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对账!$A$1:$H$749</definedName>
  </definedNames>
  <calcPr calcId="144525"/>
</workbook>
</file>

<file path=xl/sharedStrings.xml><?xml version="1.0" encoding="utf-8"?>
<sst xmlns="http://schemas.openxmlformats.org/spreadsheetml/2006/main" count="33337" uniqueCount="5259">
  <si>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</si>
  <si>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</si>
  <si>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</si>
  <si>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</si>
  <si>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</si>
  <si>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</si>
  <si>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</si>
  <si>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</si>
  <si>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</si>
  <si>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20220221-20220227</t>
  </si>
  <si>
    <t>广州汇登信息科技有限公司（直连）</t>
  </si>
  <si>
    <t>4319408</t>
  </si>
  <si>
    <t>157979.00</t>
  </si>
  <si>
    <t>-11183.00</t>
  </si>
  <si>
    <t>0.00</t>
  </si>
  <si>
    <t>146796.00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</si>
  <si>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</si>
  <si>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</si>
  <si>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</si>
  <si>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</si>
  <si>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</si>
  <si>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</si>
  <si>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</si>
  <si>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</si>
  <si>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</si>
  <si>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</si>
  <si>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</si>
  <si>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</si>
  <si>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</si>
  <si>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</si>
  <si>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</si>
  <si>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</si>
  <si>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4872905385934669195</t>
  </si>
  <si>
    <t>汉庭（上海七宝闵行体育公园店）</t>
  </si>
  <si>
    <t>上海市</t>
  </si>
  <si>
    <t>本期应结</t>
  </si>
  <si>
    <t>2022-02-21~2022-02-22</t>
  </si>
  <si>
    <t>双床房</t>
  </si>
  <si>
    <t>褚丽珺</t>
  </si>
  <si>
    <t>1</t>
  </si>
  <si>
    <t>底价结算</t>
  </si>
  <si>
    <t>188.00</t>
  </si>
  <si>
    <t>20.89</t>
  </si>
  <si>
    <t>-20.89</t>
  </si>
  <si>
    <t>-188.00</t>
  </si>
  <si>
    <t>2419955</t>
  </si>
  <si>
    <t>1116330</t>
  </si>
  <si>
    <t>4872905377262962993</t>
  </si>
  <si>
    <t>汉庭（大连海事大学地铁站店）</t>
  </si>
  <si>
    <t>大连市</t>
  </si>
  <si>
    <t>2022-02-23~2022-02-25</t>
  </si>
  <si>
    <t>高级大床房</t>
  </si>
  <si>
    <t>叶桂萱</t>
  </si>
  <si>
    <t>2</t>
  </si>
  <si>
    <t>282.00</t>
  </si>
  <si>
    <t>27.90</t>
  </si>
  <si>
    <t>-27.90</t>
  </si>
  <si>
    <t>-282.00</t>
  </si>
  <si>
    <t>2419158</t>
  </si>
  <si>
    <t>846897</t>
  </si>
  <si>
    <t>4872905384333733015</t>
  </si>
  <si>
    <t>如家精选酒店（南京夫子庙白下路店）</t>
  </si>
  <si>
    <t>南京市</t>
  </si>
  <si>
    <t>2022-02-20~2022-02-21</t>
  </si>
  <si>
    <t>王金雨</t>
  </si>
  <si>
    <t>141.00</t>
  </si>
  <si>
    <t>15.67</t>
  </si>
  <si>
    <t>-15.67</t>
  </si>
  <si>
    <t>-141.00</t>
  </si>
  <si>
    <t>2419821</t>
  </si>
  <si>
    <t>646845</t>
  </si>
  <si>
    <t>4872905378806969915</t>
  </si>
  <si>
    <t>汉庭（呼和浩特文化宫路店）</t>
  </si>
  <si>
    <t>呼和浩特市</t>
  </si>
  <si>
    <t>2022-02-25~2022-02-26</t>
  </si>
  <si>
    <t>师亚军</t>
  </si>
  <si>
    <t>158.00</t>
  </si>
  <si>
    <t>15.63</t>
  </si>
  <si>
    <t>-15.63</t>
  </si>
  <si>
    <t>-158.00</t>
  </si>
  <si>
    <t>2419268</t>
  </si>
  <si>
    <t>758783</t>
  </si>
  <si>
    <t>4872905371083549406</t>
  </si>
  <si>
    <t>白兰兰</t>
  </si>
  <si>
    <t>2418597</t>
  </si>
  <si>
    <t>4872905399999939326</t>
  </si>
  <si>
    <t>全季酒店（威海市政府店）</t>
  </si>
  <si>
    <t>威海市</t>
  </si>
  <si>
    <t>高级双床房</t>
  </si>
  <si>
    <t>姜文丽</t>
  </si>
  <si>
    <t>295.00</t>
  </si>
  <si>
    <t>32.78</t>
  </si>
  <si>
    <t>-32.78</t>
  </si>
  <si>
    <t>-295.00</t>
  </si>
  <si>
    <t>2426155</t>
  </si>
  <si>
    <t>1494450</t>
  </si>
  <si>
    <t>4872905399861538569</t>
  </si>
  <si>
    <t>全季酒店（上海虹桥机场北翟路店）</t>
  </si>
  <si>
    <t>高级特大床房</t>
  </si>
  <si>
    <t>杨坤</t>
  </si>
  <si>
    <t>234.00</t>
  </si>
  <si>
    <t>26.00</t>
  </si>
  <si>
    <t>-26.00</t>
  </si>
  <si>
    <t>-234.00</t>
  </si>
  <si>
    <t>2425902</t>
  </si>
  <si>
    <t>646650</t>
  </si>
  <si>
    <t>4872905400970995130</t>
  </si>
  <si>
    <t>如家商旅酒店（南京新街口地铁站店）</t>
  </si>
  <si>
    <t>2022-02-26~2022-02-27</t>
  </si>
  <si>
    <t>大床房A</t>
  </si>
  <si>
    <t>周如意</t>
  </si>
  <si>
    <t>174.00</t>
  </si>
  <si>
    <t>19.33</t>
  </si>
  <si>
    <t>-19.33</t>
  </si>
  <si>
    <t>-174.00</t>
  </si>
  <si>
    <t>2426522</t>
  </si>
  <si>
    <t>646611</t>
  </si>
  <si>
    <t>4872905400040500369</t>
  </si>
  <si>
    <t>如家酒店·neo（厦门北站集美大学店）</t>
  </si>
  <si>
    <t>厦门市</t>
  </si>
  <si>
    <t>李莉</t>
  </si>
  <si>
    <t>210.00</t>
  </si>
  <si>
    <t>23.33</t>
  </si>
  <si>
    <t>-23.33</t>
  </si>
  <si>
    <t>-210.00</t>
  </si>
  <si>
    <t>2426294</t>
  </si>
  <si>
    <t>1311708</t>
  </si>
  <si>
    <t>4872905380034980747</t>
  </si>
  <si>
    <t>全季酒店（北京丽泽商务区店）</t>
  </si>
  <si>
    <t>北京市</t>
  </si>
  <si>
    <t>2022-02-19~2022-02-21</t>
  </si>
  <si>
    <t>大床房</t>
  </si>
  <si>
    <t>张国庆</t>
  </si>
  <si>
    <t>504.00</t>
  </si>
  <si>
    <t>49.84</t>
  </si>
  <si>
    <t>2419428</t>
  </si>
  <si>
    <t>645536</t>
  </si>
  <si>
    <t>4872905393258709553</t>
  </si>
  <si>
    <t>广州大学城雅乐轩酒店</t>
  </si>
  <si>
    <t>广州市</t>
  </si>
  <si>
    <t>快活乐窝双床房</t>
  </si>
  <si>
    <t>张平玲</t>
  </si>
  <si>
    <t>332.00</t>
  </si>
  <si>
    <t>36.89</t>
  </si>
  <si>
    <t>2422752</t>
  </si>
  <si>
    <t>646195</t>
  </si>
  <si>
    <t>4872905385323963518</t>
  </si>
  <si>
    <t>全季酒店（上海徐家汇肇嘉浜路店）</t>
  </si>
  <si>
    <t>吴静</t>
  </si>
  <si>
    <t>347.00</t>
  </si>
  <si>
    <t>38.56</t>
  </si>
  <si>
    <t>2419869</t>
  </si>
  <si>
    <t>656740</t>
  </si>
  <si>
    <t>4872905399302559398</t>
  </si>
  <si>
    <t>汉庭（西安科技路地铁站店）</t>
  </si>
  <si>
    <t>西安市</t>
  </si>
  <si>
    <t>杨愈琇</t>
  </si>
  <si>
    <t>17.56</t>
  </si>
  <si>
    <t>2425556</t>
  </si>
  <si>
    <t>1399613</t>
  </si>
  <si>
    <t>4872905397484001593</t>
  </si>
  <si>
    <t>希岸·轻雅酒店（张家口高铁站机场店）</t>
  </si>
  <si>
    <t>张家口市</t>
  </si>
  <si>
    <t>玲珑大床房(无窗)</t>
  </si>
  <si>
    <t>张小哆</t>
  </si>
  <si>
    <t>113.00</t>
  </si>
  <si>
    <t>12.56</t>
  </si>
  <si>
    <t>2425179</t>
  </si>
  <si>
    <t>1106118</t>
  </si>
  <si>
    <t>4872905399986237184</t>
  </si>
  <si>
    <t>维也纳酒店（深圳龙华清湖路店）</t>
  </si>
  <si>
    <t>深圳市</t>
  </si>
  <si>
    <t>张琴</t>
  </si>
  <si>
    <t>264.00</t>
  </si>
  <si>
    <t>29.33</t>
  </si>
  <si>
    <t>2425985</t>
  </si>
  <si>
    <t>653073</t>
  </si>
  <si>
    <t>4872905401748255472</t>
  </si>
  <si>
    <t>商务大床房</t>
  </si>
  <si>
    <t>刘成古</t>
  </si>
  <si>
    <t>213.00</t>
  </si>
  <si>
    <t>23.67</t>
  </si>
  <si>
    <t>2426925</t>
  </si>
  <si>
    <t>4872905387927067930</t>
  </si>
  <si>
    <t>汉庭（合肥国购广场店）</t>
  </si>
  <si>
    <t>合肥市</t>
  </si>
  <si>
    <t>朱坤</t>
  </si>
  <si>
    <t>164.00</t>
  </si>
  <si>
    <t>18.22</t>
  </si>
  <si>
    <t>2420350</t>
  </si>
  <si>
    <t>1396720</t>
  </si>
  <si>
    <t>4872905402733793233</t>
  </si>
  <si>
    <t>希岸Deluxe酒店（商丘古城店）</t>
  </si>
  <si>
    <t>商丘市</t>
  </si>
  <si>
    <t>deluxe高级大床房</t>
  </si>
  <si>
    <t>余豪</t>
  </si>
  <si>
    <t>2427200</t>
  </si>
  <si>
    <t>779548</t>
  </si>
  <si>
    <t>4872905402607866975</t>
  </si>
  <si>
    <t>如家酒店（兰州东岗西路省人民医院兰州大学地铁站店）</t>
  </si>
  <si>
    <t>兰州市</t>
  </si>
  <si>
    <t>孙苗苗</t>
  </si>
  <si>
    <t>178.00</t>
  </si>
  <si>
    <t>19.78</t>
  </si>
  <si>
    <t>2427478</t>
  </si>
  <si>
    <t>720758</t>
  </si>
  <si>
    <t>4872905402743600895</t>
  </si>
  <si>
    <t>如家商旅酒店（上海陆家嘴八佰伴塘桥店）</t>
  </si>
  <si>
    <t>潘吴铭</t>
  </si>
  <si>
    <t>196.00</t>
  </si>
  <si>
    <t>21.78</t>
  </si>
  <si>
    <t>2427308</t>
  </si>
  <si>
    <t>656569</t>
  </si>
  <si>
    <t>4872905401216976329</t>
  </si>
  <si>
    <t>李泽轩</t>
  </si>
  <si>
    <t>192.00</t>
  </si>
  <si>
    <t>21.33</t>
  </si>
  <si>
    <t>2426556</t>
  </si>
  <si>
    <t>4872905388152072399</t>
  </si>
  <si>
    <t>全季酒店（上海松江体育中心店）</t>
  </si>
  <si>
    <t>hu/jiayi</t>
  </si>
  <si>
    <t>252.00</t>
  </si>
  <si>
    <t>28.00</t>
  </si>
  <si>
    <t>2420314</t>
  </si>
  <si>
    <t>650006</t>
  </si>
  <si>
    <t>4872905388614829585</t>
  </si>
  <si>
    <t>汉庭（北京国贸四惠店）</t>
  </si>
  <si>
    <t>杨帆</t>
  </si>
  <si>
    <t>149.00</t>
  </si>
  <si>
    <t>16.56</t>
  </si>
  <si>
    <t>2420428</t>
  </si>
  <si>
    <t>1112200</t>
  </si>
  <si>
    <t>4872905402153500367</t>
  </si>
  <si>
    <t>梁志燕</t>
  </si>
  <si>
    <t>2427158</t>
  </si>
  <si>
    <t>4872905388594033555</t>
  </si>
  <si>
    <t>汉庭（上海八佰伴浦电路地铁站店）</t>
  </si>
  <si>
    <t>江妮</t>
  </si>
  <si>
    <t>2420512</t>
  </si>
  <si>
    <t>1114692</t>
  </si>
  <si>
    <t>4872905401535158970</t>
  </si>
  <si>
    <t>如家商旅酒店（宿迁西湖路汽车总站店）</t>
  </si>
  <si>
    <t>宿迁市</t>
  </si>
  <si>
    <t>张孟祥</t>
  </si>
  <si>
    <t>2426874</t>
  </si>
  <si>
    <t>711965</t>
  </si>
  <si>
    <t>4872905401522255141</t>
  </si>
  <si>
    <t>海友酒店（天津华北集团地铁站店）</t>
  </si>
  <si>
    <t>天津市</t>
  </si>
  <si>
    <t>三床房</t>
  </si>
  <si>
    <t>潘淑亭</t>
  </si>
  <si>
    <t>101.00</t>
  </si>
  <si>
    <t>11.22</t>
  </si>
  <si>
    <t>2426724</t>
  </si>
  <si>
    <t>2325450</t>
  </si>
  <si>
    <t>4872905378256812726</t>
  </si>
  <si>
    <t>全季酒店（上海虹桥国展中心申虹路店）</t>
  </si>
  <si>
    <t>赵芹</t>
  </si>
  <si>
    <t>668.00</t>
  </si>
  <si>
    <t>66.07</t>
  </si>
  <si>
    <t>2419197</t>
  </si>
  <si>
    <t>2321115</t>
  </si>
  <si>
    <t>4872905364004071426</t>
  </si>
  <si>
    <t>汉庭（成都宽窄巷子中心店）</t>
  </si>
  <si>
    <t>成都市</t>
  </si>
  <si>
    <t>李芊芊</t>
  </si>
  <si>
    <t>125.00</t>
  </si>
  <si>
    <t>12.36</t>
  </si>
  <si>
    <t>2417899</t>
  </si>
  <si>
    <t>1314875</t>
  </si>
  <si>
    <t>4872905358390555340</t>
  </si>
  <si>
    <t>萧生</t>
  </si>
  <si>
    <t>334.00</t>
  </si>
  <si>
    <t>33.03</t>
  </si>
  <si>
    <t>2416402</t>
  </si>
  <si>
    <t>4872905397189981372</t>
  </si>
  <si>
    <t>如家酒店·neo（沈阳南京南街店）</t>
  </si>
  <si>
    <t>沈阳市</t>
  </si>
  <si>
    <t>家庭房</t>
  </si>
  <si>
    <t>唱美娟</t>
  </si>
  <si>
    <t>142.00</t>
  </si>
  <si>
    <t>15.78</t>
  </si>
  <si>
    <t>2425252</t>
  </si>
  <si>
    <t>857279</t>
  </si>
  <si>
    <t>4872905400934229879</t>
  </si>
  <si>
    <t>如家酒店（郑州西三环中原路店）</t>
  </si>
  <si>
    <t>郑州市</t>
  </si>
  <si>
    <t>2022-02-21~2022-02-23</t>
  </si>
  <si>
    <t>黄炳臻</t>
  </si>
  <si>
    <t>260.00</t>
  </si>
  <si>
    <t>28.88</t>
  </si>
  <si>
    <t>-28.88</t>
  </si>
  <si>
    <t>-260.00</t>
  </si>
  <si>
    <t>2426268</t>
  </si>
  <si>
    <t>926469</t>
  </si>
  <si>
    <t>4872905404159941335</t>
  </si>
  <si>
    <t>汉庭（上海金桥杨高中路店）</t>
  </si>
  <si>
    <t>朱德良</t>
  </si>
  <si>
    <t>220.00</t>
  </si>
  <si>
    <t>24.44</t>
  </si>
  <si>
    <t>2427560</t>
  </si>
  <si>
    <t>854641</t>
  </si>
  <si>
    <t>4872905393810221308</t>
  </si>
  <si>
    <t>汉庭（北京三里屯店）</t>
  </si>
  <si>
    <t>大床房梦醒无酒</t>
  </si>
  <si>
    <t>张好莼</t>
  </si>
  <si>
    <t>56.00</t>
  </si>
  <si>
    <t>-56.00</t>
  </si>
  <si>
    <t>-504.00</t>
  </si>
  <si>
    <t>2423344</t>
  </si>
  <si>
    <t>847597</t>
  </si>
  <si>
    <t>4872905373594520381</t>
  </si>
  <si>
    <t>2022-02-18~2022-02-21</t>
  </si>
  <si>
    <t>快活乐窝大床房</t>
  </si>
  <si>
    <t>陈思危</t>
  </si>
  <si>
    <t>3</t>
  </si>
  <si>
    <t>933.00</t>
  </si>
  <si>
    <t>92.28</t>
  </si>
  <si>
    <t>2418755</t>
  </si>
  <si>
    <t>4872905402602965435</t>
  </si>
  <si>
    <t>张姚</t>
  </si>
  <si>
    <t>2427415</t>
  </si>
  <si>
    <t>4872905377412216506</t>
  </si>
  <si>
    <t>汉庭（上海柳州路店）</t>
  </si>
  <si>
    <t>孔玲芳</t>
  </si>
  <si>
    <t>247.00</t>
  </si>
  <si>
    <t>24.43</t>
  </si>
  <si>
    <t>2419183</t>
  </si>
  <si>
    <t>1115492</t>
  </si>
  <si>
    <t>4872905403466516523</t>
  </si>
  <si>
    <t>维也纳酒店（佛山龙江会展中心店）</t>
  </si>
  <si>
    <t>佛山市</t>
  </si>
  <si>
    <t>标准单人间</t>
  </si>
  <si>
    <t>尤悦鼎</t>
  </si>
  <si>
    <t>214.00</t>
  </si>
  <si>
    <t>23.78</t>
  </si>
  <si>
    <t>2427524</t>
  </si>
  <si>
    <t>1120870</t>
  </si>
  <si>
    <t>4872905400095455636</t>
  </si>
  <si>
    <t>维也纳国际酒店（昆明滇池海埂公园爱琴海店）</t>
  </si>
  <si>
    <t>昆明市</t>
  </si>
  <si>
    <t>标准单人房</t>
  </si>
  <si>
    <t>杨洋</t>
  </si>
  <si>
    <t>300.00</t>
  </si>
  <si>
    <t>33.33</t>
  </si>
  <si>
    <t>2426344</t>
  </si>
  <si>
    <t>1121114</t>
  </si>
  <si>
    <t>4872905402574819562</t>
  </si>
  <si>
    <t>喆·啡酒店（广元政务中心万达广场店）</t>
  </si>
  <si>
    <t>广元市</t>
  </si>
  <si>
    <t>醇享双床房</t>
  </si>
  <si>
    <t>朱莉</t>
  </si>
  <si>
    <t>198.00</t>
  </si>
  <si>
    <t>22.00</t>
  </si>
  <si>
    <t>2427052</t>
  </si>
  <si>
    <t>1096109</t>
  </si>
  <si>
    <t>4872905351846778567</t>
  </si>
  <si>
    <t>yu/hang</t>
  </si>
  <si>
    <t>710.00</t>
  </si>
  <si>
    <t>70.22</t>
  </si>
  <si>
    <t>2415062</t>
  </si>
  <si>
    <t>4872905401104644650</t>
  </si>
  <si>
    <t>沈佳琪</t>
  </si>
  <si>
    <t>2426569</t>
  </si>
  <si>
    <t>4872905400748953636</t>
  </si>
  <si>
    <t>怀珂</t>
  </si>
  <si>
    <t>2426369</t>
  </si>
  <si>
    <t>4872905404080357396</t>
  </si>
  <si>
    <t>全季酒店（上海李子园武威东路店）</t>
  </si>
  <si>
    <t>董子睿</t>
  </si>
  <si>
    <t>328.00</t>
  </si>
  <si>
    <t>36.44</t>
  </si>
  <si>
    <t>-36.44</t>
  </si>
  <si>
    <t>-328.00</t>
  </si>
  <si>
    <t>2428052</t>
  </si>
  <si>
    <t>656533</t>
  </si>
  <si>
    <t>4872905404954486832</t>
  </si>
  <si>
    <t>如家酒店·neo（玉溪凤凰路聂耳公园店）</t>
  </si>
  <si>
    <t>玉溪市</t>
  </si>
  <si>
    <t>肖秋吉</t>
  </si>
  <si>
    <t>-21.78</t>
  </si>
  <si>
    <t>-196.00</t>
  </si>
  <si>
    <t>2428377</t>
  </si>
  <si>
    <t>886537</t>
  </si>
  <si>
    <t>4872905405190634650</t>
  </si>
  <si>
    <t>艾扉酒店（达州城市中心广场店）</t>
  </si>
  <si>
    <t>达州市</t>
  </si>
  <si>
    <t>谯乔</t>
  </si>
  <si>
    <t>161.00</t>
  </si>
  <si>
    <t>17.89</t>
  </si>
  <si>
    <t>-17.89</t>
  </si>
  <si>
    <t>-161.00</t>
  </si>
  <si>
    <t>2428620</t>
  </si>
  <si>
    <t>1525968</t>
  </si>
  <si>
    <t>4872905405544766457</t>
  </si>
  <si>
    <t>维也纳国际酒店（铜陵翠湖万达店）</t>
  </si>
  <si>
    <t>铜陵市</t>
  </si>
  <si>
    <t>王雪</t>
  </si>
  <si>
    <t>-33.33</t>
  </si>
  <si>
    <t>-300.00</t>
  </si>
  <si>
    <t>2428500</t>
  </si>
  <si>
    <t>1120043</t>
  </si>
  <si>
    <t>4872905405560308392</t>
  </si>
  <si>
    <t>非繁城品·荆州古城万达店</t>
  </si>
  <si>
    <t>荆州市</t>
  </si>
  <si>
    <t>雅致大床房【标准价】</t>
  </si>
  <si>
    <t>谭奎</t>
  </si>
  <si>
    <t>150.00</t>
  </si>
  <si>
    <t>16.67</t>
  </si>
  <si>
    <t>-16.67</t>
  </si>
  <si>
    <t>-150.00</t>
  </si>
  <si>
    <t>2428749</t>
  </si>
  <si>
    <t>742744</t>
  </si>
  <si>
    <t>4872905405572002328</t>
  </si>
  <si>
    <t>汉庭（丹东宽甸店）</t>
  </si>
  <si>
    <t>丹东市</t>
  </si>
  <si>
    <t>李岩</t>
  </si>
  <si>
    <t>137.00</t>
  </si>
  <si>
    <t>15.22</t>
  </si>
  <si>
    <t>-15.22</t>
  </si>
  <si>
    <t>-137.00</t>
  </si>
  <si>
    <t>2428961</t>
  </si>
  <si>
    <t>2299248</t>
  </si>
  <si>
    <t>4872905405922890868</t>
  </si>
  <si>
    <t>如家酒店·neo（秦皇岛河北大街中段太阳城店）</t>
  </si>
  <si>
    <t>秦皇岛市</t>
  </si>
  <si>
    <t>全新双床房</t>
  </si>
  <si>
    <t>江世广</t>
  </si>
  <si>
    <t>272.00</t>
  </si>
  <si>
    <t>30.22</t>
  </si>
  <si>
    <t>-30.22</t>
  </si>
  <si>
    <t>-272.00</t>
  </si>
  <si>
    <t>2429198</t>
  </si>
  <si>
    <t>1401265</t>
  </si>
  <si>
    <t>4872905403835641805</t>
  </si>
  <si>
    <t>维也纳酒店（广州番禺亚运城店）</t>
  </si>
  <si>
    <t>标准大床房【标准价】</t>
  </si>
  <si>
    <t>陈茂平</t>
  </si>
  <si>
    <t>269.00</t>
  </si>
  <si>
    <t>29.89</t>
  </si>
  <si>
    <t>-29.89</t>
  </si>
  <si>
    <t>-269.00</t>
  </si>
  <si>
    <t>2428169</t>
  </si>
  <si>
    <t>648794</t>
  </si>
  <si>
    <t>4872905405179161150</t>
  </si>
  <si>
    <t>如家酒店（大连西安路店）</t>
  </si>
  <si>
    <t>许正清</t>
  </si>
  <si>
    <t>-12.56</t>
  </si>
  <si>
    <t>-113.00</t>
  </si>
  <si>
    <t>2429523</t>
  </si>
  <si>
    <t>1401117</t>
  </si>
  <si>
    <t>4872905406933084219</t>
  </si>
  <si>
    <t>如家酒店（宁波中山东路江夏桥地铁站店）</t>
  </si>
  <si>
    <t>宁波市</t>
  </si>
  <si>
    <t>商务大床房A</t>
  </si>
  <si>
    <t>郑颖</t>
  </si>
  <si>
    <t>2429769</t>
  </si>
  <si>
    <t>999935</t>
  </si>
  <si>
    <t>4872905405474158738</t>
  </si>
  <si>
    <t>汉庭（上海虹口足球场地铁站店）</t>
  </si>
  <si>
    <t>刘亮</t>
  </si>
  <si>
    <t>279.00</t>
  </si>
  <si>
    <t>31.00</t>
  </si>
  <si>
    <t>-31.00</t>
  </si>
  <si>
    <t>-279.00</t>
  </si>
  <si>
    <t>2429512</t>
  </si>
  <si>
    <t>1114278</t>
  </si>
  <si>
    <t>4872905406841671423</t>
  </si>
  <si>
    <t>如家商旅酒店（徐州苏宁广场店）</t>
  </si>
  <si>
    <t>徐州市</t>
  </si>
  <si>
    <t>周佳</t>
  </si>
  <si>
    <t>182.00</t>
  </si>
  <si>
    <t>20.22</t>
  </si>
  <si>
    <t>-20.22</t>
  </si>
  <si>
    <t>-182.00</t>
  </si>
  <si>
    <t>2429866</t>
  </si>
  <si>
    <t>1158310</t>
  </si>
  <si>
    <t>4872905406150857325</t>
  </si>
  <si>
    <t>美宿欢致酒店（IFS国金中心店）</t>
  </si>
  <si>
    <t>长沙市</t>
  </si>
  <si>
    <t>欢颜•影院高级大床房</t>
  </si>
  <si>
    <t>陈学武</t>
  </si>
  <si>
    <t>237.00</t>
  </si>
  <si>
    <t>26.33</t>
  </si>
  <si>
    <t>-26.33</t>
  </si>
  <si>
    <t>-237.00</t>
  </si>
  <si>
    <t>2429874</t>
  </si>
  <si>
    <t>2442680</t>
  </si>
  <si>
    <t>4872905405884313341</t>
  </si>
  <si>
    <t>莫泰酒店（北京十里河居然之家店）</t>
  </si>
  <si>
    <t>双床房A</t>
  </si>
  <si>
    <t>孙士济</t>
  </si>
  <si>
    <t>338.00</t>
  </si>
  <si>
    <t>37.56</t>
  </si>
  <si>
    <t>-37.56</t>
  </si>
  <si>
    <t>-338.00</t>
  </si>
  <si>
    <t>2429736</t>
  </si>
  <si>
    <t>1115075</t>
  </si>
  <si>
    <t>4872905404286220765</t>
  </si>
  <si>
    <t>尉氏县全季酒店</t>
  </si>
  <si>
    <t>开封市</t>
  </si>
  <si>
    <t>标准间</t>
  </si>
  <si>
    <t>王亚新</t>
  </si>
  <si>
    <t>108.00</t>
  </si>
  <si>
    <t>12.00</t>
  </si>
  <si>
    <t>2428150</t>
  </si>
  <si>
    <t>1340250</t>
  </si>
  <si>
    <t>4872905402476240977</t>
  </si>
  <si>
    <t>王德忠</t>
  </si>
  <si>
    <t>2427097</t>
  </si>
  <si>
    <t>4872905405057631710</t>
  </si>
  <si>
    <t>维也纳国际酒店（杭州九堡客运中心店）</t>
  </si>
  <si>
    <t>杭州市</t>
  </si>
  <si>
    <t>李晨</t>
  </si>
  <si>
    <t>283.00</t>
  </si>
  <si>
    <t>31.44</t>
  </si>
  <si>
    <t>2428423</t>
  </si>
  <si>
    <t>647108</t>
  </si>
  <si>
    <t>4872905405855216989</t>
  </si>
  <si>
    <t>如家精选酒店（苏州高铁北站渭塘店）</t>
  </si>
  <si>
    <t>苏州市</t>
  </si>
  <si>
    <t>何汶龙</t>
  </si>
  <si>
    <t>2429139</t>
  </si>
  <si>
    <t>653910</t>
  </si>
  <si>
    <t>4872905403850875060</t>
  </si>
  <si>
    <t>和颐至格酒店（哈尔滨省政府民航大厦店）</t>
  </si>
  <si>
    <t>哈尔滨市</t>
  </si>
  <si>
    <t>连成</t>
  </si>
  <si>
    <t>217.00</t>
  </si>
  <si>
    <t>24.11</t>
  </si>
  <si>
    <t>2428441</t>
  </si>
  <si>
    <t>1104882</t>
  </si>
  <si>
    <t>4872905406316032259</t>
  </si>
  <si>
    <t>郭嘉旺</t>
  </si>
  <si>
    <t>2429703</t>
  </si>
  <si>
    <t>4872905405597033046</t>
  </si>
  <si>
    <t>莫泰酒店（上海嘉定百联购物中心店）</t>
  </si>
  <si>
    <t>尤云龙</t>
  </si>
  <si>
    <t>2428523</t>
  </si>
  <si>
    <t>1116140</t>
  </si>
  <si>
    <t>4872905406833760848</t>
  </si>
  <si>
    <t>如家酒店·neo（上海奉贤金汇商业广场店）</t>
  </si>
  <si>
    <t>冯超</t>
  </si>
  <si>
    <t>229.00</t>
  </si>
  <si>
    <t>25.44</t>
  </si>
  <si>
    <t>2429771</t>
  </si>
  <si>
    <t>700604</t>
  </si>
  <si>
    <t>4872905405188697815</t>
  </si>
  <si>
    <t>和颐至尚酒店（海南陵水椰林路店）</t>
  </si>
  <si>
    <t>陵水黎族自治县</t>
  </si>
  <si>
    <t>李薇</t>
  </si>
  <si>
    <t>225.00</t>
  </si>
  <si>
    <t>25.00</t>
  </si>
  <si>
    <t>2428583</t>
  </si>
  <si>
    <t>1106060</t>
  </si>
  <si>
    <t>4872905406532851833</t>
  </si>
  <si>
    <t>维也纳国际酒店（达州市府店）</t>
  </si>
  <si>
    <t>标准单人房（无窗）</t>
  </si>
  <si>
    <t>戴临风</t>
  </si>
  <si>
    <t>206.00</t>
  </si>
  <si>
    <t>22.89</t>
  </si>
  <si>
    <t>2429961</t>
  </si>
  <si>
    <t>1121096</t>
  </si>
  <si>
    <t>4872905404664760244</t>
  </si>
  <si>
    <t>麗枫酒店（牡丹江火车站人民公园店）</t>
  </si>
  <si>
    <t>牡丹江市</t>
  </si>
  <si>
    <t>高级大床房(无窗)</t>
  </si>
  <si>
    <t>刘文文</t>
  </si>
  <si>
    <t>2428368</t>
  </si>
  <si>
    <t>692787</t>
  </si>
  <si>
    <t>4872905406324582473</t>
  </si>
  <si>
    <t>如家酒店·neo（上海江湾镇地铁站店）</t>
  </si>
  <si>
    <t>李乐乐</t>
  </si>
  <si>
    <t>2429854</t>
  </si>
  <si>
    <t>734369</t>
  </si>
  <si>
    <t>4872905405313468512</t>
  </si>
  <si>
    <t>如家酒店·neo（中江城北客运站店）</t>
  </si>
  <si>
    <t>德阳市</t>
  </si>
  <si>
    <t>况齐友</t>
  </si>
  <si>
    <t>140.00</t>
  </si>
  <si>
    <t>15.56</t>
  </si>
  <si>
    <t>2428772</t>
  </si>
  <si>
    <t>768650</t>
  </si>
  <si>
    <t>4872905406193829051</t>
  </si>
  <si>
    <t>如家酒店（大理洱海兴盛路店）</t>
  </si>
  <si>
    <t>大理白族自治州</t>
  </si>
  <si>
    <t>陆润琴</t>
  </si>
  <si>
    <t>100.00</t>
  </si>
  <si>
    <t>11.11</t>
  </si>
  <si>
    <t>2429782</t>
  </si>
  <si>
    <t>1166498</t>
  </si>
  <si>
    <t>4872905405104975262</t>
  </si>
  <si>
    <t>如家驿居酒店（邯郸峰峰矿区新世纪店）</t>
  </si>
  <si>
    <t>邯郸市</t>
  </si>
  <si>
    <t>曹亚楠</t>
  </si>
  <si>
    <t>133.00</t>
  </si>
  <si>
    <t>14.78</t>
  </si>
  <si>
    <t>2428433</t>
  </si>
  <si>
    <t>1469067</t>
  </si>
  <si>
    <t>4872905405915512308</t>
  </si>
  <si>
    <t>如家酒店（成都武侯大道地铁站店）</t>
  </si>
  <si>
    <t>周芸</t>
  </si>
  <si>
    <t>126.00</t>
  </si>
  <si>
    <t>14.00</t>
  </si>
  <si>
    <t>2429031</t>
  </si>
  <si>
    <t>1399688</t>
  </si>
  <si>
    <t>4872905405109266809</t>
  </si>
  <si>
    <t>如家酒店·neo（上海浦东世博塘桥店）</t>
  </si>
  <si>
    <t>孙菊华</t>
  </si>
  <si>
    <t>166.00</t>
  </si>
  <si>
    <t>18.44</t>
  </si>
  <si>
    <t>2428494</t>
  </si>
  <si>
    <t>891512</t>
  </si>
  <si>
    <t>4872905394504962103</t>
  </si>
  <si>
    <t>全季酒店（哈尔滨中央大街店）</t>
  </si>
  <si>
    <t>高级大床房A</t>
  </si>
  <si>
    <t>刘友泉</t>
  </si>
  <si>
    <t>201.00</t>
  </si>
  <si>
    <t>22.33</t>
  </si>
  <si>
    <t>2423738</t>
  </si>
  <si>
    <t>1104826</t>
  </si>
  <si>
    <t>4872905405634182506</t>
  </si>
  <si>
    <t>如家酒店（石家庄体育南大街怀特商城店）</t>
  </si>
  <si>
    <t>石家庄市</t>
  </si>
  <si>
    <t>刘剑剑</t>
  </si>
  <si>
    <t>144.00</t>
  </si>
  <si>
    <t>16.00</t>
  </si>
  <si>
    <t>2429218</t>
  </si>
  <si>
    <t>957551</t>
  </si>
  <si>
    <t>4872905405351092583</t>
  </si>
  <si>
    <t>如家酒店（长春亚泰大街东四马路中东新天地店）</t>
  </si>
  <si>
    <t>长春市</t>
  </si>
  <si>
    <t>孙海昌</t>
  </si>
  <si>
    <t>135.00</t>
  </si>
  <si>
    <t>15.00</t>
  </si>
  <si>
    <t>2428860</t>
  </si>
  <si>
    <t>973532</t>
  </si>
  <si>
    <t>4872905405196716776</t>
  </si>
  <si>
    <t>莫泰酒店（泰州兴化板桥路店）</t>
  </si>
  <si>
    <t>泰州市</t>
  </si>
  <si>
    <t>万鹏</t>
  </si>
  <si>
    <t>106.00</t>
  </si>
  <si>
    <t>11.78</t>
  </si>
  <si>
    <t>2428745</t>
  </si>
  <si>
    <t>1137765</t>
  </si>
  <si>
    <t>4872905405137682501</t>
  </si>
  <si>
    <t>如家酒店·neo（南京火车站小市地铁站店）</t>
  </si>
  <si>
    <t>吴超南</t>
  </si>
  <si>
    <t>2428538</t>
  </si>
  <si>
    <t>1017243</t>
  </si>
  <si>
    <t>4872905405192322974</t>
  </si>
  <si>
    <t>如家酒店（上海外滩外白渡桥四川北路店 ）</t>
  </si>
  <si>
    <t>郑浩</t>
  </si>
  <si>
    <t>2428653</t>
  </si>
  <si>
    <t>1115953</t>
  </si>
  <si>
    <t>4872905405577879582</t>
  </si>
  <si>
    <t>如家精选酒店（北京南站木樨园地铁站店）</t>
  </si>
  <si>
    <t>汲朋飞</t>
  </si>
  <si>
    <t>307.00</t>
  </si>
  <si>
    <t>34.11</t>
  </si>
  <si>
    <t>2429101</t>
  </si>
  <si>
    <t>654902</t>
  </si>
  <si>
    <t>4872905405417706565</t>
  </si>
  <si>
    <t>如家酒店（晋中榆次迎宾西街店）</t>
  </si>
  <si>
    <t>晋中市</t>
  </si>
  <si>
    <t>惠佳</t>
  </si>
  <si>
    <t>121.00</t>
  </si>
  <si>
    <t>13.44</t>
  </si>
  <si>
    <t>2428813</t>
  </si>
  <si>
    <t>904986</t>
  </si>
  <si>
    <t>4872905393454057389</t>
  </si>
  <si>
    <t>全季酒店（上海徐汇岳阳路店）</t>
  </si>
  <si>
    <t>葛松涛</t>
  </si>
  <si>
    <t>457.00</t>
  </si>
  <si>
    <t>50.78</t>
  </si>
  <si>
    <t>2423488</t>
  </si>
  <si>
    <t>649504</t>
  </si>
  <si>
    <t>4872905405542732097</t>
  </si>
  <si>
    <t>如家酒店（上海共富新村水产西路店）</t>
  </si>
  <si>
    <t>李朝见</t>
  </si>
  <si>
    <t>163.00</t>
  </si>
  <si>
    <t>18.11</t>
  </si>
  <si>
    <t>2428468</t>
  </si>
  <si>
    <t>959392</t>
  </si>
  <si>
    <t>4872905405897397040</t>
  </si>
  <si>
    <t>如家商旅酒店（杭州钱江新城天虹广场店）</t>
  </si>
  <si>
    <t>王银茹</t>
  </si>
  <si>
    <t>215.00</t>
  </si>
  <si>
    <t>23.89</t>
  </si>
  <si>
    <t>2429965</t>
  </si>
  <si>
    <t>654229</t>
  </si>
  <si>
    <t>4872905405957692568</t>
  </si>
  <si>
    <t>如家酒店·neo（杭州庆春路中山北路店）</t>
  </si>
  <si>
    <t>朱佳丽</t>
  </si>
  <si>
    <t>118.00</t>
  </si>
  <si>
    <t>13.11</t>
  </si>
  <si>
    <t>2428894</t>
  </si>
  <si>
    <t>1149591</t>
  </si>
  <si>
    <t>4872905404274500619</t>
  </si>
  <si>
    <t>全季酒店（淮安钵池山公园店）</t>
  </si>
  <si>
    <t>淮安市</t>
  </si>
  <si>
    <t>李玲慧</t>
  </si>
  <si>
    <t>288.00</t>
  </si>
  <si>
    <t>32.00</t>
  </si>
  <si>
    <t>2427937</t>
  </si>
  <si>
    <t>1107007</t>
  </si>
  <si>
    <t>4872905405558221480</t>
  </si>
  <si>
    <t>全季酒店（鲁迅故里店）</t>
  </si>
  <si>
    <t>绍兴市</t>
  </si>
  <si>
    <t>陈海曙</t>
  </si>
  <si>
    <t>256.00</t>
  </si>
  <si>
    <t>28.44</t>
  </si>
  <si>
    <t>2428715</t>
  </si>
  <si>
    <t>1418993</t>
  </si>
  <si>
    <t>4872905405868586589</t>
  </si>
  <si>
    <t>黄诗涵</t>
  </si>
  <si>
    <t>2429448</t>
  </si>
  <si>
    <t>4872905400754870230</t>
  </si>
  <si>
    <t>2022-02-20~2022-02-22</t>
  </si>
  <si>
    <t>林怡倩</t>
  </si>
  <si>
    <t>370.00</t>
  </si>
  <si>
    <t>41.12</t>
  </si>
  <si>
    <t>2426410</t>
  </si>
  <si>
    <t>4872905406727569795</t>
  </si>
  <si>
    <t>崔海婷</t>
  </si>
  <si>
    <t>2429858</t>
  </si>
  <si>
    <t>4872905404544392274</t>
  </si>
  <si>
    <t>如家酒店（北京北太平庄店）</t>
  </si>
  <si>
    <t>安宁</t>
  </si>
  <si>
    <t>2428419</t>
  </si>
  <si>
    <t>891288</t>
  </si>
  <si>
    <t>4872905407078267283</t>
  </si>
  <si>
    <t>如家精选酒店（丹阳眼镜工业园高铁站店）</t>
  </si>
  <si>
    <t>镇江市</t>
  </si>
  <si>
    <t>戴凌飞</t>
  </si>
  <si>
    <t>2429724</t>
  </si>
  <si>
    <t>1096097</t>
  </si>
  <si>
    <t>4872905403830343058</t>
  </si>
  <si>
    <t>如家云系列-抚州市南昌大学红星美凯龙素柏·云酒店</t>
  </si>
  <si>
    <t>抚州市</t>
  </si>
  <si>
    <t>豪华商务房</t>
  </si>
  <si>
    <t>陈龙子</t>
  </si>
  <si>
    <t>129.00</t>
  </si>
  <si>
    <t>14.33</t>
  </si>
  <si>
    <t>2428076</t>
  </si>
  <si>
    <t>1541209</t>
  </si>
  <si>
    <t>4872905405050406290</t>
  </si>
  <si>
    <t>晏红娟</t>
  </si>
  <si>
    <t>2428330</t>
  </si>
  <si>
    <t>4872905405428480136</t>
  </si>
  <si>
    <t>维也纳3好酒店（金华高铁站店）</t>
  </si>
  <si>
    <t>金华市</t>
  </si>
  <si>
    <t>标准大床房</t>
  </si>
  <si>
    <t>范林锋</t>
  </si>
  <si>
    <t>123.00</t>
  </si>
  <si>
    <t>13.67</t>
  </si>
  <si>
    <t>2429040</t>
  </si>
  <si>
    <t>1120177</t>
  </si>
  <si>
    <t>4872905404665282138</t>
  </si>
  <si>
    <t>如家酒店（武汉大学水果湖洪山路地铁站店）</t>
  </si>
  <si>
    <t>武汉市</t>
  </si>
  <si>
    <t>高运苓</t>
  </si>
  <si>
    <t>171.00</t>
  </si>
  <si>
    <t>19.00</t>
  </si>
  <si>
    <t>2428379</t>
  </si>
  <si>
    <t>648417</t>
  </si>
  <si>
    <t>4872905403824458657</t>
  </si>
  <si>
    <t>张静</t>
  </si>
  <si>
    <t>2427967</t>
  </si>
  <si>
    <t>4872905405130428128</t>
  </si>
  <si>
    <t>维也纳酒店（阜阳火车站店）</t>
  </si>
  <si>
    <t>阜阳市</t>
  </si>
  <si>
    <t>刘志文</t>
  </si>
  <si>
    <t>2428835</t>
  </si>
  <si>
    <t>1120010</t>
  </si>
  <si>
    <t>4872905403721299007</t>
  </si>
  <si>
    <t>如家酒店（北京亦庄荣昌东街地铁站中冀斯巴鲁店）</t>
  </si>
  <si>
    <t>路晓苗</t>
  </si>
  <si>
    <t>273.00</t>
  </si>
  <si>
    <t>30.33</t>
  </si>
  <si>
    <t>2427900</t>
  </si>
  <si>
    <t>1115864</t>
  </si>
  <si>
    <t>4872905404310961106</t>
  </si>
  <si>
    <t>莫泰酒店（杭州万达广场汽车北站店）</t>
  </si>
  <si>
    <t>张新伟</t>
  </si>
  <si>
    <t>122.00</t>
  </si>
  <si>
    <t>13.56</t>
  </si>
  <si>
    <t>2428623</t>
  </si>
  <si>
    <t>1011768</t>
  </si>
  <si>
    <t>4872905406942593598</t>
  </si>
  <si>
    <t>吴帆</t>
  </si>
  <si>
    <t>2429884</t>
  </si>
  <si>
    <t>4872905405158171702</t>
  </si>
  <si>
    <t>如家酒店（毕节客运东站店）</t>
  </si>
  <si>
    <t>毕节市</t>
  </si>
  <si>
    <t>陈海</t>
  </si>
  <si>
    <t>134.00</t>
  </si>
  <si>
    <t>14.89</t>
  </si>
  <si>
    <t>2429013</t>
  </si>
  <si>
    <t>1095719</t>
  </si>
  <si>
    <t>4872905405598437189</t>
  </si>
  <si>
    <t>如家商旅酒店（南京六合金宁广场步行街店）</t>
  </si>
  <si>
    <t>陆开新</t>
  </si>
  <si>
    <t>136.00</t>
  </si>
  <si>
    <t>15.11</t>
  </si>
  <si>
    <t>2428550</t>
  </si>
  <si>
    <t>1159430</t>
  </si>
  <si>
    <t>4872905405059132721</t>
  </si>
  <si>
    <t>马宗帅</t>
  </si>
  <si>
    <t>2428434</t>
  </si>
  <si>
    <t>4872905405187225697</t>
  </si>
  <si>
    <t>维也纳国际酒店（南宁华南城店）</t>
  </si>
  <si>
    <t>南宁市</t>
  </si>
  <si>
    <t>黄敏</t>
  </si>
  <si>
    <t>204.00</t>
  </si>
  <si>
    <t>22.67</t>
  </si>
  <si>
    <t>2428553</t>
  </si>
  <si>
    <t>680841</t>
  </si>
  <si>
    <t>4872905404521730370</t>
  </si>
  <si>
    <t>如家驿居酒店（广东惠州惠城麦地南路店）</t>
  </si>
  <si>
    <t>惠州市</t>
  </si>
  <si>
    <t>套房</t>
  </si>
  <si>
    <t>暴宇星</t>
  </si>
  <si>
    <t>2428006</t>
  </si>
  <si>
    <t>801644</t>
  </si>
  <si>
    <t>4872905405595941255</t>
  </si>
  <si>
    <t>如家云系列-丹东凤城市凤凰山步行街睿柏·云酒店</t>
  </si>
  <si>
    <t>邹兴洪</t>
  </si>
  <si>
    <t>127.00</t>
  </si>
  <si>
    <t>14.11</t>
  </si>
  <si>
    <t>2428504</t>
  </si>
  <si>
    <t>739109</t>
  </si>
  <si>
    <t>4872905404041048462</t>
  </si>
  <si>
    <t>如家酒店·neo（上海浦东三林地铁站店）</t>
  </si>
  <si>
    <t>焦龙言</t>
  </si>
  <si>
    <t>2428245</t>
  </si>
  <si>
    <t>1400151</t>
  </si>
  <si>
    <t>4872905406107488698</t>
  </si>
  <si>
    <t>维也纳酒店（仙桃皇宫店）</t>
  </si>
  <si>
    <t>仙桃市</t>
  </si>
  <si>
    <t>豪华大床房</t>
  </si>
  <si>
    <t>陈俊豪</t>
  </si>
  <si>
    <t>250.00</t>
  </si>
  <si>
    <t>27.78</t>
  </si>
  <si>
    <t>2429292</t>
  </si>
  <si>
    <t>1120432</t>
  </si>
  <si>
    <t>4872905406426337192</t>
  </si>
  <si>
    <t>如家酒店（德州宁津中心大街店）</t>
  </si>
  <si>
    <t>德州市</t>
  </si>
  <si>
    <t>徐方宝</t>
  </si>
  <si>
    <t>2429591</t>
  </si>
  <si>
    <t>715206</t>
  </si>
  <si>
    <t>4872905405450200078</t>
  </si>
  <si>
    <t>云上四季酒店（珠海拱北口岸店）</t>
  </si>
  <si>
    <t>珠海市</t>
  </si>
  <si>
    <t>颜克详</t>
  </si>
  <si>
    <t>104.00</t>
  </si>
  <si>
    <t>11.56</t>
  </si>
  <si>
    <t>2428899</t>
  </si>
  <si>
    <t>1358174</t>
  </si>
  <si>
    <t>4872905404559644754</t>
  </si>
  <si>
    <t>如家酒店（昆明大悦城西昌路店）</t>
  </si>
  <si>
    <t>钱荣敏</t>
  </si>
  <si>
    <t>103.00</t>
  </si>
  <si>
    <t>11.44</t>
  </si>
  <si>
    <t>2428723</t>
  </si>
  <si>
    <t>1162642</t>
  </si>
  <si>
    <t>4872905405569870256</t>
  </si>
  <si>
    <t>高明</t>
  </si>
  <si>
    <t>138.00</t>
  </si>
  <si>
    <t>15.33</t>
  </si>
  <si>
    <t>2428911</t>
  </si>
  <si>
    <t>4872905404033214936</t>
  </si>
  <si>
    <t>如家商旅酒店（齐齐哈尔龙华路大商新玛特店）</t>
  </si>
  <si>
    <t>齐齐哈尔市</t>
  </si>
  <si>
    <t>双床房【标准价】</t>
  </si>
  <si>
    <t>徐登华</t>
  </si>
  <si>
    <t>170.00</t>
  </si>
  <si>
    <t>18.89</t>
  </si>
  <si>
    <t>2428098</t>
  </si>
  <si>
    <t>1453840</t>
  </si>
  <si>
    <t>4872905405947670068</t>
  </si>
  <si>
    <t>赵井海</t>
  </si>
  <si>
    <t>2429574</t>
  </si>
  <si>
    <t>4872905405413485113</t>
  </si>
  <si>
    <t>如家酒店·neo（三台商业街店）</t>
  </si>
  <si>
    <t>绵阳市</t>
  </si>
  <si>
    <t>陈瑶</t>
  </si>
  <si>
    <t>131.00</t>
  </si>
  <si>
    <t>14.56</t>
  </si>
  <si>
    <t>2428748</t>
  </si>
  <si>
    <t>696645</t>
  </si>
  <si>
    <t>4872905406518972824</t>
  </si>
  <si>
    <t>郁金香酒店（北海高铁站大润发购物广场店）</t>
  </si>
  <si>
    <t>北海市</t>
  </si>
  <si>
    <t>郁品大床房</t>
  </si>
  <si>
    <t>李朝富</t>
  </si>
  <si>
    <t>2429715</t>
  </si>
  <si>
    <t>1089904</t>
  </si>
  <si>
    <t>4872905405620282417</t>
  </si>
  <si>
    <t>如家酒店（杭州西湖解放路佑圣观路店）</t>
  </si>
  <si>
    <t>陶辉</t>
  </si>
  <si>
    <t>2428900</t>
  </si>
  <si>
    <t>937167</t>
  </si>
  <si>
    <t>4872905405560777595</t>
  </si>
  <si>
    <t>如家云系列-上海松江区莘砖公路漕河泾睿柏·云酒店</t>
  </si>
  <si>
    <t>余微奇</t>
  </si>
  <si>
    <t>152.00</t>
  </si>
  <si>
    <t>16.89</t>
  </si>
  <si>
    <t>2428756</t>
  </si>
  <si>
    <t>759056</t>
  </si>
  <si>
    <t>4872905405612697735</t>
  </si>
  <si>
    <t>秦学华</t>
  </si>
  <si>
    <t>111.00</t>
  </si>
  <si>
    <t>12.33</t>
  </si>
  <si>
    <t>2428777</t>
  </si>
  <si>
    <t>4872905404096993980</t>
  </si>
  <si>
    <t>如家酒店（北京新街口地铁站店）</t>
  </si>
  <si>
    <t>张祺</t>
  </si>
  <si>
    <t>200.00</t>
  </si>
  <si>
    <t>22.22</t>
  </si>
  <si>
    <t>2428347</t>
  </si>
  <si>
    <t>881741</t>
  </si>
  <si>
    <t>4872905405411488210</t>
  </si>
  <si>
    <t>如家精选酒店（抚顺石化大学店）</t>
  </si>
  <si>
    <t>抚顺市</t>
  </si>
  <si>
    <t>王文峰</t>
  </si>
  <si>
    <t>232.00</t>
  </si>
  <si>
    <t>25.78</t>
  </si>
  <si>
    <t>2428713</t>
  </si>
  <si>
    <t>1467909</t>
  </si>
  <si>
    <t>4872905405402740804</t>
  </si>
  <si>
    <t>林永刚</t>
  </si>
  <si>
    <t>2428580</t>
  </si>
  <si>
    <t>4872905405318383664</t>
  </si>
  <si>
    <t>王淑怡</t>
  </si>
  <si>
    <t>116.00</t>
  </si>
  <si>
    <t>12.89</t>
  </si>
  <si>
    <t>2428853</t>
  </si>
  <si>
    <t>4872905404044653345</t>
  </si>
  <si>
    <t>如家酒店·neo（杭州武林广场体育场路丝绸城店）</t>
  </si>
  <si>
    <t>唐全利</t>
  </si>
  <si>
    <t>130.00</t>
  </si>
  <si>
    <t>14.44</t>
  </si>
  <si>
    <t>2428323</t>
  </si>
  <si>
    <t>1160584</t>
  </si>
  <si>
    <t>4872905405212368798</t>
  </si>
  <si>
    <t>云上四季酒店（曲靖市中心龙潭公园店）</t>
  </si>
  <si>
    <t>曲靖市</t>
  </si>
  <si>
    <t>钱金丽</t>
  </si>
  <si>
    <t>2429180</t>
  </si>
  <si>
    <t>2303452</t>
  </si>
  <si>
    <t>4872905405402344429</t>
  </si>
  <si>
    <t>如家酒店（杭州四季青服装市场庆春东路店）</t>
  </si>
  <si>
    <t>任丽</t>
  </si>
  <si>
    <t>2428572</t>
  </si>
  <si>
    <t>978775</t>
  </si>
  <si>
    <t>4872905402786839091</t>
  </si>
  <si>
    <t>全季酒店（汉中中心广场店）（原光明大酒店）</t>
  </si>
  <si>
    <t>汉中市</t>
  </si>
  <si>
    <t>商务双床房</t>
  </si>
  <si>
    <t>张震</t>
  </si>
  <si>
    <t>2427089</t>
  </si>
  <si>
    <t>705079</t>
  </si>
  <si>
    <t>4872905406520235669</t>
  </si>
  <si>
    <t>如家酒店（武汉协和医院恒隆广场店）</t>
  </si>
  <si>
    <t>程娆</t>
  </si>
  <si>
    <t>2429737</t>
  </si>
  <si>
    <t>1023483</t>
  </si>
  <si>
    <t>4872905406444862158</t>
  </si>
  <si>
    <t>白玉兰酒店（安顺高铁西站店）</t>
  </si>
  <si>
    <t>安顺市</t>
  </si>
  <si>
    <t>舒雅大床房</t>
  </si>
  <si>
    <t>刘小华</t>
  </si>
  <si>
    <t>132.00</t>
  </si>
  <si>
    <t>14.67</t>
  </si>
  <si>
    <t>2429823</t>
  </si>
  <si>
    <t>1088859</t>
  </si>
  <si>
    <t>4872905406721207733</t>
  </si>
  <si>
    <t>维也纳3好酒店（无为城南店）</t>
  </si>
  <si>
    <t>芜湖市</t>
  </si>
  <si>
    <t>蔡俊</t>
  </si>
  <si>
    <t>2429752</t>
  </si>
  <si>
    <t>1120026</t>
  </si>
  <si>
    <t>4872905405395280078</t>
  </si>
  <si>
    <t>如家云系列-漳州金峰开发区素柏·云酒店</t>
  </si>
  <si>
    <t>漳州市</t>
  </si>
  <si>
    <t>卢荣林</t>
  </si>
  <si>
    <t>2428458</t>
  </si>
  <si>
    <t>1106083</t>
  </si>
  <si>
    <t>4872905405161903066</t>
  </si>
  <si>
    <t>如家酒店·neo（北京国贸双井地铁站店）</t>
  </si>
  <si>
    <t>高超</t>
  </si>
  <si>
    <t>2429144</t>
  </si>
  <si>
    <t>913245</t>
  </si>
  <si>
    <t>4872905403737100141</t>
  </si>
  <si>
    <t>纽宾凯国际酒店（武汉富士康科技园店）</t>
  </si>
  <si>
    <t>精品大床房</t>
  </si>
  <si>
    <t>刘威</t>
  </si>
  <si>
    <t>2428197</t>
  </si>
  <si>
    <t>1103974</t>
  </si>
  <si>
    <t>4872905404549602971</t>
  </si>
  <si>
    <t>维也纳国际酒店（嘉善店）</t>
  </si>
  <si>
    <t>嘉兴市</t>
  </si>
  <si>
    <t>尹刚</t>
  </si>
  <si>
    <t>2428517</t>
  </si>
  <si>
    <t>1120149</t>
  </si>
  <si>
    <t>4872905405182378224</t>
  </si>
  <si>
    <t>喆·啡酒店（北京站天坛公园店）</t>
  </si>
  <si>
    <t>范大鹏</t>
  </si>
  <si>
    <t>2429586</t>
  </si>
  <si>
    <t>1084062</t>
  </si>
  <si>
    <t>4872905406193840619</t>
  </si>
  <si>
    <t>柏曼酒店（东莞中堂店）</t>
  </si>
  <si>
    <t>东莞市</t>
  </si>
  <si>
    <t>特惠双床房</t>
  </si>
  <si>
    <t>骆梓豪</t>
  </si>
  <si>
    <t>146.00</t>
  </si>
  <si>
    <t>16.22</t>
  </si>
  <si>
    <t>2429783</t>
  </si>
  <si>
    <t>1117517</t>
  </si>
  <si>
    <t>4872905404462349890</t>
  </si>
  <si>
    <t>标准双床房</t>
  </si>
  <si>
    <t>姚必界</t>
  </si>
  <si>
    <t>160.00</t>
  </si>
  <si>
    <t>17.78</t>
  </si>
  <si>
    <t>2428292</t>
  </si>
  <si>
    <t>4872905404654956845</t>
  </si>
  <si>
    <t>赖静</t>
  </si>
  <si>
    <t>2428240</t>
  </si>
  <si>
    <t>4872905405420780212</t>
  </si>
  <si>
    <t>如家酒店（杭州莫干山路大悦城店）</t>
  </si>
  <si>
    <t>王健</t>
  </si>
  <si>
    <t>115.00</t>
  </si>
  <si>
    <t>12.78</t>
  </si>
  <si>
    <t>2428871</t>
  </si>
  <si>
    <t>901726</t>
  </si>
  <si>
    <t>4872905405359079781</t>
  </si>
  <si>
    <t>义乌开臣璞悦酒店</t>
  </si>
  <si>
    <t>雅悦双床房</t>
  </si>
  <si>
    <t>韦林</t>
  </si>
  <si>
    <t>2429099</t>
  </si>
  <si>
    <t>1105434</t>
  </si>
  <si>
    <t>4872905404603831411</t>
  </si>
  <si>
    <t>格林东方酒店（蚌埠固镇世纪广场店）</t>
  </si>
  <si>
    <t>蚌埠市</t>
  </si>
  <si>
    <t>豪华双床房</t>
  </si>
  <si>
    <t>熊广灯</t>
  </si>
  <si>
    <t>165.00</t>
  </si>
  <si>
    <t>18.33</t>
  </si>
  <si>
    <t>2428235</t>
  </si>
  <si>
    <t>1109617</t>
  </si>
  <si>
    <t>4872905406719949184</t>
  </si>
  <si>
    <t>维也纳酒店（天津于家堡金融中心店）</t>
  </si>
  <si>
    <t>杨文玲</t>
  </si>
  <si>
    <t>2429733</t>
  </si>
  <si>
    <t>1120121</t>
  </si>
  <si>
    <t>4872905405391139623</t>
  </si>
  <si>
    <t>李阳</t>
  </si>
  <si>
    <t>2428402</t>
  </si>
  <si>
    <t>4872905405407357652</t>
  </si>
  <si>
    <t>王勇</t>
  </si>
  <si>
    <t>187.00</t>
  </si>
  <si>
    <t>20.78</t>
  </si>
  <si>
    <t>2428650</t>
  </si>
  <si>
    <t>4872905388564792442</t>
  </si>
  <si>
    <t>全季酒店（上海漕河泾莲花路店）</t>
  </si>
  <si>
    <t>王慧炀</t>
  </si>
  <si>
    <t>244.00</t>
  </si>
  <si>
    <t>27.11</t>
  </si>
  <si>
    <t>2420423</t>
  </si>
  <si>
    <t>1089623</t>
  </si>
  <si>
    <t>4872905405595756263</t>
  </si>
  <si>
    <t>云上四季酒店（昆明滇缅大道西站店）</t>
  </si>
  <si>
    <t>李万华</t>
  </si>
  <si>
    <t>2428498</t>
  </si>
  <si>
    <t>1400634</t>
  </si>
  <si>
    <t>4872905406949920440</t>
  </si>
  <si>
    <t>如家商旅酒店（上海八佰伴金融中心店）</t>
  </si>
  <si>
    <t>黄逸翔</t>
  </si>
  <si>
    <t>301.00</t>
  </si>
  <si>
    <t>33.44</t>
  </si>
  <si>
    <t>2429970</t>
  </si>
  <si>
    <t>2321117</t>
  </si>
  <si>
    <t>4872905406199028327</t>
  </si>
  <si>
    <t>李露</t>
  </si>
  <si>
    <t>176.00</t>
  </si>
  <si>
    <t>19.56</t>
  </si>
  <si>
    <t>2429848</t>
  </si>
  <si>
    <t>4872905405233678506</t>
  </si>
  <si>
    <t>如家酒店（上海新国际博览中心高科西路罗山路店）</t>
  </si>
  <si>
    <t>赵辉</t>
  </si>
  <si>
    <t>2429639</t>
  </si>
  <si>
    <t>992441</t>
  </si>
  <si>
    <t>4872905405993877043</t>
  </si>
  <si>
    <t>如家酒店·neo（洛阳九都路丽景门中国国花园店）</t>
  </si>
  <si>
    <t>洛阳市</t>
  </si>
  <si>
    <t>安心睡安睡房</t>
  </si>
  <si>
    <t>刘海朋</t>
  </si>
  <si>
    <t>120.00</t>
  </si>
  <si>
    <t>13.33</t>
  </si>
  <si>
    <t>2429549</t>
  </si>
  <si>
    <t>1220729</t>
  </si>
  <si>
    <t>4872905405551457078</t>
  </si>
  <si>
    <t>陆萌</t>
  </si>
  <si>
    <t>2428607</t>
  </si>
  <si>
    <t>4872905405120529212</t>
  </si>
  <si>
    <t>如家酒店·neo（广州东山口地铁站中山一院店）</t>
  </si>
  <si>
    <t>郑丹萍</t>
  </si>
  <si>
    <t>2428674</t>
  </si>
  <si>
    <t>1114753</t>
  </si>
  <si>
    <t>4872905405035811525</t>
  </si>
  <si>
    <t>如家精选酒店（昆明翠湖路店）</t>
  </si>
  <si>
    <t>姜彬彬</t>
  </si>
  <si>
    <t>2428134</t>
  </si>
  <si>
    <t>1424648</t>
  </si>
  <si>
    <t>4872905404003533066</t>
  </si>
  <si>
    <t>全季酒店（南通濠河风景区店）</t>
  </si>
  <si>
    <t>南通市</t>
  </si>
  <si>
    <t>陆张源</t>
  </si>
  <si>
    <t>265.00</t>
  </si>
  <si>
    <t>29.44</t>
  </si>
  <si>
    <t>2428002</t>
  </si>
  <si>
    <t>1434771</t>
  </si>
  <si>
    <t>4872905405185287917</t>
  </si>
  <si>
    <t>如家酒店·neo（上海南京路步行街黄河路店）</t>
  </si>
  <si>
    <t>刘珊</t>
  </si>
  <si>
    <t>227.00</t>
  </si>
  <si>
    <t>25.22</t>
  </si>
  <si>
    <t>2428509</t>
  </si>
  <si>
    <t>973465</t>
  </si>
  <si>
    <t>4872905405281546186</t>
  </si>
  <si>
    <t>李再辉</t>
  </si>
  <si>
    <t>207.00</t>
  </si>
  <si>
    <t>23.00</t>
  </si>
  <si>
    <t>2429645</t>
  </si>
  <si>
    <t>4872905404586462506</t>
  </si>
  <si>
    <t>如家酒店（北京丽泽桥店）</t>
  </si>
  <si>
    <t>葛军发</t>
  </si>
  <si>
    <t>151.00</t>
  </si>
  <si>
    <t>16.78</t>
  </si>
  <si>
    <t>2427995</t>
  </si>
  <si>
    <t>668778</t>
  </si>
  <si>
    <t>4872905403729591089</t>
  </si>
  <si>
    <t>如家酒店·neo（南昌阳明路儿童医院地铁站店）</t>
  </si>
  <si>
    <t>南昌市</t>
  </si>
  <si>
    <t>王懒懒</t>
  </si>
  <si>
    <t>2428058</t>
  </si>
  <si>
    <t>886961</t>
  </si>
  <si>
    <t>4872905405348202524</t>
  </si>
  <si>
    <t>张志斌</t>
  </si>
  <si>
    <t>2428795</t>
  </si>
  <si>
    <t>4872905404538467527</t>
  </si>
  <si>
    <t>徐家礼</t>
  </si>
  <si>
    <t>139.00</t>
  </si>
  <si>
    <t>15.44</t>
  </si>
  <si>
    <t>2428312</t>
  </si>
  <si>
    <t>4872905405297772969</t>
  </si>
  <si>
    <t>如家酒店（上海浦东国际旅游度假区秀沿路地铁站店）</t>
  </si>
  <si>
    <t>陈红燕</t>
  </si>
  <si>
    <t>2428521</t>
  </si>
  <si>
    <t>1115870</t>
  </si>
  <si>
    <t>4872905404527278518</t>
  </si>
  <si>
    <t>如家酒店·neo（三亚解放路新风街三亚湾店）</t>
  </si>
  <si>
    <t>三亚市</t>
  </si>
  <si>
    <t>全新商务大床房A</t>
  </si>
  <si>
    <t>欧清荣</t>
  </si>
  <si>
    <t>2428109</t>
  </si>
  <si>
    <t>1278754</t>
  </si>
  <si>
    <t>4872905406773416819</t>
  </si>
  <si>
    <t>如家精选酒店（杭州转塘中国美院店）</t>
  </si>
  <si>
    <t>关亚朋</t>
  </si>
  <si>
    <t>245.00</t>
  </si>
  <si>
    <t>27.22</t>
  </si>
  <si>
    <t>2429850</t>
  </si>
  <si>
    <t>2377103</t>
  </si>
  <si>
    <t>4872905405964724300</t>
  </si>
  <si>
    <t>王娟</t>
  </si>
  <si>
    <t>2429057</t>
  </si>
  <si>
    <t>4872905405060138375</t>
  </si>
  <si>
    <t>莫泰酒店（上海周浦万达地铁站店）</t>
  </si>
  <si>
    <t>李广亮</t>
  </si>
  <si>
    <t>2428448</t>
  </si>
  <si>
    <t>1116120</t>
  </si>
  <si>
    <t>4872905405143337354</t>
  </si>
  <si>
    <t>汉庭（南京红山动物园店）</t>
  </si>
  <si>
    <t>景观大床房</t>
  </si>
  <si>
    <t>王金宝</t>
  </si>
  <si>
    <t>2428652</t>
  </si>
  <si>
    <t>2372603</t>
  </si>
  <si>
    <t>4872905405118378187</t>
  </si>
  <si>
    <t>如家酒店（石河子东五路开发区客运站店）</t>
  </si>
  <si>
    <t>石河子市</t>
  </si>
  <si>
    <t>王婷</t>
  </si>
  <si>
    <t>2428643</t>
  </si>
  <si>
    <t>1163560</t>
  </si>
  <si>
    <t>4872905405559547922</t>
  </si>
  <si>
    <t>如家云系列-杨凌康乐路开皇广场睿柏·云酒店</t>
  </si>
  <si>
    <t>咸阳市</t>
  </si>
  <si>
    <t>崔小评</t>
  </si>
  <si>
    <t>2428736</t>
  </si>
  <si>
    <t>1085472</t>
  </si>
  <si>
    <t>4872905405593429824</t>
  </si>
  <si>
    <t>如家酒店·neo（武汉书城路理工大学店）</t>
  </si>
  <si>
    <t>何星</t>
  </si>
  <si>
    <t>2428463</t>
  </si>
  <si>
    <t>2456826</t>
  </si>
  <si>
    <t>4872905405081583839</t>
  </si>
  <si>
    <t>如家商旅酒店（上海金沙江路店）</t>
  </si>
  <si>
    <t>杨燕</t>
  </si>
  <si>
    <t>257.00</t>
  </si>
  <si>
    <t>28.56</t>
  </si>
  <si>
    <t>2428121</t>
  </si>
  <si>
    <t>654412</t>
  </si>
  <si>
    <t>4872905405095699217</t>
  </si>
  <si>
    <t>如家酒店（阳泉客运南站平定广阳路店）</t>
  </si>
  <si>
    <t>阳泉市</t>
  </si>
  <si>
    <t>赵斯敏</t>
  </si>
  <si>
    <t>2428318</t>
  </si>
  <si>
    <t>1152902</t>
  </si>
  <si>
    <t>4872905404950538064</t>
  </si>
  <si>
    <t>如家酒店·neo（长沙火车站八一路省公安厅店）</t>
  </si>
  <si>
    <t>全新大床房</t>
  </si>
  <si>
    <t>陈刚刚</t>
  </si>
  <si>
    <t>2428332</t>
  </si>
  <si>
    <t>714034</t>
  </si>
  <si>
    <t>4872905404032851151</t>
  </si>
  <si>
    <t>莫泰酒店（延吉局子街百货大楼店）</t>
  </si>
  <si>
    <t>延边朝鲜族自治州</t>
  </si>
  <si>
    <t>边春</t>
  </si>
  <si>
    <t>2428096</t>
  </si>
  <si>
    <t>927485</t>
  </si>
  <si>
    <t>4872905405077057473</t>
  </si>
  <si>
    <t>刘威良</t>
  </si>
  <si>
    <t>2428721</t>
  </si>
  <si>
    <t>4872905405092093342</t>
  </si>
  <si>
    <t>星程酒店（太原长风街建设南路店）</t>
  </si>
  <si>
    <t>太原市</t>
  </si>
  <si>
    <t>零压双床房</t>
  </si>
  <si>
    <t>李雪峰</t>
  </si>
  <si>
    <t>27.44</t>
  </si>
  <si>
    <t>2428268</t>
  </si>
  <si>
    <t>839967</t>
  </si>
  <si>
    <t>4872905405877392611</t>
  </si>
  <si>
    <t>麗枫酒店（武汉阳逻地铁站店）</t>
  </si>
  <si>
    <t>王凤</t>
  </si>
  <si>
    <t>2429629</t>
  </si>
  <si>
    <t>1126980</t>
  </si>
  <si>
    <t>4872905405284705405</t>
  </si>
  <si>
    <t>星程酒店（临沂大学店）</t>
  </si>
  <si>
    <t>临沂市</t>
  </si>
  <si>
    <t>朱孟洋</t>
  </si>
  <si>
    <t>154.00</t>
  </si>
  <si>
    <t>17.11</t>
  </si>
  <si>
    <t>2429684</t>
  </si>
  <si>
    <t>1506642</t>
  </si>
  <si>
    <t>4872905405057306792</t>
  </si>
  <si>
    <t>如家酒店（宁波镇海庄市万科广场店）</t>
  </si>
  <si>
    <t>王明</t>
  </si>
  <si>
    <t>2428416</t>
  </si>
  <si>
    <t>892971</t>
  </si>
  <si>
    <t>4872905404507077746</t>
  </si>
  <si>
    <t>莫泰酒店（杭州黄龙教工路学院路地铁站店）</t>
  </si>
  <si>
    <t>唐艺荧</t>
  </si>
  <si>
    <t>2428223</t>
  </si>
  <si>
    <t>731090</t>
  </si>
  <si>
    <t>4872905402499266573</t>
  </si>
  <si>
    <t>胡晓</t>
  </si>
  <si>
    <t>2427385</t>
  </si>
  <si>
    <t>4872905405428981319</t>
  </si>
  <si>
    <t>希岸·轻雅酒店（贵阳花果园双子塔店）</t>
  </si>
  <si>
    <t>贵阳市</t>
  </si>
  <si>
    <t>玲珑大床房</t>
  </si>
  <si>
    <t>严兴艳</t>
  </si>
  <si>
    <t>2429053</t>
  </si>
  <si>
    <t>1101375</t>
  </si>
  <si>
    <t>4872905403840189115</t>
  </si>
  <si>
    <t>如家酒店·neo（杭州西湖凤起路丝绸城店）</t>
  </si>
  <si>
    <t>许慧</t>
  </si>
  <si>
    <t>2428260</t>
  </si>
  <si>
    <t>882944</t>
  </si>
  <si>
    <t>4872905405209577037</t>
  </si>
  <si>
    <t>如家酒店（武汉循礼门地铁站江汉北路店）</t>
  </si>
  <si>
    <t>赵静</t>
  </si>
  <si>
    <t>2429092</t>
  </si>
  <si>
    <t>1020773</t>
  </si>
  <si>
    <t>4872905405107757341</t>
  </si>
  <si>
    <t>吴建华</t>
  </si>
  <si>
    <t>2428474</t>
  </si>
  <si>
    <t>4872905403470585785</t>
  </si>
  <si>
    <t>刘麟峻</t>
  </si>
  <si>
    <t>438.00</t>
  </si>
  <si>
    <t>48.66</t>
  </si>
  <si>
    <t>2427572</t>
  </si>
  <si>
    <t>4872905405483154781</t>
  </si>
  <si>
    <t>维也纳酒店（淮北桓谭公园店）</t>
  </si>
  <si>
    <t>淮北市</t>
  </si>
  <si>
    <t>标准大床房(无窗)</t>
  </si>
  <si>
    <t>张有福</t>
  </si>
  <si>
    <t>175.00</t>
  </si>
  <si>
    <t>19.44</t>
  </si>
  <si>
    <t>2429677</t>
  </si>
  <si>
    <t>1120003</t>
  </si>
  <si>
    <t>4872905385593023459</t>
  </si>
  <si>
    <t>全季酒店（上海金山万达店）</t>
  </si>
  <si>
    <t>沈昱劼</t>
  </si>
  <si>
    <t>291.00</t>
  </si>
  <si>
    <t>32.33</t>
  </si>
  <si>
    <t>2419935</t>
  </si>
  <si>
    <t>650170</t>
  </si>
  <si>
    <t>4872905405187295508</t>
  </si>
  <si>
    <t>如家酒店（长春人民大街东北师范大学店）（原人民大街平泉路店）</t>
  </si>
  <si>
    <t>王鑫</t>
  </si>
  <si>
    <t>2428555</t>
  </si>
  <si>
    <t>973565</t>
  </si>
  <si>
    <t>4872905406015628052</t>
  </si>
  <si>
    <t>潘鹏鹏</t>
  </si>
  <si>
    <t>2429164</t>
  </si>
  <si>
    <t>4872905406533149499</t>
  </si>
  <si>
    <t>杨狗鑫</t>
  </si>
  <si>
    <t>2429966</t>
  </si>
  <si>
    <t>4872905405327499612</t>
  </si>
  <si>
    <t>莫泰酒店（海安客运站店）</t>
  </si>
  <si>
    <t>唐婷</t>
  </si>
  <si>
    <t>2429049</t>
  </si>
  <si>
    <t>1167536</t>
  </si>
  <si>
    <t>4872905405389558051</t>
  </si>
  <si>
    <t>汉庭（鹰潭凯翔中心广场店）</t>
  </si>
  <si>
    <t>鹰潭市</t>
  </si>
  <si>
    <t>张检妹</t>
  </si>
  <si>
    <t>159.00</t>
  </si>
  <si>
    <t>17.67</t>
  </si>
  <si>
    <t>2428385</t>
  </si>
  <si>
    <t>1149840</t>
  </si>
  <si>
    <t>4872905405128304123</t>
  </si>
  <si>
    <t>余苏贞</t>
  </si>
  <si>
    <t>286.00</t>
  </si>
  <si>
    <t>31.78</t>
  </si>
  <si>
    <t>2428804</t>
  </si>
  <si>
    <t>4872905360196555896</t>
  </si>
  <si>
    <t>全季酒店（上海徐家汇店）</t>
  </si>
  <si>
    <t>孙倩</t>
  </si>
  <si>
    <t>2416984</t>
  </si>
  <si>
    <t>652553</t>
  </si>
  <si>
    <t>4872905403736210646</t>
  </si>
  <si>
    <t>如家酒店·neo（厦门同安方特梦幻王国店）</t>
  </si>
  <si>
    <t>孙斌</t>
  </si>
  <si>
    <t>177.00</t>
  </si>
  <si>
    <t>19.67</t>
  </si>
  <si>
    <t>2428175</t>
  </si>
  <si>
    <t>956894</t>
  </si>
  <si>
    <t>4872905405172856677</t>
  </si>
  <si>
    <t>雅悦大床房【标准价】</t>
  </si>
  <si>
    <t>张洪雷</t>
  </si>
  <si>
    <t>212.00</t>
  </si>
  <si>
    <t>23.56</t>
  </si>
  <si>
    <t>2429405</t>
  </si>
  <si>
    <t>4872905407231432771</t>
  </si>
  <si>
    <t>如家驿居酒店（上海虹桥枢纽七莘路地铁站店）</t>
  </si>
  <si>
    <t>丁路</t>
  </si>
  <si>
    <t>189.00</t>
  </si>
  <si>
    <t>21.00</t>
  </si>
  <si>
    <t>2429940</t>
  </si>
  <si>
    <t>1402059</t>
  </si>
  <si>
    <t>4872905405319112985</t>
  </si>
  <si>
    <t>如家商旅酒店（杭州文二路沈塘桥地铁站）</t>
  </si>
  <si>
    <t>刘畅畅</t>
  </si>
  <si>
    <t>2428867</t>
  </si>
  <si>
    <t>655719</t>
  </si>
  <si>
    <t>4872905404945420443</t>
  </si>
  <si>
    <t>维也纳酒店（辰溪店）</t>
  </si>
  <si>
    <t>怀化市</t>
  </si>
  <si>
    <t>杜心怡</t>
  </si>
  <si>
    <t>2428258</t>
  </si>
  <si>
    <t>1120378</t>
  </si>
  <si>
    <t>4872905406416112405</t>
  </si>
  <si>
    <t>吴秀玲</t>
  </si>
  <si>
    <t>112.00</t>
  </si>
  <si>
    <t>12.44</t>
  </si>
  <si>
    <t>2429444</t>
  </si>
  <si>
    <t>4872905406722399123</t>
  </si>
  <si>
    <t>维也纳酒店（孝感北京路店）</t>
  </si>
  <si>
    <t>孝感市</t>
  </si>
  <si>
    <t>戴湖</t>
  </si>
  <si>
    <t>208.00</t>
  </si>
  <si>
    <t>23.11</t>
  </si>
  <si>
    <t>2429775</t>
  </si>
  <si>
    <t>1120429</t>
  </si>
  <si>
    <t>4872905405064243401</t>
  </si>
  <si>
    <t>如家酒店·neo（蓬莱阁八仙过海景区登州路店）</t>
  </si>
  <si>
    <t>烟台市</t>
  </si>
  <si>
    <t>贾云报</t>
  </si>
  <si>
    <t>117.00</t>
  </si>
  <si>
    <t>13.00</t>
  </si>
  <si>
    <t>2428513</t>
  </si>
  <si>
    <t>830694</t>
  </si>
  <si>
    <t>4872905404274907430</t>
  </si>
  <si>
    <t>如家酒店·neo（杭州西湖黄龙时代广场天目山路店）</t>
  </si>
  <si>
    <t>潘亮</t>
  </si>
  <si>
    <t>2427976</t>
  </si>
  <si>
    <t>1333065</t>
  </si>
  <si>
    <t>4872905405197565449</t>
  </si>
  <si>
    <t>如家云系列-廊坊万达高铁站派柏·云酒店</t>
  </si>
  <si>
    <t>廊坊市</t>
  </si>
  <si>
    <t>穆国强</t>
  </si>
  <si>
    <t>2428766</t>
  </si>
  <si>
    <t>1339368</t>
  </si>
  <si>
    <t>4872905406116580502</t>
  </si>
  <si>
    <t>如家云系列-弋阳县圭峰大道派柏·云酒店</t>
  </si>
  <si>
    <t>上饶市</t>
  </si>
  <si>
    <t>周冬水</t>
  </si>
  <si>
    <t>2429431</t>
  </si>
  <si>
    <t>1396607</t>
  </si>
  <si>
    <t>4872905406186975421</t>
  </si>
  <si>
    <t>陈元开</t>
  </si>
  <si>
    <t>2429690</t>
  </si>
  <si>
    <t>4872905406447180374</t>
  </si>
  <si>
    <t>星程酒店（西安大雁塔北广场店）</t>
  </si>
  <si>
    <t>梁小龙</t>
  </si>
  <si>
    <t>205.00</t>
  </si>
  <si>
    <t>22.78</t>
  </si>
  <si>
    <t>2429846</t>
  </si>
  <si>
    <t>2367471</t>
  </si>
  <si>
    <t>4872905404959734187</t>
  </si>
  <si>
    <t>如家酒店（广州天河客运站地铁站店）</t>
  </si>
  <si>
    <t>钟炳林</t>
  </si>
  <si>
    <t>2428443</t>
  </si>
  <si>
    <t>903881</t>
  </si>
  <si>
    <t>4872905406383910528</t>
  </si>
  <si>
    <t>单人房A</t>
  </si>
  <si>
    <t>李涛</t>
  </si>
  <si>
    <t>2429685</t>
  </si>
  <si>
    <t>4872905405058348798</t>
  </si>
  <si>
    <t>如家酒店·neo（宿迁幸福路中央商场店）</t>
  </si>
  <si>
    <t>马海博</t>
  </si>
  <si>
    <t>2428431</t>
  </si>
  <si>
    <t>1530826</t>
  </si>
  <si>
    <t>4872905407081547099</t>
  </si>
  <si>
    <t>如家精选酒店（上海浦东国际机场川沙店）</t>
  </si>
  <si>
    <t>唐明</t>
  </si>
  <si>
    <t>185.00</t>
  </si>
  <si>
    <t>20.56</t>
  </si>
  <si>
    <t>2429767</t>
  </si>
  <si>
    <t>655967</t>
  </si>
  <si>
    <t>4872905406165900926</t>
  </si>
  <si>
    <t>麗枫酒店（北京怀柔环岛店）</t>
  </si>
  <si>
    <t>张胜鑫</t>
  </si>
  <si>
    <t>341.00</t>
  </si>
  <si>
    <t>37.89</t>
  </si>
  <si>
    <t>2429418</t>
  </si>
  <si>
    <t>1402476</t>
  </si>
  <si>
    <t>4872905405917749961</t>
  </si>
  <si>
    <t>如家云系列-余姚泗门镇派柏·云酒店</t>
  </si>
  <si>
    <t>张翔峰</t>
  </si>
  <si>
    <t>2429083</t>
  </si>
  <si>
    <t>1203345</t>
  </si>
  <si>
    <t>4872905406364985694</t>
  </si>
  <si>
    <t>如家商旅酒店（哈尔滨中央大街索菲亚教堂火车站店）</t>
  </si>
  <si>
    <t>薛晓东</t>
  </si>
  <si>
    <t>2429438</t>
  </si>
  <si>
    <t>1405780</t>
  </si>
  <si>
    <t>4872905405544196975</t>
  </si>
  <si>
    <t>邵文竹</t>
  </si>
  <si>
    <t>2428489</t>
  </si>
  <si>
    <t>4872905406431685924</t>
  </si>
  <si>
    <t>全季酒店（宁德大润发国际广场店）</t>
  </si>
  <si>
    <t>宁德市</t>
  </si>
  <si>
    <t>韩梦涛</t>
  </si>
  <si>
    <t>326.00</t>
  </si>
  <si>
    <t>36.22</t>
  </si>
  <si>
    <t>2429667</t>
  </si>
  <si>
    <t>1483540</t>
  </si>
  <si>
    <t>4872905405221291499</t>
  </si>
  <si>
    <t>青岛得宝湾维景国际大酒店</t>
  </si>
  <si>
    <t>青岛市</t>
  </si>
  <si>
    <t>标准园景大床房</t>
  </si>
  <si>
    <t>李昊</t>
  </si>
  <si>
    <t>2429391</t>
  </si>
  <si>
    <t>653190</t>
  </si>
  <si>
    <t>4872905405485616674</t>
  </si>
  <si>
    <t>维也纳国际酒店（贵州瓮安麒龙缤纷摩尔城店）</t>
  </si>
  <si>
    <t>黔南布依族苗族自治州</t>
  </si>
  <si>
    <t>高级双人房</t>
  </si>
  <si>
    <t>高松</t>
  </si>
  <si>
    <t>233.00</t>
  </si>
  <si>
    <t>25.89</t>
  </si>
  <si>
    <t>2429714</t>
  </si>
  <si>
    <t>1024202</t>
  </si>
  <si>
    <t>4872905405355996843</t>
  </si>
  <si>
    <t>顾小兰</t>
  </si>
  <si>
    <t>2428997</t>
  </si>
  <si>
    <t>4872905404493005766</t>
  </si>
  <si>
    <t>张婷</t>
  </si>
  <si>
    <t>119.00</t>
  </si>
  <si>
    <t>13.22</t>
  </si>
  <si>
    <t>2428022</t>
  </si>
  <si>
    <t>4872905404558825470</t>
  </si>
  <si>
    <t>曹万乔</t>
  </si>
  <si>
    <t>2428696</t>
  </si>
  <si>
    <t>4872905405625295279</t>
  </si>
  <si>
    <t>如家酒店·neo（长沙步行街黄兴广场地铁站店）</t>
  </si>
  <si>
    <t>肖俭卫</t>
  </si>
  <si>
    <t>2429023</t>
  </si>
  <si>
    <t>727795</t>
  </si>
  <si>
    <t>4872905404527285622</t>
  </si>
  <si>
    <t>莫泰酒店（长春建设街店）</t>
  </si>
  <si>
    <t>刘琪琪</t>
  </si>
  <si>
    <t>2428108</t>
  </si>
  <si>
    <t>1454714</t>
  </si>
  <si>
    <t>4872905402117278620</t>
  </si>
  <si>
    <t>全季酒店（西昌邛海湿地公园店）</t>
  </si>
  <si>
    <t>凉山彝族自治州</t>
  </si>
  <si>
    <t>黄福慧</t>
  </si>
  <si>
    <t>258.00</t>
  </si>
  <si>
    <t>28.67</t>
  </si>
  <si>
    <t>2426763</t>
  </si>
  <si>
    <t>1104642</t>
  </si>
  <si>
    <t>4872905405629995598</t>
  </si>
  <si>
    <t>海友酒店（太原火车站朝阳街店）</t>
  </si>
  <si>
    <t>零压高级大床房</t>
  </si>
  <si>
    <t>弓成亮</t>
  </si>
  <si>
    <t>107.00</t>
  </si>
  <si>
    <t>11.89</t>
  </si>
  <si>
    <t>2429127</t>
  </si>
  <si>
    <t>1441538</t>
  </si>
  <si>
    <t>4872905405072314971</t>
  </si>
  <si>
    <t>如家精选酒店（昆明高铁南站春融街地铁站）</t>
  </si>
  <si>
    <t>赵熙</t>
  </si>
  <si>
    <t>2428646</t>
  </si>
  <si>
    <t>1424908</t>
  </si>
  <si>
    <t>4872905404550151489</t>
  </si>
  <si>
    <t>莫泰酒店（济南高新区舜华路万达会展中心店）</t>
  </si>
  <si>
    <t>济南市</t>
  </si>
  <si>
    <t>纪星宇</t>
  </si>
  <si>
    <t>193.00</t>
  </si>
  <si>
    <t>21.44</t>
  </si>
  <si>
    <t>2428531</t>
  </si>
  <si>
    <t>664319</t>
  </si>
  <si>
    <t>4872905405324236290</t>
  </si>
  <si>
    <t>全新家庭房</t>
  </si>
  <si>
    <t>贾会红</t>
  </si>
  <si>
    <t>2428977</t>
  </si>
  <si>
    <t>4872905406453651838</t>
  </si>
  <si>
    <t>白玉兰酒店（潍坊昌乐中国宝石城店）</t>
  </si>
  <si>
    <t>潍坊市</t>
  </si>
  <si>
    <t>兰舒双人房</t>
  </si>
  <si>
    <t>丁伟伟</t>
  </si>
  <si>
    <t>2429932</t>
  </si>
  <si>
    <t>1084458</t>
  </si>
  <si>
    <t>4872905404451261646</t>
  </si>
  <si>
    <t>如家商旅酒店（上海陆家嘴世博中心店）</t>
  </si>
  <si>
    <t>唐小凤</t>
  </si>
  <si>
    <t>2428142</t>
  </si>
  <si>
    <t>1401986</t>
  </si>
  <si>
    <t>4872905405613530445</t>
  </si>
  <si>
    <t>如家酒店·neo（马鞍山解放路雨山湖公园店）</t>
  </si>
  <si>
    <t>马鞍山市</t>
  </si>
  <si>
    <t>李庆庆</t>
  </si>
  <si>
    <t>2428788</t>
  </si>
  <si>
    <t>827855</t>
  </si>
  <si>
    <t>4872905404532880247</t>
  </si>
  <si>
    <t>如家酒店·neo（莱阳龙门西路大润发店）</t>
  </si>
  <si>
    <t>姜晓明</t>
  </si>
  <si>
    <t>2428215</t>
  </si>
  <si>
    <t>1401336</t>
  </si>
  <si>
    <t>4872905405048196674</t>
  </si>
  <si>
    <t>2428290</t>
  </si>
  <si>
    <t>4872905404646996088</t>
  </si>
  <si>
    <t>如家酒店·neo（沈阳五爱市场风雨坛街店）</t>
  </si>
  <si>
    <t>萌萌</t>
  </si>
  <si>
    <t>2428136</t>
  </si>
  <si>
    <t>891641</t>
  </si>
  <si>
    <t>4872905405374390510</t>
  </si>
  <si>
    <t>如家酒店（长春安达街店）</t>
  </si>
  <si>
    <t>姜天慧</t>
  </si>
  <si>
    <t>2429464</t>
  </si>
  <si>
    <t>974162</t>
  </si>
  <si>
    <t>4872905404588635146</t>
  </si>
  <si>
    <t>如家酒店·neo（松原郭尔罗斯大路店）</t>
  </si>
  <si>
    <t>松原市</t>
  </si>
  <si>
    <t>雷星婷</t>
  </si>
  <si>
    <t>2428026</t>
  </si>
  <si>
    <t>1527343</t>
  </si>
  <si>
    <t>4872905405964671914</t>
  </si>
  <si>
    <t>麗枫酒店（北京昌平体育馆店）</t>
  </si>
  <si>
    <t>2022-02-22~2022-02-23</t>
  </si>
  <si>
    <t>任振佳</t>
  </si>
  <si>
    <t>240.00</t>
  </si>
  <si>
    <t>26.67</t>
  </si>
  <si>
    <t>-26.67</t>
  </si>
  <si>
    <t>-240.00</t>
  </si>
  <si>
    <t>2429056</t>
  </si>
  <si>
    <t>655956</t>
  </si>
  <si>
    <t>4872905405171994676</t>
  </si>
  <si>
    <t>喆·啡酒店（北京鸟巢亚运村国家会议中心店）</t>
  </si>
  <si>
    <t>醇享生活房(无窗)</t>
  </si>
  <si>
    <t>孟祥宁</t>
  </si>
  <si>
    <t>2429388</t>
  </si>
  <si>
    <t>646377</t>
  </si>
  <si>
    <t>4872905405608788167</t>
  </si>
  <si>
    <t>如家酒店（上海罗店镇美兰湖月罗公路店）</t>
  </si>
  <si>
    <t>李悦萌</t>
  </si>
  <si>
    <t>2428711</t>
  </si>
  <si>
    <t>854027</t>
  </si>
  <si>
    <t>4872905403724707813</t>
  </si>
  <si>
    <t>如家云系列-上海虹桥火车站国展中心京华路睿柏·云酒店</t>
  </si>
  <si>
    <t>榻榻米大床房(无窗)</t>
  </si>
  <si>
    <t>胡志平</t>
  </si>
  <si>
    <t>2427965</t>
  </si>
  <si>
    <t>656675</t>
  </si>
  <si>
    <t>4872905405345385997</t>
  </si>
  <si>
    <t>贾寒岚</t>
  </si>
  <si>
    <t>216.00</t>
  </si>
  <si>
    <t>24.00</t>
  </si>
  <si>
    <t>2428731</t>
  </si>
  <si>
    <t>4872905406128469756</t>
  </si>
  <si>
    <t>彭刚</t>
  </si>
  <si>
    <t>2429604</t>
  </si>
  <si>
    <t>4872905406932231522</t>
  </si>
  <si>
    <t>季雨晨</t>
  </si>
  <si>
    <t>223.00</t>
  </si>
  <si>
    <t>24.78</t>
  </si>
  <si>
    <t>2429757</t>
  </si>
  <si>
    <t>4872905404527631055</t>
  </si>
  <si>
    <t>2428112</t>
  </si>
  <si>
    <t>4872905404977274477</t>
  </si>
  <si>
    <t>田野</t>
  </si>
  <si>
    <t>2428724</t>
  </si>
  <si>
    <t>4872905405598853762</t>
  </si>
  <si>
    <t>白玉兰酒店（桐乡世贸中心店）</t>
  </si>
  <si>
    <t>轻雅大床房</t>
  </si>
  <si>
    <t>王岩</t>
  </si>
  <si>
    <t>280.00</t>
  </si>
  <si>
    <t>31.11</t>
  </si>
  <si>
    <t>2428556</t>
  </si>
  <si>
    <t>1106663</t>
  </si>
  <si>
    <t>4872905406159310127</t>
  </si>
  <si>
    <t>如家快捷酒店（盐城滨海鑫鼎国际广场店）</t>
  </si>
  <si>
    <t>盐城市</t>
  </si>
  <si>
    <t>陈丽</t>
  </si>
  <si>
    <t>2429326</t>
  </si>
  <si>
    <t>880502</t>
  </si>
  <si>
    <t>4872905405094812987</t>
  </si>
  <si>
    <t>如家酒店·neo（上海江苏路地铁站店）</t>
  </si>
  <si>
    <t>刘博</t>
  </si>
  <si>
    <t>2428310</t>
  </si>
  <si>
    <t>2323428</t>
  </si>
  <si>
    <t>4872905405419147533</t>
  </si>
  <si>
    <t>如家酒店·neo（沈阳故宫刘老根大舞台店）</t>
  </si>
  <si>
    <t>孙婷婷</t>
  </si>
  <si>
    <t>2428837</t>
  </si>
  <si>
    <t>943629</t>
  </si>
  <si>
    <t>4872905403732202614</t>
  </si>
  <si>
    <t>晁云卿</t>
  </si>
  <si>
    <t>219.00</t>
  </si>
  <si>
    <t>24.33</t>
  </si>
  <si>
    <t>2428104</t>
  </si>
  <si>
    <t>4872905404096132371</t>
  </si>
  <si>
    <t>特惠大床房</t>
  </si>
  <si>
    <t>刘娟</t>
  </si>
  <si>
    <t>191.00</t>
  </si>
  <si>
    <t>21.22</t>
  </si>
  <si>
    <t>2428337</t>
  </si>
  <si>
    <t>4872905405343153237</t>
  </si>
  <si>
    <t>关鹏</t>
  </si>
  <si>
    <t>2428683</t>
  </si>
  <si>
    <t>4872905404966237449</t>
  </si>
  <si>
    <t>如家酒店（沈阳三好街盛京医大二院店）</t>
  </si>
  <si>
    <t>yu/wei</t>
  </si>
  <si>
    <t>2428554</t>
  </si>
  <si>
    <t>890953</t>
  </si>
  <si>
    <t>4872905406310562790</t>
  </si>
  <si>
    <t>如家酒店·neo（临沂河东区政府店）</t>
  </si>
  <si>
    <t>刘照阳</t>
  </si>
  <si>
    <t>2429626</t>
  </si>
  <si>
    <t>858381</t>
  </si>
  <si>
    <t>4872905403836222814</t>
  </si>
  <si>
    <t>如家驿居酒店（北京新天坛医院花乡东桥地铁站店）</t>
  </si>
  <si>
    <t>侯志涛</t>
  </si>
  <si>
    <t>2428186</t>
  </si>
  <si>
    <t>2307324</t>
  </si>
  <si>
    <t>4872905405081739746</t>
  </si>
  <si>
    <t>颜明鑫</t>
  </si>
  <si>
    <t>2428125</t>
  </si>
  <si>
    <t>4872905404562508054</t>
  </si>
  <si>
    <t>希岸豪华双床房</t>
  </si>
  <si>
    <t>王晓洁</t>
  </si>
  <si>
    <t>2428783</t>
  </si>
  <si>
    <t>4872905403840384880</t>
  </si>
  <si>
    <t>如家酒店（招远金城路银座商城店）</t>
  </si>
  <si>
    <t>唐恒友</t>
  </si>
  <si>
    <t>2428264</t>
  </si>
  <si>
    <t>1401087</t>
  </si>
  <si>
    <t>4872905405131089391</t>
  </si>
  <si>
    <t>孙磊</t>
  </si>
  <si>
    <t>2428846</t>
  </si>
  <si>
    <t>4872905406151684863</t>
  </si>
  <si>
    <t>2429881</t>
  </si>
  <si>
    <t>4872905405234937494</t>
  </si>
  <si>
    <t>维也纳国际酒店（习水希望城时代广场店）</t>
  </si>
  <si>
    <t>遵义市</t>
  </si>
  <si>
    <t>黄燕</t>
  </si>
  <si>
    <t>2428557</t>
  </si>
  <si>
    <t>1121059</t>
  </si>
  <si>
    <t>4872905405401506385</t>
  </si>
  <si>
    <t>曹彦卓</t>
  </si>
  <si>
    <t>2428563</t>
  </si>
  <si>
    <t>4872905405330411486</t>
  </si>
  <si>
    <t>如家酒店（沈阳张士开发区地铁站店）</t>
  </si>
  <si>
    <t>李纪勋</t>
  </si>
  <si>
    <t>2429118</t>
  </si>
  <si>
    <t>1401355</t>
  </si>
  <si>
    <t>4872905405987231735</t>
  </si>
  <si>
    <t>如家酒店（上海虹桥机场世贸会展中心店）</t>
  </si>
  <si>
    <t>王志豪</t>
  </si>
  <si>
    <t>2429458</t>
  </si>
  <si>
    <t>905821</t>
  </si>
  <si>
    <t>4872905405344138948</t>
  </si>
  <si>
    <t>胡俊婕</t>
  </si>
  <si>
    <t>2428702</t>
  </si>
  <si>
    <t>4872905406112143029</t>
  </si>
  <si>
    <t>如家酒店（扬州东关街大世界广场店）</t>
  </si>
  <si>
    <t>扬州市</t>
  </si>
  <si>
    <t>邱坤</t>
  </si>
  <si>
    <t>2429371</t>
  </si>
  <si>
    <t>918404</t>
  </si>
  <si>
    <t>4872905404663718817</t>
  </si>
  <si>
    <t>曹帅</t>
  </si>
  <si>
    <t>2428357</t>
  </si>
  <si>
    <t>4872905405910837799</t>
  </si>
  <si>
    <t>如家酒店（丹东东港客运站老黄海大市场店）</t>
  </si>
  <si>
    <t>刘欣</t>
  </si>
  <si>
    <t>2428919</t>
  </si>
  <si>
    <t>932525</t>
  </si>
  <si>
    <t>4872905405205736077</t>
  </si>
  <si>
    <t>如家酒店·neo（杭州西湖湖滨断桥风景区保俶路店）</t>
  </si>
  <si>
    <t>康宏文</t>
  </si>
  <si>
    <t>2428969</t>
  </si>
  <si>
    <t>658888</t>
  </si>
  <si>
    <t>4872905406163196256</t>
  </si>
  <si>
    <t>如家酒店·neo（上海虹桥枢纽会展中心七宝古镇店）</t>
  </si>
  <si>
    <t>王苏雄</t>
  </si>
  <si>
    <t>2429378</t>
  </si>
  <si>
    <t>977784</t>
  </si>
  <si>
    <t>4872905402996626459</t>
  </si>
  <si>
    <t>全季酒店（厦门北站杏林湾路店）</t>
  </si>
  <si>
    <t>郭钰豪</t>
  </si>
  <si>
    <t>299.00</t>
  </si>
  <si>
    <t>33.22</t>
  </si>
  <si>
    <t>2427426</t>
  </si>
  <si>
    <t>647162</t>
  </si>
  <si>
    <t>4872905405091190176</t>
  </si>
  <si>
    <t>如家酒店·neo（上海浦东机场惠南地铁站通济路店）</t>
  </si>
  <si>
    <t>王鹏琦</t>
  </si>
  <si>
    <t>2428254</t>
  </si>
  <si>
    <t>992483</t>
  </si>
  <si>
    <t>4872905407080285005</t>
  </si>
  <si>
    <t>张杰</t>
  </si>
  <si>
    <t>2429774</t>
  </si>
  <si>
    <t>4872905405551192254</t>
  </si>
  <si>
    <t>如家酒店（广州天河岗顶地铁站石牌东中山三院店）</t>
  </si>
  <si>
    <t>沈立众</t>
  </si>
  <si>
    <t>124.00</t>
  </si>
  <si>
    <t>13.78</t>
  </si>
  <si>
    <t>2428602</t>
  </si>
  <si>
    <t>1114479</t>
  </si>
  <si>
    <t>4872905404937793390</t>
  </si>
  <si>
    <t>张海昱</t>
  </si>
  <si>
    <t>148.00</t>
  </si>
  <si>
    <t>16.44</t>
  </si>
  <si>
    <t>2428148</t>
  </si>
  <si>
    <t>4872905405567364811</t>
  </si>
  <si>
    <t>如家酒店（沈阳老龙口酒厂龙之梦店）</t>
  </si>
  <si>
    <t>王永亮</t>
  </si>
  <si>
    <t>2428868</t>
  </si>
  <si>
    <t>858842</t>
  </si>
  <si>
    <t>4872905405204277350</t>
  </si>
  <si>
    <t>如家酒店（昆明云南师范大学一二一大街店）</t>
  </si>
  <si>
    <t>罗海丹</t>
  </si>
  <si>
    <t>2428918</t>
  </si>
  <si>
    <t>961345</t>
  </si>
  <si>
    <t>4872905405635563415</t>
  </si>
  <si>
    <t>秦少唯</t>
  </si>
  <si>
    <t>2429254</t>
  </si>
  <si>
    <t>4872905404598550274</t>
  </si>
  <si>
    <t>张立夫</t>
  </si>
  <si>
    <t>2428162</t>
  </si>
  <si>
    <t>4872905405458438353</t>
  </si>
  <si>
    <t>如家酒店（南京中山陵景区银城东苑店）</t>
  </si>
  <si>
    <t>张艳霞</t>
  </si>
  <si>
    <t>2429166</t>
  </si>
  <si>
    <t>1159371</t>
  </si>
  <si>
    <t>4872905406453046419</t>
  </si>
  <si>
    <t>如家酒店·neo（上海新国际博览中心杨高南路地铁站店）</t>
  </si>
  <si>
    <t>耿礼飘</t>
  </si>
  <si>
    <t>2429923</t>
  </si>
  <si>
    <t>881608</t>
  </si>
  <si>
    <t>4872905406527425925</t>
  </si>
  <si>
    <t>如家酒店（济南泺口服装城店）</t>
  </si>
  <si>
    <t>方兆华</t>
  </si>
  <si>
    <t>2429861</t>
  </si>
  <si>
    <t>1446368</t>
  </si>
  <si>
    <t>4872905403851774050</t>
  </si>
  <si>
    <t>麗枫酒店（南京新街口张府园地铁站店）</t>
  </si>
  <si>
    <t>王梦</t>
  </si>
  <si>
    <t>169.00</t>
  </si>
  <si>
    <t>18.78</t>
  </si>
  <si>
    <t>2428462</t>
  </si>
  <si>
    <t>653526</t>
  </si>
  <si>
    <t>4872905406398787948</t>
  </si>
  <si>
    <t>维也纳酒店（广州白云学院金塬广场店）</t>
  </si>
  <si>
    <t>郝刚岭</t>
  </si>
  <si>
    <t>275.00</t>
  </si>
  <si>
    <t>30.56</t>
  </si>
  <si>
    <t>2429873</t>
  </si>
  <si>
    <t>645652</t>
  </si>
  <si>
    <t>4872905404452322084</t>
  </si>
  <si>
    <t>啡凡体验房</t>
  </si>
  <si>
    <t>陈谷竞一</t>
  </si>
  <si>
    <t>2428153</t>
  </si>
  <si>
    <t>4872905405600920836</t>
  </si>
  <si>
    <t>如家酒店（南京六合区政府龙池地铁站店）</t>
  </si>
  <si>
    <t>魏富</t>
  </si>
  <si>
    <t>13.89</t>
  </si>
  <si>
    <t>2428586</t>
  </si>
  <si>
    <t>838381</t>
  </si>
  <si>
    <t>4872905405424141498</t>
  </si>
  <si>
    <t>如家驿居酒店（武汉汉正街店）</t>
  </si>
  <si>
    <t>方纯</t>
  </si>
  <si>
    <t>2428930</t>
  </si>
  <si>
    <t>655392</t>
  </si>
  <si>
    <t>4872905405142363385</t>
  </si>
  <si>
    <t>维也纳国际酒店（广东揭阳人民大道店）</t>
  </si>
  <si>
    <t>揭阳市</t>
  </si>
  <si>
    <t>郑晓添</t>
  </si>
  <si>
    <t>2428635</t>
  </si>
  <si>
    <t>1120578</t>
  </si>
  <si>
    <t>4872905404525252781</t>
  </si>
  <si>
    <t>赵程浩</t>
  </si>
  <si>
    <t>2428068</t>
  </si>
  <si>
    <t>4872905401304408167</t>
  </si>
  <si>
    <t>孙华龙</t>
  </si>
  <si>
    <t>624.00</t>
  </si>
  <si>
    <t>69.33</t>
  </si>
  <si>
    <t>2426582</t>
  </si>
  <si>
    <t>4872905405326998881</t>
  </si>
  <si>
    <t>如家云系列-丹东鸭绿江江岸睿柏·云酒店</t>
  </si>
  <si>
    <t>孙登志</t>
  </si>
  <si>
    <t>2429041</t>
  </si>
  <si>
    <t>1095778</t>
  </si>
  <si>
    <t>4872905405196324642</t>
  </si>
  <si>
    <t>如家酒店（大连五一广场店）</t>
  </si>
  <si>
    <t>汤首理</t>
  </si>
  <si>
    <t>2428737</t>
  </si>
  <si>
    <t>847139</t>
  </si>
  <si>
    <t>4872905404097262114</t>
  </si>
  <si>
    <t>如家驿居酒店（北京金台路地铁站店）</t>
  </si>
  <si>
    <t>陈冠名</t>
  </si>
  <si>
    <t>2428353</t>
  </si>
  <si>
    <t>2308554</t>
  </si>
  <si>
    <t>4872905405988943956</t>
  </si>
  <si>
    <t>如家酒店（杭州西湖科技园浙大紫金港校区振华路店）</t>
  </si>
  <si>
    <t>祝汉民</t>
  </si>
  <si>
    <t>2429480</t>
  </si>
  <si>
    <t>1022067</t>
  </si>
  <si>
    <t>4872905404645152028</t>
  </si>
  <si>
    <t>如家酒店·neo（上海宝山友谊路店）</t>
  </si>
  <si>
    <t>郑先君</t>
  </si>
  <si>
    <t>2428106</t>
  </si>
  <si>
    <t>1401607</t>
  </si>
  <si>
    <t>4872905405548905235</t>
  </si>
  <si>
    <t>如家酒店（青岛台东商业区利津路地铁站店）</t>
  </si>
  <si>
    <t>商务大床房-暖气</t>
  </si>
  <si>
    <t>李翠萍</t>
  </si>
  <si>
    <t>2428571</t>
  </si>
  <si>
    <t>730728</t>
  </si>
  <si>
    <t>4872905405144703047</t>
  </si>
  <si>
    <t>赵蕾</t>
  </si>
  <si>
    <t>2428680</t>
  </si>
  <si>
    <t>4872905405116569272</t>
  </si>
  <si>
    <t>如家酒店（广州新塘地铁站新塘广场店）</t>
  </si>
  <si>
    <t>向丹</t>
  </si>
  <si>
    <t>2428615</t>
  </si>
  <si>
    <t>887197</t>
  </si>
  <si>
    <t>4872905404962725600</t>
  </si>
  <si>
    <t>陈未来</t>
  </si>
  <si>
    <t>2428488</t>
  </si>
  <si>
    <t>4872905406006573282</t>
  </si>
  <si>
    <t>如家精选酒店（北京团结湖地铁站店）</t>
  </si>
  <si>
    <t>杜润国</t>
  </si>
  <si>
    <t>315.00</t>
  </si>
  <si>
    <t>35.00</t>
  </si>
  <si>
    <t>2428942</t>
  </si>
  <si>
    <t>649616</t>
  </si>
  <si>
    <t>4872905405195232219</t>
  </si>
  <si>
    <t>许永强</t>
  </si>
  <si>
    <t>114.00</t>
  </si>
  <si>
    <t>12.67</t>
  </si>
  <si>
    <t>2428712</t>
  </si>
  <si>
    <t>4872905405046787247</t>
  </si>
  <si>
    <t>大床房-暖气</t>
  </si>
  <si>
    <t>刘斌</t>
  </si>
  <si>
    <t>2428274</t>
  </si>
  <si>
    <t>4872905404290061388</t>
  </si>
  <si>
    <t>王明辉</t>
  </si>
  <si>
    <t>2428225</t>
  </si>
  <si>
    <t>4872905406158127792</t>
  </si>
  <si>
    <t>维也纳酒店（徐州奔腾大道店）</t>
  </si>
  <si>
    <t>钱红兵</t>
  </si>
  <si>
    <t>197.00</t>
  </si>
  <si>
    <t>21.89</t>
  </si>
  <si>
    <t>2429302</t>
  </si>
  <si>
    <t>1119934</t>
  </si>
  <si>
    <t>4872905406035672115</t>
  </si>
  <si>
    <t>维也纳3好酒店（芜湖芜宣机场店）</t>
  </si>
  <si>
    <t>许杨</t>
  </si>
  <si>
    <t>2429485</t>
  </si>
  <si>
    <t>1120032</t>
  </si>
  <si>
    <t>4872905406402495051</t>
  </si>
  <si>
    <t>如家酒店·neo（成都339电视塔新鸿路地铁站店）</t>
  </si>
  <si>
    <t>唐茂杰</t>
  </si>
  <si>
    <t>2429922</t>
  </si>
  <si>
    <t>1163273</t>
  </si>
  <si>
    <t>4872905405937863570</t>
  </si>
  <si>
    <t>陈敏</t>
  </si>
  <si>
    <t>218.00</t>
  </si>
  <si>
    <t>24.22</t>
  </si>
  <si>
    <t>2429436</t>
  </si>
  <si>
    <t>4872905403842626694</t>
  </si>
  <si>
    <t>徐州全季艾美酒店管理有限公司</t>
  </si>
  <si>
    <t>精品双床房</t>
  </si>
  <si>
    <t>时超</t>
  </si>
  <si>
    <t>2428303</t>
  </si>
  <si>
    <t>1140444</t>
  </si>
  <si>
    <t>4872905406623721134</t>
  </si>
  <si>
    <t>新华驿酒店</t>
  </si>
  <si>
    <t>特价标准间</t>
  </si>
  <si>
    <t>唐国皓</t>
  </si>
  <si>
    <t>2429826</t>
  </si>
  <si>
    <t>1178932</t>
  </si>
  <si>
    <t>4872905405627289789</t>
  </si>
  <si>
    <t>高淑希</t>
  </si>
  <si>
    <t>2429063</t>
  </si>
  <si>
    <t>4872905405244154312</t>
  </si>
  <si>
    <t>如家精选酒店（贵阳黔灵公园延安西路地铁站店）</t>
  </si>
  <si>
    <t>杨烁</t>
  </si>
  <si>
    <t>2428741</t>
  </si>
  <si>
    <t>1428722</t>
  </si>
  <si>
    <t>4872905406728047675</t>
  </si>
  <si>
    <t>梁红燕</t>
  </si>
  <si>
    <t>2429872</t>
  </si>
  <si>
    <t>4872905405403991874</t>
  </si>
  <si>
    <t>宋香菊</t>
  </si>
  <si>
    <t>2428595</t>
  </si>
  <si>
    <t>4872905404449834725</t>
  </si>
  <si>
    <t>如家酒店（常州兰陵九洲新世界中天体育馆店）</t>
  </si>
  <si>
    <t>常州市</t>
  </si>
  <si>
    <t>安天赐</t>
  </si>
  <si>
    <t>2428127</t>
  </si>
  <si>
    <t>1158665</t>
  </si>
  <si>
    <t>4872905406027389499</t>
  </si>
  <si>
    <t>如家酒店（兖州火车站兴隆文化园店）</t>
  </si>
  <si>
    <t>济宁市</t>
  </si>
  <si>
    <t>许海栋</t>
  </si>
  <si>
    <t>2429372</t>
  </si>
  <si>
    <t>972138</t>
  </si>
  <si>
    <t>4872905404600568053</t>
  </si>
  <si>
    <t>如家酒店·neo（合肥国购广场店）</t>
  </si>
  <si>
    <t>陈冬</t>
  </si>
  <si>
    <t>2428191</t>
  </si>
  <si>
    <t>890191</t>
  </si>
  <si>
    <t>4872905405440359986</t>
  </si>
  <si>
    <t>如家酒店（上海浦东新场工业园区坦直镇店）</t>
  </si>
  <si>
    <t>张常闯</t>
  </si>
  <si>
    <t>2428682</t>
  </si>
  <si>
    <t>695503</t>
  </si>
  <si>
    <t>4872905404658004955</t>
  </si>
  <si>
    <t>郑雪</t>
  </si>
  <si>
    <t>2428282</t>
  </si>
  <si>
    <t>4872905406371843084</t>
  </si>
  <si>
    <t>莫泰酒店（泰州步行街店）</t>
  </si>
  <si>
    <t>聂艳丽</t>
  </si>
  <si>
    <t>2429538</t>
  </si>
  <si>
    <t>1167537</t>
  </si>
  <si>
    <t>4872905406194646693</t>
  </si>
  <si>
    <t>贺冰</t>
  </si>
  <si>
    <t>2429793</t>
  </si>
  <si>
    <t>4872905404959419611</t>
  </si>
  <si>
    <t>赵爽</t>
  </si>
  <si>
    <t>2428439</t>
  </si>
  <si>
    <t>4872905405955502646</t>
  </si>
  <si>
    <t>香云酒店（重庆西南医院店）</t>
  </si>
  <si>
    <t>重庆市</t>
  </si>
  <si>
    <t>普通标准间</t>
  </si>
  <si>
    <t>严浩</t>
  </si>
  <si>
    <t>2428851</t>
  </si>
  <si>
    <t>1343354</t>
  </si>
  <si>
    <t>4872905404098519170</t>
  </si>
  <si>
    <t>如家酒店·neo（无锡火车站北广场广瑞路店）</t>
  </si>
  <si>
    <t>无锡市</t>
  </si>
  <si>
    <t>王福杰</t>
  </si>
  <si>
    <t>2428372</t>
  </si>
  <si>
    <t>952985</t>
  </si>
  <si>
    <t>4872905405142290528</t>
  </si>
  <si>
    <t>赵海亮</t>
  </si>
  <si>
    <t>2428632</t>
  </si>
  <si>
    <t>4872905405863042769</t>
  </si>
  <si>
    <t>如家酒店·neo（济宁电视台汽车北站店）</t>
  </si>
  <si>
    <t>单人房</t>
  </si>
  <si>
    <t>韩路宽</t>
  </si>
  <si>
    <t>2429341</t>
  </si>
  <si>
    <t>1163326</t>
  </si>
  <si>
    <t>4872905404055068936</t>
  </si>
  <si>
    <t>李俊锜</t>
  </si>
  <si>
    <t>2428503</t>
  </si>
  <si>
    <t>4872905405352545432</t>
  </si>
  <si>
    <t>2428896</t>
  </si>
  <si>
    <t>4872905404956096298</t>
  </si>
  <si>
    <t>莫泰酒店（上海北外滩杨浦大桥隆昌路地铁站店）</t>
  </si>
  <si>
    <t>韩斌</t>
  </si>
  <si>
    <t>2428395</t>
  </si>
  <si>
    <t>1009737</t>
  </si>
  <si>
    <t>4872905405874474154</t>
  </si>
  <si>
    <t>如家酒店·neo（潍坊文化路日报社店）</t>
  </si>
  <si>
    <t>罗志鑫</t>
  </si>
  <si>
    <t>2429565</t>
  </si>
  <si>
    <t>1401046</t>
  </si>
  <si>
    <t>4872905406362598089</t>
  </si>
  <si>
    <t>冯永明</t>
  </si>
  <si>
    <t>173.00</t>
  </si>
  <si>
    <t>19.22</t>
  </si>
  <si>
    <t>2429411</t>
  </si>
  <si>
    <t>4872905404509408241</t>
  </si>
  <si>
    <t>刘金林</t>
  </si>
  <si>
    <t>2428251</t>
  </si>
  <si>
    <t>4872905404955939681</t>
  </si>
  <si>
    <t>赵艳丽</t>
  </si>
  <si>
    <t>2428392</t>
  </si>
  <si>
    <t>4872905405131192197</t>
  </si>
  <si>
    <t>刘宇川</t>
  </si>
  <si>
    <t>2428849</t>
  </si>
  <si>
    <t>4872905404310192324</t>
  </si>
  <si>
    <t>如家酒店·neo（蓬莱阁景区海水浴场店）</t>
  </si>
  <si>
    <t>全新商务大床房</t>
  </si>
  <si>
    <t>夏子昂</t>
  </si>
  <si>
    <t>2428603</t>
  </si>
  <si>
    <t>985934</t>
  </si>
  <si>
    <t>4872905406442415003</t>
  </si>
  <si>
    <t>陈斌</t>
  </si>
  <si>
    <t>183.00</t>
  </si>
  <si>
    <t>20.33</t>
  </si>
  <si>
    <t>2429786</t>
  </si>
  <si>
    <t>4872905404929416393</t>
  </si>
  <si>
    <t>2428038</t>
  </si>
  <si>
    <t>4872905404288622192</t>
  </si>
  <si>
    <t>许振龙</t>
  </si>
  <si>
    <t>157.00</t>
  </si>
  <si>
    <t>17.44</t>
  </si>
  <si>
    <t>2428202</t>
  </si>
  <si>
    <t>4872905405904201396</t>
  </si>
  <si>
    <t>如家酒店（凌源红山路店）</t>
  </si>
  <si>
    <t>朝阳市</t>
  </si>
  <si>
    <t>包鼎钧</t>
  </si>
  <si>
    <t>2428809</t>
  </si>
  <si>
    <t>724315</t>
  </si>
  <si>
    <t>4872905404954697495</t>
  </si>
  <si>
    <t>陈广杰</t>
  </si>
  <si>
    <t>2428380</t>
  </si>
  <si>
    <t>4872905403837980558</t>
  </si>
  <si>
    <t>朱佳</t>
  </si>
  <si>
    <t>2428219</t>
  </si>
  <si>
    <t>4872905407091974508</t>
  </si>
  <si>
    <t>如家商旅酒店（昆明高新区西城时代购物中心店）</t>
  </si>
  <si>
    <t>谢昌元</t>
  </si>
  <si>
    <t>2429894</t>
  </si>
  <si>
    <t>1425458</t>
  </si>
  <si>
    <t>4872905405577451118</t>
  </si>
  <si>
    <t>赵鑫驰</t>
  </si>
  <si>
    <t>28.89</t>
  </si>
  <si>
    <t>2429090</t>
  </si>
  <si>
    <t>4872905406163918427</t>
  </si>
  <si>
    <t>田凤雨</t>
  </si>
  <si>
    <t>2429392</t>
  </si>
  <si>
    <t>4872905403846046570</t>
  </si>
  <si>
    <t>如家酒店（成都宽窄巷子店）</t>
  </si>
  <si>
    <t>巴桑央措</t>
  </si>
  <si>
    <t>2428365</t>
  </si>
  <si>
    <t>1163274</t>
  </si>
  <si>
    <t>4872905405558758587</t>
  </si>
  <si>
    <t>如家驿居酒店（深圳平湖华南城大皇公商业中心店）</t>
  </si>
  <si>
    <t>刘红胜</t>
  </si>
  <si>
    <t>2428727</t>
  </si>
  <si>
    <t>1114386</t>
  </si>
  <si>
    <t>4872905406434235096</t>
  </si>
  <si>
    <t>麗枫酒店（长沙福元西路万科城店）</t>
  </si>
  <si>
    <t>杨杰</t>
  </si>
  <si>
    <t>317.00</t>
  </si>
  <si>
    <t>35.22</t>
  </si>
  <si>
    <t>2429682</t>
  </si>
  <si>
    <t>646664</t>
  </si>
  <si>
    <t>4872905404659441596</t>
  </si>
  <si>
    <t>莫泰酒店（青岛莱西烟台路市政府店）</t>
  </si>
  <si>
    <t>王嘉仪</t>
  </si>
  <si>
    <t>2428308</t>
  </si>
  <si>
    <t>1163301</t>
  </si>
  <si>
    <t>4872905404306019326</t>
  </si>
  <si>
    <t>曾梦</t>
  </si>
  <si>
    <t>2428528</t>
  </si>
  <si>
    <t>4872905406191320561</t>
  </si>
  <si>
    <t>如家云上四季连锁酒店（西双版纳曼听公园店）</t>
  </si>
  <si>
    <t>西双版纳傣族自治州</t>
  </si>
  <si>
    <t>商务大床房【标准价】</t>
  </si>
  <si>
    <t>刘青松</t>
  </si>
  <si>
    <t>2429750</t>
  </si>
  <si>
    <t>951415</t>
  </si>
  <si>
    <t>4872905405900921806</t>
  </si>
  <si>
    <t>如家云系列-北京南站洋桥派柏·云酒店</t>
  </si>
  <si>
    <t>143.00</t>
  </si>
  <si>
    <t>15.89</t>
  </si>
  <si>
    <t>2428755</t>
  </si>
  <si>
    <t>845550</t>
  </si>
  <si>
    <t>4872905404055412693</t>
  </si>
  <si>
    <t>刘利昆</t>
  </si>
  <si>
    <t>2428510</t>
  </si>
  <si>
    <t>4872905405100992796</t>
  </si>
  <si>
    <t>如家酒店（杭州桐庐富春江店）</t>
  </si>
  <si>
    <t>施家俊</t>
  </si>
  <si>
    <t>2428383</t>
  </si>
  <si>
    <t>1166548</t>
  </si>
  <si>
    <t>4872905405103592559</t>
  </si>
  <si>
    <t>窦海有</t>
  </si>
  <si>
    <t>2428421</t>
  </si>
  <si>
    <t>4872905405177836944</t>
  </si>
  <si>
    <t>如家酒店·neo（济南长清大学路恒大绿洲店）</t>
  </si>
  <si>
    <t>王效平</t>
  </si>
  <si>
    <t>2429500</t>
  </si>
  <si>
    <t>1447575</t>
  </si>
  <si>
    <t>4872905405478399017</t>
  </si>
  <si>
    <t>余天波</t>
  </si>
  <si>
    <t>2429597</t>
  </si>
  <si>
    <t>4872905405595285930</t>
  </si>
  <si>
    <t>如家酒店（乌兰察布团结大街店）</t>
  </si>
  <si>
    <t>乌兰察布市</t>
  </si>
  <si>
    <t>张帅</t>
  </si>
  <si>
    <t>2428490</t>
  </si>
  <si>
    <t>914702</t>
  </si>
  <si>
    <t>4872905405128243758</t>
  </si>
  <si>
    <t>维也纳酒店（娄底春园步行街店）</t>
  </si>
  <si>
    <t>娄底市</t>
  </si>
  <si>
    <t>刘嘉滢</t>
  </si>
  <si>
    <t>2428798</t>
  </si>
  <si>
    <t>1120370</t>
  </si>
  <si>
    <t>4872905405411707773</t>
  </si>
  <si>
    <t>丰丽红</t>
  </si>
  <si>
    <t>2428720</t>
  </si>
  <si>
    <t>4872905404644068686</t>
  </si>
  <si>
    <t>陈亚</t>
  </si>
  <si>
    <t>2428093</t>
  </si>
  <si>
    <t>4872905405116862745</t>
  </si>
  <si>
    <t>如家云系列-合肥北城万达广场派柏·云酒店</t>
  </si>
  <si>
    <t>大床房B（无窗）</t>
  </si>
  <si>
    <t>李金霞</t>
  </si>
  <si>
    <t>109.00</t>
  </si>
  <si>
    <t>12.11</t>
  </si>
  <si>
    <t>2428619</t>
  </si>
  <si>
    <t>1269681</t>
  </si>
  <si>
    <t>4872905405038631599</t>
  </si>
  <si>
    <t>刘丽丽</t>
  </si>
  <si>
    <t>2428159</t>
  </si>
  <si>
    <t>4872905404001415445</t>
  </si>
  <si>
    <t>如家酒店·neo（烟台高铁汽车总站店）</t>
  </si>
  <si>
    <t>孙阳阳</t>
  </si>
  <si>
    <t>2427972</t>
  </si>
  <si>
    <t>1401100</t>
  </si>
  <si>
    <t>4872905405131964883</t>
  </si>
  <si>
    <t>如家酒店（上海浦东曹路上川路金融学院店）</t>
  </si>
  <si>
    <t>罗明宜</t>
  </si>
  <si>
    <t>2428426</t>
  </si>
  <si>
    <t>1114881</t>
  </si>
  <si>
    <t>4872905405620909367</t>
  </si>
  <si>
    <t>李振龙</t>
  </si>
  <si>
    <t>2428934</t>
  </si>
  <si>
    <t>4872905405102869213</t>
  </si>
  <si>
    <t>如家酒店（十堰人民南路三堰客运站店）</t>
  </si>
  <si>
    <t>十堰市</t>
  </si>
  <si>
    <t>王维维</t>
  </si>
  <si>
    <t>2428410</t>
  </si>
  <si>
    <t>1163310</t>
  </si>
  <si>
    <t>4872905405036499313</t>
  </si>
  <si>
    <t>如家酒店·neo（上海豫园城隍庙店）</t>
  </si>
  <si>
    <t>徐长凤</t>
  </si>
  <si>
    <t>2428133</t>
  </si>
  <si>
    <t>1401719</t>
  </si>
  <si>
    <t>4872905405575286878</t>
  </si>
  <si>
    <t>刘星</t>
  </si>
  <si>
    <t>2429045</t>
  </si>
  <si>
    <t>4872905393819283614</t>
  </si>
  <si>
    <t>汉庭（上海世博杨思店）</t>
  </si>
  <si>
    <t>杜庆凯</t>
  </si>
  <si>
    <t>2422901</t>
  </si>
  <si>
    <t>1114284</t>
  </si>
  <si>
    <t>4872905406310688602</t>
  </si>
  <si>
    <t>维也纳3好酒店（荆门常发店）</t>
  </si>
  <si>
    <t>荆门市</t>
  </si>
  <si>
    <t>翟奇</t>
  </si>
  <si>
    <t>2429630</t>
  </si>
  <si>
    <t>1120463</t>
  </si>
  <si>
    <t>4872905405435916329</t>
  </si>
  <si>
    <t>张开宇</t>
  </si>
  <si>
    <t>2429212</t>
  </si>
  <si>
    <t>4872905405138640890</t>
  </si>
  <si>
    <t>如家精选酒店（沈阳沈北大学城店）</t>
  </si>
  <si>
    <t>何翔</t>
  </si>
  <si>
    <t>2428564</t>
  </si>
  <si>
    <t>654696</t>
  </si>
  <si>
    <t>4872905405366124574</t>
  </si>
  <si>
    <t>张佳臣</t>
  </si>
  <si>
    <t>2429294</t>
  </si>
  <si>
    <t>4872905406945696599</t>
  </si>
  <si>
    <t>汉庭（北京石景山万达鲁谷大街店）</t>
  </si>
  <si>
    <t>2022-02-22~2022-02-25</t>
  </si>
  <si>
    <t>大床房(无窗)</t>
  </si>
  <si>
    <t>赵崧</t>
  </si>
  <si>
    <t>588.00</t>
  </si>
  <si>
    <t>65.34</t>
  </si>
  <si>
    <t>-65.34</t>
  </si>
  <si>
    <t>-588.00</t>
  </si>
  <si>
    <t>2429929</t>
  </si>
  <si>
    <t>1114363</t>
  </si>
  <si>
    <t>4872905402983936674</t>
  </si>
  <si>
    <t>颜庆杰</t>
  </si>
  <si>
    <t>2427285</t>
  </si>
  <si>
    <t>4872905408063146853</t>
  </si>
  <si>
    <t>全季酒店（西安钟鼓楼店）</t>
  </si>
  <si>
    <t>吴天乐</t>
  </si>
  <si>
    <t>2430626</t>
  </si>
  <si>
    <t>654173</t>
  </si>
  <si>
    <t>4872905406943648924</t>
  </si>
  <si>
    <t>全新大床房A</t>
  </si>
  <si>
    <t>卢续</t>
  </si>
  <si>
    <t>181.00</t>
  </si>
  <si>
    <t>20.11</t>
  </si>
  <si>
    <t>-20.11</t>
  </si>
  <si>
    <t>-181.00</t>
  </si>
  <si>
    <t>2429897</t>
  </si>
  <si>
    <t>4872905408284512981</t>
  </si>
  <si>
    <t>2022-02-24~2022-02-25</t>
  </si>
  <si>
    <t>张艳丽</t>
  </si>
  <si>
    <t>-23.56</t>
  </si>
  <si>
    <t>-212.00</t>
  </si>
  <si>
    <t>2430753</t>
  </si>
  <si>
    <t>4872905405873303867</t>
  </si>
  <si>
    <t>如家精选酒店（北京芍药居文学馆路地铁站店）</t>
  </si>
  <si>
    <t>2022-02-23~2022-02-24</t>
  </si>
  <si>
    <t>李凯</t>
  </si>
  <si>
    <t>335.00</t>
  </si>
  <si>
    <t>37.22</t>
  </si>
  <si>
    <t>2429542</t>
  </si>
  <si>
    <t>656356</t>
  </si>
  <si>
    <t>4872905405475687739</t>
  </si>
  <si>
    <t>284.00</t>
  </si>
  <si>
    <t>31.56</t>
  </si>
  <si>
    <t>2429539</t>
  </si>
  <si>
    <t>4872905407945475429</t>
  </si>
  <si>
    <t>希岸酒店（南昌红谷滩铜锣湾广场店）</t>
  </si>
  <si>
    <t>希岸双床房</t>
  </si>
  <si>
    <t>龚路智</t>
  </si>
  <si>
    <t>306.00</t>
  </si>
  <si>
    <t>34.00</t>
  </si>
  <si>
    <t>-34.00</t>
  </si>
  <si>
    <t>-306.00</t>
  </si>
  <si>
    <t>2431146</t>
  </si>
  <si>
    <t>677430</t>
  </si>
  <si>
    <t>4872905408236872009</t>
  </si>
  <si>
    <t>维也纳酒店（三江鼓楼鸟巢集散中心店）</t>
  </si>
  <si>
    <t>柳州市</t>
  </si>
  <si>
    <t>2022-02-22~2022-02-24</t>
  </si>
  <si>
    <t>景观大床间</t>
  </si>
  <si>
    <t>杨柳芳</t>
  </si>
  <si>
    <t>392.00</t>
  </si>
  <si>
    <t>43.56</t>
  </si>
  <si>
    <t>-43.56</t>
  </si>
  <si>
    <t>-392.00</t>
  </si>
  <si>
    <t>2430792</t>
  </si>
  <si>
    <t>1121013</t>
  </si>
  <si>
    <t>4872905407953212320</t>
  </si>
  <si>
    <t>维也纳酒店（抚州南城店）</t>
  </si>
  <si>
    <t>余一心</t>
  </si>
  <si>
    <t>-27.78</t>
  </si>
  <si>
    <t>-250.00</t>
  </si>
  <si>
    <t>2430371</t>
  </si>
  <si>
    <t>1120256</t>
  </si>
  <si>
    <t>4872905409032512499</t>
  </si>
  <si>
    <t>维也纳国际酒店（东莞石龙汇星商业中心店）</t>
  </si>
  <si>
    <t>老谭</t>
  </si>
  <si>
    <t>-20.78</t>
  </si>
  <si>
    <t>-187.00</t>
  </si>
  <si>
    <t>2431195</t>
  </si>
  <si>
    <t>1120748</t>
  </si>
  <si>
    <t>4872905388582600269</t>
  </si>
  <si>
    <t>汉庭（北京亚运村鸟巢店）</t>
  </si>
  <si>
    <t>零压大床房</t>
  </si>
  <si>
    <t>程建军</t>
  </si>
  <si>
    <t>2420473</t>
  </si>
  <si>
    <t>888336</t>
  </si>
  <si>
    <t>4872905409067199035</t>
  </si>
  <si>
    <t>吴靖</t>
  </si>
  <si>
    <t>194.00</t>
  </si>
  <si>
    <t>21.56</t>
  </si>
  <si>
    <t>2431547</t>
  </si>
  <si>
    <t>4872905407782807091</t>
  </si>
  <si>
    <t>如家酒店（莱州莱州南路汽车站店）</t>
  </si>
  <si>
    <t>张琦</t>
  </si>
  <si>
    <t>2430586</t>
  </si>
  <si>
    <t>954468</t>
  </si>
  <si>
    <t>4872905408094298012</t>
  </si>
  <si>
    <t>吴志健</t>
  </si>
  <si>
    <t>255.00</t>
  </si>
  <si>
    <t>28.33</t>
  </si>
  <si>
    <t>2431150</t>
  </si>
  <si>
    <t>4872905408290626372</t>
  </si>
  <si>
    <t>杜文浩</t>
  </si>
  <si>
    <t>2430827</t>
  </si>
  <si>
    <t>4872905408031270980</t>
  </si>
  <si>
    <t>如家酒店·neo（昆明北京路东风广场地铁站店）</t>
  </si>
  <si>
    <t>朱玉丹</t>
  </si>
  <si>
    <t>2430884</t>
  </si>
  <si>
    <t>1163529</t>
  </si>
  <si>
    <t>4872905407522945661</t>
  </si>
  <si>
    <t>廖武兵</t>
  </si>
  <si>
    <t>2430438</t>
  </si>
  <si>
    <t>4872905406762292142</t>
  </si>
  <si>
    <t>肖欢欢</t>
  </si>
  <si>
    <t>2430406</t>
  </si>
  <si>
    <t>4872905408553196123</t>
  </si>
  <si>
    <t>2431044</t>
  </si>
  <si>
    <t>4872905407872177758</t>
  </si>
  <si>
    <t>王华胜</t>
  </si>
  <si>
    <t>2430491</t>
  </si>
  <si>
    <t>4872905404103113331</t>
  </si>
  <si>
    <t>如家酒店（济南和谐广场省立医院店）</t>
  </si>
  <si>
    <t>杨亚杰</t>
  </si>
  <si>
    <t>2428451</t>
  </si>
  <si>
    <t>1396183</t>
  </si>
  <si>
    <t>4872905408467198483</t>
  </si>
  <si>
    <t>维也纳国际酒店（渠县文峰景区店）</t>
  </si>
  <si>
    <t>豪华大床房【标准价】</t>
  </si>
  <si>
    <t>王俭</t>
  </si>
  <si>
    <t>298.00</t>
  </si>
  <si>
    <t>33.11</t>
  </si>
  <si>
    <t>2430603</t>
  </si>
  <si>
    <t>1121098</t>
  </si>
  <si>
    <t>4872905408719684057</t>
  </si>
  <si>
    <t>李健</t>
  </si>
  <si>
    <t>2430772</t>
  </si>
  <si>
    <t>4872905405061989123</t>
  </si>
  <si>
    <t>全季酒店（太原山西大医院店）</t>
  </si>
  <si>
    <t>高级大床房【标准价】</t>
  </si>
  <si>
    <t>程鹏</t>
  </si>
  <si>
    <t>324.00</t>
  </si>
  <si>
    <t>36.00</t>
  </si>
  <si>
    <t>2428476</t>
  </si>
  <si>
    <t>1084843</t>
  </si>
  <si>
    <t>4872905405202416767</t>
  </si>
  <si>
    <t>左成俊</t>
  </si>
  <si>
    <t>2428879</t>
  </si>
  <si>
    <t>4872905406804160803</t>
  </si>
  <si>
    <t>程雪珊</t>
  </si>
  <si>
    <t>168.00</t>
  </si>
  <si>
    <t>18.67</t>
  </si>
  <si>
    <t>2430312</t>
  </si>
  <si>
    <t>4872905408518338162</t>
  </si>
  <si>
    <t>如家精选酒店（合肥高铁南站店）</t>
  </si>
  <si>
    <t>田俊杰</t>
  </si>
  <si>
    <t>211.00</t>
  </si>
  <si>
    <t>23.44</t>
  </si>
  <si>
    <t>2430610</t>
  </si>
  <si>
    <t>772117</t>
  </si>
  <si>
    <t>4872905408525997221</t>
  </si>
  <si>
    <t>维也纳酒店（启东公园南路店）</t>
  </si>
  <si>
    <t>陈晓利</t>
  </si>
  <si>
    <t>202.00</t>
  </si>
  <si>
    <t>22.44</t>
  </si>
  <si>
    <t>2430690</t>
  </si>
  <si>
    <t>1119965</t>
  </si>
  <si>
    <t>4872905407449341391</t>
  </si>
  <si>
    <t>孙美莉</t>
  </si>
  <si>
    <t>2430104</t>
  </si>
  <si>
    <t>4872905408141703185</t>
  </si>
  <si>
    <t>大床房B</t>
  </si>
  <si>
    <t>陈前</t>
  </si>
  <si>
    <t>147.00</t>
  </si>
  <si>
    <t>16.33</t>
  </si>
  <si>
    <t>2431174</t>
  </si>
  <si>
    <t>4872905408739547869</t>
  </si>
  <si>
    <t>郑军</t>
  </si>
  <si>
    <t>2431040</t>
  </si>
  <si>
    <t>4872905407994741273</t>
  </si>
  <si>
    <t>如家酒店（昆明火车站永平路店）</t>
  </si>
  <si>
    <t>邓雪梅</t>
  </si>
  <si>
    <t>2430740</t>
  </si>
  <si>
    <t>911778</t>
  </si>
  <si>
    <t>4872905408006067424</t>
  </si>
  <si>
    <t>如家酒店·neo（上海虹梅路老外街店）</t>
  </si>
  <si>
    <t>刘莎莎</t>
  </si>
  <si>
    <t>2430537</t>
  </si>
  <si>
    <t>1358471</t>
  </si>
  <si>
    <t>4872905407524680356</t>
  </si>
  <si>
    <t>维也纳酒店（上海顾村公园店）</t>
  </si>
  <si>
    <t>吴伟</t>
  </si>
  <si>
    <t>351.00</t>
  </si>
  <si>
    <t>39.00</t>
  </si>
  <si>
    <t>2430452</t>
  </si>
  <si>
    <t>648079</t>
  </si>
  <si>
    <t>4872905373164588021</t>
  </si>
  <si>
    <t>全季酒店（上海虹桥国展中心店）</t>
  </si>
  <si>
    <t>张铃英</t>
  </si>
  <si>
    <t>612.00</t>
  </si>
  <si>
    <t>60.53</t>
  </si>
  <si>
    <t>2418754</t>
  </si>
  <si>
    <t>648081</t>
  </si>
  <si>
    <t>4872905408143780005</t>
  </si>
  <si>
    <t>麗枫酒店（泰安东平体育会展中心白佛山店）</t>
  </si>
  <si>
    <t>泰安市</t>
  </si>
  <si>
    <t>高级双床房(无窗)</t>
  </si>
  <si>
    <t>徐扬阳</t>
  </si>
  <si>
    <t>222.00</t>
  </si>
  <si>
    <t>24.67</t>
  </si>
  <si>
    <t>2431214</t>
  </si>
  <si>
    <t>1108634</t>
  </si>
  <si>
    <t>4872905404051690193</t>
  </si>
  <si>
    <t>全季酒店（上海周浦万达广场店）</t>
  </si>
  <si>
    <t>董春雨</t>
  </si>
  <si>
    <t>2428436</t>
  </si>
  <si>
    <t>656565</t>
  </si>
  <si>
    <t>4872905405453297109</t>
  </si>
  <si>
    <t>如家驿居酒店（上海虹桥枢纽会展中心沪青平店）</t>
  </si>
  <si>
    <t>邓瑶跃</t>
  </si>
  <si>
    <t>2428991</t>
  </si>
  <si>
    <t>1115198</t>
  </si>
  <si>
    <t>4872905404632911562</t>
  </si>
  <si>
    <t>全季酒店（上海漕河泾古美路店）</t>
  </si>
  <si>
    <t>王翠书</t>
  </si>
  <si>
    <t>382.00</t>
  </si>
  <si>
    <t>42.44</t>
  </si>
  <si>
    <t>2427925</t>
  </si>
  <si>
    <t>655642</t>
  </si>
  <si>
    <t>4872905407756869112</t>
  </si>
  <si>
    <t>维也纳智好酒店（杭州临安店）</t>
  </si>
  <si>
    <t>周吉</t>
  </si>
  <si>
    <t>2430379</t>
  </si>
  <si>
    <t>1120135</t>
  </si>
  <si>
    <t>4872905406559935868</t>
  </si>
  <si>
    <t>如家酒店·neo（天津卫津路天津大学总医院店）</t>
  </si>
  <si>
    <t>苑博</t>
  </si>
  <si>
    <t>2430360</t>
  </si>
  <si>
    <t>936137</t>
  </si>
  <si>
    <t>4872905406321280813</t>
  </si>
  <si>
    <t>谈政</t>
  </si>
  <si>
    <t>180.00</t>
  </si>
  <si>
    <t>20.00</t>
  </si>
  <si>
    <t>2429804</t>
  </si>
  <si>
    <t>4872905408074134798</t>
  </si>
  <si>
    <t>如家酒店（合肥瑶海万达包公大道店）</t>
  </si>
  <si>
    <t>丁群花</t>
  </si>
  <si>
    <t>2430776</t>
  </si>
  <si>
    <t>1339256</t>
  </si>
  <si>
    <t>4872905408507803617</t>
  </si>
  <si>
    <t>刘宪鹏</t>
  </si>
  <si>
    <t>2431112</t>
  </si>
  <si>
    <t>4872905408025269818</t>
  </si>
  <si>
    <t>如家云系列-五一广场南门口地铁站派柏·云酒店</t>
  </si>
  <si>
    <t>睿智双床房</t>
  </si>
  <si>
    <t>郭满全</t>
  </si>
  <si>
    <t>128.00</t>
  </si>
  <si>
    <t>14.22</t>
  </si>
  <si>
    <t>2430797</t>
  </si>
  <si>
    <t>2442747</t>
  </si>
  <si>
    <t>4872905407811446690</t>
  </si>
  <si>
    <t>如家酒店（霸州市政府裕华东道店）</t>
  </si>
  <si>
    <t>刘凯</t>
  </si>
  <si>
    <t>2430587</t>
  </si>
  <si>
    <t>852573</t>
  </si>
  <si>
    <t>4872905408369473594</t>
  </si>
  <si>
    <t>李晓军</t>
  </si>
  <si>
    <t>2430842</t>
  </si>
  <si>
    <t>4872905408541953637</t>
  </si>
  <si>
    <t>毛炯</t>
  </si>
  <si>
    <t>2430871</t>
  </si>
  <si>
    <t>4872905408724170660</t>
  </si>
  <si>
    <t>麗枫酒店（乌鲁木齐大西门中山路店）</t>
  </si>
  <si>
    <t>乌鲁木齐市</t>
  </si>
  <si>
    <t>成旭鸿</t>
  </si>
  <si>
    <t>2430824</t>
  </si>
  <si>
    <t>1102347</t>
  </si>
  <si>
    <t>4872905405230466167</t>
  </si>
  <si>
    <t>维也纳酒店（深圳坪山莹展度假花园店）（原坑梓莹展花园店）</t>
  </si>
  <si>
    <t>园景大床房【标准价】</t>
  </si>
  <si>
    <t>盛科</t>
  </si>
  <si>
    <t>2429569</t>
  </si>
  <si>
    <t>1122625</t>
  </si>
  <si>
    <t>4872905408245590512</t>
  </si>
  <si>
    <t>杜博</t>
  </si>
  <si>
    <t>2430888</t>
  </si>
  <si>
    <t>4872905388496868819</t>
  </si>
  <si>
    <t>全季酒店（北京朝阳门店）</t>
  </si>
  <si>
    <t>李晨光</t>
  </si>
  <si>
    <t>362.00</t>
  </si>
  <si>
    <t>40.22</t>
  </si>
  <si>
    <t>2420363</t>
  </si>
  <si>
    <t>645268</t>
  </si>
  <si>
    <t>4872905408495020438</t>
  </si>
  <si>
    <t>如家驿居酒店（公安孱陵大道思凯购物中心店）</t>
  </si>
  <si>
    <t>王松</t>
  </si>
  <si>
    <t>2430924</t>
  </si>
  <si>
    <t>1237138</t>
  </si>
  <si>
    <t>4872905407118601439</t>
  </si>
  <si>
    <t>陈君</t>
  </si>
  <si>
    <t>2430132</t>
  </si>
  <si>
    <t>4872905408092376977</t>
  </si>
  <si>
    <t>如家酒店·neo（厦门会展中心环岛路店）</t>
  </si>
  <si>
    <t>刘佩</t>
  </si>
  <si>
    <t>2431105</t>
  </si>
  <si>
    <t>1312065</t>
  </si>
  <si>
    <t>4872905408688715067</t>
  </si>
  <si>
    <t>苏玉勤</t>
  </si>
  <si>
    <t>2431026</t>
  </si>
  <si>
    <t>4872905407253949595</t>
  </si>
  <si>
    <t>2430122</t>
  </si>
  <si>
    <t>4872905407855087871</t>
  </si>
  <si>
    <t>如家酒店（宜昌深圳路店）</t>
  </si>
  <si>
    <t>宜昌市</t>
  </si>
  <si>
    <t>商务大床间</t>
  </si>
  <si>
    <t>马经纬</t>
  </si>
  <si>
    <t>2430353</t>
  </si>
  <si>
    <t>1007316</t>
  </si>
  <si>
    <t>4872905404003912487</t>
  </si>
  <si>
    <t>如家酒店·neo（通辽火车站店）</t>
  </si>
  <si>
    <t>通辽市</t>
  </si>
  <si>
    <t>吴宇洋</t>
  </si>
  <si>
    <t>2428008</t>
  </si>
  <si>
    <t>1140740</t>
  </si>
  <si>
    <t>4872905407960391917</t>
  </si>
  <si>
    <t>姜煜轩</t>
  </si>
  <si>
    <t>224.00</t>
  </si>
  <si>
    <t>24.89</t>
  </si>
  <si>
    <t>2430445</t>
  </si>
  <si>
    <t>4872905408746266238</t>
  </si>
  <si>
    <t>如家酒店（上海浦东机场龙东大道合庆店）</t>
  </si>
  <si>
    <t>熊锐</t>
  </si>
  <si>
    <t>2431142</t>
  </si>
  <si>
    <t>860876</t>
  </si>
  <si>
    <t>4872905409660473873</t>
  </si>
  <si>
    <t>宋燕</t>
  </si>
  <si>
    <t>31.33</t>
  </si>
  <si>
    <t>2431552</t>
  </si>
  <si>
    <t>4872905408087523939</t>
  </si>
  <si>
    <t>云上四季尚品酒店（昆明新闻路大观公园店）</t>
  </si>
  <si>
    <t>赵石凡</t>
  </si>
  <si>
    <t>2431023</t>
  </si>
  <si>
    <t>1312986</t>
  </si>
  <si>
    <t>4872905408219117766</t>
  </si>
  <si>
    <t>陈金贵</t>
  </si>
  <si>
    <t>2430596</t>
  </si>
  <si>
    <t>4872905407287773499</t>
  </si>
  <si>
    <t>海友酒店（广州岗顶地铁站店）</t>
  </si>
  <si>
    <t>兰万刚</t>
  </si>
  <si>
    <t>2429989</t>
  </si>
  <si>
    <t>727323</t>
  </si>
  <si>
    <t>4872905408247182811</t>
  </si>
  <si>
    <t>如家酒店·neo（昆明青年路店）</t>
  </si>
  <si>
    <t>李志庭</t>
  </si>
  <si>
    <t>2430915</t>
  </si>
  <si>
    <t>1401144</t>
  </si>
  <si>
    <t>4872905407960579724</t>
  </si>
  <si>
    <t>如家云系列-上海嘉定安亭地铁站派柏·云酒店</t>
  </si>
  <si>
    <t>胡辉辉</t>
  </si>
  <si>
    <t>2430449</t>
  </si>
  <si>
    <t>710919</t>
  </si>
  <si>
    <t>4872905406124172494</t>
  </si>
  <si>
    <t>如家酒店（宁波火车站环城西路店）</t>
  </si>
  <si>
    <t>王文超</t>
  </si>
  <si>
    <t>2429535</t>
  </si>
  <si>
    <t>725864</t>
  </si>
  <si>
    <t>4872905408494323505</t>
  </si>
  <si>
    <t>耿进步</t>
  </si>
  <si>
    <t>2430911</t>
  </si>
  <si>
    <t>4872905408706969520</t>
  </si>
  <si>
    <t>石爱香</t>
  </si>
  <si>
    <t>2431297</t>
  </si>
  <si>
    <t>4872905408240528148</t>
  </si>
  <si>
    <t>高嘉恒</t>
  </si>
  <si>
    <t>2430847</t>
  </si>
  <si>
    <t>4872905408471098379</t>
  </si>
  <si>
    <t>2430645</t>
  </si>
  <si>
    <t>4872905406868961278</t>
  </si>
  <si>
    <t>2430111</t>
  </si>
  <si>
    <t>4872905408046099201</t>
  </si>
  <si>
    <t>彭瀚贤</t>
  </si>
  <si>
    <t>2431197</t>
  </si>
  <si>
    <t>4872905405335031294</t>
  </si>
  <si>
    <t>如家酒店·neo（上海新国际博览中心民生路杨高中路地铁站店）</t>
  </si>
  <si>
    <t>安心睡零压大床房</t>
  </si>
  <si>
    <t>万忠一</t>
  </si>
  <si>
    <t>290.00</t>
  </si>
  <si>
    <t>32.22</t>
  </si>
  <si>
    <t>2429216</t>
  </si>
  <si>
    <t>1114915</t>
  </si>
  <si>
    <t>4872905407834710605</t>
  </si>
  <si>
    <t>如家酒店（昆明世纪城珥季路店）</t>
  </si>
  <si>
    <t>文博豪</t>
  </si>
  <si>
    <t>2430932</t>
  </si>
  <si>
    <t>1010391</t>
  </si>
  <si>
    <t>4872905407841471507</t>
  </si>
  <si>
    <t>维也纳国际酒店（丽江玉雪大道店）</t>
  </si>
  <si>
    <t>丽江市</t>
  </si>
  <si>
    <t>段绍辉</t>
  </si>
  <si>
    <t>2431062</t>
  </si>
  <si>
    <t>1121125</t>
  </si>
  <si>
    <t>4872905407473880345</t>
  </si>
  <si>
    <t>如家酒店（天津大悦城鼓楼南街店）</t>
  </si>
  <si>
    <t>于海生</t>
  </si>
  <si>
    <t>2430447</t>
  </si>
  <si>
    <t>1019501</t>
  </si>
  <si>
    <t>4872905408096985038</t>
  </si>
  <si>
    <t>白玉兰焦作远大未来城高铁站酒店</t>
  </si>
  <si>
    <t>焦作市</t>
  </si>
  <si>
    <t>轻雅双床房</t>
  </si>
  <si>
    <t>白雪</t>
  </si>
  <si>
    <t>2431209</t>
  </si>
  <si>
    <t>1522044</t>
  </si>
  <si>
    <t>4872905408537396977</t>
  </si>
  <si>
    <t>斯美玉</t>
  </si>
  <si>
    <t>2430819</t>
  </si>
  <si>
    <t>4872905408487078932</t>
  </si>
  <si>
    <t>维也纳酒店（梧州高新店）</t>
  </si>
  <si>
    <t>梧州市</t>
  </si>
  <si>
    <t>李芳华</t>
  </si>
  <si>
    <t>2430821</t>
  </si>
  <si>
    <t>1121005</t>
  </si>
  <si>
    <t>4872905406799212092</t>
  </si>
  <si>
    <t>蔡中辉</t>
  </si>
  <si>
    <t>2430219</t>
  </si>
  <si>
    <t>4872905408700443948</t>
  </si>
  <si>
    <t>洪发巧</t>
  </si>
  <si>
    <t>2431188</t>
  </si>
  <si>
    <t>4872905405097760510</t>
  </si>
  <si>
    <t>如家商旅酒店（北京学清路农业大学店）</t>
  </si>
  <si>
    <t>商务大床房A【标准价】</t>
  </si>
  <si>
    <t>刘旭</t>
  </si>
  <si>
    <t>293.00</t>
  </si>
  <si>
    <t>32.56</t>
  </si>
  <si>
    <t>2428340</t>
  </si>
  <si>
    <t>654234</t>
  </si>
  <si>
    <t>4872905407182628265</t>
  </si>
  <si>
    <t>全季酒店（上海虹桥水城路店）</t>
  </si>
  <si>
    <t>闫清扬</t>
  </si>
  <si>
    <t>-33.22</t>
  </si>
  <si>
    <t>-299.00</t>
  </si>
  <si>
    <t>2430000</t>
  </si>
  <si>
    <t>650233</t>
  </si>
  <si>
    <t>4872905409279194817</t>
  </si>
  <si>
    <t>如家酒店（青岛哈尔滨路万科城双山地铁站店）</t>
  </si>
  <si>
    <t>郭海玥</t>
  </si>
  <si>
    <t>2431182</t>
  </si>
  <si>
    <t>1279254</t>
  </si>
  <si>
    <t>4872905404977687680</t>
  </si>
  <si>
    <t>2428728</t>
  </si>
  <si>
    <t>4872905405859259187</t>
  </si>
  <si>
    <t>喆·啡酒店（吉首人民北路店）</t>
  </si>
  <si>
    <t>湘西土家族苗族自治州</t>
  </si>
  <si>
    <t>醇享大床房</t>
  </si>
  <si>
    <t>彭韵</t>
  </si>
  <si>
    <t>285.00</t>
  </si>
  <si>
    <t>31.67</t>
  </si>
  <si>
    <t>2429262</t>
  </si>
  <si>
    <t>807725</t>
  </si>
  <si>
    <t>4872905408288432885</t>
  </si>
  <si>
    <t>全季酒店（阜南富陂大道店）</t>
  </si>
  <si>
    <t>李康</t>
  </si>
  <si>
    <t>2430800</t>
  </si>
  <si>
    <t>1564294</t>
  </si>
  <si>
    <t>4872905407958606814</t>
  </si>
  <si>
    <t>矫贺飞</t>
  </si>
  <si>
    <t>2430429</t>
  </si>
  <si>
    <t>4872905405032708938</t>
  </si>
  <si>
    <t>丁华军</t>
  </si>
  <si>
    <t>2428077</t>
  </si>
  <si>
    <t>4872905405235582961</t>
  </si>
  <si>
    <t>安飞</t>
  </si>
  <si>
    <t>2428568</t>
  </si>
  <si>
    <t>4872905389364203638</t>
  </si>
  <si>
    <t>汉庭（上海松江店）</t>
  </si>
  <si>
    <t>杜红磊</t>
  </si>
  <si>
    <t>2420498</t>
  </si>
  <si>
    <t>935564</t>
  </si>
  <si>
    <t>4872905408024568314</t>
  </si>
  <si>
    <t>维也纳国际酒店（杭州火车东站景芳地铁站店）</t>
  </si>
  <si>
    <t>胡志挺</t>
  </si>
  <si>
    <t>2430784</t>
  </si>
  <si>
    <t>1120126</t>
  </si>
  <si>
    <t>4872905406564437883</t>
  </si>
  <si>
    <t>2430427</t>
  </si>
  <si>
    <t>4872905393861526584</t>
  </si>
  <si>
    <t>全季酒店（上海凯旋路店）</t>
  </si>
  <si>
    <t>郑婧</t>
  </si>
  <si>
    <t>809.00</t>
  </si>
  <si>
    <t>89.89</t>
  </si>
  <si>
    <t>2423367</t>
  </si>
  <si>
    <t>1279133</t>
  </si>
  <si>
    <t>4872905408821434707</t>
  </si>
  <si>
    <t>如家驿居酒店（北京房山良乡大学城西地铁站店）</t>
  </si>
  <si>
    <t>周剑雨</t>
  </si>
  <si>
    <t>2430830</t>
  </si>
  <si>
    <t>678818</t>
  </si>
  <si>
    <t>4872905404964429777</t>
  </si>
  <si>
    <t>如家商旅酒店（大连中心医院春柳地铁站机场店）</t>
  </si>
  <si>
    <t>丁薪</t>
  </si>
  <si>
    <t>2428520</t>
  </si>
  <si>
    <t>1408847</t>
  </si>
  <si>
    <t>4872905403392571288</t>
  </si>
  <si>
    <t>覃思亮</t>
  </si>
  <si>
    <t>2427313</t>
  </si>
  <si>
    <t>4872905406809130373</t>
  </si>
  <si>
    <t>如家精选酒店（上海长寿路亚新广场地铁站店）</t>
  </si>
  <si>
    <t>许方祥</t>
  </si>
  <si>
    <t>2430408</t>
  </si>
  <si>
    <t>1089547</t>
  </si>
  <si>
    <t>4872905407464090409</t>
  </si>
  <si>
    <t>张长星</t>
  </si>
  <si>
    <t>167.00</t>
  </si>
  <si>
    <t>18.56</t>
  </si>
  <si>
    <t>2430337</t>
  </si>
  <si>
    <t>4872905407808801151</t>
  </si>
  <si>
    <t>王磊</t>
  </si>
  <si>
    <t>2430555</t>
  </si>
  <si>
    <t>4872905406972213829</t>
  </si>
  <si>
    <t>王一帆</t>
  </si>
  <si>
    <t>2430152</t>
  </si>
  <si>
    <t>4872905408669518672</t>
  </si>
  <si>
    <t>如家酒店·neo（重庆江北国际机场渝北广场地铁站店）</t>
  </si>
  <si>
    <t>余盼</t>
  </si>
  <si>
    <t>2430755</t>
  </si>
  <si>
    <t>729302</t>
  </si>
  <si>
    <t>4872905407518279561</t>
  </si>
  <si>
    <t>逯伟祥</t>
  </si>
  <si>
    <t>2430389</t>
  </si>
  <si>
    <t>4872905364459055476</t>
  </si>
  <si>
    <t>汉庭（鞍山火车站店）</t>
  </si>
  <si>
    <t>鞍山市</t>
  </si>
  <si>
    <t>刘爱华</t>
  </si>
  <si>
    <t>11.57</t>
  </si>
  <si>
    <t>2417896</t>
  </si>
  <si>
    <t>857800</t>
  </si>
  <si>
    <t>4872905407850172885</t>
  </si>
  <si>
    <t>赵浩</t>
  </si>
  <si>
    <t>2430286</t>
  </si>
  <si>
    <t>4872905408972151659</t>
  </si>
  <si>
    <t>范中华</t>
  </si>
  <si>
    <t>2431042</t>
  </si>
  <si>
    <t>4872905408108081000</t>
  </si>
  <si>
    <t>徐健</t>
  </si>
  <si>
    <t>2430595</t>
  </si>
  <si>
    <t>4872905406795358021</t>
  </si>
  <si>
    <t>吴冲</t>
  </si>
  <si>
    <t>2430137</t>
  </si>
  <si>
    <t>4872905407746201895</t>
  </si>
  <si>
    <t>王泰伦</t>
  </si>
  <si>
    <t>259.00</t>
  </si>
  <si>
    <t>28.78</t>
  </si>
  <si>
    <t>2430229</t>
  </si>
  <si>
    <t>4872905405129786522</t>
  </si>
  <si>
    <t>如家酒店（上海南六公路野生动物园店）</t>
  </si>
  <si>
    <t>潘柯雨</t>
  </si>
  <si>
    <t>226.00</t>
  </si>
  <si>
    <t>25.12</t>
  </si>
  <si>
    <t>2428830</t>
  </si>
  <si>
    <t>739502</t>
  </si>
  <si>
    <t>4872905406792651478</t>
  </si>
  <si>
    <t>陈跃贵</t>
  </si>
  <si>
    <t>2430084</t>
  </si>
  <si>
    <t>4872905406794769562</t>
  </si>
  <si>
    <t>叶斌福</t>
  </si>
  <si>
    <t>105.00</t>
  </si>
  <si>
    <t>11.67</t>
  </si>
  <si>
    <t>2430126</t>
  </si>
  <si>
    <t>4872905404545634847</t>
  </si>
  <si>
    <t>王伟</t>
  </si>
  <si>
    <t>22.66</t>
  </si>
  <si>
    <t>2428435</t>
  </si>
  <si>
    <t>4872905405265289981</t>
  </si>
  <si>
    <t>如家云系列-杭州火车东站西广场到达大厅派柏·云酒店</t>
  </si>
  <si>
    <t>吴红根</t>
  </si>
  <si>
    <t>2429318</t>
  </si>
  <si>
    <t>1370397</t>
  </si>
  <si>
    <t>4872905407988259849</t>
  </si>
  <si>
    <t>如家酒店·neo（保定易县燕都古城店）</t>
  </si>
  <si>
    <t>保定市</t>
  </si>
  <si>
    <t>孙贺宁</t>
  </si>
  <si>
    <t>2430674</t>
  </si>
  <si>
    <t>683834</t>
  </si>
  <si>
    <t>4872905407946443042</t>
  </si>
  <si>
    <t>曲平权</t>
  </si>
  <si>
    <t>2431165</t>
  </si>
  <si>
    <t>4872905407982567822</t>
  </si>
  <si>
    <t>金鼎大酒店</t>
  </si>
  <si>
    <t>唐山市</t>
  </si>
  <si>
    <t>王子兵</t>
  </si>
  <si>
    <t>316.00</t>
  </si>
  <si>
    <t>35.11</t>
  </si>
  <si>
    <t>2430613</t>
  </si>
  <si>
    <t>1022563</t>
  </si>
  <si>
    <t>4872905406357813120</t>
  </si>
  <si>
    <t>李吉</t>
  </si>
  <si>
    <t>2430369</t>
  </si>
  <si>
    <t>4872905407845652712</t>
  </si>
  <si>
    <t>朱丽蓉</t>
  </si>
  <si>
    <t>2430208</t>
  </si>
  <si>
    <t>4872905404442644097</t>
  </si>
  <si>
    <t>汉庭（上海北外滩新华医院店）</t>
  </si>
  <si>
    <t>李萍</t>
  </si>
  <si>
    <t>564.00</t>
  </si>
  <si>
    <t>62.66</t>
  </si>
  <si>
    <t>2428021</t>
  </si>
  <si>
    <t>1114350</t>
  </si>
  <si>
    <t>4872905408236724980</t>
  </si>
  <si>
    <t>刘彪</t>
  </si>
  <si>
    <t>2430786</t>
  </si>
  <si>
    <t>4872905393943494008</t>
  </si>
  <si>
    <t>胡成</t>
  </si>
  <si>
    <t>2423202</t>
  </si>
  <si>
    <t>4872905406938567348</t>
  </si>
  <si>
    <t>如家酒店·neo（上海中山公园延安西路店）</t>
  </si>
  <si>
    <t>徐承凤</t>
  </si>
  <si>
    <t>2429837</t>
  </si>
  <si>
    <t>883254</t>
  </si>
  <si>
    <t>4872905408833936154</t>
  </si>
  <si>
    <t>刘子凌</t>
  </si>
  <si>
    <t>2431015</t>
  </si>
  <si>
    <t>4872905404614146712</t>
  </si>
  <si>
    <t>维也纳国际酒店（广州南站三山店）</t>
  </si>
  <si>
    <t>林容</t>
  </si>
  <si>
    <t>2428373</t>
  </si>
  <si>
    <t>1120861</t>
  </si>
  <si>
    <t>4872905405854071901</t>
  </si>
  <si>
    <t>赵兴</t>
  </si>
  <si>
    <t>2429097</t>
  </si>
  <si>
    <t>4872905408022886939</t>
  </si>
  <si>
    <t>李利侠</t>
  </si>
  <si>
    <t>2430761</t>
  </si>
  <si>
    <t>4872905405577835873</t>
  </si>
  <si>
    <t>2429098</t>
  </si>
  <si>
    <t>4872905409025105499</t>
  </si>
  <si>
    <t>维也纳3好酒店（贵溪火车站店）</t>
  </si>
  <si>
    <t>唐华</t>
  </si>
  <si>
    <t>2431070</t>
  </si>
  <si>
    <t>1120228</t>
  </si>
  <si>
    <t>4872905407311417203</t>
  </si>
  <si>
    <t>如家云系列-石家庄正定火车站派柏·云酒店</t>
  </si>
  <si>
    <t>朱家旺</t>
  </si>
  <si>
    <t>2430243</t>
  </si>
  <si>
    <t>1207506</t>
  </si>
  <si>
    <t>4872905407438491120</t>
  </si>
  <si>
    <t>赵英楠</t>
  </si>
  <si>
    <t>2430009</t>
  </si>
  <si>
    <t>4872905408242954923</t>
  </si>
  <si>
    <t>2430858</t>
  </si>
  <si>
    <t>4872905408112633096</t>
  </si>
  <si>
    <t>麗枫酒店（北京通州环球北关地铁站店）</t>
  </si>
  <si>
    <t>杨泽程</t>
  </si>
  <si>
    <t>231.00</t>
  </si>
  <si>
    <t>25.67</t>
  </si>
  <si>
    <t>2430665</t>
  </si>
  <si>
    <t>1126478</t>
  </si>
  <si>
    <t>4872905405468744624</t>
  </si>
  <si>
    <t>戴晓宏</t>
  </si>
  <si>
    <t>2429408</t>
  </si>
  <si>
    <t>4872905407247788815</t>
  </si>
  <si>
    <t>2430055</t>
  </si>
  <si>
    <t>4872905406554271527</t>
  </si>
  <si>
    <t>李洪磊</t>
  </si>
  <si>
    <t>195.00</t>
  </si>
  <si>
    <t>21.67</t>
  </si>
  <si>
    <t>2430260</t>
  </si>
  <si>
    <t>4872905408531106635</t>
  </si>
  <si>
    <t>沈龙</t>
  </si>
  <si>
    <t>2430744</t>
  </si>
  <si>
    <t>4872905406971010712</t>
  </si>
  <si>
    <t>锦江都城酒店（福州金融街万达广场酒店）</t>
  </si>
  <si>
    <t>福州市</t>
  </si>
  <si>
    <t>时尚双床房</t>
  </si>
  <si>
    <t>黄凯强</t>
  </si>
  <si>
    <t>308.00</t>
  </si>
  <si>
    <t>34.22</t>
  </si>
  <si>
    <t>2430141</t>
  </si>
  <si>
    <t>1095930</t>
  </si>
  <si>
    <t>4872905407860790618</t>
  </si>
  <si>
    <t>如家云系列-昌吉呼图壁县乌伊东路世纪园派柏·云酒店</t>
  </si>
  <si>
    <t>昌吉回族自治州</t>
  </si>
  <si>
    <t>阿丽合斯</t>
  </si>
  <si>
    <t>2430424</t>
  </si>
  <si>
    <t>742256</t>
  </si>
  <si>
    <t>4872905407784510755</t>
  </si>
  <si>
    <t>李雪智</t>
  </si>
  <si>
    <t>2430600</t>
  </si>
  <si>
    <t>4872905407269825408</t>
  </si>
  <si>
    <t>张云龙</t>
  </si>
  <si>
    <t>2430372</t>
  </si>
  <si>
    <t>4872905406871880015</t>
  </si>
  <si>
    <t>雅悦大床房</t>
  </si>
  <si>
    <t>张晓</t>
  </si>
  <si>
    <t>2430149</t>
  </si>
  <si>
    <t>4872905405254357699</t>
  </si>
  <si>
    <t>刘春彤</t>
  </si>
  <si>
    <t>522.00</t>
  </si>
  <si>
    <t>58.00</t>
  </si>
  <si>
    <t>2428993</t>
  </si>
  <si>
    <t>4872905407519379581</t>
  </si>
  <si>
    <t>Zeng/Xianwei</t>
  </si>
  <si>
    <t>348.00</t>
  </si>
  <si>
    <t>38.67</t>
  </si>
  <si>
    <t>2430407</t>
  </si>
  <si>
    <t>4872905408279494769</t>
  </si>
  <si>
    <t>汪川</t>
  </si>
  <si>
    <t>2430697</t>
  </si>
  <si>
    <t>4872905408014254552</t>
  </si>
  <si>
    <t>侯志德</t>
  </si>
  <si>
    <t>2430643</t>
  </si>
  <si>
    <t>4872905404565206871</t>
  </si>
  <si>
    <t>邢振</t>
  </si>
  <si>
    <t>354.00</t>
  </si>
  <si>
    <t>39.33</t>
  </si>
  <si>
    <t>2428841</t>
  </si>
  <si>
    <t>4872905408744381444</t>
  </si>
  <si>
    <t>王江宁</t>
  </si>
  <si>
    <t>357.00</t>
  </si>
  <si>
    <t>39.67</t>
  </si>
  <si>
    <t>2431103</t>
  </si>
  <si>
    <t>4872905408083872429</t>
  </si>
  <si>
    <t>朱熙</t>
  </si>
  <si>
    <t>2430944</t>
  </si>
  <si>
    <t>4872905388883844489</t>
  </si>
  <si>
    <t>姜汇洋</t>
  </si>
  <si>
    <t>172.00</t>
  </si>
  <si>
    <t>19.11</t>
  </si>
  <si>
    <t>2420434</t>
  </si>
  <si>
    <t>4872905407980471441</t>
  </si>
  <si>
    <t>维也纳酒店（潮州潮安店）</t>
  </si>
  <si>
    <t>潮州市</t>
  </si>
  <si>
    <t>林卫</t>
  </si>
  <si>
    <t>2430593</t>
  </si>
  <si>
    <t>1120585</t>
  </si>
  <si>
    <t>4872905408729840342</t>
  </si>
  <si>
    <t>顾坤</t>
  </si>
  <si>
    <t>2430890</t>
  </si>
  <si>
    <t>4872905407121592286</t>
  </si>
  <si>
    <t>2430171</t>
  </si>
  <si>
    <t>4872905408702517836</t>
  </si>
  <si>
    <t>曲峰</t>
  </si>
  <si>
    <t>2431223</t>
  </si>
  <si>
    <t>4872905408144614845</t>
  </si>
  <si>
    <t>张瑞麒</t>
  </si>
  <si>
    <t>2431238</t>
  </si>
  <si>
    <t>4872905406742893032</t>
  </si>
  <si>
    <t>如家精选酒店（合肥高铁南站宁国路罍街店）</t>
  </si>
  <si>
    <t>马跃腾</t>
  </si>
  <si>
    <t>2430048</t>
  </si>
  <si>
    <t>695164</t>
  </si>
  <si>
    <t>4872905408120024926</t>
  </si>
  <si>
    <t>杨学美</t>
  </si>
  <si>
    <t>2430766</t>
  </si>
  <si>
    <t>4872905410975585658</t>
  </si>
  <si>
    <t>汉庭（上海桂林路店）</t>
  </si>
  <si>
    <t>李紫嫣</t>
  </si>
  <si>
    <t>2431775</t>
  </si>
  <si>
    <t>1115377</t>
  </si>
  <si>
    <t>4872905407848136547</t>
  </si>
  <si>
    <t>何梦</t>
  </si>
  <si>
    <t>162.00</t>
  </si>
  <si>
    <t>18.00</t>
  </si>
  <si>
    <t>2430254</t>
  </si>
  <si>
    <t>4872905408016096117</t>
  </si>
  <si>
    <t>吴翔</t>
  </si>
  <si>
    <t>2430667</t>
  </si>
  <si>
    <t>4872905405066166023</t>
  </si>
  <si>
    <t>全季酒店（上海漕河泾顾戴路店）</t>
  </si>
  <si>
    <t>高级大床房a(无窗)</t>
  </si>
  <si>
    <t>卢顺顺</t>
  </si>
  <si>
    <t>2428548</t>
  </si>
  <si>
    <t>646489</t>
  </si>
  <si>
    <t>4872905408011346920</t>
  </si>
  <si>
    <t>如家酒店·neo（上海打浦桥鲁班路地铁站店）</t>
  </si>
  <si>
    <t>文红</t>
  </si>
  <si>
    <t>2430601</t>
  </si>
  <si>
    <t>1169592</t>
  </si>
  <si>
    <t>4872905408468728614</t>
  </si>
  <si>
    <t>李荣照</t>
  </si>
  <si>
    <t>209.00</t>
  </si>
  <si>
    <t>23.22</t>
  </si>
  <si>
    <t>2430619</t>
  </si>
  <si>
    <t>4872905406657538986</t>
  </si>
  <si>
    <t>张云飞</t>
  </si>
  <si>
    <t>2430341</t>
  </si>
  <si>
    <t>4872905407304621306</t>
  </si>
  <si>
    <t>祖继强</t>
  </si>
  <si>
    <t>2430127</t>
  </si>
  <si>
    <t>4872905409276626860</t>
  </si>
  <si>
    <t>叶超平</t>
  </si>
  <si>
    <t>2431577</t>
  </si>
  <si>
    <t>4872905407758837752</t>
  </si>
  <si>
    <t>如家商旅酒店（南京龙江地铁站店）</t>
  </si>
  <si>
    <t>韩晶</t>
  </si>
  <si>
    <t>363.00</t>
  </si>
  <si>
    <t>40.33</t>
  </si>
  <si>
    <t>2430411</t>
  </si>
  <si>
    <t>1158857</t>
  </si>
  <si>
    <t>4872905405102393433</t>
  </si>
  <si>
    <t>星程酒店（北京清华大学东门店）</t>
  </si>
  <si>
    <t>张嫱</t>
  </si>
  <si>
    <t>514.00</t>
  </si>
  <si>
    <t>57.12</t>
  </si>
  <si>
    <t>-28.56</t>
  </si>
  <si>
    <t>-257.00</t>
  </si>
  <si>
    <t>2428399</t>
  </si>
  <si>
    <t>1084082</t>
  </si>
  <si>
    <t>4872905398070236681</t>
  </si>
  <si>
    <t>张聪</t>
  </si>
  <si>
    <t>36.88</t>
  </si>
  <si>
    <t>-18.44</t>
  </si>
  <si>
    <t>-166.00</t>
  </si>
  <si>
    <t>2425023</t>
  </si>
  <si>
    <t>4872905405554388059</t>
  </si>
  <si>
    <t>唐修中</t>
  </si>
  <si>
    <t>2428654</t>
  </si>
  <si>
    <t>4872905403827652954</t>
  </si>
  <si>
    <t>董孝臣</t>
  </si>
  <si>
    <t>2428029</t>
  </si>
  <si>
    <t>4872905405875482429</t>
  </si>
  <si>
    <t>解佐莽</t>
  </si>
  <si>
    <t>2429587</t>
  </si>
  <si>
    <t>4872905371372810924</t>
  </si>
  <si>
    <t>李相龙</t>
  </si>
  <si>
    <t>13.95</t>
  </si>
  <si>
    <t>2418602</t>
  </si>
  <si>
    <t>4872905362639663569</t>
  </si>
  <si>
    <t>李金源</t>
  </si>
  <si>
    <t>2417542</t>
  </si>
  <si>
    <t>4872905406640567645</t>
  </si>
  <si>
    <t>喆·啡酒店（北京宋家庄地铁站店）</t>
  </si>
  <si>
    <t>宋亚</t>
  </si>
  <si>
    <t>2430039</t>
  </si>
  <si>
    <t>654231</t>
  </si>
  <si>
    <t>4872905408080383427</t>
  </si>
  <si>
    <t>陈梦沂</t>
  </si>
  <si>
    <t>2430872</t>
  </si>
  <si>
    <t>4872905411010469182</t>
  </si>
  <si>
    <t>雅致大床房</t>
  </si>
  <si>
    <t>鞠晓茜</t>
  </si>
  <si>
    <t>2432019</t>
  </si>
  <si>
    <t>4872905407196687555</t>
  </si>
  <si>
    <t>曲智翔</t>
  </si>
  <si>
    <t>2430226</t>
  </si>
  <si>
    <t>4872905405191549033</t>
  </si>
  <si>
    <t>董文洋</t>
  </si>
  <si>
    <t>2428636</t>
  </si>
  <si>
    <t>4872905407194722922</t>
  </si>
  <si>
    <t>刘颖</t>
  </si>
  <si>
    <t>2430167</t>
  </si>
  <si>
    <t>4872905408128051157</t>
  </si>
  <si>
    <t>温宇燕</t>
  </si>
  <si>
    <t>2430885</t>
  </si>
  <si>
    <t>4872905363947277088</t>
  </si>
  <si>
    <t>wang/yibo</t>
  </si>
  <si>
    <t>66.06</t>
  </si>
  <si>
    <t>2417887</t>
  </si>
  <si>
    <t>4872905403825068498</t>
  </si>
  <si>
    <t>全季酒店（诸暨山下湖珠宝城店）</t>
  </si>
  <si>
    <t>叶静怡</t>
  </si>
  <si>
    <t>534.00</t>
  </si>
  <si>
    <t>59.34</t>
  </si>
  <si>
    <t>2427983</t>
  </si>
  <si>
    <t>1500857</t>
  </si>
  <si>
    <t>4872905407463602790</t>
  </si>
  <si>
    <t>如家云系列-福州学生街师范大学派柏·云酒店</t>
  </si>
  <si>
    <t>林强</t>
  </si>
  <si>
    <t>336.00</t>
  </si>
  <si>
    <t>37.34</t>
  </si>
  <si>
    <t>2430330</t>
  </si>
  <si>
    <t>966943</t>
  </si>
  <si>
    <t>4872905410091446410</t>
  </si>
  <si>
    <t>张宏</t>
  </si>
  <si>
    <t>2431723</t>
  </si>
  <si>
    <t>4872905405952480911</t>
  </si>
  <si>
    <t>吴佳鑫</t>
  </si>
  <si>
    <t>270.00</t>
  </si>
  <si>
    <t>30.00</t>
  </si>
  <si>
    <t>2428802</t>
  </si>
  <si>
    <t>4872905407752502251</t>
  </si>
  <si>
    <t>如家酒店（济南长清大学城店）</t>
  </si>
  <si>
    <t>阿尤</t>
  </si>
  <si>
    <t>2430315</t>
  </si>
  <si>
    <t>1446637</t>
  </si>
  <si>
    <t>4872905408744571389</t>
  </si>
  <si>
    <t>董颖</t>
  </si>
  <si>
    <t>243.00</t>
  </si>
  <si>
    <t>27.00</t>
  </si>
  <si>
    <t>2431106</t>
  </si>
  <si>
    <t>4872905411795615916</t>
  </si>
  <si>
    <t>张彩霞</t>
  </si>
  <si>
    <t>2432167</t>
  </si>
  <si>
    <t>4872905381382169572</t>
  </si>
  <si>
    <t>翟建荣</t>
  </si>
  <si>
    <t>2419468</t>
  </si>
  <si>
    <t>4872905404028193133</t>
  </si>
  <si>
    <t>高丽</t>
  </si>
  <si>
    <t>2428007</t>
  </si>
  <si>
    <t>4872905407101167076</t>
  </si>
  <si>
    <t>邓麒</t>
  </si>
  <si>
    <t>494.00</t>
  </si>
  <si>
    <t>54.88</t>
  </si>
  <si>
    <t>2429985</t>
  </si>
  <si>
    <t>4872905402267674777</t>
  </si>
  <si>
    <t>汉庭（大连马栏广场地铁站店）</t>
  </si>
  <si>
    <t>刘家良</t>
  </si>
  <si>
    <t>2426941</t>
  </si>
  <si>
    <t>919193</t>
  </si>
  <si>
    <t>4872905407465792780</t>
  </si>
  <si>
    <t>如家商旅酒店（北京中关村南大街国家图书馆店）</t>
  </si>
  <si>
    <t>戴煜</t>
  </si>
  <si>
    <t>842.00</t>
  </si>
  <si>
    <t>93.55</t>
  </si>
  <si>
    <t>2430361</t>
  </si>
  <si>
    <t>2308447</t>
  </si>
  <si>
    <t>4872905361067527221</t>
  </si>
  <si>
    <t>蒋佩杉</t>
  </si>
  <si>
    <t>2417280</t>
  </si>
  <si>
    <t>4872905409026682145</t>
  </si>
  <si>
    <t>王丹</t>
  </si>
  <si>
    <t>2431089</t>
  </si>
  <si>
    <t>4872905407308728048</t>
  </si>
  <si>
    <t>维也纳国际酒店（安庆高铁站店）</t>
  </si>
  <si>
    <t>安庆市</t>
  </si>
  <si>
    <t>王钰</t>
  </si>
  <si>
    <t>190.00</t>
  </si>
  <si>
    <t>21.11</t>
  </si>
  <si>
    <t>2430194</t>
  </si>
  <si>
    <t>1120048</t>
  </si>
  <si>
    <t>4872905382226370690</t>
  </si>
  <si>
    <t>孙绍妍</t>
  </si>
  <si>
    <t>2419593</t>
  </si>
  <si>
    <t>4872905405176255325</t>
  </si>
  <si>
    <t>王晓阳</t>
  </si>
  <si>
    <t>2429467</t>
  </si>
  <si>
    <t>4872905408531627112</t>
  </si>
  <si>
    <t>于洪月</t>
  </si>
  <si>
    <t>2430751</t>
  </si>
  <si>
    <t>4872905408512728534</t>
  </si>
  <si>
    <t>许俏婷</t>
  </si>
  <si>
    <t>2430561</t>
  </si>
  <si>
    <t>4872905411035241508</t>
  </si>
  <si>
    <t>全季酒店（大连机场店）</t>
  </si>
  <si>
    <t>王凯民</t>
  </si>
  <si>
    <t>2431856</t>
  </si>
  <si>
    <t>727741</t>
  </si>
  <si>
    <t>4872905406427019005</t>
  </si>
  <si>
    <t>赵长影</t>
  </si>
  <si>
    <t>2429601</t>
  </si>
  <si>
    <t>4872905406806063161</t>
  </si>
  <si>
    <t>维也纳酒店（慈溪观海卫店）</t>
  </si>
  <si>
    <t>罗文</t>
  </si>
  <si>
    <t>508.00</t>
  </si>
  <si>
    <t>56.44</t>
  </si>
  <si>
    <t>2430348</t>
  </si>
  <si>
    <t>1120163</t>
  </si>
  <si>
    <t>4872905404579919885</t>
  </si>
  <si>
    <t>汉庭（北京长椿街店）</t>
  </si>
  <si>
    <t>郑月辉</t>
  </si>
  <si>
    <t>2427893</t>
  </si>
  <si>
    <t>1115130</t>
  </si>
  <si>
    <t>4872905407847969331</t>
  </si>
  <si>
    <t>陈天丽</t>
  </si>
  <si>
    <t>23.12</t>
  </si>
  <si>
    <t>-11.56</t>
  </si>
  <si>
    <t>-104.00</t>
  </si>
  <si>
    <t>2430252</t>
  </si>
  <si>
    <t>4872905404589184266</t>
  </si>
  <si>
    <t>如家精选酒店（青岛李村地铁站步行街店）</t>
  </si>
  <si>
    <t>双床房A【标准价】</t>
  </si>
  <si>
    <t>王鹏飞</t>
  </si>
  <si>
    <t>268.00</t>
  </si>
  <si>
    <t>29.78</t>
  </si>
  <si>
    <t>2428034</t>
  </si>
  <si>
    <t>845478</t>
  </si>
  <si>
    <t>4872905400369316673</t>
  </si>
  <si>
    <t>孙艺露</t>
  </si>
  <si>
    <t>-14.78</t>
  </si>
  <si>
    <t>-133.00</t>
  </si>
  <si>
    <t>2426390</t>
  </si>
  <si>
    <t>4872905407446763004</t>
  </si>
  <si>
    <t>王琳</t>
  </si>
  <si>
    <t>278.00</t>
  </si>
  <si>
    <t>30.88</t>
  </si>
  <si>
    <t>2430076</t>
  </si>
  <si>
    <t>4872905401144801231</t>
  </si>
  <si>
    <t>许晓萍</t>
  </si>
  <si>
    <t>446.00</t>
  </si>
  <si>
    <t>49.56</t>
  </si>
  <si>
    <t>2426440</t>
  </si>
  <si>
    <t>4872905408377233803</t>
  </si>
  <si>
    <t>李嘉峰</t>
  </si>
  <si>
    <t>2430997</t>
  </si>
  <si>
    <t>4872905408273642165</t>
  </si>
  <si>
    <t>云上四季酒店（昆明南屏步行街五一路地铁站店）</t>
  </si>
  <si>
    <t>叶蓉 王玉珏</t>
  </si>
  <si>
    <t>2430638</t>
  </si>
  <si>
    <t>881733</t>
  </si>
  <si>
    <t>4872905407101552296</t>
  </si>
  <si>
    <t>如家酒店（嵊州国际会展中心高铁站店）</t>
  </si>
  <si>
    <t>徐潇立</t>
  </si>
  <si>
    <t>31.34</t>
  </si>
  <si>
    <t>2429987</t>
  </si>
  <si>
    <t>921219</t>
  </si>
  <si>
    <t>4872905405158444789</t>
  </si>
  <si>
    <t>刘易</t>
  </si>
  <si>
    <t>2429021</t>
  </si>
  <si>
    <t>4872905399937256296</t>
  </si>
  <si>
    <t>汉庭（上海新国际博览中心芳甸路店）</t>
  </si>
  <si>
    <t>何欢</t>
  </si>
  <si>
    <t>318.00</t>
  </si>
  <si>
    <t>35.34</t>
  </si>
  <si>
    <t>2426250</t>
  </si>
  <si>
    <t>753004</t>
  </si>
  <si>
    <t>4872905408921086401</t>
  </si>
  <si>
    <t>徐蕴慧</t>
  </si>
  <si>
    <t>2431208</t>
  </si>
  <si>
    <t>4872905403945075406</t>
  </si>
  <si>
    <t>张瑜</t>
  </si>
  <si>
    <t>2427856</t>
  </si>
  <si>
    <t>4872905405369422106</t>
  </si>
  <si>
    <t>白玉兰酒店（上海恒隆广场店）（原锦江之星恒隆广场店）</t>
  </si>
  <si>
    <t>商务房B</t>
  </si>
  <si>
    <t>田彦雯</t>
  </si>
  <si>
    <t>2429369</t>
  </si>
  <si>
    <t>1124239</t>
  </si>
  <si>
    <t>4872905406523455738</t>
  </si>
  <si>
    <t>如家酒店（上海浦东航头下沙沪南公路店）</t>
  </si>
  <si>
    <t>张鑫</t>
  </si>
  <si>
    <t>2429795</t>
  </si>
  <si>
    <t>850760</t>
  </si>
  <si>
    <t>4872905378602624502</t>
  </si>
  <si>
    <t>闫慧颖</t>
  </si>
  <si>
    <t>2419285</t>
  </si>
  <si>
    <t>4872905370647673816</t>
  </si>
  <si>
    <t>全季酒店（上海虹桥虹许路店）（原古北店）</t>
  </si>
  <si>
    <t>曹子健</t>
  </si>
  <si>
    <t>294.00</t>
  </si>
  <si>
    <t>29.08</t>
  </si>
  <si>
    <t>2418488</t>
  </si>
  <si>
    <t>652503</t>
  </si>
  <si>
    <t>4872905405040247941</t>
  </si>
  <si>
    <t>2022-02-24~2022-02-26</t>
  </si>
  <si>
    <t>杨伟伟</t>
  </si>
  <si>
    <t>458.00</t>
  </si>
  <si>
    <t>50.88</t>
  </si>
  <si>
    <t>-25.44</t>
  </si>
  <si>
    <t>-229.00</t>
  </si>
  <si>
    <t>2428181</t>
  </si>
  <si>
    <t>4872905407316194632</t>
  </si>
  <si>
    <t>李占发</t>
  </si>
  <si>
    <t>1005.00</t>
  </si>
  <si>
    <t>111.67</t>
  </si>
  <si>
    <t>2430311</t>
  </si>
  <si>
    <t>4872905405158255255</t>
  </si>
  <si>
    <t>范崟</t>
  </si>
  <si>
    <t>2429015</t>
  </si>
  <si>
    <t>4872905408496156226</t>
  </si>
  <si>
    <t>汤雨佳</t>
  </si>
  <si>
    <t>2430947</t>
  </si>
  <si>
    <t>4872905367998948009</t>
  </si>
  <si>
    <t>汉庭（上海周浦医谷店）</t>
  </si>
  <si>
    <t>王基辰</t>
  </si>
  <si>
    <t>254.00</t>
  </si>
  <si>
    <t>2418296</t>
  </si>
  <si>
    <t>1115938</t>
  </si>
  <si>
    <t>4872905394229819318</t>
  </si>
  <si>
    <t>全季酒店（上海新国际博览中心高科西路店）</t>
  </si>
  <si>
    <t>闫成哲</t>
  </si>
  <si>
    <t>604.00</t>
  </si>
  <si>
    <t>67.12</t>
  </si>
  <si>
    <t>2423158</t>
  </si>
  <si>
    <t>925820</t>
  </si>
  <si>
    <t>4872905407291009998</t>
  </si>
  <si>
    <t>黄耀辉</t>
  </si>
  <si>
    <t>2430001</t>
  </si>
  <si>
    <t>4872905406951357975</t>
  </si>
  <si>
    <t>金金金</t>
  </si>
  <si>
    <t>2429983</t>
  </si>
  <si>
    <t>4872905400165655444</t>
  </si>
  <si>
    <t>汉庭（上海漕河泾宜山路店）</t>
  </si>
  <si>
    <t>张秀文</t>
  </si>
  <si>
    <t>390.00</t>
  </si>
  <si>
    <t>43.33</t>
  </si>
  <si>
    <t>2426036</t>
  </si>
  <si>
    <t>1115029</t>
  </si>
  <si>
    <t>4872905401087709975</t>
  </si>
  <si>
    <t>2426454</t>
  </si>
  <si>
    <t>4872905406375000972</t>
  </si>
  <si>
    <t>赵丽文</t>
  </si>
  <si>
    <t>2429583</t>
  </si>
  <si>
    <t>4872905406723387159</t>
  </si>
  <si>
    <t>如家酒店（杭州萧山万象汇人民广场地铁站店）</t>
  </si>
  <si>
    <t>商务大床房(无窗)</t>
  </si>
  <si>
    <t>周锦秀</t>
  </si>
  <si>
    <t>-13.67</t>
  </si>
  <si>
    <t>-123.00</t>
  </si>
  <si>
    <t>2429790</t>
  </si>
  <si>
    <t>1157406</t>
  </si>
  <si>
    <t>4872905404620310072</t>
  </si>
  <si>
    <t>全季酒店（北京平谷区政府店）</t>
  </si>
  <si>
    <t>张摇摇</t>
  </si>
  <si>
    <t>267.00</t>
  </si>
  <si>
    <t>29.67</t>
  </si>
  <si>
    <t>-29.67</t>
  </si>
  <si>
    <t>-267.00</t>
  </si>
  <si>
    <t>2427703</t>
  </si>
  <si>
    <t>2296167</t>
  </si>
  <si>
    <t>4872905401955758769</t>
  </si>
  <si>
    <t>全季酒店（上海莘庄沪闵路店）</t>
  </si>
  <si>
    <t>杨志龙</t>
  </si>
  <si>
    <t>572.00</t>
  </si>
  <si>
    <t>63.56</t>
  </si>
  <si>
    <t>2427037</t>
  </si>
  <si>
    <t>2296158</t>
  </si>
  <si>
    <t>4872905409103984878</t>
  </si>
  <si>
    <t>全季酒店（杭州西湖湖滨二轻大厦店）</t>
  </si>
  <si>
    <t>顾杰</t>
  </si>
  <si>
    <t>323.00</t>
  </si>
  <si>
    <t>35.89</t>
  </si>
  <si>
    <t>2431580</t>
  </si>
  <si>
    <t>2381631</t>
  </si>
  <si>
    <t>4872905420291743986</t>
  </si>
  <si>
    <t>喆啡酒店（郑州海洋馆陈砦花卉店）</t>
  </si>
  <si>
    <t>啡凡大床房</t>
  </si>
  <si>
    <t>周燕</t>
  </si>
  <si>
    <t>2434981</t>
  </si>
  <si>
    <t>706356</t>
  </si>
  <si>
    <t>4872905408299207601</t>
  </si>
  <si>
    <t>全季酒店（北京安定门店）</t>
  </si>
  <si>
    <t>李爽</t>
  </si>
  <si>
    <t>2430943</t>
  </si>
  <si>
    <t>654674</t>
  </si>
  <si>
    <t>4872905393411475670</t>
  </si>
  <si>
    <t>汉庭（汉中北街口店）</t>
  </si>
  <si>
    <t>双床房a</t>
  </si>
  <si>
    <t>田梅</t>
  </si>
  <si>
    <t>102.00</t>
  </si>
  <si>
    <t>11.33</t>
  </si>
  <si>
    <t>2422838</t>
  </si>
  <si>
    <t>842902</t>
  </si>
  <si>
    <t>4872905376421982106</t>
  </si>
  <si>
    <t>汉庭（上海吴泾步行街店）</t>
  </si>
  <si>
    <t>申越</t>
  </si>
  <si>
    <t>16.42</t>
  </si>
  <si>
    <t>2419062</t>
  </si>
  <si>
    <t>1116280</t>
  </si>
  <si>
    <t>4872905403027305918</t>
  </si>
  <si>
    <t>全季酒店（北京南站角门东店）</t>
  </si>
  <si>
    <t>黄鹂</t>
  </si>
  <si>
    <t>518.00</t>
  </si>
  <si>
    <t>57.56</t>
  </si>
  <si>
    <t>2427820</t>
  </si>
  <si>
    <t>1084059</t>
  </si>
  <si>
    <t>4872905406341621302</t>
  </si>
  <si>
    <t>2022-02-22~2022-02-26</t>
  </si>
  <si>
    <t>醇享生活房</t>
  </si>
  <si>
    <t>袁博</t>
  </si>
  <si>
    <t>4</t>
  </si>
  <si>
    <t>804.00</t>
  </si>
  <si>
    <t>89.32</t>
  </si>
  <si>
    <t>2430063</t>
  </si>
  <si>
    <t>4872905407774865342</t>
  </si>
  <si>
    <t>全季酒店（上海外滩山东中路店）</t>
  </si>
  <si>
    <t>陶晨曦</t>
  </si>
  <si>
    <t>2430519</t>
  </si>
  <si>
    <t>646731</t>
  </si>
  <si>
    <t>4872905393544251682</t>
  </si>
  <si>
    <t>汉庭（烟台北马路万达店）</t>
  </si>
  <si>
    <t>王欢</t>
  </si>
  <si>
    <t>2423387</t>
  </si>
  <si>
    <t>830733</t>
  </si>
  <si>
    <t>4872905405049994092</t>
  </si>
  <si>
    <t>汉庭（长春红旗街万达店）（原红旗街店）</t>
  </si>
  <si>
    <t>刘宣池</t>
  </si>
  <si>
    <t>418.00</t>
  </si>
  <si>
    <t>46.44</t>
  </si>
  <si>
    <t>2428324</t>
  </si>
  <si>
    <t>1400712</t>
  </si>
  <si>
    <t>4872905401535118000</t>
  </si>
  <si>
    <t>陈雪莲</t>
  </si>
  <si>
    <t>2426875</t>
  </si>
  <si>
    <t>4872905386072289427</t>
  </si>
  <si>
    <t>铁鹏</t>
  </si>
  <si>
    <t>2420092</t>
  </si>
  <si>
    <t>4872905407873888087</t>
  </si>
  <si>
    <t>何玉涛</t>
  </si>
  <si>
    <t>2430506</t>
  </si>
  <si>
    <t>4872905408061562024</t>
  </si>
  <si>
    <t>李倩</t>
  </si>
  <si>
    <t>2430604</t>
  </si>
  <si>
    <t>4872905402091798560</t>
  </si>
  <si>
    <t>汉庭（长春会展中心店）</t>
  </si>
  <si>
    <t>李喆</t>
  </si>
  <si>
    <t>2427023</t>
  </si>
  <si>
    <t>1145738</t>
  </si>
  <si>
    <t>4872905420010604163</t>
  </si>
  <si>
    <t>如家酒店（沈阳于洪阳光一百店）</t>
  </si>
  <si>
    <t>张峰</t>
  </si>
  <si>
    <t>2434974</t>
  </si>
  <si>
    <t>786101</t>
  </si>
  <si>
    <t>4872905418631500288</t>
  </si>
  <si>
    <t>杨儒雅</t>
  </si>
  <si>
    <t>2434827</t>
  </si>
  <si>
    <t>4872905401853432599</t>
  </si>
  <si>
    <t>汉庭（连云港苏宁广场店）</t>
  </si>
  <si>
    <t>连云港市</t>
  </si>
  <si>
    <t>胡家兴</t>
  </si>
  <si>
    <t>2427236</t>
  </si>
  <si>
    <t>718369</t>
  </si>
  <si>
    <t>4872905402733010042</t>
  </si>
  <si>
    <t>赵扬</t>
  </si>
  <si>
    <t>344.00</t>
  </si>
  <si>
    <t>38.22</t>
  </si>
  <si>
    <t>2427186</t>
  </si>
  <si>
    <t>4872905419838961344</t>
  </si>
  <si>
    <t>禧悦假日酒店（重庆梁平新城店）</t>
  </si>
  <si>
    <t>惠选雅致双床房</t>
  </si>
  <si>
    <t>雷伏明</t>
  </si>
  <si>
    <t>2434923</t>
  </si>
  <si>
    <t>647659</t>
  </si>
  <si>
    <t>4872905407812588712</t>
  </si>
  <si>
    <t>2430599</t>
  </si>
  <si>
    <t>4872905409301331877</t>
  </si>
  <si>
    <t>姜颢熹</t>
  </si>
  <si>
    <t>2431476</t>
  </si>
  <si>
    <t>4872905408736093560</t>
  </si>
  <si>
    <t>如家酒店·neo（上海徐家汇宛平南路店）</t>
  </si>
  <si>
    <t>杨彬</t>
  </si>
  <si>
    <t>540.00</t>
  </si>
  <si>
    <t>60.00</t>
  </si>
  <si>
    <t>2430996</t>
  </si>
  <si>
    <t>1114914</t>
  </si>
  <si>
    <t>4872905407936382519</t>
  </si>
  <si>
    <t>阙博浩</t>
  </si>
  <si>
    <t>428.00</t>
  </si>
  <si>
    <t>47.56</t>
  </si>
  <si>
    <t>2430973</t>
  </si>
  <si>
    <t>4872905398783769006</t>
  </si>
  <si>
    <t>汉庭（上海罗山路地铁站店）</t>
  </si>
  <si>
    <t>乐梦婕</t>
  </si>
  <si>
    <t>2425435</t>
  </si>
  <si>
    <t>1115035</t>
  </si>
  <si>
    <t>4872905420396461537</t>
  </si>
  <si>
    <t>张新杰</t>
  </si>
  <si>
    <t>2434994</t>
  </si>
  <si>
    <t>4872905393510011982</t>
  </si>
  <si>
    <t>刘明昊</t>
  </si>
  <si>
    <t>524.00</t>
  </si>
  <si>
    <t>58.22</t>
  </si>
  <si>
    <t>2422847</t>
  </si>
  <si>
    <t>4872905422981445921</t>
  </si>
  <si>
    <t>周莉红</t>
  </si>
  <si>
    <t>-14.67</t>
  </si>
  <si>
    <t>-132.00</t>
  </si>
  <si>
    <t>2435433</t>
  </si>
  <si>
    <t>4872905423097113082</t>
  </si>
  <si>
    <t>麗枫酒店（北京总部基地店）</t>
  </si>
  <si>
    <t>贺鑫</t>
  </si>
  <si>
    <t>253.00</t>
  </si>
  <si>
    <t>28.11</t>
  </si>
  <si>
    <t>-28.11</t>
  </si>
  <si>
    <t>-253.00</t>
  </si>
  <si>
    <t>2436013</t>
  </si>
  <si>
    <t>1126918</t>
  </si>
  <si>
    <t>4872905424209926209</t>
  </si>
  <si>
    <t>维也纳酒店（昌东大道广州路店）</t>
  </si>
  <si>
    <t>棋牌套房</t>
  </si>
  <si>
    <t>-39.00</t>
  </si>
  <si>
    <t>-351.00</t>
  </si>
  <si>
    <t>2436698</t>
  </si>
  <si>
    <t>1120192</t>
  </si>
  <si>
    <t>4872905425062971564</t>
  </si>
  <si>
    <t>张家骏</t>
  </si>
  <si>
    <t>-14.44</t>
  </si>
  <si>
    <t>-130.00</t>
  </si>
  <si>
    <t>2436661</t>
  </si>
  <si>
    <t>4872905425027674543</t>
  </si>
  <si>
    <t>如家酒店·neo（绵阳人民公园店）</t>
  </si>
  <si>
    <t>陈建新</t>
  </si>
  <si>
    <t>2436793</t>
  </si>
  <si>
    <t>879743</t>
  </si>
  <si>
    <t>4872905424039772934</t>
  </si>
  <si>
    <t>喆·啡酒店（北京会议中心望京来广营店）</t>
  </si>
  <si>
    <t>张奇空</t>
  </si>
  <si>
    <t>2436054</t>
  </si>
  <si>
    <t>1111837</t>
  </si>
  <si>
    <t>4872905411949370878</t>
  </si>
  <si>
    <t>2022-02-24~2022-02-27</t>
  </si>
  <si>
    <t>林存宁</t>
  </si>
  <si>
    <t>979.00</t>
  </si>
  <si>
    <t>108.78</t>
  </si>
  <si>
    <t>2432148</t>
  </si>
  <si>
    <t>4872905424633166334</t>
  </si>
  <si>
    <t>如家酒店·neo（武汉汉阳大道万科未来中心店）</t>
  </si>
  <si>
    <t>王子鸣</t>
  </si>
  <si>
    <t>2436735</t>
  </si>
  <si>
    <t>1400966</t>
  </si>
  <si>
    <t>4872905425055329333</t>
  </si>
  <si>
    <t>赵磊</t>
  </si>
  <si>
    <t>2436573</t>
  </si>
  <si>
    <t>4872905404482057563</t>
  </si>
  <si>
    <t>高级大床房a</t>
  </si>
  <si>
    <t>连得永</t>
  </si>
  <si>
    <t>2427848</t>
  </si>
  <si>
    <t>4872905405906158000</t>
  </si>
  <si>
    <t>2022-02-25~2022-02-27</t>
  </si>
  <si>
    <t>姜殿腾</t>
  </si>
  <si>
    <t>2428838</t>
  </si>
  <si>
    <t>4872905423402293575</t>
  </si>
  <si>
    <t>麗枫酒店（安顺西高铁站店）</t>
  </si>
  <si>
    <t>葛朝罡</t>
  </si>
  <si>
    <t>2436301</t>
  </si>
  <si>
    <t>1119737</t>
  </si>
  <si>
    <t>4872905423194914066</t>
  </si>
  <si>
    <t>行政大床房</t>
  </si>
  <si>
    <t>刘万勇</t>
  </si>
  <si>
    <t>2435604</t>
  </si>
  <si>
    <t>4872905423075797155</t>
  </si>
  <si>
    <t>汪丽霞</t>
  </si>
  <si>
    <t>2435527</t>
  </si>
  <si>
    <t>4872905423407494693</t>
  </si>
  <si>
    <t>李康乐</t>
  </si>
  <si>
    <t>2436401</t>
  </si>
  <si>
    <t>4872905423813771690</t>
  </si>
  <si>
    <t>阿富尔连锁酒店（泸县客运中心怡佳美居店）</t>
  </si>
  <si>
    <t>泸州市</t>
  </si>
  <si>
    <t>特价双床房</t>
  </si>
  <si>
    <t>吴田于</t>
  </si>
  <si>
    <t>2436308</t>
  </si>
  <si>
    <t>1179786</t>
  </si>
  <si>
    <t>4872905410464936023</t>
  </si>
  <si>
    <t>全季酒店（舟山朱家尖蜈蚣峙码头店）</t>
  </si>
  <si>
    <t>舟山市</t>
  </si>
  <si>
    <t>姚依萍</t>
  </si>
  <si>
    <t>2431737</t>
  </si>
  <si>
    <t>2383771</t>
  </si>
  <si>
    <t>4872905423443074962</t>
  </si>
  <si>
    <t>维也纳3好酒店（丰县凤鸣金街店）</t>
  </si>
  <si>
    <t>郝琪</t>
  </si>
  <si>
    <t>2435777</t>
  </si>
  <si>
    <t>1119936</t>
  </si>
  <si>
    <t>4872905424467970832</t>
  </si>
  <si>
    <t>麗枫酒店（遵义时代天街店）</t>
  </si>
  <si>
    <t>雅致双床房</t>
  </si>
  <si>
    <t>方正科</t>
  </si>
  <si>
    <t>2436475</t>
  </si>
  <si>
    <t>1502822</t>
  </si>
  <si>
    <t>4872905425615207045</t>
  </si>
  <si>
    <t>首旅如家-长乐郑和东路睿柏·云酒店</t>
  </si>
  <si>
    <t>陈振敏</t>
  </si>
  <si>
    <t>2436881</t>
  </si>
  <si>
    <t>1095920</t>
  </si>
  <si>
    <t>4872905425066774187</t>
  </si>
  <si>
    <t>如家酒店（上海金沙江路丰庄地铁站店）（原上海海溢商旅酒店）</t>
  </si>
  <si>
    <t>蔡维静</t>
  </si>
  <si>
    <t>2436728</t>
  </si>
  <si>
    <t>710376</t>
  </si>
  <si>
    <t>4872905425515199172</t>
  </si>
  <si>
    <t>如家酒店·neo（宁波机场石碶地铁站店）</t>
  </si>
  <si>
    <t>栗栋彪</t>
  </si>
  <si>
    <t>2436818</t>
  </si>
  <si>
    <t>1149213</t>
  </si>
  <si>
    <t>4872905424414327641</t>
  </si>
  <si>
    <t>宜尚酒店（泰安泰山天外村中心医院店）</t>
  </si>
  <si>
    <t>王文卿</t>
  </si>
  <si>
    <t>2436864</t>
  </si>
  <si>
    <t>1116961</t>
  </si>
  <si>
    <t>4872905424602823134</t>
  </si>
  <si>
    <t>刘统军</t>
  </si>
  <si>
    <t>2436333</t>
  </si>
  <si>
    <t>4872905423915623210</t>
  </si>
  <si>
    <t>刘猛</t>
  </si>
  <si>
    <t>2436880</t>
  </si>
  <si>
    <t>4872905423825332809</t>
  </si>
  <si>
    <t>维也纳3好酒店（郑州双湖大道地铁站店）</t>
  </si>
  <si>
    <t>王蒙</t>
  </si>
  <si>
    <t>179.00</t>
  </si>
  <si>
    <t>19.89</t>
  </si>
  <si>
    <t>2435739</t>
  </si>
  <si>
    <t>800809</t>
  </si>
  <si>
    <t>4872905424409191151</t>
  </si>
  <si>
    <t>周堰生</t>
  </si>
  <si>
    <t>2436750</t>
  </si>
  <si>
    <t>4872905423891476346</t>
  </si>
  <si>
    <t>维也纳酒店（杭州西湖庆春路店）</t>
  </si>
  <si>
    <t>行政套房</t>
  </si>
  <si>
    <t>叶晓燕</t>
  </si>
  <si>
    <t>325.00</t>
  </si>
  <si>
    <t>36.11</t>
  </si>
  <si>
    <t>2436389</t>
  </si>
  <si>
    <t>648608</t>
  </si>
  <si>
    <t>4872905425076985784</t>
  </si>
  <si>
    <t>姚锦辰</t>
  </si>
  <si>
    <t>145.00</t>
  </si>
  <si>
    <t>16.11</t>
  </si>
  <si>
    <t>2436888</t>
  </si>
  <si>
    <t>4872905408558596254</t>
  </si>
  <si>
    <t>2022-02-23~2022-02-27</t>
  </si>
  <si>
    <t>时尚商务房</t>
  </si>
  <si>
    <t>范耀武</t>
  </si>
  <si>
    <t>1220.00</t>
  </si>
  <si>
    <t>135.55</t>
  </si>
  <si>
    <t>2431117</t>
  </si>
  <si>
    <t>4872905425030733833</t>
  </si>
  <si>
    <t>如家酒店（武汉唐家墩地铁站万达广场店）</t>
  </si>
  <si>
    <t>黄波</t>
  </si>
  <si>
    <t>2436836</t>
  </si>
  <si>
    <t>816513</t>
  </si>
  <si>
    <t>4872905424627436707</t>
  </si>
  <si>
    <t>智选商务大床房</t>
  </si>
  <si>
    <t>扈维钊</t>
  </si>
  <si>
    <t>2436659</t>
  </si>
  <si>
    <t>4872905423834703676</t>
  </si>
  <si>
    <t>梁金磊</t>
  </si>
  <si>
    <t>2435891</t>
  </si>
  <si>
    <t>4872905422783910890</t>
  </si>
  <si>
    <t>智选商务双床房</t>
  </si>
  <si>
    <t>甘鑫</t>
  </si>
  <si>
    <t>2435728</t>
  </si>
  <si>
    <t>4872905423441595855</t>
  </si>
  <si>
    <t>如家酒店·neo（上海陆家浜路地铁站店）</t>
  </si>
  <si>
    <t>濮俊雯</t>
  </si>
  <si>
    <t>262.00</t>
  </si>
  <si>
    <t>29.11</t>
  </si>
  <si>
    <t>2435745</t>
  </si>
  <si>
    <t>1401894</t>
  </si>
  <si>
    <t>4872905422285613901</t>
  </si>
  <si>
    <t>吴堃龙</t>
  </si>
  <si>
    <t>2435291</t>
  </si>
  <si>
    <t>4872905424095534699</t>
  </si>
  <si>
    <t>郭栋栋</t>
  </si>
  <si>
    <t>2436427</t>
  </si>
  <si>
    <t>4872905408508450974</t>
  </si>
  <si>
    <t>2431120</t>
  </si>
  <si>
    <t>4872905423855968265</t>
  </si>
  <si>
    <t>周天棋</t>
  </si>
  <si>
    <t>297.00</t>
  </si>
  <si>
    <t>33.00</t>
  </si>
  <si>
    <t>2436188</t>
  </si>
  <si>
    <t>4872905423953115920</t>
  </si>
  <si>
    <t>维也纳酒店（临沂汽车总站店）</t>
  </si>
  <si>
    <t>姚翔</t>
  </si>
  <si>
    <t>2436229</t>
  </si>
  <si>
    <t>1120106</t>
  </si>
  <si>
    <t>4872905411850090211</t>
  </si>
  <si>
    <t>全季酒店（郑州花园路店）</t>
  </si>
  <si>
    <t>刘雅楠</t>
  </si>
  <si>
    <t>482.00</t>
  </si>
  <si>
    <t>53.56</t>
  </si>
  <si>
    <t>2432291</t>
  </si>
  <si>
    <t>1106637</t>
  </si>
  <si>
    <t>4872905424977197606</t>
  </si>
  <si>
    <t>陈晨</t>
  </si>
  <si>
    <t>2436804</t>
  </si>
  <si>
    <t>4872905408370458281</t>
  </si>
  <si>
    <t>玉镜台温泉酒店</t>
  </si>
  <si>
    <t>私汤温泉大床房</t>
  </si>
  <si>
    <t>吴奇</t>
  </si>
  <si>
    <t>1368.00</t>
  </si>
  <si>
    <t>2430859</t>
  </si>
  <si>
    <t>2359448</t>
  </si>
  <si>
    <t>4872905423335651942</t>
  </si>
  <si>
    <t>如家酒店（苏州长江路店）</t>
  </si>
  <si>
    <t>薛凌飞</t>
  </si>
  <si>
    <t>2435666</t>
  </si>
  <si>
    <t>737261</t>
  </si>
  <si>
    <t>4872905425012531628</t>
  </si>
  <si>
    <t>武良新</t>
  </si>
  <si>
    <t>2436577</t>
  </si>
  <si>
    <t>4872905424747382697</t>
  </si>
  <si>
    <t>王池波</t>
  </si>
  <si>
    <t>25.11</t>
  </si>
  <si>
    <t>2436563</t>
  </si>
  <si>
    <t>4872905425017424104</t>
  </si>
  <si>
    <t>张顺明</t>
  </si>
  <si>
    <t>2436631</t>
  </si>
  <si>
    <t>4872905423561887634</t>
  </si>
  <si>
    <t>赵文学</t>
  </si>
  <si>
    <t>2436124</t>
  </si>
  <si>
    <t>4872905423927728022</t>
  </si>
  <si>
    <t>陈志华</t>
  </si>
  <si>
    <t>2435868</t>
  </si>
  <si>
    <t>4872905422986502127</t>
  </si>
  <si>
    <t>白玉兰酒店（上海闵行吴泾华师大店）（原锦江之星上海闵行吴泾店）</t>
  </si>
  <si>
    <t>舒雅双床房</t>
  </si>
  <si>
    <t>李永康</t>
  </si>
  <si>
    <t>2435463</t>
  </si>
  <si>
    <t>1089565</t>
  </si>
  <si>
    <t>4872905423954935552</t>
  </si>
  <si>
    <t>雅客·精品酒店（洛阳龙门高铁站店）</t>
  </si>
  <si>
    <t>刘乙凡</t>
  </si>
  <si>
    <t>156.00</t>
  </si>
  <si>
    <t>17.33</t>
  </si>
  <si>
    <t>2436248</t>
  </si>
  <si>
    <t>925326</t>
  </si>
  <si>
    <t>4872905424984743069</t>
  </si>
  <si>
    <t>潮漫酒店（仁怀茅台医院店）</t>
  </si>
  <si>
    <t>品质致选大床房</t>
  </si>
  <si>
    <t>秦鹏</t>
  </si>
  <si>
    <t>186.00</t>
  </si>
  <si>
    <t>20.67</t>
  </si>
  <si>
    <t>2436916</t>
  </si>
  <si>
    <t>1158471</t>
  </si>
  <si>
    <t>4872905424043846444</t>
  </si>
  <si>
    <t>王洪星</t>
  </si>
  <si>
    <t>2436104</t>
  </si>
  <si>
    <t>4872905399274706849</t>
  </si>
  <si>
    <t>全季酒店（乌鲁木齐友好店）</t>
  </si>
  <si>
    <t>万泽浩</t>
  </si>
  <si>
    <t>408.00</t>
  </si>
  <si>
    <t>45.34</t>
  </si>
  <si>
    <t>2425767</t>
  </si>
  <si>
    <t>899784</t>
  </si>
  <si>
    <t>4872905424483023136</t>
  </si>
  <si>
    <t>董芃</t>
  </si>
  <si>
    <t>2436652</t>
  </si>
  <si>
    <t>4872905424763384828</t>
  </si>
  <si>
    <t>吴明龙</t>
  </si>
  <si>
    <t>2436906</t>
  </si>
  <si>
    <t>4872905424053196017</t>
  </si>
  <si>
    <t>方春桃</t>
  </si>
  <si>
    <t>2436224</t>
  </si>
  <si>
    <t>4872905424473591548</t>
  </si>
  <si>
    <t>麗枫酒店（广元万达广场澳体中心店）</t>
  </si>
  <si>
    <t>向春瑾</t>
  </si>
  <si>
    <t>2436543</t>
  </si>
  <si>
    <t>998566</t>
  </si>
  <si>
    <t>4872905383955659463</t>
  </si>
  <si>
    <t>喆·啡酒店（阿勒泰蓝湾美食城店）</t>
  </si>
  <si>
    <t>阿勒泰地区</t>
  </si>
  <si>
    <t>田梓橦</t>
  </si>
  <si>
    <t>1049.00</t>
  </si>
  <si>
    <t>116.56</t>
  </si>
  <si>
    <t>2419699</t>
  </si>
  <si>
    <t>1094019</t>
  </si>
  <si>
    <t>4872905423526128173</t>
  </si>
  <si>
    <t>尤胜霖</t>
  </si>
  <si>
    <t>2435567</t>
  </si>
  <si>
    <t>4872905424058524630</t>
  </si>
  <si>
    <t>新亚大酒店（人民南路店）</t>
  </si>
  <si>
    <t>双床标准房</t>
  </si>
  <si>
    <t>华琼</t>
  </si>
  <si>
    <t>2436281</t>
  </si>
  <si>
    <t>967919</t>
  </si>
  <si>
    <t>4872905423186874279</t>
  </si>
  <si>
    <t>全季酒店（南通火车站店）</t>
  </si>
  <si>
    <t>马春峰</t>
  </si>
  <si>
    <t>277.00</t>
  </si>
  <si>
    <t>30.78</t>
  </si>
  <si>
    <t>2435497</t>
  </si>
  <si>
    <t>1111047</t>
  </si>
  <si>
    <t>4872905423435141014</t>
  </si>
  <si>
    <t>李加</t>
  </si>
  <si>
    <t>2435636</t>
  </si>
  <si>
    <t>4872905425011279911</t>
  </si>
  <si>
    <t>郑思敏</t>
  </si>
  <si>
    <t>2436560</t>
  </si>
  <si>
    <t>4872905423239489875</t>
  </si>
  <si>
    <t>丁骅</t>
  </si>
  <si>
    <t>2435536</t>
  </si>
  <si>
    <t>4872905419070180961</t>
  </si>
  <si>
    <t>汉庭（石家庄翟营南大街店）</t>
  </si>
  <si>
    <t>薛华磊</t>
  </si>
  <si>
    <t>2434907</t>
  </si>
  <si>
    <t>1140748</t>
  </si>
  <si>
    <t>4872905423937785431</t>
  </si>
  <si>
    <t>维也纳酒店（阜阳开发区店）</t>
  </si>
  <si>
    <t>任豪</t>
  </si>
  <si>
    <t>2436031</t>
  </si>
  <si>
    <t>1120008</t>
  </si>
  <si>
    <t>4872905424041360728</t>
  </si>
  <si>
    <t>熊昌瑞</t>
  </si>
  <si>
    <t>304.00</t>
  </si>
  <si>
    <t>33.78</t>
  </si>
  <si>
    <t>2436070</t>
  </si>
  <si>
    <t>4872905407090123018</t>
  </si>
  <si>
    <t>杨超逸</t>
  </si>
  <si>
    <t>574.00</t>
  </si>
  <si>
    <t>63.77</t>
  </si>
  <si>
    <t>2429871</t>
  </si>
  <si>
    <t>4872905422783436472</t>
  </si>
  <si>
    <t>桔子酒店（北京建国门店）</t>
  </si>
  <si>
    <t>大床房A(无窗)</t>
  </si>
  <si>
    <t>吴姝</t>
  </si>
  <si>
    <t>2435714</t>
  </si>
  <si>
    <t>2307952</t>
  </si>
  <si>
    <t>4872905410362989090</t>
  </si>
  <si>
    <t>左志远</t>
  </si>
  <si>
    <t>2431706</t>
  </si>
  <si>
    <t>4872905404480794147</t>
  </si>
  <si>
    <t>胡芳</t>
  </si>
  <si>
    <t>2427832</t>
  </si>
  <si>
    <t>4872905424092155619</t>
  </si>
  <si>
    <t>如家云系列-合肥梦溪小镇派柏云酒店</t>
  </si>
  <si>
    <t>麻将房</t>
  </si>
  <si>
    <t>陆绅</t>
  </si>
  <si>
    <t>2436373</t>
  </si>
  <si>
    <t>986928</t>
  </si>
  <si>
    <t>4872905422594020296</t>
  </si>
  <si>
    <t>陈奕琳</t>
  </si>
  <si>
    <t>2435340</t>
  </si>
  <si>
    <t>4872905422836215160</t>
  </si>
  <si>
    <t>姜思洋</t>
  </si>
  <si>
    <t>2435819</t>
  </si>
  <si>
    <t>4872905423287040678</t>
  </si>
  <si>
    <t>维也纳3好酒店（衢州高新园区店）</t>
  </si>
  <si>
    <t>衢州市</t>
  </si>
  <si>
    <t>黄德仲</t>
  </si>
  <si>
    <t>2435831</t>
  </si>
  <si>
    <t>1120182</t>
  </si>
  <si>
    <t>4872905424310053801</t>
  </si>
  <si>
    <t>2436683</t>
  </si>
  <si>
    <t>4872905425025778396</t>
  </si>
  <si>
    <t>如家酒店（成都西部汽车城太平园地铁站店）</t>
  </si>
  <si>
    <t>唐永碧</t>
  </si>
  <si>
    <t>2436766</t>
  </si>
  <si>
    <t>740312</t>
  </si>
  <si>
    <t>4872905407123947226</t>
  </si>
  <si>
    <t>周扬</t>
  </si>
  <si>
    <t>33.34</t>
  </si>
  <si>
    <t>2430223</t>
  </si>
  <si>
    <t>4872905424976795661</t>
  </si>
  <si>
    <t>汉庭（郑州新郑机场长安路店）</t>
  </si>
  <si>
    <t>零压-高级双床房</t>
  </si>
  <si>
    <t>卢吉慧</t>
  </si>
  <si>
    <t>2436800</t>
  </si>
  <si>
    <t>2299904</t>
  </si>
  <si>
    <t>4872905424115786215</t>
  </si>
  <si>
    <t>严智歆</t>
  </si>
  <si>
    <t>2436898</t>
  </si>
  <si>
    <t>4872905423547906868</t>
  </si>
  <si>
    <t>如家酒店（邹城铁山公园店）</t>
  </si>
  <si>
    <t>李峰</t>
  </si>
  <si>
    <t>2435936</t>
  </si>
  <si>
    <t>702954</t>
  </si>
  <si>
    <t>4872905424405897301</t>
  </si>
  <si>
    <t>马吉</t>
  </si>
  <si>
    <t>2436675</t>
  </si>
  <si>
    <t>4872905422831088022</t>
  </si>
  <si>
    <t>晶晖酒店</t>
  </si>
  <si>
    <t>朱明华</t>
  </si>
  <si>
    <t>379.00</t>
  </si>
  <si>
    <t>42.11</t>
  </si>
  <si>
    <t>2435700</t>
  </si>
  <si>
    <t>952124</t>
  </si>
  <si>
    <t>4872905423849276986</t>
  </si>
  <si>
    <t>胡子航</t>
  </si>
  <si>
    <t>2436112</t>
  </si>
  <si>
    <t>4872905423244788379</t>
  </si>
  <si>
    <t>如家酒店（廊坊香河国际家具城迎宾路店）</t>
  </si>
  <si>
    <t>邢占杰</t>
  </si>
  <si>
    <t>2435613</t>
  </si>
  <si>
    <t>890754</t>
  </si>
  <si>
    <t>4872905424394120801</t>
  </si>
  <si>
    <t>丁在江</t>
  </si>
  <si>
    <t>2436457</t>
  </si>
  <si>
    <t>4872905423966086574</t>
  </si>
  <si>
    <t>维也纳酒店（峨眉山高铁站店）</t>
  </si>
  <si>
    <t>乐山市</t>
  </si>
  <si>
    <t>王静</t>
  </si>
  <si>
    <t>203.00</t>
  </si>
  <si>
    <t>22.56</t>
  </si>
  <si>
    <t>2436393</t>
  </si>
  <si>
    <t>1121088</t>
  </si>
  <si>
    <t>4872905424751994960</t>
  </si>
  <si>
    <t>如家酒店（贵阳次南门妇幼保健院河滨公园店）</t>
  </si>
  <si>
    <t>孙思情</t>
  </si>
  <si>
    <t>2436645</t>
  </si>
  <si>
    <t>729025</t>
  </si>
  <si>
    <t>4872905425162634738</t>
  </si>
  <si>
    <t>许鹏飞</t>
  </si>
  <si>
    <t>2436647</t>
  </si>
  <si>
    <t>4872905423525343924</t>
  </si>
  <si>
    <t>如家商旅酒店（厦门大学中山路店）</t>
  </si>
  <si>
    <t>驿居商务大床房</t>
  </si>
  <si>
    <t>王赛</t>
  </si>
  <si>
    <t>2435552</t>
  </si>
  <si>
    <t>1096444</t>
  </si>
  <si>
    <t>4872905421891081296</t>
  </si>
  <si>
    <t>常仕伟</t>
  </si>
  <si>
    <t>2435319</t>
  </si>
  <si>
    <t>4872905424446083828</t>
  </si>
  <si>
    <t>宋恒</t>
  </si>
  <si>
    <t>2436184</t>
  </si>
  <si>
    <t>4872905425031111236</t>
  </si>
  <si>
    <t>矫艳丰</t>
  </si>
  <si>
    <t>2436841</t>
  </si>
  <si>
    <t>4872905423424474718</t>
  </si>
  <si>
    <t>麗枫酒店（襄阳天元四季城店）</t>
  </si>
  <si>
    <t>襄阳市</t>
  </si>
  <si>
    <t>曹永</t>
  </si>
  <si>
    <t>2435485</t>
  </si>
  <si>
    <t>1104797</t>
  </si>
  <si>
    <t>4872905422838409561</t>
  </si>
  <si>
    <t>杨美欣</t>
  </si>
  <si>
    <t>2435874</t>
  </si>
  <si>
    <t>4872905425465735040</t>
  </si>
  <si>
    <t>王召</t>
  </si>
  <si>
    <t>2436810</t>
  </si>
  <si>
    <t>4872905424073047940</t>
  </si>
  <si>
    <t>王闽松</t>
  </si>
  <si>
    <t>2436476</t>
  </si>
  <si>
    <t>4872905423050441618</t>
  </si>
  <si>
    <t>王洪轩</t>
  </si>
  <si>
    <t>2436110</t>
  </si>
  <si>
    <t>4872905424742896349</t>
  </si>
  <si>
    <t>兰照平</t>
  </si>
  <si>
    <t>2436480</t>
  </si>
  <si>
    <t>4872905424960805036</t>
  </si>
  <si>
    <t>如家酒店·neo（天津滨海新区MSD海关大楼店）</t>
  </si>
  <si>
    <t>傅志宏</t>
  </si>
  <si>
    <t>2436572</t>
  </si>
  <si>
    <t>729389</t>
  </si>
  <si>
    <t>4872905424313971942</t>
  </si>
  <si>
    <t>杨旭东</t>
  </si>
  <si>
    <t>2436758</t>
  </si>
  <si>
    <t>4872905423386039789</t>
  </si>
  <si>
    <t>维也纳国际酒店（顺德均安乐汇城店）</t>
  </si>
  <si>
    <t>韩诚</t>
  </si>
  <si>
    <t>242.00</t>
  </si>
  <si>
    <t>26.89</t>
  </si>
  <si>
    <t>2436012</t>
  </si>
  <si>
    <t>1120864</t>
  </si>
  <si>
    <t>4872905424517146911</t>
  </si>
  <si>
    <t>刘啸霖</t>
  </si>
  <si>
    <t>2436469</t>
  </si>
  <si>
    <t>4872905406973244417</t>
  </si>
  <si>
    <t>汉庭（上海中环沪南路店）</t>
  </si>
  <si>
    <t>陈李文</t>
  </si>
  <si>
    <t>2430170</t>
  </si>
  <si>
    <t>1116178</t>
  </si>
  <si>
    <t>4872905424185485290</t>
  </si>
  <si>
    <t>全季酒店（泰州医药城会展中心店）</t>
  </si>
  <si>
    <t>郑文龙</t>
  </si>
  <si>
    <t>2436251</t>
  </si>
  <si>
    <t>1507307</t>
  </si>
  <si>
    <t>4872905409163537581</t>
  </si>
  <si>
    <t>全季酒店（郑州航海西路店）</t>
  </si>
  <si>
    <t>邹永鹏</t>
  </si>
  <si>
    <t>435.00</t>
  </si>
  <si>
    <t>48.33</t>
  </si>
  <si>
    <t>2431624</t>
  </si>
  <si>
    <t>722218</t>
  </si>
  <si>
    <t>4872905411659834140</t>
  </si>
  <si>
    <t>杜友朋</t>
  </si>
  <si>
    <t>653.00</t>
  </si>
  <si>
    <t>72.56</t>
  </si>
  <si>
    <t>2432130</t>
  </si>
  <si>
    <t>4872905423366974670</t>
  </si>
  <si>
    <t>如家酒店（上海闵行颛桥地铁站店）</t>
  </si>
  <si>
    <t>王康</t>
  </si>
  <si>
    <t>2435563</t>
  </si>
  <si>
    <t>1115543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</si>
  <si>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</si>
  <si>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</si>
  <si>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</si>
  <si>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</si>
  <si>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</si>
  <si>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</si>
  <si>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</si>
  <si>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</si>
  <si>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</si>
  <si>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</si>
  <si>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</si>
  <si>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-208.89</t>
  </si>
  <si>
    <t>已确认</t>
  </si>
  <si>
    <t>-309.90</t>
  </si>
  <si>
    <t>-156.67</t>
  </si>
  <si>
    <t>-173.63</t>
  </si>
  <si>
    <t>-327.78</t>
  </si>
  <si>
    <t>-193.33</t>
  </si>
  <si>
    <t>-233.33</t>
  </si>
  <si>
    <t>-288.88</t>
  </si>
  <si>
    <t>-560.00</t>
  </si>
  <si>
    <t>-364.44</t>
  </si>
  <si>
    <t>-217.78</t>
  </si>
  <si>
    <t>-178.89</t>
  </si>
  <si>
    <t>-333.33</t>
  </si>
  <si>
    <t>-166.67</t>
  </si>
  <si>
    <t>-152.22</t>
  </si>
  <si>
    <t>-302.22</t>
  </si>
  <si>
    <t>-298.89</t>
  </si>
  <si>
    <t>-125.56</t>
  </si>
  <si>
    <t>-310.00</t>
  </si>
  <si>
    <t>-202.22</t>
  </si>
  <si>
    <t>-263.33</t>
  </si>
  <si>
    <t>-375.56</t>
  </si>
  <si>
    <t>-266.67</t>
  </si>
  <si>
    <t>-653.34</t>
  </si>
  <si>
    <t>-201.11</t>
  </si>
  <si>
    <t>-235.56</t>
  </si>
  <si>
    <t>-340.00</t>
  </si>
  <si>
    <t>-435.56</t>
  </si>
  <si>
    <t>-277.78</t>
  </si>
  <si>
    <t>-207.78</t>
  </si>
  <si>
    <t>-332.22</t>
  </si>
  <si>
    <t>-285.56</t>
  </si>
  <si>
    <t>-184.44</t>
  </si>
  <si>
    <t>-115.56</t>
  </si>
  <si>
    <t>-147.78</t>
  </si>
  <si>
    <t>-254.44</t>
  </si>
  <si>
    <t>-136.67</t>
  </si>
  <si>
    <t>-296.67</t>
  </si>
  <si>
    <t>-146.67</t>
  </si>
  <si>
    <t>-281.11</t>
  </si>
  <si>
    <t>-390.00</t>
  </si>
  <si>
    <t>-144.44</t>
  </si>
  <si>
    <t>商家承担优惠</t>
  </si>
  <si>
    <t>活动名称</t>
  </si>
  <si>
    <t>活动ID</t>
  </si>
  <si>
    <t>酒店首单红包</t>
  </si>
  <si>
    <t>EJ173822XOn6MZjjjjFS29</t>
  </si>
  <si>
    <t>12月中端【lose场景】追价立减-美团点评FYX</t>
  </si>
  <si>
    <t>3_757060217</t>
  </si>
  <si>
    <t>【火车订票礼】酒店红包</t>
  </si>
  <si>
    <t>XI173847yn97ys6ttfQd79</t>
  </si>
  <si>
    <t>酒店专享红包-支付用户专享</t>
  </si>
  <si>
    <t>rM174735N42P1vQAOLao85</t>
  </si>
  <si>
    <t>酒店专享红包</t>
  </si>
  <si>
    <t>uL175773aC0UBUlwbUHY04</t>
  </si>
  <si>
    <t>li167337Ot623pXYNj1u10</t>
  </si>
  <si>
    <t>HN175773v9uyC0Uv34Vj11</t>
  </si>
  <si>
    <t>ee175773WjSVpr98m7M859</t>
  </si>
  <si>
    <t>rH175773XfOAtDUhXXku71</t>
  </si>
  <si>
    <t>【进店有礼】酒店线下专享红包</t>
  </si>
  <si>
    <t>CA176083mZ8l16soj35c42</t>
  </si>
  <si>
    <t>kL173823lOhhA6LHHWr947</t>
  </si>
  <si>
    <t>ai173841GdMiNkotJwDv08</t>
  </si>
  <si>
    <t>酒店随机红包</t>
  </si>
  <si>
    <t>Wj174379HTACjq65ejEm97</t>
  </si>
  <si>
    <t>NC175773V7QY2zaeD1jb51</t>
  </si>
  <si>
    <t>MW173822RhyNqdpxrcc355</t>
  </si>
  <si>
    <t>Te175773A8YLYqbAtOO047</t>
  </si>
  <si>
    <t>MS174243XDS8micnYio511</t>
  </si>
  <si>
    <t>MR175773RDKLJqkNO1Ol62</t>
  </si>
  <si>
    <t>uQ173822svP43m7ywFtf68</t>
  </si>
  <si>
    <t>酒店首单红包-买单用户专享</t>
  </si>
  <si>
    <t>uk173760Fj8ahZ0t7kAK29</t>
  </si>
  <si>
    <t>ot175773dZb4a8FKWwCO29</t>
  </si>
  <si>
    <t>Gb174382Y7s054hCzjk320</t>
  </si>
  <si>
    <t>NW176966AJCFU1Dy1cZQ75</t>
  </si>
  <si>
    <t>qM175773FePl1qcNIVZf64</t>
  </si>
  <si>
    <t>Kf173822Gd5RkeWyxhdx50</t>
  </si>
  <si>
    <t>【进店有礼】酒店首单专享红包</t>
  </si>
  <si>
    <t>SS176086WYHSRcGgDneI41</t>
  </si>
  <si>
    <t>UZ175773oMkMwEhWypIS07</t>
  </si>
  <si>
    <t>酒店通用红包-到餐微信支付专享</t>
  </si>
  <si>
    <t>34656915743540328</t>
  </si>
  <si>
    <t>Rb173847kafqSPkQ1omk43</t>
  </si>
  <si>
    <t>新客首单专享酒店红包</t>
  </si>
  <si>
    <t>pn173744SMVVQklk7l4E97</t>
  </si>
  <si>
    <t>ky175773kdWMmMCtzIEM47</t>
  </si>
  <si>
    <t>【酒店通用红包】扫码支付专享</t>
  </si>
  <si>
    <t>mh173850o1GXFtLlA4xD18</t>
  </si>
  <si>
    <t>Pi175773dQ3VIK6RupQc85</t>
  </si>
  <si>
    <t>aY174380BNdoCn3j2op414</t>
  </si>
  <si>
    <t>yM175773Ynx6faSij6T165</t>
  </si>
  <si>
    <t>sH175773MG8WD1pOvUPs32</t>
  </si>
  <si>
    <t>ko175773OTyhXH7CKbDM78</t>
  </si>
  <si>
    <t>hz175773QMDxwJZJwfVY75</t>
  </si>
  <si>
    <t>xI176088H7dzrHCH2Uro40</t>
  </si>
  <si>
    <t>nY175773MMGCdGtIlrEN96</t>
  </si>
  <si>
    <t>ni173824K7YTXUlBk6xO25</t>
  </si>
  <si>
    <t>ZW176083ySg99Qwihrv840</t>
  </si>
  <si>
    <t>BK175773DJ4aJ9MT8rXh33</t>
  </si>
  <si>
    <t>JC173839Bbk5speoQHXe15</t>
  </si>
  <si>
    <t>gU173822Zhh02kYGanSI43</t>
  </si>
  <si>
    <t>cZ173850EMPvRYCp9jw041</t>
  </si>
  <si>
    <t>Ot175773VdvlicnQ9Zbg46</t>
  </si>
  <si>
    <t>高星2月追价立减活动beat1元-STT</t>
  </si>
  <si>
    <t>3_793913023</t>
  </si>
  <si>
    <t>Nh175773uKem6saBmASQ54</t>
  </si>
  <si>
    <t>ni175773NRqliuOvs97t29</t>
  </si>
  <si>
    <t>Iw175773kIWHYGSYOznV53</t>
  </si>
  <si>
    <t>mE174380Y1W6Xlr79yj805</t>
  </si>
  <si>
    <t>【微信支付专享】酒店通用红包</t>
  </si>
  <si>
    <t>35199813860779097</t>
  </si>
  <si>
    <t>jz175773aCzZSfrQ5pa409</t>
  </si>
  <si>
    <t>34586715694790206</t>
  </si>
  <si>
    <t>tw175773Vs9NVhAK3xW895</t>
  </si>
  <si>
    <t>Lc175773pNKYSbf6yQz714</t>
  </si>
  <si>
    <t>【酒店首单红包】休娱用户专享</t>
  </si>
  <si>
    <t>Ux173769cIYBTpnBIkOu37</t>
  </si>
  <si>
    <t>aU173822g1LTeE97SNAg40</t>
  </si>
  <si>
    <t>bm173822cvGgX5t2iYEw75</t>
  </si>
  <si>
    <t>【抽月符】送酒店专享红包</t>
  </si>
  <si>
    <t>mr174265xGdHjNTFc9CJ76</t>
  </si>
  <si>
    <t>JL173824eEmQGB82QeJ933</t>
  </si>
  <si>
    <t>春节非高酒店模拟雷达当天订追价 meet-20220124-LTH</t>
  </si>
  <si>
    <t>3_783954389</t>
  </si>
  <si>
    <t>my175773Rb87CiNXy33u34</t>
  </si>
  <si>
    <t>ox175773LpMmlOfGAK5h52</t>
  </si>
  <si>
    <t>Nu175773okueVAdhHxeG03</t>
  </si>
  <si>
    <t>nu175773Fn51V3isGipg81</t>
  </si>
  <si>
    <t>ii175773cLtTVmoKh4Wi26</t>
  </si>
  <si>
    <t>be174265ltiWt8AoHIyg70</t>
  </si>
  <si>
    <t>35194416411349467</t>
  </si>
  <si>
    <t>kn174380dmy2h896vGwc02</t>
  </si>
  <si>
    <t>wy173769T5fmHRgFJ1ow46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</si>
  <si>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</si>
  <si>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</si>
  <si>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</si>
  <si>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</si>
  <si>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</si>
  <si>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</si>
  <si>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</si>
  <si>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</si>
  <si>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</si>
  <si>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</si>
  <si>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</si>
  <si>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</si>
  <si>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</si>
  <si>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</si>
  <si>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4872905404288622192此单多收157元待退回</t>
  </si>
  <si>
    <t>4872905405873303867此单多收335元待退回</t>
  </si>
  <si>
    <t>本期收回284元</t>
  </si>
  <si>
    <t>A220301163357481</t>
  </si>
  <si>
    <t>A220301163422481</t>
  </si>
  <si>
    <t>A220301163452481</t>
  </si>
  <si>
    <t>A2203011635143675</t>
  </si>
  <si>
    <t>总计：146796元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</si>
  <si>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</si>
  <si>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</si>
  <si>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</si>
  <si>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</si>
  <si>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</si>
  <si>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</si>
  <si>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</si>
  <si>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</si>
  <si>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</si>
  <si>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</si>
  <si>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</si>
  <si>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</si>
  <si>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</si>
  <si>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</si>
  <si>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</si>
  <si>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</si>
  <si>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</si>
  <si>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</si>
  <si>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</si>
  <si>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</si>
  <si>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2022-02-08</t>
  </si>
  <si>
    <t>全季酒店（上海虹桥国展中心申虹路店)</t>
  </si>
  <si>
    <t>yu hang</t>
  </si>
  <si>
    <t>2022-02-19</t>
  </si>
  <si>
    <t>2022-02-21</t>
  </si>
  <si>
    <t>退房日周结</t>
  </si>
  <si>
    <t>RMB</t>
  </si>
  <si>
    <t>0</t>
  </si>
  <si>
    <t>美团汇登国内直连</t>
  </si>
  <si>
    <t>01.011020</t>
  </si>
  <si>
    <t>2022-02-08 18:28:48</t>
  </si>
  <si>
    <t>广州汇登信息科技有限公司</t>
  </si>
  <si>
    <t>直连</t>
  </si>
  <si>
    <t>2022-02-10</t>
  </si>
  <si>
    <t>2022-02-20</t>
  </si>
  <si>
    <t>2022-02-10 11:54:11</t>
  </si>
  <si>
    <t>直采</t>
  </si>
  <si>
    <t>全季酒店(上海徐家汇店)</t>
  </si>
  <si>
    <t>2022-02-22</t>
  </si>
  <si>
    <t>2022-02-10 19:20:29</t>
  </si>
  <si>
    <t>2022-02-23</t>
  </si>
  <si>
    <t>2022-02-24</t>
  </si>
  <si>
    <t>2022-02-10 22:58:13</t>
  </si>
  <si>
    <t>2022-02-11</t>
  </si>
  <si>
    <t>2022-02-11 11:40:26</t>
  </si>
  <si>
    <t>wang yibo</t>
  </si>
  <si>
    <t>2022-02-11 19:54:41</t>
  </si>
  <si>
    <t>2022-02-11 20:19:40</t>
  </si>
  <si>
    <t>汉庭酒店(成都宽窄巷子中心店)</t>
  </si>
  <si>
    <t>2022-02-11 20:28:06</t>
  </si>
  <si>
    <t>2022-02-12</t>
  </si>
  <si>
    <t>汉庭酒店(上海周浦医谷店)</t>
  </si>
  <si>
    <t>2022-02-25</t>
  </si>
  <si>
    <t>2022-02-12 16:00:44</t>
  </si>
  <si>
    <t>全季酒店(上海虹桥虹许路店)</t>
  </si>
  <si>
    <t>2022-02-12 23:15:38</t>
  </si>
  <si>
    <t>2022-02-13</t>
  </si>
  <si>
    <t>2022-02-13 11:05:31</t>
  </si>
  <si>
    <t>全季酒店(上海虹桥国展中心店)</t>
  </si>
  <si>
    <t>2022-02-13 16:47:46</t>
  </si>
  <si>
    <t>2022-02-18</t>
  </si>
  <si>
    <t>2022-02-13 16:51:55</t>
  </si>
  <si>
    <t>2022-02-14</t>
  </si>
  <si>
    <t>汉庭酒店(上海吴泾步行街店)</t>
  </si>
  <si>
    <t>2022-02-26</t>
  </si>
  <si>
    <t>2022-02-14 11:32:22</t>
  </si>
  <si>
    <t>2022-02-14 14:47:41</t>
  </si>
  <si>
    <t>汉庭酒店(上海柳州路店)</t>
  </si>
  <si>
    <t>2022-02-14 16:13:02</t>
  </si>
  <si>
    <t>2022-02-14 16:38:27</t>
  </si>
  <si>
    <t>2022-02-14 21:14:52</t>
  </si>
  <si>
    <t>2022-02-15</t>
  </si>
  <si>
    <t>全季酒店(北京丽泽商务区店)</t>
  </si>
  <si>
    <t>2022-02-15 09:45:33</t>
  </si>
  <si>
    <t>2022-02-15 11:52:22</t>
  </si>
  <si>
    <t>2022-02-15 18:08:30</t>
  </si>
  <si>
    <t>2022-02-16</t>
  </si>
  <si>
    <t>喆啡酒店(阿勒泰蓝湾美食城店)</t>
  </si>
  <si>
    <t>2022-02-27</t>
  </si>
  <si>
    <t>2022-02-16 01:35:46</t>
  </si>
  <si>
    <t>全季酒店(上海徐家汇肇嘉浜路店)</t>
  </si>
  <si>
    <t>2022-02-16 12:36:03</t>
  </si>
  <si>
    <t>全季酒店(上海金山万达店)</t>
  </si>
  <si>
    <t>2022-02-16 15:12:11</t>
  </si>
  <si>
    <t>汉庭酒店(上海七宝闵行体育公园店)</t>
  </si>
  <si>
    <t>2022-02-16 15:41:30</t>
  </si>
  <si>
    <t>2022-02-16 19:42:42</t>
  </si>
  <si>
    <t>2022-02-17</t>
  </si>
  <si>
    <t>全季酒店(上海松江体育中心店)</t>
  </si>
  <si>
    <t>hu jiayi</t>
  </si>
  <si>
    <t>2022-02-17 09:18:50</t>
  </si>
  <si>
    <t>汉庭酒店(合肥国购广场店)</t>
  </si>
  <si>
    <t>2022-02-17 10:38:51</t>
  </si>
  <si>
    <t>全季酒店(北京朝阳门店)</t>
  </si>
  <si>
    <t>2022-02-17 11:14:49</t>
  </si>
  <si>
    <t>全季酒店(上海漕河泾莲花路店)</t>
  </si>
  <si>
    <t>2022-02-17 13:04:53</t>
  </si>
  <si>
    <t>汉庭酒店(北京国贸四惠店)</t>
  </si>
  <si>
    <t>2022-02-17 13:16:25</t>
  </si>
  <si>
    <t>2022-02-17 13:32:56</t>
  </si>
  <si>
    <t>2022-02-17 14:53:34</t>
  </si>
  <si>
    <t>汉庭酒店(上海松江店)</t>
  </si>
  <si>
    <t>2022-02-17 15:39:45</t>
  </si>
  <si>
    <t>汉庭酒店(上海八佰伴浦电路地铁站店)</t>
  </si>
  <si>
    <t>2022-02-17 16:16:18</t>
  </si>
  <si>
    <t>2022-02-18 17:30:43</t>
  </si>
  <si>
    <t>2022-02-18 17:50:51</t>
  </si>
  <si>
    <t>2022-02-18 17:53:28</t>
  </si>
  <si>
    <t>汉庭酒店(上海世博杨思店)</t>
  </si>
  <si>
    <t>2022-02-18 18:06:22</t>
  </si>
  <si>
    <t>全季酒店(上海新国际博览中心高科西路店)</t>
  </si>
  <si>
    <t>2022-02-18 19:34:46</t>
  </si>
  <si>
    <t>2022-02-18 19:48:01</t>
  </si>
  <si>
    <t>2022-02-18 20:39:06</t>
  </si>
  <si>
    <t>全季酒店(上海凯旋路店)</t>
  </si>
  <si>
    <t>2022-02-18 20:46:49</t>
  </si>
  <si>
    <t>2022-02-18 20:55:29</t>
  </si>
  <si>
    <t>全季酒店(上海岳阳路店)</t>
  </si>
  <si>
    <t>2022-02-18 21:37:13</t>
  </si>
  <si>
    <t>全季酒店(哈尔滨中央大街店)</t>
  </si>
  <si>
    <t>2022-02-19 00:13:12</t>
  </si>
  <si>
    <t>-166</t>
  </si>
  <si>
    <t>2022-02-19 17:39:51</t>
  </si>
  <si>
    <t>希岸·轻雅酒店(张家口高铁站机场店)</t>
  </si>
  <si>
    <t>2022-02-19 18:33:57</t>
  </si>
  <si>
    <t>2022-02-19 18:55:30</t>
  </si>
  <si>
    <t>汉庭酒店(上海罗山路地铁站店)</t>
  </si>
  <si>
    <t>2022-02-19 20:02:51</t>
  </si>
  <si>
    <t>汉庭酒店(西安科技路店)</t>
  </si>
  <si>
    <t>2022-02-19 20:56:15</t>
  </si>
  <si>
    <t>全季酒店(乌鲁木齐友好店)</t>
  </si>
  <si>
    <t>2022-02-19 22:34:01</t>
  </si>
  <si>
    <t>维也纳酒店(深圳龙华清湖路店)</t>
  </si>
  <si>
    <t>2022-02-20 06:19:09</t>
  </si>
  <si>
    <t>汉庭酒店(上海漕河泾宜山路店)</t>
  </si>
  <si>
    <t>2022-02-20 08:04:01</t>
  </si>
  <si>
    <t>汉庭（上海新国际博览中心店）</t>
  </si>
  <si>
    <t>2022-02-20 11:02:59</t>
  </si>
  <si>
    <t>2022-02-20 11:56:10</t>
  </si>
  <si>
    <t>2022-02-20 12:10:19</t>
  </si>
  <si>
    <t>如家商旅酒店(南京新街口地铁站店)</t>
  </si>
  <si>
    <t>2022-02-20 12:34:57</t>
  </si>
  <si>
    <t>2022-02-20 12:48:55</t>
  </si>
  <si>
    <t>汉庭酒店(大连马栏广场地铁站店)</t>
  </si>
  <si>
    <t>2022-02-20 12:56:55</t>
  </si>
  <si>
    <t>如家酒店·neo(厦门北站集美大学店)</t>
  </si>
  <si>
    <t>2022-02-20 14:05:25</t>
  </si>
  <si>
    <t>汉庭酒店(上海金桥杨高中路店)</t>
  </si>
  <si>
    <t>2022-02-20 14:08:44</t>
  </si>
  <si>
    <t>2022-02-20 14:10:37</t>
  </si>
  <si>
    <t>海友酒店(天津华北集团地铁站店)</t>
  </si>
  <si>
    <t>2022-02-20 15:39:04</t>
  </si>
  <si>
    <t>全季酒店( 西昌邛海湿地公园店)</t>
  </si>
  <si>
    <t>2022-02-20 15:54:13</t>
  </si>
  <si>
    <t>如家商旅酒店(宿迁西湖路汽车总站店)</t>
  </si>
  <si>
    <t>2022-02-20 17:01:27</t>
  </si>
  <si>
    <t>2022-02-20 16:50:43</t>
  </si>
  <si>
    <t>2022-02-20 17:19:27</t>
  </si>
  <si>
    <t>2022-02-20 17:24:03</t>
  </si>
  <si>
    <t>汉庭酒店(长春会展中心店)</t>
  </si>
  <si>
    <t>2022-02-20 18:03:20</t>
  </si>
  <si>
    <t>全季酒店(上海莘庄沪闵路店)</t>
  </si>
  <si>
    <t>2022-02-20 18:06:54</t>
  </si>
  <si>
    <t>喆啡酒店(广元政务中心万达广场店)</t>
  </si>
  <si>
    <t>2022-02-20 18:12:55</t>
  </si>
  <si>
    <t>全季酒店(汉中中心广场店)</t>
  </si>
  <si>
    <t>2022-02-20 18:26:12</t>
  </si>
  <si>
    <t>如家酒店（兰州东岗西路兰州大学店）</t>
  </si>
  <si>
    <t>2022-02-20 18:39:54</t>
  </si>
  <si>
    <t>如家商旅酒店(上海陆家嘴八佰伴塘桥店)</t>
  </si>
  <si>
    <t>2022-02-20 19:05:11</t>
  </si>
  <si>
    <t>2022-02-20 19:03:47</t>
  </si>
  <si>
    <t>希岸DELUXE酒店(商丘古城店)</t>
  </si>
  <si>
    <t>2022-02-20 19:11:02</t>
  </si>
  <si>
    <t>汉庭酒店(连云港苏宁广场店)</t>
  </si>
  <si>
    <t>2022-02-20 19:26:43</t>
  </si>
  <si>
    <t>2022-02-20 20:09:06</t>
  </si>
  <si>
    <t>如家精选酒店(南京夫子庙白下路店)</t>
  </si>
  <si>
    <t>2022-02-20 20:11:52</t>
  </si>
  <si>
    <t>2022-02-20 20:50:40</t>
  </si>
  <si>
    <t>2022-02-20 21:09:12</t>
  </si>
  <si>
    <t>全季酒店(厦门北站杏林湾路店)</t>
  </si>
  <si>
    <t>2022-02-20 21:10:45</t>
  </si>
  <si>
    <t>2022-02-20 21:41:55</t>
  </si>
  <si>
    <t>维也纳酒店(佛山龙江会展中心店)</t>
  </si>
  <si>
    <t>2022-02-20 22:00:25</t>
  </si>
  <si>
    <t>2022-02-20 22:20:48</t>
  </si>
  <si>
    <t>2022-02-20 22:30:13</t>
  </si>
  <si>
    <t>全季酒店(北京南站角门东店)</t>
  </si>
  <si>
    <t>2022-02-21 09:14:06</t>
  </si>
  <si>
    <t>汉庭酒店(上海桂林路店)</t>
  </si>
  <si>
    <t>2022-02-21 09:25:47</t>
  </si>
  <si>
    <t>2022-02-21 09:40:30</t>
  </si>
  <si>
    <t>2022-02-21 09:46:29</t>
  </si>
  <si>
    <t>汉庭酒店(北京长椿街店)</t>
  </si>
  <si>
    <t>2022-02-21 10:05:25</t>
  </si>
  <si>
    <t>如家酒店(北京亦庄中冀斯巴鲁店)</t>
  </si>
  <si>
    <t>2022-02-21 10:10:10</t>
  </si>
  <si>
    <t>全季酒店(上海漕河泾古美路店)</t>
  </si>
  <si>
    <t>2022-02-21 10:25:54</t>
  </si>
  <si>
    <t>全季酒店(淮安钵池山公园店)</t>
  </si>
  <si>
    <t>2022-02-21 10:30:59</t>
  </si>
  <si>
    <t>如家睿柏·云酒店(上海虹桥火车站国展中心京华路店)</t>
  </si>
  <si>
    <t>2022-02-21 10:47:53</t>
  </si>
  <si>
    <t>2022-02-21 10:53:05</t>
  </si>
  <si>
    <t>如家酒店(烟台高铁机场巴士汽车总站店)</t>
  </si>
  <si>
    <t>2022-02-21 10:50:24</t>
  </si>
  <si>
    <t>如家酒店·neo(杭州西湖黄龙时代广场天目山路店)</t>
  </si>
  <si>
    <t>2022-02-21 10:50:53</t>
  </si>
  <si>
    <t>全季酒店(诸暨山下湖珠宝城店)</t>
  </si>
  <si>
    <t>2022-02-21 10:57:35</t>
  </si>
  <si>
    <t>如家酒店(北京西客站丽泽桥店)</t>
  </si>
  <si>
    <t>2022-02-21 11:19:05</t>
  </si>
  <si>
    <t>全季酒店(南通濠河风景区店)</t>
  </si>
  <si>
    <t>2022-02-21 11:06:26</t>
  </si>
  <si>
    <t>驿居酒店(惠州麦地店)</t>
  </si>
  <si>
    <t>2022-02-21 11:13:36</t>
  </si>
  <si>
    <t>2022-02-21 11:08:57</t>
  </si>
  <si>
    <t>如家酒店·neo(通辽火车站店)</t>
  </si>
  <si>
    <t>2022-02-21 11:09:05</t>
  </si>
  <si>
    <t>汉庭酒店(上海新华医院店)</t>
  </si>
  <si>
    <t>2022-02-21 11:18:22</t>
  </si>
  <si>
    <t>汉庭酒店(丹东宽甸店)</t>
  </si>
  <si>
    <t>2022-02-21 11:15:45</t>
  </si>
  <si>
    <t>如家酒店·neo(松原郭尔罗斯大路店)</t>
  </si>
  <si>
    <t>2022-02-21 11:17:11</t>
  </si>
  <si>
    <t>如家驿居酒店(北京金台路地铁站店)</t>
  </si>
  <si>
    <t>2022-02-21 11:18:11</t>
  </si>
  <si>
    <t>如家精选酒店(青岛李村地铁站步行街店)</t>
  </si>
  <si>
    <t>2022-02-21 11:24:34</t>
  </si>
  <si>
    <t>2022-02-21 11:22:25</t>
  </si>
  <si>
    <t>如家酒店（南昌阳明路儿童医院店）</t>
  </si>
  <si>
    <t>2022-02-21 11:33:59</t>
  </si>
  <si>
    <t>如家酒店·neo(上海浦东三林塘老街地铁站店)</t>
  </si>
  <si>
    <t>2022-02-21 11:38:01</t>
  </si>
  <si>
    <t>如家素柏·云酒店(抚州市南昌大学红星美凯龙店)</t>
  </si>
  <si>
    <t>2022-02-21 11:40:29</t>
  </si>
  <si>
    <t>如家商旅酒店(上海金沙江路店)</t>
  </si>
  <si>
    <t>2022-02-21 11:40:32</t>
  </si>
  <si>
    <t>如家酒店(上海南京路步行街黄河路店)</t>
  </si>
  <si>
    <t>2022-02-21 11:46:24</t>
  </si>
  <si>
    <t>2022-02-21 11:47:26</t>
  </si>
  <si>
    <t>如家商旅酒店(齐齐哈尔大商新玛特店)</t>
  </si>
  <si>
    <t>2022-02-21 11:50:10</t>
  </si>
  <si>
    <t>2022-02-21 11:54:40</t>
  </si>
  <si>
    <t>如家酒店·neo(上海宝山友谊路店)</t>
  </si>
  <si>
    <t>2022-02-21 11:53:04</t>
  </si>
  <si>
    <t>莫泰168(长春建设街店)</t>
  </si>
  <si>
    <t>2022-02-21 11:53:22</t>
  </si>
  <si>
    <t>如家酒店·neo(三亚解放路新风街三亚湾店)</t>
  </si>
  <si>
    <t>2022-02-21 11:53:29</t>
  </si>
  <si>
    <t>2022-02-21 12:05:52</t>
  </si>
  <si>
    <t>2022-02-21 11:59:12</t>
  </si>
  <si>
    <t>2022-02-21 12:05:09</t>
  </si>
  <si>
    <t>如家酒店(常州兰陵九洲新世界中天体育馆店)</t>
  </si>
  <si>
    <t>2022-02-21 12:00:10</t>
  </si>
  <si>
    <t>如家酒店·neo(上海豫园城隍庙店)</t>
  </si>
  <si>
    <t>2022-02-21 12:02:46</t>
  </si>
  <si>
    <t>如家精选酒店(昆明翠湖店)</t>
  </si>
  <si>
    <t>2022-02-21 12:03:13</t>
  </si>
  <si>
    <t>2022-02-21 12:03:21</t>
  </si>
  <si>
    <t>如家商旅酒店(上海陆家嘴世博中心店)</t>
  </si>
  <si>
    <t>2022-02-21 12:07:40</t>
  </si>
  <si>
    <t>如家酒店(沈阳张士开发区地铁站店)</t>
  </si>
  <si>
    <t>2022-02-21 12:11:05</t>
  </si>
  <si>
    <t>尉氏全季酒店</t>
  </si>
  <si>
    <t>2022-02-21 12:11:57</t>
  </si>
  <si>
    <t>喆啡酒店(北京站天坛公园店)</t>
  </si>
  <si>
    <t>2022-02-21 12:13:33</t>
  </si>
  <si>
    <t>2022-02-21 12:20:02</t>
  </si>
  <si>
    <t>如家酒店(大连西安路新长兴市场兴工街地铁站店)</t>
  </si>
  <si>
    <t>2022-02-21 12:15:52</t>
  </si>
  <si>
    <t>如家酒店·NEO(厦门同安方特梦幻王国店)</t>
  </si>
  <si>
    <t>2022-02-21 12:21:28</t>
  </si>
  <si>
    <t>-229</t>
  </si>
  <si>
    <t>2022-02-21 12:23:30</t>
  </si>
  <si>
    <t>2022-02-21 12:27:51</t>
  </si>
  <si>
    <t>如家酒店·neo（合肥长江西路国购广场三里庵地铁站店）</t>
  </si>
  <si>
    <t>2022-02-21 12:26:22</t>
  </si>
  <si>
    <t>纽宾凯国际酒店(武汉富士康科技园店)</t>
  </si>
  <si>
    <t>2022-02-21 12:35:36</t>
  </si>
  <si>
    <t>2022-02-21 12:28:51</t>
  </si>
  <si>
    <t>如家酒店(莱阳龙门西路大润发店)</t>
  </si>
  <si>
    <t>2022-02-21 12:34:16</t>
  </si>
  <si>
    <t>2022-02-21 12:36:41</t>
  </si>
  <si>
    <t>莫泰168(杭州黄龙教工路店)</t>
  </si>
  <si>
    <t>2022-02-21 12:37:15</t>
  </si>
  <si>
    <t>如家酒店·neo(上海江苏路地铁站店)</t>
  </si>
  <si>
    <t>2022-02-21 12:38:59</t>
  </si>
  <si>
    <t>格林东方酒店(固镇世纪广场店)</t>
  </si>
  <si>
    <t>2022-02-21 12:42:51</t>
  </si>
  <si>
    <t>如家酒店(昆明云纺商业区西昌路店)</t>
  </si>
  <si>
    <t>2022-02-21 12:45:23</t>
  </si>
  <si>
    <t>2022-02-21 12:46:46</t>
  </si>
  <si>
    <t>如家酒店（扬州汽车东站曲江商品城店）</t>
  </si>
  <si>
    <t>2022-02-21 12:51:55</t>
  </si>
  <si>
    <t>如家酒店·neo(上海浦东机场惠南地铁站通济路店)</t>
  </si>
  <si>
    <t>2022-02-21 12:49:50</t>
  </si>
  <si>
    <t>辰溪维也纳酒店</t>
  </si>
  <si>
    <t>2022-02-21 12:51:08</t>
  </si>
  <si>
    <t>如家酒店（杭州凤起路丝绸城河北路地铁站店）</t>
  </si>
  <si>
    <t>2022-02-21 12:51:41</t>
  </si>
  <si>
    <t>如家酒店(招远金城路银座商城店)</t>
  </si>
  <si>
    <t>2022-02-21 12:53:03</t>
  </si>
  <si>
    <t>星程酒店(太原长风街建设南路店)</t>
  </si>
  <si>
    <t>2022-02-21 12:54:20</t>
  </si>
  <si>
    <t>如家酒店（青岛台东商业区利津路店）</t>
  </si>
  <si>
    <t>2022-02-21 12:56:28</t>
  </si>
  <si>
    <t>如家精选酒店(贵阳黔灵公园枣山路店)</t>
  </si>
  <si>
    <t>2022-02-21 12:59:43</t>
  </si>
  <si>
    <t>如家睿柏·云酒店（上海松江漕河泾店）</t>
  </si>
  <si>
    <t>2022-02-21 13:03:12</t>
  </si>
  <si>
    <t>2022-02-21 13:04:26</t>
  </si>
  <si>
    <t>徐州全季精品酒店</t>
  </si>
  <si>
    <t>2022-02-21 13:11:39</t>
  </si>
  <si>
    <t>莫泰168(莱西烟台路市政府店)</t>
  </si>
  <si>
    <t>2022-02-21 13:08:45</t>
  </si>
  <si>
    <t>2022-02-21 13:09:17</t>
  </si>
  <si>
    <t>2022-02-21 13:10:34</t>
  </si>
  <si>
    <t>如家酒店(阳泉客运南站平定广阳路店)</t>
  </si>
  <si>
    <t>2022-02-21 13:11:31</t>
  </si>
  <si>
    <t>如家酒店·neo(杭州体育场路丝绸城店)</t>
  </si>
  <si>
    <t>2022-02-21 13:12:11</t>
  </si>
  <si>
    <t>汉庭酒店(长春红旗街万达店)</t>
  </si>
  <si>
    <t>2022-02-21 13:15:20</t>
  </si>
  <si>
    <t>维也纳国际酒店(杭州九堡客运中心店)</t>
  </si>
  <si>
    <t>2022-02-21 13:15:45</t>
  </si>
  <si>
    <t>如家酒店·neo(长沙火车站八一路省公安厅店)</t>
  </si>
  <si>
    <t>2022-02-21 13:15:50</t>
  </si>
  <si>
    <t>2022-02-21 13:18:03</t>
  </si>
  <si>
    <t>如家商旅酒店(北京学清路农业大学店)</t>
  </si>
  <si>
    <t>2022-02-21 13:21:47</t>
  </si>
  <si>
    <t>如家酒店(北京新街口地铁站店)</t>
  </si>
  <si>
    <t>2022-02-21 13:23:47</t>
  </si>
  <si>
    <t>2022-02-21 13:25:27</t>
  </si>
  <si>
    <t>2022-02-21 13:27:11</t>
  </si>
  <si>
    <t>如家酒店(成都宽窄巷子店)</t>
  </si>
  <si>
    <t>2022-02-21 13:30:33</t>
  </si>
  <si>
    <t>麗枫酒店(牡丹江火车站人民公园店)</t>
  </si>
  <si>
    <t>2022-02-21 13:32:20</t>
  </si>
  <si>
    <t>如家酒店（无锡火车站北广场广瑞路店）</t>
  </si>
  <si>
    <t>2022-02-21 13:33:48</t>
  </si>
  <si>
    <t>维也纳国际酒店(佛山广州南站三山店)</t>
  </si>
  <si>
    <t>2022-02-21 13:33:49</t>
  </si>
  <si>
    <t>如家酒店(武汉洪山广场水果湖店)</t>
  </si>
  <si>
    <t>2022-02-21 13:35:42</t>
  </si>
  <si>
    <t>2022-02-21 13:36:31</t>
  </si>
  <si>
    <t>如家酒店(桐庐富春路店)</t>
  </si>
  <si>
    <t>2022-02-21 13:37:30</t>
  </si>
  <si>
    <t>汉庭酒店(鹰潭中心广场店)</t>
  </si>
  <si>
    <t>2022-02-21 13:51:52</t>
  </si>
  <si>
    <t>如家酒店(杭州四季青服装市场庆春东路店)</t>
  </si>
  <si>
    <t>2022-02-21 13:42:46</t>
  </si>
  <si>
    <t>2022-02-21 13:43:36</t>
  </si>
  <si>
    <t>星程酒店(北京清华大学东门店)</t>
  </si>
  <si>
    <t>-257</t>
  </si>
  <si>
    <t>2022-02-21 13:44:34</t>
  </si>
  <si>
    <t>2022-02-21 13:44:56</t>
  </si>
  <si>
    <t>如家酒店(十堰人民南路三堰客运站店)</t>
  </si>
  <si>
    <t>2022-02-21 13:46:41</t>
  </si>
  <si>
    <t>2022-02-21 13:49:07</t>
  </si>
  <si>
    <t>如家酒店(北京北太平庄店)</t>
  </si>
  <si>
    <t>2022-02-21 13:50:13</t>
  </si>
  <si>
    <t>2022-02-21 13:50:46</t>
  </si>
  <si>
    <t>2022-02-21 13:52:44</t>
  </si>
  <si>
    <t>如家酒店(上海曹路镇上川路金融学院店)</t>
  </si>
  <si>
    <t>2022-02-21 13:53:08</t>
  </si>
  <si>
    <t>如家酒店·neo(宿迁幸福路中央商场店)</t>
  </si>
  <si>
    <t>2022-02-21 13:54:38</t>
  </si>
  <si>
    <t>驿居酒店(邯郸峰峰矿区新世纪店)</t>
  </si>
  <si>
    <t>2022-02-21 13:57:41</t>
  </si>
  <si>
    <t>如家商旅酒店(杭州钱江新城天虹广场店)</t>
  </si>
  <si>
    <t>2022-02-21 13:58:39</t>
  </si>
  <si>
    <t>如家酒店(昆明珥季路店)</t>
  </si>
  <si>
    <t>2022-02-21 13:58:58</t>
  </si>
  <si>
    <t>2022-02-21 14:05:31</t>
  </si>
  <si>
    <t>2022-02-21 14:02:32</t>
  </si>
  <si>
    <t>和颐至格酒店(哈尔滨省政府民航大厦店)</t>
  </si>
  <si>
    <t>2022-02-21 14:01:49</t>
  </si>
  <si>
    <t>如家酒店(广州天河客运站地铁站店)</t>
  </si>
  <si>
    <t>2022-02-21 14:02:22</t>
  </si>
  <si>
    <t>莫泰酒店(上海浦东周浦万达广场林海公路店)</t>
  </si>
  <si>
    <t>2022-02-21 14:03:40</t>
  </si>
  <si>
    <t>如家酒店(济南和谐广场省立医院店)</t>
  </si>
  <si>
    <t>2022-02-21 14:04:20</t>
  </si>
  <si>
    <t>如家素柏·云酒店(漳州金峰开发区店)</t>
  </si>
  <si>
    <t>2022-02-21 14:06:03</t>
  </si>
  <si>
    <t>麗枫酒店(南京新街口张府园地铁站店)</t>
  </si>
  <si>
    <t>2022-02-21 14:11:25</t>
  </si>
  <si>
    <t>如家酒店·neo(武汉书城路店)</t>
  </si>
  <si>
    <t>2022-02-21 14:08:28</t>
  </si>
  <si>
    <t>如家酒店(上海水产西路店)</t>
  </si>
  <si>
    <t>2022-02-21 14:10:41</t>
  </si>
  <si>
    <t>2022-02-21 14:12:33</t>
  </si>
  <si>
    <t>全季酒店(太原山西大医院店)</t>
  </si>
  <si>
    <t>2022-02-21 14:13:51</t>
  </si>
  <si>
    <t>如家酒店(昆明云南师范大学一二一大街店)</t>
  </si>
  <si>
    <t>2022-02-21 14:18:49</t>
  </si>
  <si>
    <t>汉庭酒店(南京红山动物园店)</t>
  </si>
  <si>
    <t>2022-02-21 14:19:47</t>
  </si>
  <si>
    <t>2022-02-21 14:18:59</t>
  </si>
  <si>
    <t>2022-02-21 14:20:50</t>
  </si>
  <si>
    <t>云上四季酒店(昆明滇缅大道西站店)</t>
  </si>
  <si>
    <t>2022-02-21 14:21:40</t>
  </si>
  <si>
    <t>2022-02-21 14:22:48</t>
  </si>
  <si>
    <t>如家睿柏·云酒店（丹东凤城凤凰大街步行街店）</t>
  </si>
  <si>
    <t>2022-02-21 14:22:55</t>
  </si>
  <si>
    <t>2022-02-21 14:24:51</t>
  </si>
  <si>
    <t>如家睿柏·云酒店(咸阳康乐路开皇广场店)</t>
  </si>
  <si>
    <t>2022-02-21 14:30:33</t>
  </si>
  <si>
    <t>2022-02-21 14:26:17</t>
  </si>
  <si>
    <t>维也纳国际酒店(嘉善店)</t>
  </si>
  <si>
    <t>2022-02-21 14:28:00</t>
  </si>
  <si>
    <t>如家商旅酒店(大连中心医院春柳地铁站机场店)</t>
  </si>
  <si>
    <t>2022-02-21 14:28:31</t>
  </si>
  <si>
    <t>如家酒店(上海国际度假区秀沿路地铁站店)</t>
  </si>
  <si>
    <t>2022-02-21 14:28:49</t>
  </si>
  <si>
    <t>莫泰168(上海嘉定百联购物中心店)</t>
  </si>
  <si>
    <t>2022-02-21 14:28:59</t>
  </si>
  <si>
    <t>2022-02-21 14:29:59</t>
  </si>
  <si>
    <t>莫泰酒店（济南舜华路国际会展中心店）</t>
  </si>
  <si>
    <t>2022-02-21 14:31:07</t>
  </si>
  <si>
    <t>2022-02-21 14:56:39</t>
  </si>
  <si>
    <t>全季酒店(上海漕河泾顾戴路店)</t>
  </si>
  <si>
    <t>2022-02-21 14:37:34</t>
  </si>
  <si>
    <t>如家商旅酒店(南京六合金宁广场步行街店)</t>
  </si>
  <si>
    <t>2022-02-21 14:37:57</t>
  </si>
  <si>
    <t>维也纳国际酒店(南宁华南城店)</t>
  </si>
  <si>
    <t>2022-02-21 14:39:11</t>
  </si>
  <si>
    <t>yu wei</t>
  </si>
  <si>
    <t>2022-02-21 14:39:38</t>
  </si>
  <si>
    <t>如家酒店（长春人民大街平泉路店）</t>
  </si>
  <si>
    <t>2022-02-21 14:39:51</t>
  </si>
  <si>
    <t>白玉兰酒店(桐乡世贸中心店)</t>
  </si>
  <si>
    <t>2022-02-21 14:43:43</t>
  </si>
  <si>
    <t>维也纳国际酒店(习水希望城时代广场店)</t>
  </si>
  <si>
    <t>2022-02-21 14:40:10</t>
  </si>
  <si>
    <t>2022-02-21 14:42:15</t>
  </si>
  <si>
    <t>如家精选酒店(沈阳沈北大学店)</t>
  </si>
  <si>
    <t>2022-02-21 14:42:18</t>
  </si>
  <si>
    <t>如家驿居酒店(上海虹桥枢纽会展中心沪青平店)</t>
  </si>
  <si>
    <t>2022-02-21 14:45:39</t>
  </si>
  <si>
    <t>2022-02-21 14:47:17</t>
  </si>
  <si>
    <t>2022-02-21 14:47:19</t>
  </si>
  <si>
    <t>2022-02-21 14:53:31</t>
  </si>
  <si>
    <t>和颐至尚酒店(陵水椰林路店)</t>
  </si>
  <si>
    <t>2022-02-21 14:51:42</t>
  </si>
  <si>
    <t>2022-02-21 14:53:21</t>
  </si>
  <si>
    <t>如家酒店(武汉协和医院国际会展中心店)</t>
  </si>
  <si>
    <t>2022-02-21 14:57:32</t>
  </si>
  <si>
    <t>如家酒店(广州岗顶地铁站石牌东中山三院店)</t>
  </si>
  <si>
    <t>2022-02-21 15:00:48</t>
  </si>
  <si>
    <t>2022-02-21 15:01:11</t>
  </si>
  <si>
    <t>2022-02-21 15:07:35</t>
  </si>
  <si>
    <t>如家酒店(广州新塘地铁站新塘广场店)</t>
  </si>
  <si>
    <t>2022-02-21 15:05:02</t>
  </si>
  <si>
    <t>如家派柏·云酒店（合肥北城万达广场店）</t>
  </si>
  <si>
    <t>2022-02-21 15:06:50</t>
  </si>
  <si>
    <t>2022-02-21 15:07:07</t>
  </si>
  <si>
    <t>莫泰168(杭州万达广场汽车北站店)</t>
  </si>
  <si>
    <t>2022-02-21 15:07:38</t>
  </si>
  <si>
    <t>2022-02-21 15:11:07</t>
  </si>
  <si>
    <t>维也纳国际酒店(揭阳人民大道店)</t>
  </si>
  <si>
    <t>2022-02-21 15:11:55</t>
  </si>
  <si>
    <t>2022-02-21 15:13:48</t>
  </si>
  <si>
    <t>如家酒店(石河子东五路开发区客运站店)</t>
  </si>
  <si>
    <t>2022-02-21 15:15:44</t>
  </si>
  <si>
    <t>如家精选酒店(昆明高铁南站春融街地铁站店)</t>
  </si>
  <si>
    <t>2022-02-21 15:16:05</t>
  </si>
  <si>
    <t>2022-02-21 15:18:20</t>
  </si>
  <si>
    <t>2022-02-21 15:21:27</t>
  </si>
  <si>
    <t>如家酒店(上海外滩外白渡桥四川北路店)</t>
  </si>
  <si>
    <t>2022-02-21 15:20:17</t>
  </si>
  <si>
    <t>2022-02-21 15:20:34</t>
  </si>
  <si>
    <t>如家酒店·neo(广州东山口地铁站店)</t>
  </si>
  <si>
    <t>2022-02-21 15:29:40</t>
  </si>
  <si>
    <t>2022-02-21 15:32:41</t>
  </si>
  <si>
    <t>如家酒店(上海浦东新场工业园区坦直镇店)</t>
  </si>
  <si>
    <t>2022-02-21 15:31:41</t>
  </si>
  <si>
    <t>2022-02-21 15:45:17</t>
  </si>
  <si>
    <t>2022-02-21 15:39:42</t>
  </si>
  <si>
    <t>2022-02-21 15:43:43</t>
  </si>
  <si>
    <t>如家酒店(上海美兰湖月罗公路店)</t>
  </si>
  <si>
    <t>2022-02-21 15:43:27</t>
  </si>
  <si>
    <t>如家酒店（临沂河东区政府店）</t>
  </si>
  <si>
    <t>2022-02-21 15:44:23</t>
  </si>
  <si>
    <t>2022-02-21 15:44:42</t>
  </si>
  <si>
    <t>全季酒店（绍兴鲁迅故里店）</t>
  </si>
  <si>
    <t>2022-02-21 15:45:55</t>
  </si>
  <si>
    <t>2022-02-21 15:46:03</t>
  </si>
  <si>
    <t>2022-02-21 15:49:41</t>
  </si>
  <si>
    <t>如家云上四季酒店(珠海拱北口岸摩尔广场店)</t>
  </si>
  <si>
    <t>2022-02-21 15:47:28</t>
  </si>
  <si>
    <t>驿居酒店(深圳平湖华南城大皇公商业中心店)</t>
  </si>
  <si>
    <t>2022-02-21 15:48:31</t>
  </si>
  <si>
    <t>2022-02-21 15:56:05</t>
  </si>
  <si>
    <t>2022-02-21 15:51:05</t>
  </si>
  <si>
    <t>2022-02-21 15:58:19</t>
  </si>
  <si>
    <t>如家酒店(大连五一广场店)</t>
  </si>
  <si>
    <t>2022-02-21 15:53:47</t>
  </si>
  <si>
    <t>2022-02-21 15:54:31</t>
  </si>
  <si>
    <t>莫泰酒店(兴化板桥路店)</t>
  </si>
  <si>
    <t>2022-02-21 15:57:10</t>
  </si>
  <si>
    <t>2022-02-21 15:57:27</t>
  </si>
  <si>
    <t>如家酒店(北京南站洋桥店)</t>
  </si>
  <si>
    <t>2022-02-21 16:00:50</t>
  </si>
  <si>
    <t>2022-02-21 16:01:36</t>
  </si>
  <si>
    <t>派柏·云酒店(廊坊万达高铁站店)</t>
  </si>
  <si>
    <t>2022-02-21 16:06:32</t>
  </si>
  <si>
    <t>2022-02-21 16:06:17</t>
  </si>
  <si>
    <t>2022-02-21 16:08:04</t>
  </si>
  <si>
    <t>2022-02-21 16:13:02</t>
  </si>
  <si>
    <t>2022-02-21 16:13:03</t>
  </si>
  <si>
    <t>2022-02-21 16:16:11</t>
  </si>
  <si>
    <t>维也纳酒店(娄底春园步行街店)</t>
  </si>
  <si>
    <t>2022-02-21 16:18:09</t>
  </si>
  <si>
    <t>2022-02-21 16:18:52</t>
  </si>
  <si>
    <t>2022-02-21 16:21:49</t>
  </si>
  <si>
    <t>2022-02-21 16:21:11</t>
  </si>
  <si>
    <t>2022-02-21 16:23:58</t>
  </si>
  <si>
    <t>如家酒店(上海南六公路野生动物园店)</t>
  </si>
  <si>
    <t>2022-02-21 16:28:05</t>
  </si>
  <si>
    <t>维也纳酒店(阜阳火车站店)</t>
  </si>
  <si>
    <t>2022-02-21 16:32:20</t>
  </si>
  <si>
    <t>2022-02-21 16:32:43</t>
  </si>
  <si>
    <t>2022-02-21 16:33:01</t>
  </si>
  <si>
    <t>2022-02-21 16:33:13</t>
  </si>
  <si>
    <t>2022-02-21 16:35:54</t>
  </si>
  <si>
    <t>2022-02-21 16:36:27</t>
  </si>
  <si>
    <t>香云酒店(重庆西南医院店)</t>
  </si>
  <si>
    <t>2022-02-21 16:37:28</t>
  </si>
  <si>
    <t>如家酒店(杭州西湖解放路佑圣观路店)</t>
  </si>
  <si>
    <t>2022-02-21 16:37:33</t>
  </si>
  <si>
    <t>2022-02-21 16:39:32</t>
  </si>
  <si>
    <t>如家商旅酒店(杭州文二路沈塘桥地铁站店)</t>
  </si>
  <si>
    <t>2022-02-21 16:41:51</t>
  </si>
  <si>
    <t>2022-02-21 16:41:59</t>
  </si>
  <si>
    <t>如家酒店(杭州莫干山路大悦城店)</t>
  </si>
  <si>
    <t>2022-02-21 16:43:12</t>
  </si>
  <si>
    <t>2022-02-21 16:44:15</t>
  </si>
  <si>
    <t>如家酒店NEO(杭州庆春路中山北路店)</t>
  </si>
  <si>
    <t>2022-02-21 16:50:35</t>
  </si>
  <si>
    <t>2022-02-21 16:51:07</t>
  </si>
  <si>
    <t>2022-02-21 16:53:50</t>
  </si>
  <si>
    <t>2022-02-21 16:54:12</t>
  </si>
  <si>
    <t>2022-02-21 16:57:13</t>
  </si>
  <si>
    <t>2022-02-21 16:59:42</t>
  </si>
  <si>
    <t>2022-02-21 17:00:12</t>
  </si>
  <si>
    <t>如家驿居酒店(武汉中山大道汉正街地铁站店)</t>
  </si>
  <si>
    <t>2022-02-21 17:02:44</t>
  </si>
  <si>
    <t>2022-02-21 17:03:45</t>
  </si>
  <si>
    <t>如家精选酒店(北京团结湖地铁站店)</t>
  </si>
  <si>
    <t>2022-02-21 17:06:09</t>
  </si>
  <si>
    <t>如家酒店（杭州西湖保俶路店）</t>
  </si>
  <si>
    <t>2022-02-21 17:11:07</t>
  </si>
  <si>
    <t>2022-02-21 17:12:28</t>
  </si>
  <si>
    <t>2022-02-21 17:17:25</t>
  </si>
  <si>
    <t>2022-02-21 17:17:58</t>
  </si>
  <si>
    <t>2022-02-21 17:18:17</t>
  </si>
  <si>
    <t>2022-02-21 17:22:32</t>
  </si>
  <si>
    <t>如家云上四季连锁酒店（昆明五一路地铁站昆都店）</t>
  </si>
  <si>
    <t>2022-02-21 17:23:08</t>
  </si>
  <si>
    <t>2022-02-21 17:24:28</t>
  </si>
  <si>
    <t>2022-02-21 17:24:32</t>
  </si>
  <si>
    <t>如家酒店(成都武侯大道地铁站店)</t>
  </si>
  <si>
    <t>2022-02-21 17:26:14</t>
  </si>
  <si>
    <t>维也纳3好酒店(金华高铁站店)</t>
  </si>
  <si>
    <t>2022-02-21 17:27:18</t>
  </si>
  <si>
    <t>睿柏·云酒店(丹东鸭绿江江岸店)</t>
  </si>
  <si>
    <t>2022-02-21 17:27:54</t>
  </si>
  <si>
    <t>2022-02-21 17:28:35</t>
  </si>
  <si>
    <t>莫泰168(海安客运站店)</t>
  </si>
  <si>
    <t>2022-02-21 17:30:17</t>
  </si>
  <si>
    <t>希岸轻雅酒店(贵阳花果园双子塔店)</t>
  </si>
  <si>
    <t>2022-02-21 17:30:26</t>
  </si>
  <si>
    <t>2022-02-21 17:31:41</t>
  </si>
  <si>
    <t>2022-02-21 17:39:08</t>
  </si>
  <si>
    <t>派柏·云酒店(余姚泗门镇店)</t>
  </si>
  <si>
    <t>2022-02-21 17:38:48</t>
  </si>
  <si>
    <t>汉庭酒店(上海虹口足球场地铁站店)</t>
  </si>
  <si>
    <t>2022-02-21 17:40:39</t>
  </si>
  <si>
    <t>2022-02-21 17:40:33</t>
  </si>
  <si>
    <t>2022-02-21 17:41:55</t>
  </si>
  <si>
    <t>2022-02-21 17:43:08</t>
  </si>
  <si>
    <t>2022-02-21 17:44:40</t>
  </si>
  <si>
    <t>如家精选酒店(北京南站木樨园地铁站店)</t>
  </si>
  <si>
    <t>2022-02-21 17:42:36</t>
  </si>
  <si>
    <t>2022-02-21 17:46:10</t>
  </si>
  <si>
    <t>海友酒店(太原火车站朝阳街店)</t>
  </si>
  <si>
    <t>2022-02-21 17:48:12</t>
  </si>
  <si>
    <t>如家精选酒店(苏州高铁北站渭塘店)</t>
  </si>
  <si>
    <t>2022-02-21 17:49:58</t>
  </si>
  <si>
    <t>如家酒店(北京国贸双井地铁站店)</t>
  </si>
  <si>
    <t>2022-02-21 17:50:42</t>
  </si>
  <si>
    <t>2022-02-21 17:57:39</t>
  </si>
  <si>
    <t>如家酒店(南京中山陵景区银城东苑店)</t>
  </si>
  <si>
    <t>2022-02-21 17:58:14</t>
  </si>
  <si>
    <t>云上四季酒店(曲靖龙潭公园店)</t>
  </si>
  <si>
    <t>2022-02-21 18:01:01</t>
  </si>
  <si>
    <t>美宿欢致酒店(长沙IFS国金中心店)</t>
  </si>
  <si>
    <t>2022-02-21 18:07:50</t>
  </si>
  <si>
    <t>如家酒店·neo(上海新国际博览中心民生路杨高中路地铁站店)</t>
  </si>
  <si>
    <t>2022-02-21 18:10:00</t>
  </si>
  <si>
    <t>2022-02-21 18:10:31</t>
  </si>
  <si>
    <t>如家精选酒店(丹阳眼镜工业园高铁站店)</t>
  </si>
  <si>
    <t>2022-02-21 18:17:26</t>
  </si>
  <si>
    <t>2022-02-21 18:19:08</t>
  </si>
  <si>
    <t>维也纳酒店(仙桃皇宫店)</t>
  </si>
  <si>
    <t>2022-02-21 18:31:25</t>
  </si>
  <si>
    <t>如家酒店(上海新国际博览中心高科西路罗山路店)</t>
  </si>
  <si>
    <t>2022-02-21 18:31:47</t>
  </si>
  <si>
    <t>维也纳酒店(徐州奔腾大道店)</t>
  </si>
  <si>
    <t>2022-02-21 18:35:32</t>
  </si>
  <si>
    <t>如家派柏·云酒店(杭州火车东站到达大厅西广场店)</t>
  </si>
  <si>
    <t>2022-02-21 18:36:38</t>
  </si>
  <si>
    <t>2022-02-21 18:44:08</t>
  </si>
  <si>
    <t>如家酒店·neo(济宁电视台汽车北站店)</t>
  </si>
  <si>
    <t>2022-02-21 18:44:59</t>
  </si>
  <si>
    <t>白玉兰酒店(上海恒隆广场店)</t>
  </si>
  <si>
    <t>2022-02-21 18:53:35</t>
  </si>
  <si>
    <t>2022-02-21 18:58:09</t>
  </si>
  <si>
    <t>2022-02-21 18:54:33</t>
  </si>
  <si>
    <t>如家酒店·neo(上海虹桥枢纽会展中心七宝古镇店)</t>
  </si>
  <si>
    <t>2022-02-21 18:57:30</t>
  </si>
  <si>
    <t>喆啡酒店(北京鸟巢国家会议中心店)</t>
  </si>
  <si>
    <t>2022-02-21 18:59:10</t>
  </si>
  <si>
    <t>青岛得宝湾海景大酒店</t>
  </si>
  <si>
    <t>2022-02-21 19:00:35</t>
  </si>
  <si>
    <t>2022-02-21 19:01:15</t>
  </si>
  <si>
    <t>2022-02-21 19:16:35</t>
  </si>
  <si>
    <t>2022-02-21 19:08:30</t>
  </si>
  <si>
    <t>2022-02-21 19:06:14</t>
  </si>
  <si>
    <t>麗枫酒店(北京怀柔店)</t>
  </si>
  <si>
    <t>2022-02-21 19:09:53</t>
  </si>
  <si>
    <t>如家派柏·云酒店(弋阳圭峰大道店)</t>
  </si>
  <si>
    <t>2022-02-21 19:13:53</t>
  </si>
  <si>
    <t>如家商旅酒店(徐州苏宁广场店)</t>
  </si>
  <si>
    <t>2022-02-21 19:16:13</t>
  </si>
  <si>
    <t>如家商旅酒店(哈尔滨中央大街索菲亚教堂火车站店)</t>
  </si>
  <si>
    <t>2022-02-21 19:16:50</t>
  </si>
  <si>
    <t>2022-02-21 19:18:00</t>
  </si>
  <si>
    <t>2022-02-21 19:19:35</t>
  </si>
  <si>
    <t>如家酒店(上海虹桥机场世贸会展中心店)</t>
  </si>
  <si>
    <t>2022-02-21 19:22:43</t>
  </si>
  <si>
    <t>2022-02-21 19:25:30</t>
  </si>
  <si>
    <t>2022-02-21 19:26:06</t>
  </si>
  <si>
    <t>如家酒店（杭州西湖科技园浙大紫金港店）</t>
  </si>
  <si>
    <t>2022-02-21 19:29:51</t>
  </si>
  <si>
    <t>维也纳3好酒店(芜湖芜宣机场店)</t>
  </si>
  <si>
    <t>2022-02-21 19:31:49</t>
  </si>
  <si>
    <t>如家酒店·neo(济南长清大学路恒大绿洲店)</t>
  </si>
  <si>
    <t>2022-02-21 19:35:29</t>
  </si>
  <si>
    <t>如家酒店（宁波环城西路店）</t>
  </si>
  <si>
    <t>2022-02-21 19:47:16</t>
  </si>
  <si>
    <t>莫泰168(泰州步行街店)</t>
  </si>
  <si>
    <t>2022-02-21 19:47:28</t>
  </si>
  <si>
    <t>如家酒店·neo(洛阳九都路丽景门中国国花园店)</t>
  </si>
  <si>
    <t>2022-02-21 19:51:27</t>
  </si>
  <si>
    <t>如家酒店·neo(潍坊文化路日报社店)</t>
  </si>
  <si>
    <t>2022-02-21 19:56:07</t>
  </si>
  <si>
    <t>维也纳酒店(深圳坪山莹展度假花园店)</t>
  </si>
  <si>
    <t>2022-02-21 19:57:39</t>
  </si>
  <si>
    <t>2022-02-21 20:02:53</t>
  </si>
  <si>
    <t>2022-02-21 20:01:46</t>
  </si>
  <si>
    <t>2022-02-21 20:02:28</t>
  </si>
  <si>
    <t>2022-02-21 20:02:48</t>
  </si>
  <si>
    <t>2022-02-21 20:03:11</t>
  </si>
  <si>
    <t>星程酒店(西安大雁塔北广场店)</t>
  </si>
  <si>
    <t>2022-02-21 20:04:53</t>
  </si>
  <si>
    <t>2022-02-21 20:06:26</t>
  </si>
  <si>
    <t>如家酒店(上海奉贤金汇商业广场店)</t>
  </si>
  <si>
    <t>2022-02-21 20:06:48</t>
  </si>
  <si>
    <t>2022-02-21 20:13:21</t>
  </si>
  <si>
    <t>麗枫酒店·武汉阳逻地铁站店</t>
  </si>
  <si>
    <t>2022-02-21 20:14:15</t>
  </si>
  <si>
    <t>维也纳3好酒店（湖北荆门常发店）</t>
  </si>
  <si>
    <t>2022-02-21 20:14:10</t>
  </si>
  <si>
    <t>2022-02-21 20:17:32</t>
  </si>
  <si>
    <t>2022-02-21 20:19:37</t>
  </si>
  <si>
    <t>全季酒店(宁德大润发国际广场店)</t>
  </si>
  <si>
    <t>2022-02-21 20:28:57</t>
  </si>
  <si>
    <t>维也纳酒店(淮北桓谭公园店)</t>
  </si>
  <si>
    <t>2022-02-21 20:34:47</t>
  </si>
  <si>
    <t>麗枫酒店(长沙福元西路万科城店)</t>
  </si>
  <si>
    <t>2022-02-21 20:39:10</t>
  </si>
  <si>
    <t>星程酒店(临沂大学店)</t>
  </si>
  <si>
    <t>2022-02-21 20:40:46</t>
  </si>
  <si>
    <t>2022-02-21 20:41:20</t>
  </si>
  <si>
    <t>2022-02-21 20:44:47</t>
  </si>
  <si>
    <t>2022-02-21 20:58:37</t>
  </si>
  <si>
    <t>维也纳国际酒店(瓮安麒龙缤纷摩尔城店)</t>
  </si>
  <si>
    <t>2022-02-21 20:51:17</t>
  </si>
  <si>
    <t>北海郁金香酒店</t>
  </si>
  <si>
    <t>2022-02-21 20:54:26</t>
  </si>
  <si>
    <t>2022-02-21 20:55:13</t>
  </si>
  <si>
    <t>维也纳酒店(天津于家堡金融中心店)</t>
  </si>
  <si>
    <t>2022-02-21 20:58:04</t>
  </si>
  <si>
    <t>2022-02-21 21:02:06</t>
  </si>
  <si>
    <t>2022-02-21 21:06:08</t>
  </si>
  <si>
    <t>维也纳3好酒店(无为城南店)</t>
  </si>
  <si>
    <t>2022-02-21 21:07:05</t>
  </si>
  <si>
    <t>2022-02-21 21:08:03</t>
  </si>
  <si>
    <t>如家精选酒店(上海浦东国际机场川沙店)</t>
  </si>
  <si>
    <t>2022-02-21 21:12:10</t>
  </si>
  <si>
    <t>2022-02-21 21:13:45</t>
  </si>
  <si>
    <t>2022-02-21 21:14:59</t>
  </si>
  <si>
    <t>维也纳酒店(孝感北京路店)</t>
  </si>
  <si>
    <t>2022-02-21 21:15:15</t>
  </si>
  <si>
    <t>如家酒店(大理洱海兴盛路店)</t>
  </si>
  <si>
    <t>2022-02-21 21:18:42</t>
  </si>
  <si>
    <t>柏曼酒店(东莞中堂店)</t>
  </si>
  <si>
    <t>2022-02-21 21:18:50</t>
  </si>
  <si>
    <t>2022-02-21 21:19:56</t>
  </si>
  <si>
    <t>如家酒店(杭州萧山万象汇人民广场地铁站店)</t>
  </si>
  <si>
    <t>-123</t>
  </si>
  <si>
    <t>2022-02-21 21:22:45</t>
  </si>
  <si>
    <t>如家酒店(济南泺口服装城店)</t>
  </si>
  <si>
    <t>2022-02-21 21:23:20</t>
  </si>
  <si>
    <t>如家酒店(上海浦东航头下沙沪南公路店)</t>
  </si>
  <si>
    <t>2022-02-21 21:23:57</t>
  </si>
  <si>
    <t>如家酒店·neo(上海新国际博览中心杨高南路地铁站店)</t>
  </si>
  <si>
    <t>2022-02-21 21:26:59</t>
  </si>
  <si>
    <t>白玉兰酒店(安顺高铁西站店)</t>
  </si>
  <si>
    <t>2022-02-21 21:34:11</t>
  </si>
  <si>
    <t>天津新华驿酒店</t>
  </si>
  <si>
    <t>2022-02-21 21:35:50</t>
  </si>
  <si>
    <t>如家酒店·neo(上海中山公园延安西路店)</t>
  </si>
  <si>
    <t>2022-02-21 21:42:41</t>
  </si>
  <si>
    <t>2022-02-21 21:47:05</t>
  </si>
  <si>
    <t>2022-02-21 21:50:08</t>
  </si>
  <si>
    <t>如家精选酒店(杭州转塘中国美院店)</t>
  </si>
  <si>
    <t>2022-02-21 21:49:48</t>
  </si>
  <si>
    <t>2022-02-21 21:53:22</t>
  </si>
  <si>
    <t>2022-02-21 21:55:27</t>
  </si>
  <si>
    <t>2022-02-21 21:56:18</t>
  </si>
  <si>
    <t>2022-02-21 21:59:47</t>
  </si>
  <si>
    <t>维也纳酒店(广州金塬广场店)</t>
  </si>
  <si>
    <t>2022-02-21 22:00:39</t>
  </si>
  <si>
    <t>2022-02-21 22:00:55</t>
  </si>
  <si>
    <t>2022-02-21 22:05:45</t>
  </si>
  <si>
    <t>2022-02-21 22:06:28</t>
  </si>
  <si>
    <t>如家商旅酒店(昆明西城时代购物中心店)</t>
  </si>
  <si>
    <t>2022-02-21 22:11:25</t>
  </si>
  <si>
    <t>如家酒店·NEO(成都339电视塔新鸿路店)</t>
  </si>
  <si>
    <t>2022-02-21 22:23:57</t>
  </si>
  <si>
    <t>2022-02-21 22:23:54</t>
  </si>
  <si>
    <t>白玉兰酒店(昌乐中国宝石城店)</t>
  </si>
  <si>
    <t>2022-02-21 22:27:57</t>
  </si>
  <si>
    <t>驿居酒店(上海莘庄商务区七莘路地铁站店)</t>
  </si>
  <si>
    <t>2022-02-21 22:34:15</t>
  </si>
  <si>
    <t>维也纳国际酒店(达州市府店)</t>
  </si>
  <si>
    <t>2022-02-21 22:47:39</t>
  </si>
  <si>
    <t>2022-02-21 22:48:35</t>
  </si>
  <si>
    <t>2022-02-21 22:50:36</t>
  </si>
  <si>
    <t>如家商旅酒店(上海八佰伴金融中心店)</t>
  </si>
  <si>
    <t>2022-02-21 22:55:43</t>
  </si>
  <si>
    <t>2022-02-21 23:06:33</t>
  </si>
  <si>
    <t>2022-02-21 23:17:55</t>
  </si>
  <si>
    <t>如家酒店（嵊州官河南路新国商购物广场店）</t>
  </si>
  <si>
    <t>2022-02-21 23:21:27</t>
  </si>
  <si>
    <t>海友酒店(广州岗顶地铁站店)</t>
  </si>
  <si>
    <t>2022-02-21 23:22:30</t>
  </si>
  <si>
    <t>2022-02-21 23:51:15</t>
  </si>
  <si>
    <t>2022-02-22 00:03:41</t>
  </si>
  <si>
    <t>喆啡酒店(北京宋家庄地铁站店)</t>
  </si>
  <si>
    <t>2022-02-22 07:40:06</t>
  </si>
  <si>
    <t>如家精选酒店(合肥高铁南站宁国路罍街店)</t>
  </si>
  <si>
    <t>2022-02-22 01:14:37</t>
  </si>
  <si>
    <t>2022-02-22 01:34:40</t>
  </si>
  <si>
    <t>2022-02-22 07:40:04</t>
  </si>
  <si>
    <t>2022-02-22 02:44:38</t>
  </si>
  <si>
    <t>2022-02-22 03:27:32</t>
  </si>
  <si>
    <t>2022-02-22 05:38:29</t>
  </si>
  <si>
    <t>2022-02-22 06:21:11</t>
  </si>
  <si>
    <t>2022-02-22 07:10:38</t>
  </si>
  <si>
    <t>2022-02-22 07:16:00</t>
  </si>
  <si>
    <t>如家酒店(昆明青年路店)</t>
  </si>
  <si>
    <t>2022-02-22 07:25:33</t>
  </si>
  <si>
    <t>2022-02-22 07:35:41</t>
  </si>
  <si>
    <t>2022-02-22 07:44:45</t>
  </si>
  <si>
    <t>锦江都城酒店(福州金融街万达广场酒店)</t>
  </si>
  <si>
    <t>2022-02-22 07:58:33</t>
  </si>
  <si>
    <t>2022-02-22 08:16:19</t>
  </si>
  <si>
    <t>2022-02-22 08:22:43</t>
  </si>
  <si>
    <t>2022-02-22 08:50:50</t>
  </si>
  <si>
    <t>汉庭酒店(上海中环沪南路店)</t>
  </si>
  <si>
    <t>2022-02-22 08:40:27</t>
  </si>
  <si>
    <t>2022-02-22 08:40:52</t>
  </si>
  <si>
    <t>维也纳国际酒店(安庆高铁站店)</t>
  </si>
  <si>
    <t>2022-02-22 09:00:14</t>
  </si>
  <si>
    <t>2022-02-22 09:09:31</t>
  </si>
  <si>
    <t>2022-02-22 09:13:13</t>
  </si>
  <si>
    <t>2022-02-22 09:14:03</t>
  </si>
  <si>
    <t>2022-02-22 09:15:10</t>
  </si>
  <si>
    <t>2022-02-22 09:15:45</t>
  </si>
  <si>
    <t>派柏·云酒店(正定火车站店)</t>
  </si>
  <si>
    <t>2022-02-22 09:29:38</t>
  </si>
  <si>
    <t>-104</t>
  </si>
  <si>
    <t>2022-02-22 09:36:00</t>
  </si>
  <si>
    <t>驿居酒店(公安孱陵大道思凯购物中心店)</t>
  </si>
  <si>
    <t>2022-02-22 09:37:53</t>
  </si>
  <si>
    <t>2022-02-22 09:41:28</t>
  </si>
  <si>
    <t>2022-02-22 09:57:47</t>
  </si>
  <si>
    <t>2022-02-22 10:50:21</t>
  </si>
  <si>
    <t>2022-02-22 10:17:32</t>
  </si>
  <si>
    <t>如家酒店(济南长清大学城店)</t>
  </si>
  <si>
    <t>2022-02-22 10:18:59</t>
  </si>
  <si>
    <t>福州如家· 派柏云酒店（学生街师范大学店）</t>
  </si>
  <si>
    <t>2022-02-22 10:25:29</t>
  </si>
  <si>
    <t>2022-02-22 10:30:03</t>
  </si>
  <si>
    <t>麗枫酒店(北京昌平体育馆店)</t>
  </si>
  <si>
    <t>2022-02-22 10:33:42</t>
  </si>
  <si>
    <t>维也纳酒店(慈溪观海卫店)</t>
  </si>
  <si>
    <t>2022-02-22 10:37:30</t>
  </si>
  <si>
    <t>2022-02-22 10:39:51</t>
  </si>
  <si>
    <t>如家酒店·neo（天津卫津路天津大学店）</t>
  </si>
  <si>
    <t>2022-02-22 10:42:30</t>
  </si>
  <si>
    <t>如家商旅酒店(北京中关村南大街国家图书馆店)</t>
  </si>
  <si>
    <t>2022-02-22 10:42:41</t>
  </si>
  <si>
    <t>莫泰酒店(北京十里河居然之家店)</t>
  </si>
  <si>
    <t>2022-02-22 10:47:40</t>
  </si>
  <si>
    <t>维也纳酒店(抚州南城店)</t>
  </si>
  <si>
    <t>2022-02-22 10:48:18</t>
  </si>
  <si>
    <t>2022-02-22 10:48:14</t>
  </si>
  <si>
    <t>维也纳智好酒店(杭州临安店)</t>
  </si>
  <si>
    <t>2022-02-22 10:53:49</t>
  </si>
  <si>
    <t>2022-02-22 10:58:43</t>
  </si>
  <si>
    <t>2022-02-22 11:06:17</t>
  </si>
  <si>
    <t>Zeng Xianwei</t>
  </si>
  <si>
    <t>2022-02-22 11:12:00</t>
  </si>
  <si>
    <t>如家精选酒店(上海长寿路亚新广场地铁站店)</t>
  </si>
  <si>
    <t>2022-02-22 11:06:55</t>
  </si>
  <si>
    <t>如家商旅酒店(南京龙江地铁站店)</t>
  </si>
  <si>
    <t>2022-02-22 11:07:35</t>
  </si>
  <si>
    <t>如家派柏·云酒店（昌吉呼图壁乌伊东路世纪园店）</t>
  </si>
  <si>
    <t>2022-02-22 11:20:23</t>
  </si>
  <si>
    <t>2022-02-22 11:22:54</t>
  </si>
  <si>
    <t>2022-02-22 11:25:12</t>
  </si>
  <si>
    <t>2022-02-22 11:29:22</t>
  </si>
  <si>
    <t>2022-02-22 11:36:26</t>
  </si>
  <si>
    <t>2022-02-22 11:37:07</t>
  </si>
  <si>
    <t>派柏·云酒店(上海安亭地铁站店)</t>
  </si>
  <si>
    <t>2022-02-22 11:39:45</t>
  </si>
  <si>
    <t>维也纳酒店(上海顾村公园店)</t>
  </si>
  <si>
    <t>2022-02-22 11:49:19</t>
  </si>
  <si>
    <t>2022-02-22 12:21:43</t>
  </si>
  <si>
    <t>全季酒店(北京平谷区政府店)</t>
  </si>
  <si>
    <t>2022-02-22 12:29:56</t>
  </si>
  <si>
    <t>全季酒店(上海外滩山东中路店)</t>
  </si>
  <si>
    <t>2022-02-22 12:34:42</t>
  </si>
  <si>
    <t>如家酒店·neo(上海虹梅路老外街店)</t>
  </si>
  <si>
    <t>2022-02-22 12:46:18</t>
  </si>
  <si>
    <t>2022-02-22 12:55:09</t>
  </si>
  <si>
    <t>2022-02-22 12:57:22</t>
  </si>
  <si>
    <t>2022-02-22 13:11:10</t>
  </si>
  <si>
    <t>2022-02-22 13:11:29</t>
  </si>
  <si>
    <t>维也纳酒店(潮安店)</t>
  </si>
  <si>
    <t>2022-02-22 13:15:37</t>
  </si>
  <si>
    <t>2022-02-22 13:16:45</t>
  </si>
  <si>
    <t>2022-02-22 13:16:56</t>
  </si>
  <si>
    <t>2022-02-22 13:18:57</t>
  </si>
  <si>
    <t>2022-02-22 13:19:03</t>
  </si>
  <si>
    <t>如家酒店·neo(上海打浦桥鲁班路地铁站店)</t>
  </si>
  <si>
    <t>2022-02-22 13:19:18</t>
  </si>
  <si>
    <t>维也纳国际酒店(渠县文峰景区店)</t>
  </si>
  <si>
    <t>2022-02-22 13:19:30</t>
  </si>
  <si>
    <t>2022-02-22 13:19:31</t>
  </si>
  <si>
    <t>如家精选酒店(合肥高铁南站店)</t>
  </si>
  <si>
    <t>2022-02-22 13:23:20</t>
  </si>
  <si>
    <t>唐山金鼎大酒店</t>
  </si>
  <si>
    <t>2022-02-22 13:24:58</t>
  </si>
  <si>
    <t>2022-02-22 13:26:45</t>
  </si>
  <si>
    <t>全季酒店(西安钟鼓楼店)</t>
  </si>
  <si>
    <t>2022-02-22 13:29:18</t>
  </si>
  <si>
    <t>2022-02-22 13:35:27</t>
  </si>
  <si>
    <t>2022-02-22 13:37:14</t>
  </si>
  <si>
    <t>2022-02-22 13:38:38</t>
  </si>
  <si>
    <t>麗枫酒店·北京通州北关地铁站店</t>
  </si>
  <si>
    <t>2022-02-22 13:46:44</t>
  </si>
  <si>
    <t>2022-02-22 13:49:46</t>
  </si>
  <si>
    <t>2022-02-22 13:52:01</t>
  </si>
  <si>
    <t>维也纳酒店(启东公园南路店)</t>
  </si>
  <si>
    <t>2022-02-22 14:05:12</t>
  </si>
  <si>
    <t>维也纳3好酒店(贵溪火车站店)</t>
  </si>
  <si>
    <t>2022-02-22 14:03:57</t>
  </si>
  <si>
    <t>如家酒店(昆明火车站永平路店)</t>
  </si>
  <si>
    <t>2022-02-22 14:25:56</t>
  </si>
  <si>
    <t>2022-02-22 14:31:08</t>
  </si>
  <si>
    <t>2022-02-22 14:30:24</t>
  </si>
  <si>
    <t>如家酒店(重庆江北机场双凤路渝北广场地铁站店)</t>
  </si>
  <si>
    <t>2022-02-22 14:33:57</t>
  </si>
  <si>
    <t>2022-02-22 14:35:16</t>
  </si>
  <si>
    <t>2022-02-22 14:36:29</t>
  </si>
  <si>
    <t>2022-02-22 14:40:41</t>
  </si>
  <si>
    <t>如家酒店(合肥瑶海万达包公大道店)</t>
  </si>
  <si>
    <t>2022-02-22 14:47:08</t>
  </si>
  <si>
    <t>2022-02-22 14:47:56</t>
  </si>
  <si>
    <t>2022-02-22 14:48:02</t>
  </si>
  <si>
    <t>维也纳酒店(三江鼓楼鸟巢集散中心店</t>
  </si>
  <si>
    <t>2022-02-22 14:50:15</t>
  </si>
  <si>
    <t>派柏·云酒店(长沙五一广场南门口地铁站店)</t>
  </si>
  <si>
    <t>2022-02-22 14:52:34</t>
  </si>
  <si>
    <t>全季酒店(阜南富陂大道店)</t>
  </si>
  <si>
    <t>2022-02-22 14:55:01</t>
  </si>
  <si>
    <t>2022-02-22 15:04:56</t>
  </si>
  <si>
    <t>维也纳酒店(梧州高新店)</t>
  </si>
  <si>
    <t>2022-02-22 15:05:51</t>
  </si>
  <si>
    <t>麗枫酒店(乌鲁木齐大西门中山路店)</t>
  </si>
  <si>
    <t>2022-02-22 15:07:47</t>
  </si>
  <si>
    <t>2022-02-22 15:08:10</t>
  </si>
  <si>
    <t>如家驿居酒店(北京房山良乡大学城西地铁站店)</t>
  </si>
  <si>
    <t>2022-02-22 15:10:09</t>
  </si>
  <si>
    <t>2022-02-22 15:18:44</t>
  </si>
  <si>
    <t>2022-02-22 15:21:34</t>
  </si>
  <si>
    <t>2022-02-22 15:25:52</t>
  </si>
  <si>
    <t>西安玉镜台温泉酒店</t>
  </si>
  <si>
    <t>2022-02-22 15:26:39</t>
  </si>
  <si>
    <t>2022-02-22 15:32:41</t>
  </si>
  <si>
    <t>2022-02-22 15:32:47</t>
  </si>
  <si>
    <t>如家酒店(昆明东风广场地铁站店)</t>
  </si>
  <si>
    <t>2022-02-22 15:39:41</t>
  </si>
  <si>
    <t>2022-02-22 15:40:32</t>
  </si>
  <si>
    <t>2022-02-22 15:41:56</t>
  </si>
  <si>
    <t>2022-02-22 15:42:15</t>
  </si>
  <si>
    <t>2022-02-22 15:49:48</t>
  </si>
  <si>
    <t>2022-02-22 15:52:05</t>
  </si>
  <si>
    <t>2022-02-22 15:54:55</t>
  </si>
  <si>
    <t>2022-02-22 15:58:21</t>
  </si>
  <si>
    <t>全季酒店(北京安定门店)</t>
  </si>
  <si>
    <t>2022-02-22 16:00:52</t>
  </si>
  <si>
    <t>2022-02-22 16:01:07</t>
  </si>
  <si>
    <t>2022-02-22 16:01:38</t>
  </si>
  <si>
    <t>2022-02-22 16:15:10</t>
  </si>
  <si>
    <t>如家·neo(上海徐家汇宛平南路店)</t>
  </si>
  <si>
    <t>2022-02-22 16:22:11</t>
  </si>
  <si>
    <t>2022-02-22 16:22:24</t>
  </si>
  <si>
    <t>2022-02-22 16:27:28</t>
  </si>
  <si>
    <t>云上四季尚品酒店(昆明新闻路店)</t>
  </si>
  <si>
    <t>2022-02-22 16:31:11</t>
  </si>
  <si>
    <t>2022-02-22 16:31:56</t>
  </si>
  <si>
    <t>2022-02-22 16:42:14</t>
  </si>
  <si>
    <t>2022-02-22 16:46:02</t>
  </si>
  <si>
    <t>2022-02-22 16:43:51</t>
  </si>
  <si>
    <t>维也纳国际酒店(丽江玉雪大道店)</t>
  </si>
  <si>
    <t>2022-02-22 16:52:28</t>
  </si>
  <si>
    <t>2022-02-22 16:57:25</t>
  </si>
  <si>
    <t>2022-02-22 17:06:17</t>
  </si>
  <si>
    <t>2022-02-22 17:09:55</t>
  </si>
  <si>
    <t>如家酒店·neo(厦门会展中心环岛路店)</t>
  </si>
  <si>
    <t>2022-02-22 17:10:02</t>
  </si>
  <si>
    <t>2022-02-22 17:10:48</t>
  </si>
  <si>
    <t>2022-02-22 17:11:49</t>
  </si>
  <si>
    <t>2022-02-22 17:14:42</t>
  </si>
  <si>
    <t>2022-02-22 17:16:44</t>
  </si>
  <si>
    <t>如家酒店(上海浦东机场龙东大道合庆店)</t>
  </si>
  <si>
    <t>2022-02-22 17:20:22</t>
  </si>
  <si>
    <t>2022-02-22 17:24:36</t>
  </si>
  <si>
    <t>2022-02-22 17:29:47</t>
  </si>
  <si>
    <t>2022-02-22 17:33:44</t>
  </si>
  <si>
    <t>如家酒店(青岛哈尔滨路万科城双山地铁站店)</t>
  </si>
  <si>
    <t>2022-02-22 17:35:20</t>
  </si>
  <si>
    <t>2022-02-22 17:37:23</t>
  </si>
  <si>
    <t>2022-02-22 17:39:38</t>
  </si>
  <si>
    <t>2022-02-22 17:48:50</t>
  </si>
  <si>
    <t>白玉兰酒店(焦作远大时代购物中心店)</t>
  </si>
  <si>
    <t>2022-02-22 17:44:01</t>
  </si>
  <si>
    <t>麗枫酒店(东平体育会展中心白佛山店)</t>
  </si>
  <si>
    <t>2022-02-22 17:56:55</t>
  </si>
  <si>
    <t>2022-02-22 17:48:18</t>
  </si>
  <si>
    <t>2022-02-22 17:52:26</t>
  </si>
  <si>
    <t>2022-02-22 18:17:45</t>
  </si>
  <si>
    <t>2022-02-22 19:22:18</t>
  </si>
  <si>
    <t>2022-02-22 20:21:41</t>
  </si>
  <si>
    <t>2022-02-22 20:33:48</t>
  </si>
  <si>
    <t>2022-02-22 21:17:32</t>
  </si>
  <si>
    <t>2022-02-22 21:18:38</t>
  </si>
  <si>
    <t>全季酒店(郑州航海西路店)</t>
  </si>
  <si>
    <t>2022-02-22 22:31:09</t>
  </si>
  <si>
    <t>2022-02-23 07:41:36</t>
  </si>
  <si>
    <t>2022-02-23 08:53:06</t>
  </si>
  <si>
    <t>2022-02-23 09:10:37</t>
  </si>
  <si>
    <t>2022-02-23 11:48:13</t>
  </si>
  <si>
    <t>非繁·城品酒店(荆州古城万达店)</t>
  </si>
  <si>
    <t>2022-02-23 13:51:12</t>
  </si>
  <si>
    <t>2022-02-23 15:31:43</t>
  </si>
  <si>
    <t>2022-02-23 15:35:44</t>
  </si>
  <si>
    <t>2022-02-23 15:51:36</t>
  </si>
  <si>
    <t>全季酒店(郑州花园路店)</t>
  </si>
  <si>
    <t>2022-02-23 16:54:19</t>
  </si>
  <si>
    <t>2434747</t>
  </si>
  <si>
    <t>--</t>
  </si>
  <si>
    <t>2022-02-25 17:32:55</t>
  </si>
  <si>
    <t>汉庭酒店(石家庄翟营南大街店)</t>
  </si>
  <si>
    <t>2022-02-25 20:22:12</t>
  </si>
  <si>
    <t>重庆禧悦假日酒店</t>
  </si>
  <si>
    <t>2022-02-25 20:26:22</t>
  </si>
  <si>
    <t>2022-02-25 22:01:12</t>
  </si>
  <si>
    <t>喆啡酒店(郑州海洋馆陈砦花卉店)</t>
  </si>
  <si>
    <t>2022-02-25 21:56:24</t>
  </si>
  <si>
    <t>2022-02-25 22:12:18</t>
  </si>
  <si>
    <t>2022-02-26 12:41:57</t>
  </si>
  <si>
    <t>2022-02-26 13:13:53</t>
  </si>
  <si>
    <t>2022-02-26 13:47:55</t>
  </si>
  <si>
    <t>白玉兰酒店(上海闵行吴泾华师大店)</t>
  </si>
  <si>
    <t>2022-02-26 16:23:41</t>
  </si>
  <si>
    <t>麗枫酒店(襄阳天元四季城店)</t>
  </si>
  <si>
    <t>2022-02-26 16:34:41</t>
  </si>
  <si>
    <t>全季酒店(南通火车站店)</t>
  </si>
  <si>
    <t>2022-02-26 17:35:46</t>
  </si>
  <si>
    <t>2022-02-26 16:48:11</t>
  </si>
  <si>
    <t>2022-02-26 16:51:53</t>
  </si>
  <si>
    <t>如家商旅酒店(厦门大学中山路店)</t>
  </si>
  <si>
    <t>2022-02-26 16:59:45</t>
  </si>
  <si>
    <t>如家酒店(上海闵行颛桥地铁站店)</t>
  </si>
  <si>
    <t>2022-02-26 16:59:59</t>
  </si>
  <si>
    <t>2022-02-26 17:01:05</t>
  </si>
  <si>
    <t>2022-02-26 17:11:43</t>
  </si>
  <si>
    <t>2022-02-26 17:14:42</t>
  </si>
  <si>
    <t>2022-02-26 17:21:18</t>
  </si>
  <si>
    <t>2022-02-26 17:39:13</t>
  </si>
  <si>
    <t>嘉兴晶晖酒店</t>
  </si>
  <si>
    <t>2022-02-26 17:37:19</t>
  </si>
  <si>
    <t>桔子酒店(北京建国门店)</t>
  </si>
  <si>
    <t>2022-02-26 17:45:24</t>
  </si>
  <si>
    <t>2022-02-26 17:50:09</t>
  </si>
  <si>
    <t>2022-02-26 17:46:14</t>
  </si>
  <si>
    <t>如家酒店·neo(上海陆家浜路地铁站店)</t>
  </si>
  <si>
    <t>2022-02-26 17:47:58</t>
  </si>
  <si>
    <t>维也纳3好酒店(丰县凤鸣金街店)</t>
  </si>
  <si>
    <t>2022-02-26 17:53:55</t>
  </si>
  <si>
    <t>2022-02-26 18:05:41</t>
  </si>
  <si>
    <t>维也纳3好酒店(衢州高新园区店)</t>
  </si>
  <si>
    <t>2022-02-26 18:08:32</t>
  </si>
  <si>
    <t>2022-02-26 18:16:50</t>
  </si>
  <si>
    <t>2022-02-26 18:17:44</t>
  </si>
  <si>
    <t>2022-02-26 18:22:28</t>
  </si>
  <si>
    <t>2022-02-26 18:28:57</t>
  </si>
  <si>
    <t>维也纳国际酒店(佛山顺德均安乐汇城店)</t>
  </si>
  <si>
    <t>2022-02-26 18:47:03</t>
  </si>
  <si>
    <t>维也纳酒店(阜阳开发区店)</t>
  </si>
  <si>
    <t>2022-02-26 18:52:13</t>
  </si>
  <si>
    <t>喆啡酒店(北京望京来广营店)</t>
  </si>
  <si>
    <t>2022-02-26 18:58:11</t>
  </si>
  <si>
    <t>2022-02-26 19:03:19</t>
  </si>
  <si>
    <t>2022-02-26 19:11:50</t>
  </si>
  <si>
    <t>2022-02-26 19:12:56</t>
  </si>
  <si>
    <t>如家派柏·云酒店(合肥梦溪小镇店)</t>
  </si>
  <si>
    <t>2022-02-26 19:15:39</t>
  </si>
  <si>
    <t>2022-02-26 19:16:05</t>
  </si>
  <si>
    <t>2022-02-26 19:34:35</t>
  </si>
  <si>
    <t>麗枫酒店(遵义时代天街店)</t>
  </si>
  <si>
    <t>2022-02-26 19:35:00</t>
  </si>
  <si>
    <t>2022-02-26 19:42:19</t>
  </si>
  <si>
    <t>维也纳酒店(临沂汽车总站店)</t>
  </si>
  <si>
    <t>2022-02-26 19:42:46</t>
  </si>
  <si>
    <t>雅客酒店</t>
  </si>
  <si>
    <t>2022-02-26 19:48:46</t>
  </si>
  <si>
    <t>全季酒店(泰州医药城会展中心店)</t>
  </si>
  <si>
    <t>2022-02-26 19:49:24</t>
  </si>
  <si>
    <t>广州新亚大酒店</t>
  </si>
  <si>
    <t>2022-02-26 20:00:43</t>
  </si>
  <si>
    <t>麗枫酒店(安顺高铁西站店)</t>
  </si>
  <si>
    <t>2022-02-26 20:11:56</t>
  </si>
  <si>
    <t>阿富尔连锁酒店（泸县怡佳美居店）</t>
  </si>
  <si>
    <t>2022-02-26 20:13:34</t>
  </si>
  <si>
    <t>2022-02-26 20:10:56</t>
  </si>
  <si>
    <t>2022-02-26 20:24:14</t>
  </si>
  <si>
    <t>维也纳酒店(杭州西湖庆春路店)</t>
  </si>
  <si>
    <t>2022-02-26 20:29:48</t>
  </si>
  <si>
    <t>维也纳酒店(峨眉山高铁站店)</t>
  </si>
  <si>
    <t>2022-02-26 20:29:35</t>
  </si>
  <si>
    <t>麗枫酒店·北京总部基地店</t>
  </si>
  <si>
    <t>2022-02-26 20:28:45</t>
  </si>
  <si>
    <t>2022-02-26 20:35:57</t>
  </si>
  <si>
    <t>2022-02-26 20:46:24</t>
  </si>
  <si>
    <t>2022-02-26 20:45:04</t>
  </si>
  <si>
    <t>2022-02-26 20:45:44</t>
  </si>
  <si>
    <t>2022-02-26 20:52:17</t>
  </si>
  <si>
    <t>2022-02-26 20:47:58</t>
  </si>
  <si>
    <t>麗枫酒店(广元万达广场澳体中心店)</t>
  </si>
  <si>
    <t>2022-02-26 21:04:56</t>
  </si>
  <si>
    <t>2022-02-26 21:10:26</t>
  </si>
  <si>
    <t>2022-02-26 21:12:33</t>
  </si>
  <si>
    <t>如家酒店（天津滨海新区MSD海关大楼店）</t>
  </si>
  <si>
    <t>2022-02-26 21:13:14</t>
  </si>
  <si>
    <t>2022-02-26 21:14:33</t>
  </si>
  <si>
    <t>2022-02-26 21:15:15</t>
  </si>
  <si>
    <t>2022-02-26 21:33:39</t>
  </si>
  <si>
    <t>如家酒店(贵阳次南门妇幼保健院河滨公园店)</t>
  </si>
  <si>
    <t>2022-02-26 21:37:07</t>
  </si>
  <si>
    <t>2022-02-26 21:52:14</t>
  </si>
  <si>
    <t>2022-02-26 21:40:26</t>
  </si>
  <si>
    <t>2022-02-26 21:48:56</t>
  </si>
  <si>
    <t>2022-02-26 21:47:09</t>
  </si>
  <si>
    <t>2022-02-26 21:53:31</t>
  </si>
  <si>
    <t>如家酒店(上海金沙江路丰庄地铁站店)</t>
  </si>
  <si>
    <t>2022-02-26 21:57:55</t>
  </si>
  <si>
    <t>如家酒店·neo(武汉国际博览中心汉阳火车站地铁站店)</t>
  </si>
  <si>
    <t>2022-02-26 22:00:00</t>
  </si>
  <si>
    <t>2022-02-26 22:04:52</t>
  </si>
  <si>
    <t>2022-02-26 22:08:37</t>
  </si>
  <si>
    <t>2022-02-26 22:08:35</t>
  </si>
  <si>
    <t>汉庭酒店(郑州新郑机场长安路店)</t>
  </si>
  <si>
    <t>2022-02-26 22:19:17</t>
  </si>
  <si>
    <t>2022-02-26 22:21:05</t>
  </si>
  <si>
    <t>2022-02-26 22:22:57</t>
  </si>
  <si>
    <t>如家酒店·neo(宁波机场石碶地铁站店)</t>
  </si>
  <si>
    <t>2022-02-26 22:25:06</t>
  </si>
  <si>
    <t>2022-02-26 22:31:07</t>
  </si>
  <si>
    <t>2022-02-26 22:32:52</t>
  </si>
  <si>
    <t>宜尚酒店(泰安天外村景区店)</t>
  </si>
  <si>
    <t>2022-02-26 22:40:40</t>
  </si>
  <si>
    <t>2022-02-26 22:43:53</t>
  </si>
  <si>
    <t>如家睿柏云酒店(福州长乐店)</t>
  </si>
  <si>
    <t>2022-02-26 22:46:33</t>
  </si>
  <si>
    <t>2022-02-26 22:50:56</t>
  </si>
  <si>
    <t>2022-02-26 22:53:04</t>
  </si>
  <si>
    <t>潮漫酒店(仁怀茅台文体中心机场店)</t>
  </si>
  <si>
    <t>2022-02-26 23:09:30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</si>
</sst>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7" borderId="3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9" fillId="19" borderId="2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2" borderId="0" xfId="0" applyFont="1" applyFill="1">
      <alignment vertical="center"/>
    </xf>
    <xf numFmtId="0" fontId="0" fillId="2" borderId="0" xfId="0" applyNumberFormat="1" applyFont="1" applyFill="1">
      <alignment vertical="center"/>
    </xf>
    <xf numFmtId="0" fontId="0" fillId="0" borderId="0" xfId="0" applyFont="1" quotePrefix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4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50</v>
      </c>
      <c r="F3" t="s">
        <v>51</v>
      </c>
      <c r="G3" t="s">
        <v>52</v>
      </c>
      <c r="H3" t="s">
        <v>53</v>
      </c>
      <c r="I3" t="s">
        <v>40</v>
      </c>
      <c r="J3" t="s">
        <v>14</v>
      </c>
      <c r="K3" t="s">
        <v>54</v>
      </c>
      <c r="L3" t="s">
        <v>55</v>
      </c>
      <c r="M3" t="s">
        <v>56</v>
      </c>
      <c r="N3" t="s">
        <v>14</v>
      </c>
      <c r="O3" t="s">
        <v>57</v>
      </c>
      <c r="P3" t="s">
        <v>14</v>
      </c>
      <c r="Q3" t="s">
        <v>58</v>
      </c>
      <c r="R3" t="s">
        <v>58</v>
      </c>
      <c r="S3" t="s">
        <v>59</v>
      </c>
    </row>
    <row r="4" spans="1:19">
      <c r="A4" t="s">
        <v>60</v>
      </c>
      <c r="B4" t="s">
        <v>61</v>
      </c>
      <c r="C4" t="s">
        <v>62</v>
      </c>
      <c r="D4" t="s">
        <v>35</v>
      </c>
      <c r="E4" t="s">
        <v>63</v>
      </c>
      <c r="F4" t="s">
        <v>51</v>
      </c>
      <c r="G4" t="s">
        <v>64</v>
      </c>
      <c r="H4" t="s">
        <v>39</v>
      </c>
      <c r="I4" t="s">
        <v>40</v>
      </c>
      <c r="J4" t="s">
        <v>14</v>
      </c>
      <c r="K4" t="s">
        <v>65</v>
      </c>
      <c r="L4" t="s">
        <v>66</v>
      </c>
      <c r="M4" t="s">
        <v>67</v>
      </c>
      <c r="N4" t="s">
        <v>14</v>
      </c>
      <c r="O4" t="s">
        <v>68</v>
      </c>
      <c r="P4" t="s">
        <v>14</v>
      </c>
      <c r="Q4" t="s">
        <v>69</v>
      </c>
      <c r="R4" t="s">
        <v>69</v>
      </c>
      <c r="S4" t="s">
        <v>70</v>
      </c>
    </row>
    <row r="5" spans="1:19">
      <c r="A5" t="s">
        <v>71</v>
      </c>
      <c r="B5" t="s">
        <v>72</v>
      </c>
      <c r="C5" t="s">
        <v>73</v>
      </c>
      <c r="D5" t="s">
        <v>35</v>
      </c>
      <c r="E5" t="s">
        <v>74</v>
      </c>
      <c r="F5" t="s">
        <v>51</v>
      </c>
      <c r="G5" t="s">
        <v>75</v>
      </c>
      <c r="H5" t="s">
        <v>39</v>
      </c>
      <c r="I5" t="s">
        <v>40</v>
      </c>
      <c r="J5" t="s">
        <v>14</v>
      </c>
      <c r="K5" t="s">
        <v>76</v>
      </c>
      <c r="L5" t="s">
        <v>77</v>
      </c>
      <c r="M5" t="s">
        <v>78</v>
      </c>
      <c r="N5" t="s">
        <v>14</v>
      </c>
      <c r="O5" t="s">
        <v>79</v>
      </c>
      <c r="P5" t="s">
        <v>14</v>
      </c>
      <c r="Q5" t="s">
        <v>80</v>
      </c>
      <c r="R5" t="s">
        <v>80</v>
      </c>
      <c r="S5" t="s">
        <v>81</v>
      </c>
    </row>
    <row r="6" spans="1:19">
      <c r="A6" t="s">
        <v>82</v>
      </c>
      <c r="B6" t="s">
        <v>72</v>
      </c>
      <c r="C6" t="s">
        <v>73</v>
      </c>
      <c r="D6" t="s">
        <v>35</v>
      </c>
      <c r="E6" t="s">
        <v>74</v>
      </c>
      <c r="F6" t="s">
        <v>51</v>
      </c>
      <c r="G6" t="s">
        <v>83</v>
      </c>
      <c r="H6" t="s">
        <v>39</v>
      </c>
      <c r="I6" t="s">
        <v>40</v>
      </c>
      <c r="J6" t="s">
        <v>14</v>
      </c>
      <c r="K6" t="s">
        <v>76</v>
      </c>
      <c r="L6" t="s">
        <v>77</v>
      </c>
      <c r="M6" t="s">
        <v>78</v>
      </c>
      <c r="N6" t="s">
        <v>14</v>
      </c>
      <c r="O6" t="s">
        <v>79</v>
      </c>
      <c r="P6" t="s">
        <v>14</v>
      </c>
      <c r="Q6" t="s">
        <v>84</v>
      </c>
      <c r="R6" t="s">
        <v>84</v>
      </c>
      <c r="S6" t="s">
        <v>81</v>
      </c>
    </row>
    <row r="7" spans="1:19">
      <c r="A7" t="s">
        <v>85</v>
      </c>
      <c r="B7" t="s">
        <v>86</v>
      </c>
      <c r="C7" t="s">
        <v>87</v>
      </c>
      <c r="D7" t="s">
        <v>35</v>
      </c>
      <c r="E7" t="s">
        <v>63</v>
      </c>
      <c r="F7" t="s">
        <v>88</v>
      </c>
      <c r="G7" t="s">
        <v>89</v>
      </c>
      <c r="H7" t="s">
        <v>39</v>
      </c>
      <c r="I7" t="s">
        <v>40</v>
      </c>
      <c r="J7" t="s">
        <v>14</v>
      </c>
      <c r="K7" t="s">
        <v>90</v>
      </c>
      <c r="L7" t="s">
        <v>91</v>
      </c>
      <c r="M7" t="s">
        <v>92</v>
      </c>
      <c r="N7" t="s">
        <v>14</v>
      </c>
      <c r="O7" t="s">
        <v>93</v>
      </c>
      <c r="P7" t="s">
        <v>14</v>
      </c>
      <c r="Q7" t="s">
        <v>94</v>
      </c>
      <c r="R7" t="s">
        <v>94</v>
      </c>
      <c r="S7" t="s">
        <v>95</v>
      </c>
    </row>
    <row r="8" spans="1:19">
      <c r="A8" t="s">
        <v>96</v>
      </c>
      <c r="B8" t="s">
        <v>97</v>
      </c>
      <c r="C8" t="s">
        <v>34</v>
      </c>
      <c r="D8" t="s">
        <v>35</v>
      </c>
      <c r="E8" t="s">
        <v>63</v>
      </c>
      <c r="F8" t="s">
        <v>98</v>
      </c>
      <c r="G8" t="s">
        <v>99</v>
      </c>
      <c r="H8" t="s">
        <v>39</v>
      </c>
      <c r="I8" t="s">
        <v>40</v>
      </c>
      <c r="J8" t="s">
        <v>14</v>
      </c>
      <c r="K8" t="s">
        <v>100</v>
      </c>
      <c r="L8" t="s">
        <v>101</v>
      </c>
      <c r="M8" t="s">
        <v>102</v>
      </c>
      <c r="N8" t="s">
        <v>14</v>
      </c>
      <c r="O8" t="s">
        <v>103</v>
      </c>
      <c r="P8" t="s">
        <v>14</v>
      </c>
      <c r="Q8" t="s">
        <v>104</v>
      </c>
      <c r="R8" t="s">
        <v>104</v>
      </c>
      <c r="S8" t="s">
        <v>105</v>
      </c>
    </row>
    <row r="9" spans="1:19">
      <c r="A9" t="s">
        <v>106</v>
      </c>
      <c r="B9" t="s">
        <v>107</v>
      </c>
      <c r="C9" t="s">
        <v>62</v>
      </c>
      <c r="D9" t="s">
        <v>35</v>
      </c>
      <c r="E9" t="s">
        <v>108</v>
      </c>
      <c r="F9" t="s">
        <v>109</v>
      </c>
      <c r="G9" t="s">
        <v>110</v>
      </c>
      <c r="H9" t="s">
        <v>39</v>
      </c>
      <c r="I9" t="s">
        <v>40</v>
      </c>
      <c r="J9" t="s">
        <v>14</v>
      </c>
      <c r="K9" t="s">
        <v>111</v>
      </c>
      <c r="L9" t="s">
        <v>112</v>
      </c>
      <c r="M9" t="s">
        <v>113</v>
      </c>
      <c r="N9" t="s">
        <v>14</v>
      </c>
      <c r="O9" t="s">
        <v>114</v>
      </c>
      <c r="P9" t="s">
        <v>14</v>
      </c>
      <c r="Q9" t="s">
        <v>115</v>
      </c>
      <c r="R9" t="s">
        <v>115</v>
      </c>
      <c r="S9" t="s">
        <v>116</v>
      </c>
    </row>
    <row r="10" spans="1:19">
      <c r="A10" t="s">
        <v>117</v>
      </c>
      <c r="B10" t="s">
        <v>118</v>
      </c>
      <c r="C10" t="s">
        <v>119</v>
      </c>
      <c r="D10" t="s">
        <v>35</v>
      </c>
      <c r="E10" t="s">
        <v>63</v>
      </c>
      <c r="F10" t="s">
        <v>37</v>
      </c>
      <c r="G10" t="s">
        <v>120</v>
      </c>
      <c r="H10" t="s">
        <v>39</v>
      </c>
      <c r="I10" t="s">
        <v>40</v>
      </c>
      <c r="J10" t="s">
        <v>14</v>
      </c>
      <c r="K10" t="s">
        <v>121</v>
      </c>
      <c r="L10" t="s">
        <v>122</v>
      </c>
      <c r="M10" t="s">
        <v>123</v>
      </c>
      <c r="N10" t="s">
        <v>14</v>
      </c>
      <c r="O10" t="s">
        <v>124</v>
      </c>
      <c r="P10" t="s">
        <v>14</v>
      </c>
      <c r="Q10" t="s">
        <v>125</v>
      </c>
      <c r="R10" t="s">
        <v>125</v>
      </c>
      <c r="S10" t="s">
        <v>126</v>
      </c>
    </row>
    <row r="11" spans="1:19">
      <c r="A11" t="s">
        <v>127</v>
      </c>
      <c r="B11" t="s">
        <v>128</v>
      </c>
      <c r="C11" t="s">
        <v>129</v>
      </c>
      <c r="D11" t="s">
        <v>35</v>
      </c>
      <c r="E11" t="s">
        <v>130</v>
      </c>
      <c r="F11" t="s">
        <v>131</v>
      </c>
      <c r="G11" t="s">
        <v>132</v>
      </c>
      <c r="H11" t="s">
        <v>53</v>
      </c>
      <c r="I11" t="s">
        <v>40</v>
      </c>
      <c r="J11" t="s">
        <v>133</v>
      </c>
      <c r="K11" t="s">
        <v>133</v>
      </c>
      <c r="L11" t="s">
        <v>134</v>
      </c>
      <c r="M11" t="s">
        <v>14</v>
      </c>
      <c r="N11" t="s">
        <v>14</v>
      </c>
      <c r="O11" t="s">
        <v>14</v>
      </c>
      <c r="P11" t="s">
        <v>14</v>
      </c>
      <c r="Q11" t="s">
        <v>135</v>
      </c>
      <c r="R11" t="s">
        <v>135</v>
      </c>
      <c r="S11" t="s">
        <v>136</v>
      </c>
    </row>
    <row r="12" spans="1:19">
      <c r="A12" t="s">
        <v>137</v>
      </c>
      <c r="B12" t="s">
        <v>138</v>
      </c>
      <c r="C12" t="s">
        <v>139</v>
      </c>
      <c r="D12" t="s">
        <v>35</v>
      </c>
      <c r="E12" t="s">
        <v>63</v>
      </c>
      <c r="F12" t="s">
        <v>140</v>
      </c>
      <c r="G12" t="s">
        <v>141</v>
      </c>
      <c r="H12" t="s">
        <v>39</v>
      </c>
      <c r="I12" t="s">
        <v>40</v>
      </c>
      <c r="J12" t="s">
        <v>142</v>
      </c>
      <c r="K12" t="s">
        <v>142</v>
      </c>
      <c r="L12" t="s">
        <v>143</v>
      </c>
      <c r="M12" t="s">
        <v>14</v>
      </c>
      <c r="N12" t="s">
        <v>14</v>
      </c>
      <c r="O12" t="s">
        <v>14</v>
      </c>
      <c r="P12" t="s">
        <v>14</v>
      </c>
      <c r="Q12" t="s">
        <v>144</v>
      </c>
      <c r="R12" t="s">
        <v>144</v>
      </c>
      <c r="S12" t="s">
        <v>145</v>
      </c>
    </row>
    <row r="13" spans="1:19">
      <c r="A13" t="s">
        <v>146</v>
      </c>
      <c r="B13" t="s">
        <v>147</v>
      </c>
      <c r="C13" t="s">
        <v>34</v>
      </c>
      <c r="D13" t="s">
        <v>35</v>
      </c>
      <c r="E13" t="s">
        <v>63</v>
      </c>
      <c r="F13" t="s">
        <v>51</v>
      </c>
      <c r="G13" t="s">
        <v>148</v>
      </c>
      <c r="H13" t="s">
        <v>39</v>
      </c>
      <c r="I13" t="s">
        <v>40</v>
      </c>
      <c r="J13" t="s">
        <v>149</v>
      </c>
      <c r="K13" t="s">
        <v>149</v>
      </c>
      <c r="L13" t="s">
        <v>150</v>
      </c>
      <c r="M13" t="s">
        <v>14</v>
      </c>
      <c r="N13" t="s">
        <v>14</v>
      </c>
      <c r="O13" t="s">
        <v>14</v>
      </c>
      <c r="P13" t="s">
        <v>14</v>
      </c>
      <c r="Q13" t="s">
        <v>151</v>
      </c>
      <c r="R13" t="s">
        <v>151</v>
      </c>
      <c r="S13" t="s">
        <v>152</v>
      </c>
    </row>
    <row r="14" spans="1:19">
      <c r="A14" t="s">
        <v>153</v>
      </c>
      <c r="B14" t="s">
        <v>154</v>
      </c>
      <c r="C14" t="s">
        <v>155</v>
      </c>
      <c r="D14" t="s">
        <v>35</v>
      </c>
      <c r="E14" t="s">
        <v>63</v>
      </c>
      <c r="F14" t="s">
        <v>37</v>
      </c>
      <c r="G14" t="s">
        <v>156</v>
      </c>
      <c r="H14" t="s">
        <v>39</v>
      </c>
      <c r="I14" t="s">
        <v>40</v>
      </c>
      <c r="J14" t="s">
        <v>76</v>
      </c>
      <c r="K14" t="s">
        <v>76</v>
      </c>
      <c r="L14" t="s">
        <v>157</v>
      </c>
      <c r="M14" t="s">
        <v>14</v>
      </c>
      <c r="N14" t="s">
        <v>14</v>
      </c>
      <c r="O14" t="s">
        <v>14</v>
      </c>
      <c r="P14" t="s">
        <v>14</v>
      </c>
      <c r="Q14" t="s">
        <v>158</v>
      </c>
      <c r="R14" t="s">
        <v>158</v>
      </c>
      <c r="S14" t="s">
        <v>159</v>
      </c>
    </row>
    <row r="15" spans="1:19">
      <c r="A15" t="s">
        <v>160</v>
      </c>
      <c r="B15" t="s">
        <v>161</v>
      </c>
      <c r="C15" t="s">
        <v>162</v>
      </c>
      <c r="D15" t="s">
        <v>35</v>
      </c>
      <c r="E15" t="s">
        <v>63</v>
      </c>
      <c r="F15" t="s">
        <v>163</v>
      </c>
      <c r="G15" t="s">
        <v>164</v>
      </c>
      <c r="H15" t="s">
        <v>39</v>
      </c>
      <c r="I15" t="s">
        <v>40</v>
      </c>
      <c r="J15" t="s">
        <v>165</v>
      </c>
      <c r="K15" t="s">
        <v>165</v>
      </c>
      <c r="L15" t="s">
        <v>166</v>
      </c>
      <c r="M15" t="s">
        <v>14</v>
      </c>
      <c r="N15" t="s">
        <v>14</v>
      </c>
      <c r="O15" t="s">
        <v>14</v>
      </c>
      <c r="P15" t="s">
        <v>14</v>
      </c>
      <c r="Q15" t="s">
        <v>167</v>
      </c>
      <c r="R15" t="s">
        <v>167</v>
      </c>
      <c r="S15" t="s">
        <v>168</v>
      </c>
    </row>
    <row r="16" spans="1:19">
      <c r="A16" t="s">
        <v>169</v>
      </c>
      <c r="B16" t="s">
        <v>170</v>
      </c>
      <c r="C16" t="s">
        <v>171</v>
      </c>
      <c r="D16" t="s">
        <v>35</v>
      </c>
      <c r="E16" t="s">
        <v>63</v>
      </c>
      <c r="F16" t="s">
        <v>51</v>
      </c>
      <c r="G16" t="s">
        <v>172</v>
      </c>
      <c r="H16" t="s">
        <v>39</v>
      </c>
      <c r="I16" t="s">
        <v>40</v>
      </c>
      <c r="J16" t="s">
        <v>173</v>
      </c>
      <c r="K16" t="s">
        <v>173</v>
      </c>
      <c r="L16" t="s">
        <v>174</v>
      </c>
      <c r="M16" t="s">
        <v>14</v>
      </c>
      <c r="N16" t="s">
        <v>14</v>
      </c>
      <c r="O16" t="s">
        <v>14</v>
      </c>
      <c r="P16" t="s">
        <v>14</v>
      </c>
      <c r="Q16" t="s">
        <v>175</v>
      </c>
      <c r="R16" t="s">
        <v>175</v>
      </c>
      <c r="S16" t="s">
        <v>176</v>
      </c>
    </row>
    <row r="17" spans="1:19">
      <c r="A17" t="s">
        <v>177</v>
      </c>
      <c r="B17" t="s">
        <v>118</v>
      </c>
      <c r="C17" t="s">
        <v>119</v>
      </c>
      <c r="D17" t="s">
        <v>35</v>
      </c>
      <c r="E17" t="s">
        <v>63</v>
      </c>
      <c r="F17" t="s">
        <v>178</v>
      </c>
      <c r="G17" t="s">
        <v>179</v>
      </c>
      <c r="H17" t="s">
        <v>39</v>
      </c>
      <c r="I17" t="s">
        <v>40</v>
      </c>
      <c r="J17" t="s">
        <v>180</v>
      </c>
      <c r="K17" t="s">
        <v>180</v>
      </c>
      <c r="L17" t="s">
        <v>181</v>
      </c>
      <c r="M17" t="s">
        <v>14</v>
      </c>
      <c r="N17" t="s">
        <v>14</v>
      </c>
      <c r="O17" t="s">
        <v>14</v>
      </c>
      <c r="P17" t="s">
        <v>14</v>
      </c>
      <c r="Q17" t="s">
        <v>182</v>
      </c>
      <c r="R17" t="s">
        <v>182</v>
      </c>
      <c r="S17" t="s">
        <v>126</v>
      </c>
    </row>
    <row r="18" spans="1:19">
      <c r="A18" t="s">
        <v>183</v>
      </c>
      <c r="B18" t="s">
        <v>184</v>
      </c>
      <c r="C18" t="s">
        <v>185</v>
      </c>
      <c r="D18" t="s">
        <v>35</v>
      </c>
      <c r="E18" t="s">
        <v>63</v>
      </c>
      <c r="F18" t="s">
        <v>131</v>
      </c>
      <c r="G18" t="s">
        <v>186</v>
      </c>
      <c r="H18" t="s">
        <v>39</v>
      </c>
      <c r="I18" t="s">
        <v>40</v>
      </c>
      <c r="J18" t="s">
        <v>187</v>
      </c>
      <c r="K18" t="s">
        <v>187</v>
      </c>
      <c r="L18" t="s">
        <v>188</v>
      </c>
      <c r="M18" t="s">
        <v>14</v>
      </c>
      <c r="N18" t="s">
        <v>14</v>
      </c>
      <c r="O18" t="s">
        <v>14</v>
      </c>
      <c r="P18" t="s">
        <v>14</v>
      </c>
      <c r="Q18" t="s">
        <v>189</v>
      </c>
      <c r="R18" t="s">
        <v>189</v>
      </c>
      <c r="S18" t="s">
        <v>190</v>
      </c>
    </row>
    <row r="19" spans="1:19">
      <c r="A19" t="s">
        <v>191</v>
      </c>
      <c r="B19" t="s">
        <v>192</v>
      </c>
      <c r="C19" t="s">
        <v>193</v>
      </c>
      <c r="D19" t="s">
        <v>35</v>
      </c>
      <c r="E19" t="s">
        <v>63</v>
      </c>
      <c r="F19" t="s">
        <v>194</v>
      </c>
      <c r="G19" t="s">
        <v>195</v>
      </c>
      <c r="H19" t="s">
        <v>39</v>
      </c>
      <c r="I19" t="s">
        <v>40</v>
      </c>
      <c r="J19" t="s">
        <v>90</v>
      </c>
      <c r="K19" t="s">
        <v>90</v>
      </c>
      <c r="L19" t="s">
        <v>91</v>
      </c>
      <c r="M19" t="s">
        <v>14</v>
      </c>
      <c r="N19" t="s">
        <v>14</v>
      </c>
      <c r="O19" t="s">
        <v>14</v>
      </c>
      <c r="P19" t="s">
        <v>14</v>
      </c>
      <c r="Q19" t="s">
        <v>196</v>
      </c>
      <c r="R19" t="s">
        <v>196</v>
      </c>
      <c r="S19" t="s">
        <v>197</v>
      </c>
    </row>
    <row r="20" spans="1:19">
      <c r="A20" t="s">
        <v>198</v>
      </c>
      <c r="B20" t="s">
        <v>199</v>
      </c>
      <c r="C20" t="s">
        <v>200</v>
      </c>
      <c r="D20" t="s">
        <v>35</v>
      </c>
      <c r="E20" t="s">
        <v>63</v>
      </c>
      <c r="F20" t="s">
        <v>178</v>
      </c>
      <c r="G20" t="s">
        <v>201</v>
      </c>
      <c r="H20" t="s">
        <v>39</v>
      </c>
      <c r="I20" t="s">
        <v>40</v>
      </c>
      <c r="J20" t="s">
        <v>202</v>
      </c>
      <c r="K20" t="s">
        <v>202</v>
      </c>
      <c r="L20" t="s">
        <v>203</v>
      </c>
      <c r="M20" t="s">
        <v>14</v>
      </c>
      <c r="N20" t="s">
        <v>14</v>
      </c>
      <c r="O20" t="s">
        <v>14</v>
      </c>
      <c r="P20" t="s">
        <v>14</v>
      </c>
      <c r="Q20" t="s">
        <v>204</v>
      </c>
      <c r="R20" t="s">
        <v>204</v>
      </c>
      <c r="S20" t="s">
        <v>205</v>
      </c>
    </row>
    <row r="21" spans="1:19">
      <c r="A21" t="s">
        <v>206</v>
      </c>
      <c r="B21" t="s">
        <v>207</v>
      </c>
      <c r="C21" t="s">
        <v>34</v>
      </c>
      <c r="D21" t="s">
        <v>35</v>
      </c>
      <c r="E21" t="s">
        <v>63</v>
      </c>
      <c r="F21" t="s">
        <v>131</v>
      </c>
      <c r="G21" t="s">
        <v>208</v>
      </c>
      <c r="H21" t="s">
        <v>39</v>
      </c>
      <c r="I21" t="s">
        <v>40</v>
      </c>
      <c r="J21" t="s">
        <v>209</v>
      </c>
      <c r="K21" t="s">
        <v>209</v>
      </c>
      <c r="L21" t="s">
        <v>210</v>
      </c>
      <c r="M21" t="s">
        <v>14</v>
      </c>
      <c r="N21" t="s">
        <v>14</v>
      </c>
      <c r="O21" t="s">
        <v>14</v>
      </c>
      <c r="P21" t="s">
        <v>14</v>
      </c>
      <c r="Q21" t="s">
        <v>211</v>
      </c>
      <c r="R21" t="s">
        <v>211</v>
      </c>
      <c r="S21" t="s">
        <v>212</v>
      </c>
    </row>
    <row r="22" spans="1:19">
      <c r="A22" t="s">
        <v>213</v>
      </c>
      <c r="B22" t="s">
        <v>118</v>
      </c>
      <c r="C22" t="s">
        <v>119</v>
      </c>
      <c r="D22" t="s">
        <v>35</v>
      </c>
      <c r="E22" t="s">
        <v>63</v>
      </c>
      <c r="F22" t="s">
        <v>131</v>
      </c>
      <c r="G22" t="s">
        <v>214</v>
      </c>
      <c r="H22" t="s">
        <v>39</v>
      </c>
      <c r="I22" t="s">
        <v>40</v>
      </c>
      <c r="J22" t="s">
        <v>215</v>
      </c>
      <c r="K22" t="s">
        <v>215</v>
      </c>
      <c r="L22" t="s">
        <v>216</v>
      </c>
      <c r="M22" t="s">
        <v>14</v>
      </c>
      <c r="N22" t="s">
        <v>14</v>
      </c>
      <c r="O22" t="s">
        <v>14</v>
      </c>
      <c r="P22" t="s">
        <v>14</v>
      </c>
      <c r="Q22" t="s">
        <v>217</v>
      </c>
      <c r="R22" t="s">
        <v>217</v>
      </c>
      <c r="S22" t="s">
        <v>126</v>
      </c>
    </row>
    <row r="23" spans="1:19">
      <c r="A23" t="s">
        <v>218</v>
      </c>
      <c r="B23" t="s">
        <v>219</v>
      </c>
      <c r="C23" t="s">
        <v>34</v>
      </c>
      <c r="D23" t="s">
        <v>35</v>
      </c>
      <c r="E23" t="s">
        <v>63</v>
      </c>
      <c r="F23" t="s">
        <v>37</v>
      </c>
      <c r="G23" t="s">
        <v>220</v>
      </c>
      <c r="H23" t="s">
        <v>39</v>
      </c>
      <c r="I23" t="s">
        <v>40</v>
      </c>
      <c r="J23" t="s">
        <v>221</v>
      </c>
      <c r="K23" t="s">
        <v>221</v>
      </c>
      <c r="L23" t="s">
        <v>222</v>
      </c>
      <c r="M23" t="s">
        <v>14</v>
      </c>
      <c r="N23" t="s">
        <v>14</v>
      </c>
      <c r="O23" t="s">
        <v>14</v>
      </c>
      <c r="P23" t="s">
        <v>14</v>
      </c>
      <c r="Q23" t="s">
        <v>223</v>
      </c>
      <c r="R23" t="s">
        <v>223</v>
      </c>
      <c r="S23" t="s">
        <v>224</v>
      </c>
    </row>
    <row r="24" spans="1:19">
      <c r="A24" t="s">
        <v>225</v>
      </c>
      <c r="B24" t="s">
        <v>226</v>
      </c>
      <c r="C24" t="s">
        <v>129</v>
      </c>
      <c r="D24" t="s">
        <v>35</v>
      </c>
      <c r="E24" t="s">
        <v>63</v>
      </c>
      <c r="F24" t="s">
        <v>131</v>
      </c>
      <c r="G24" t="s">
        <v>227</v>
      </c>
      <c r="H24" t="s">
        <v>39</v>
      </c>
      <c r="I24" t="s">
        <v>40</v>
      </c>
      <c r="J24" t="s">
        <v>228</v>
      </c>
      <c r="K24" t="s">
        <v>228</v>
      </c>
      <c r="L24" t="s">
        <v>229</v>
      </c>
      <c r="M24" t="s">
        <v>14</v>
      </c>
      <c r="N24" t="s">
        <v>14</v>
      </c>
      <c r="O24" t="s">
        <v>14</v>
      </c>
      <c r="P24" t="s">
        <v>14</v>
      </c>
      <c r="Q24" t="s">
        <v>230</v>
      </c>
      <c r="R24" t="s">
        <v>230</v>
      </c>
      <c r="S24" t="s">
        <v>231</v>
      </c>
    </row>
    <row r="25" spans="1:19">
      <c r="A25" t="s">
        <v>232</v>
      </c>
      <c r="B25" t="s">
        <v>207</v>
      </c>
      <c r="C25" t="s">
        <v>34</v>
      </c>
      <c r="D25" t="s">
        <v>35</v>
      </c>
      <c r="E25" t="s">
        <v>63</v>
      </c>
      <c r="F25" t="s">
        <v>88</v>
      </c>
      <c r="G25" t="s">
        <v>233</v>
      </c>
      <c r="H25" t="s">
        <v>39</v>
      </c>
      <c r="I25" t="s">
        <v>40</v>
      </c>
      <c r="J25" t="s">
        <v>209</v>
      </c>
      <c r="K25" t="s">
        <v>209</v>
      </c>
      <c r="L25" t="s">
        <v>210</v>
      </c>
      <c r="M25" t="s">
        <v>14</v>
      </c>
      <c r="N25" t="s">
        <v>14</v>
      </c>
      <c r="O25" t="s">
        <v>14</v>
      </c>
      <c r="P25" t="s">
        <v>14</v>
      </c>
      <c r="Q25" t="s">
        <v>234</v>
      </c>
      <c r="R25" t="s">
        <v>234</v>
      </c>
      <c r="S25" t="s">
        <v>212</v>
      </c>
    </row>
    <row r="26" spans="1:19">
      <c r="A26" t="s">
        <v>235</v>
      </c>
      <c r="B26" t="s">
        <v>236</v>
      </c>
      <c r="C26" t="s">
        <v>34</v>
      </c>
      <c r="D26" t="s">
        <v>35</v>
      </c>
      <c r="E26" t="s">
        <v>63</v>
      </c>
      <c r="F26" t="s">
        <v>131</v>
      </c>
      <c r="G26" t="s">
        <v>237</v>
      </c>
      <c r="H26" t="s">
        <v>39</v>
      </c>
      <c r="I26" t="s">
        <v>40</v>
      </c>
      <c r="J26" t="s">
        <v>41</v>
      </c>
      <c r="K26" t="s">
        <v>41</v>
      </c>
      <c r="L26" t="s">
        <v>42</v>
      </c>
      <c r="M26" t="s">
        <v>14</v>
      </c>
      <c r="N26" t="s">
        <v>14</v>
      </c>
      <c r="O26" t="s">
        <v>14</v>
      </c>
      <c r="P26" t="s">
        <v>14</v>
      </c>
      <c r="Q26" t="s">
        <v>238</v>
      </c>
      <c r="R26" t="s">
        <v>238</v>
      </c>
      <c r="S26" t="s">
        <v>239</v>
      </c>
    </row>
    <row r="27" spans="1:19">
      <c r="A27" t="s">
        <v>240</v>
      </c>
      <c r="B27" t="s">
        <v>241</v>
      </c>
      <c r="C27" t="s">
        <v>242</v>
      </c>
      <c r="D27" t="s">
        <v>35</v>
      </c>
      <c r="E27" t="s">
        <v>63</v>
      </c>
      <c r="F27" t="s">
        <v>109</v>
      </c>
      <c r="G27" t="s">
        <v>243</v>
      </c>
      <c r="H27" t="s">
        <v>39</v>
      </c>
      <c r="I27" t="s">
        <v>40</v>
      </c>
      <c r="J27" t="s">
        <v>228</v>
      </c>
      <c r="K27" t="s">
        <v>228</v>
      </c>
      <c r="L27" t="s">
        <v>229</v>
      </c>
      <c r="M27" t="s">
        <v>14</v>
      </c>
      <c r="N27" t="s">
        <v>14</v>
      </c>
      <c r="O27" t="s">
        <v>14</v>
      </c>
      <c r="P27" t="s">
        <v>14</v>
      </c>
      <c r="Q27" t="s">
        <v>244</v>
      </c>
      <c r="R27" t="s">
        <v>244</v>
      </c>
      <c r="S27" t="s">
        <v>245</v>
      </c>
    </row>
    <row r="28" spans="1:19">
      <c r="A28" t="s">
        <v>246</v>
      </c>
      <c r="B28" t="s">
        <v>247</v>
      </c>
      <c r="C28" t="s">
        <v>248</v>
      </c>
      <c r="D28" t="s">
        <v>35</v>
      </c>
      <c r="E28" t="s">
        <v>63</v>
      </c>
      <c r="F28" t="s">
        <v>249</v>
      </c>
      <c r="G28" t="s">
        <v>250</v>
      </c>
      <c r="H28" t="s">
        <v>39</v>
      </c>
      <c r="I28" t="s">
        <v>40</v>
      </c>
      <c r="J28" t="s">
        <v>251</v>
      </c>
      <c r="K28" t="s">
        <v>251</v>
      </c>
      <c r="L28" t="s">
        <v>252</v>
      </c>
      <c r="M28" t="s">
        <v>14</v>
      </c>
      <c r="N28" t="s">
        <v>14</v>
      </c>
      <c r="O28" t="s">
        <v>14</v>
      </c>
      <c r="P28" t="s">
        <v>14</v>
      </c>
      <c r="Q28" t="s">
        <v>253</v>
      </c>
      <c r="R28" t="s">
        <v>253</v>
      </c>
      <c r="S28" t="s">
        <v>254</v>
      </c>
    </row>
    <row r="29" spans="1:19">
      <c r="A29" t="s">
        <v>255</v>
      </c>
      <c r="B29" t="s">
        <v>256</v>
      </c>
      <c r="C29" t="s">
        <v>34</v>
      </c>
      <c r="D29" t="s">
        <v>35</v>
      </c>
      <c r="E29" t="s">
        <v>130</v>
      </c>
      <c r="F29" t="s">
        <v>37</v>
      </c>
      <c r="G29" t="s">
        <v>257</v>
      </c>
      <c r="H29" t="s">
        <v>53</v>
      </c>
      <c r="I29" t="s">
        <v>40</v>
      </c>
      <c r="J29" t="s">
        <v>258</v>
      </c>
      <c r="K29" t="s">
        <v>258</v>
      </c>
      <c r="L29" t="s">
        <v>259</v>
      </c>
      <c r="M29" t="s">
        <v>14</v>
      </c>
      <c r="N29" t="s">
        <v>14</v>
      </c>
      <c r="O29" t="s">
        <v>14</v>
      </c>
      <c r="P29" t="s">
        <v>14</v>
      </c>
      <c r="Q29" t="s">
        <v>260</v>
      </c>
      <c r="R29" t="s">
        <v>260</v>
      </c>
      <c r="S29" t="s">
        <v>261</v>
      </c>
    </row>
    <row r="30" spans="1:19">
      <c r="A30" t="s">
        <v>262</v>
      </c>
      <c r="B30" t="s">
        <v>263</v>
      </c>
      <c r="C30" t="s">
        <v>264</v>
      </c>
      <c r="D30" t="s">
        <v>35</v>
      </c>
      <c r="E30" t="s">
        <v>63</v>
      </c>
      <c r="F30" t="s">
        <v>131</v>
      </c>
      <c r="G30" t="s">
        <v>265</v>
      </c>
      <c r="H30" t="s">
        <v>39</v>
      </c>
      <c r="I30" t="s">
        <v>40</v>
      </c>
      <c r="J30" t="s">
        <v>266</v>
      </c>
      <c r="K30" t="s">
        <v>266</v>
      </c>
      <c r="L30" t="s">
        <v>267</v>
      </c>
      <c r="M30" t="s">
        <v>14</v>
      </c>
      <c r="N30" t="s">
        <v>14</v>
      </c>
      <c r="O30" t="s">
        <v>14</v>
      </c>
      <c r="P30" t="s">
        <v>14</v>
      </c>
      <c r="Q30" t="s">
        <v>268</v>
      </c>
      <c r="R30" t="s">
        <v>268</v>
      </c>
      <c r="S30" t="s">
        <v>269</v>
      </c>
    </row>
    <row r="31" spans="1:19">
      <c r="A31" t="s">
        <v>270</v>
      </c>
      <c r="B31" t="s">
        <v>138</v>
      </c>
      <c r="C31" t="s">
        <v>139</v>
      </c>
      <c r="D31" t="s">
        <v>35</v>
      </c>
      <c r="E31" t="s">
        <v>63</v>
      </c>
      <c r="F31" t="s">
        <v>140</v>
      </c>
      <c r="G31" t="s">
        <v>271</v>
      </c>
      <c r="H31" t="s">
        <v>39</v>
      </c>
      <c r="I31" t="s">
        <v>40</v>
      </c>
      <c r="J31" t="s">
        <v>272</v>
      </c>
      <c r="K31" t="s">
        <v>272</v>
      </c>
      <c r="L31" t="s">
        <v>273</v>
      </c>
      <c r="M31" t="s">
        <v>14</v>
      </c>
      <c r="N31" t="s">
        <v>14</v>
      </c>
      <c r="O31" t="s">
        <v>14</v>
      </c>
      <c r="P31" t="s">
        <v>14</v>
      </c>
      <c r="Q31" t="s">
        <v>274</v>
      </c>
      <c r="R31" t="s">
        <v>274</v>
      </c>
      <c r="S31" t="s">
        <v>145</v>
      </c>
    </row>
    <row r="32" spans="1:19">
      <c r="A32" t="s">
        <v>275</v>
      </c>
      <c r="B32" t="s">
        <v>276</v>
      </c>
      <c r="C32" t="s">
        <v>277</v>
      </c>
      <c r="D32" t="s">
        <v>35</v>
      </c>
      <c r="E32" t="s">
        <v>63</v>
      </c>
      <c r="F32" t="s">
        <v>278</v>
      </c>
      <c r="G32" t="s">
        <v>279</v>
      </c>
      <c r="H32" t="s">
        <v>39</v>
      </c>
      <c r="I32" t="s">
        <v>40</v>
      </c>
      <c r="J32" t="s">
        <v>280</v>
      </c>
      <c r="K32" t="s">
        <v>280</v>
      </c>
      <c r="L32" t="s">
        <v>281</v>
      </c>
      <c r="M32" t="s">
        <v>14</v>
      </c>
      <c r="N32" t="s">
        <v>14</v>
      </c>
      <c r="O32" t="s">
        <v>14</v>
      </c>
      <c r="P32" t="s">
        <v>14</v>
      </c>
      <c r="Q32" t="s">
        <v>282</v>
      </c>
      <c r="R32" t="s">
        <v>282</v>
      </c>
      <c r="S32" t="s">
        <v>283</v>
      </c>
    </row>
    <row r="33" spans="1:19">
      <c r="A33" t="s">
        <v>284</v>
      </c>
      <c r="B33" t="s">
        <v>285</v>
      </c>
      <c r="C33" t="s">
        <v>286</v>
      </c>
      <c r="D33" t="s">
        <v>35</v>
      </c>
      <c r="E33" t="s">
        <v>287</v>
      </c>
      <c r="F33" t="s">
        <v>37</v>
      </c>
      <c r="G33" t="s">
        <v>288</v>
      </c>
      <c r="H33" t="s">
        <v>53</v>
      </c>
      <c r="I33" t="s">
        <v>40</v>
      </c>
      <c r="J33" t="s">
        <v>14</v>
      </c>
      <c r="K33" t="s">
        <v>289</v>
      </c>
      <c r="L33" t="s">
        <v>290</v>
      </c>
      <c r="M33" t="s">
        <v>291</v>
      </c>
      <c r="N33" t="s">
        <v>14</v>
      </c>
      <c r="O33" t="s">
        <v>292</v>
      </c>
      <c r="P33" t="s">
        <v>14</v>
      </c>
      <c r="Q33" t="s">
        <v>293</v>
      </c>
      <c r="R33" t="s">
        <v>293</v>
      </c>
      <c r="S33" t="s">
        <v>294</v>
      </c>
    </row>
    <row r="34" spans="1:19">
      <c r="A34" t="s">
        <v>295</v>
      </c>
      <c r="B34" t="s">
        <v>296</v>
      </c>
      <c r="C34" t="s">
        <v>34</v>
      </c>
      <c r="D34" t="s">
        <v>35</v>
      </c>
      <c r="E34" t="s">
        <v>63</v>
      </c>
      <c r="F34" t="s">
        <v>109</v>
      </c>
      <c r="G34" t="s">
        <v>297</v>
      </c>
      <c r="H34" t="s">
        <v>39</v>
      </c>
      <c r="I34" t="s">
        <v>40</v>
      </c>
      <c r="J34" t="s">
        <v>298</v>
      </c>
      <c r="K34" t="s">
        <v>298</v>
      </c>
      <c r="L34" t="s">
        <v>299</v>
      </c>
      <c r="M34" t="s">
        <v>14</v>
      </c>
      <c r="N34" t="s">
        <v>14</v>
      </c>
      <c r="O34" t="s">
        <v>14</v>
      </c>
      <c r="P34" t="s">
        <v>14</v>
      </c>
      <c r="Q34" t="s">
        <v>300</v>
      </c>
      <c r="R34" t="s">
        <v>300</v>
      </c>
      <c r="S34" t="s">
        <v>301</v>
      </c>
    </row>
    <row r="35" spans="1:19">
      <c r="A35" t="s">
        <v>302</v>
      </c>
      <c r="B35" t="s">
        <v>303</v>
      </c>
      <c r="C35" t="s">
        <v>129</v>
      </c>
      <c r="D35" t="s">
        <v>35</v>
      </c>
      <c r="E35" t="s">
        <v>50</v>
      </c>
      <c r="F35" t="s">
        <v>304</v>
      </c>
      <c r="G35" t="s">
        <v>305</v>
      </c>
      <c r="H35" t="s">
        <v>53</v>
      </c>
      <c r="I35" t="s">
        <v>40</v>
      </c>
      <c r="J35" t="s">
        <v>14</v>
      </c>
      <c r="K35" t="s">
        <v>133</v>
      </c>
      <c r="L35" t="s">
        <v>306</v>
      </c>
      <c r="M35" t="s">
        <v>307</v>
      </c>
      <c r="N35" t="s">
        <v>14</v>
      </c>
      <c r="O35" t="s">
        <v>308</v>
      </c>
      <c r="P35" t="s">
        <v>14</v>
      </c>
      <c r="Q35" t="s">
        <v>309</v>
      </c>
      <c r="R35" t="s">
        <v>309</v>
      </c>
      <c r="S35" t="s">
        <v>310</v>
      </c>
    </row>
    <row r="36" spans="1:19">
      <c r="A36" t="s">
        <v>311</v>
      </c>
      <c r="B36" t="s">
        <v>138</v>
      </c>
      <c r="C36" t="s">
        <v>139</v>
      </c>
      <c r="D36" t="s">
        <v>35</v>
      </c>
      <c r="E36" t="s">
        <v>312</v>
      </c>
      <c r="F36" t="s">
        <v>313</v>
      </c>
      <c r="G36" t="s">
        <v>314</v>
      </c>
      <c r="H36" t="s">
        <v>315</v>
      </c>
      <c r="I36" t="s">
        <v>40</v>
      </c>
      <c r="J36" t="s">
        <v>316</v>
      </c>
      <c r="K36" t="s">
        <v>316</v>
      </c>
      <c r="L36" t="s">
        <v>317</v>
      </c>
      <c r="M36" t="s">
        <v>14</v>
      </c>
      <c r="N36" t="s">
        <v>14</v>
      </c>
      <c r="O36" t="s">
        <v>14</v>
      </c>
      <c r="P36" t="s">
        <v>14</v>
      </c>
      <c r="Q36" t="s">
        <v>318</v>
      </c>
      <c r="R36" t="s">
        <v>318</v>
      </c>
      <c r="S36" t="s">
        <v>145</v>
      </c>
    </row>
    <row r="37" spans="1:19">
      <c r="A37" t="s">
        <v>319</v>
      </c>
      <c r="B37" t="s">
        <v>296</v>
      </c>
      <c r="C37" t="s">
        <v>34</v>
      </c>
      <c r="D37" t="s">
        <v>35</v>
      </c>
      <c r="E37" t="s">
        <v>63</v>
      </c>
      <c r="F37" t="s">
        <v>109</v>
      </c>
      <c r="G37" t="s">
        <v>320</v>
      </c>
      <c r="H37" t="s">
        <v>39</v>
      </c>
      <c r="I37" t="s">
        <v>40</v>
      </c>
      <c r="J37" t="s">
        <v>298</v>
      </c>
      <c r="K37" t="s">
        <v>298</v>
      </c>
      <c r="L37" t="s">
        <v>299</v>
      </c>
      <c r="M37" t="s">
        <v>14</v>
      </c>
      <c r="N37" t="s">
        <v>14</v>
      </c>
      <c r="O37" t="s">
        <v>14</v>
      </c>
      <c r="P37" t="s">
        <v>14</v>
      </c>
      <c r="Q37" t="s">
        <v>321</v>
      </c>
      <c r="R37" t="s">
        <v>321</v>
      </c>
      <c r="S37" t="s">
        <v>301</v>
      </c>
    </row>
    <row r="38" spans="1:19">
      <c r="A38" t="s">
        <v>322</v>
      </c>
      <c r="B38" t="s">
        <v>323</v>
      </c>
      <c r="C38" t="s">
        <v>34</v>
      </c>
      <c r="D38" t="s">
        <v>35</v>
      </c>
      <c r="E38" t="s">
        <v>63</v>
      </c>
      <c r="F38" t="s">
        <v>37</v>
      </c>
      <c r="G38" t="s">
        <v>324</v>
      </c>
      <c r="H38" t="s">
        <v>39</v>
      </c>
      <c r="I38" t="s">
        <v>40</v>
      </c>
      <c r="J38" t="s">
        <v>325</v>
      </c>
      <c r="K38" t="s">
        <v>325</v>
      </c>
      <c r="L38" t="s">
        <v>326</v>
      </c>
      <c r="M38" t="s">
        <v>14</v>
      </c>
      <c r="N38" t="s">
        <v>14</v>
      </c>
      <c r="O38" t="s">
        <v>14</v>
      </c>
      <c r="P38" t="s">
        <v>14</v>
      </c>
      <c r="Q38" t="s">
        <v>327</v>
      </c>
      <c r="R38" t="s">
        <v>327</v>
      </c>
      <c r="S38" t="s">
        <v>328</v>
      </c>
    </row>
    <row r="39" spans="1:19">
      <c r="A39" t="s">
        <v>329</v>
      </c>
      <c r="B39" t="s">
        <v>330</v>
      </c>
      <c r="C39" t="s">
        <v>331</v>
      </c>
      <c r="D39" t="s">
        <v>35</v>
      </c>
      <c r="E39" t="s">
        <v>63</v>
      </c>
      <c r="F39" t="s">
        <v>332</v>
      </c>
      <c r="G39" t="s">
        <v>333</v>
      </c>
      <c r="H39" t="s">
        <v>39</v>
      </c>
      <c r="I39" t="s">
        <v>40</v>
      </c>
      <c r="J39" t="s">
        <v>334</v>
      </c>
      <c r="K39" t="s">
        <v>334</v>
      </c>
      <c r="L39" t="s">
        <v>335</v>
      </c>
      <c r="M39" t="s">
        <v>14</v>
      </c>
      <c r="N39" t="s">
        <v>14</v>
      </c>
      <c r="O39" t="s">
        <v>14</v>
      </c>
      <c r="P39" t="s">
        <v>14</v>
      </c>
      <c r="Q39" t="s">
        <v>336</v>
      </c>
      <c r="R39" t="s">
        <v>336</v>
      </c>
      <c r="S39" t="s">
        <v>337</v>
      </c>
    </row>
    <row r="40" spans="1:19">
      <c r="A40" t="s">
        <v>338</v>
      </c>
      <c r="B40" t="s">
        <v>339</v>
      </c>
      <c r="C40" t="s">
        <v>340</v>
      </c>
      <c r="D40" t="s">
        <v>35</v>
      </c>
      <c r="E40" t="s">
        <v>63</v>
      </c>
      <c r="F40" t="s">
        <v>341</v>
      </c>
      <c r="G40" t="s">
        <v>342</v>
      </c>
      <c r="H40" t="s">
        <v>39</v>
      </c>
      <c r="I40" t="s">
        <v>40</v>
      </c>
      <c r="J40" t="s">
        <v>343</v>
      </c>
      <c r="K40" t="s">
        <v>343</v>
      </c>
      <c r="L40" t="s">
        <v>344</v>
      </c>
      <c r="M40" t="s">
        <v>14</v>
      </c>
      <c r="N40" t="s">
        <v>14</v>
      </c>
      <c r="O40" t="s">
        <v>14</v>
      </c>
      <c r="P40" t="s">
        <v>14</v>
      </c>
      <c r="Q40" t="s">
        <v>345</v>
      </c>
      <c r="R40" t="s">
        <v>345</v>
      </c>
      <c r="S40" t="s">
        <v>346</v>
      </c>
    </row>
    <row r="41" spans="1:19">
      <c r="A41" t="s">
        <v>347</v>
      </c>
      <c r="B41" t="s">
        <v>348</v>
      </c>
      <c r="C41" t="s">
        <v>349</v>
      </c>
      <c r="D41" t="s">
        <v>35</v>
      </c>
      <c r="E41" t="s">
        <v>63</v>
      </c>
      <c r="F41" t="s">
        <v>350</v>
      </c>
      <c r="G41" t="s">
        <v>351</v>
      </c>
      <c r="H41" t="s">
        <v>39</v>
      </c>
      <c r="I41" t="s">
        <v>40</v>
      </c>
      <c r="J41" t="s">
        <v>352</v>
      </c>
      <c r="K41" t="s">
        <v>352</v>
      </c>
      <c r="L41" t="s">
        <v>353</v>
      </c>
      <c r="M41" t="s">
        <v>14</v>
      </c>
      <c r="N41" t="s">
        <v>14</v>
      </c>
      <c r="O41" t="s">
        <v>14</v>
      </c>
      <c r="P41" t="s">
        <v>14</v>
      </c>
      <c r="Q41" t="s">
        <v>354</v>
      </c>
      <c r="R41" t="s">
        <v>354</v>
      </c>
      <c r="S41" t="s">
        <v>355</v>
      </c>
    </row>
    <row r="42" spans="1:19">
      <c r="A42" t="s">
        <v>356</v>
      </c>
      <c r="B42" t="s">
        <v>256</v>
      </c>
      <c r="C42" t="s">
        <v>34</v>
      </c>
      <c r="D42" t="s">
        <v>35</v>
      </c>
      <c r="E42" t="s">
        <v>130</v>
      </c>
      <c r="F42" t="s">
        <v>109</v>
      </c>
      <c r="G42" t="s">
        <v>357</v>
      </c>
      <c r="H42" t="s">
        <v>53</v>
      </c>
      <c r="I42" t="s">
        <v>40</v>
      </c>
      <c r="J42" t="s">
        <v>358</v>
      </c>
      <c r="K42" t="s">
        <v>358</v>
      </c>
      <c r="L42" t="s">
        <v>359</v>
      </c>
      <c r="M42" t="s">
        <v>14</v>
      </c>
      <c r="N42" t="s">
        <v>14</v>
      </c>
      <c r="O42" t="s">
        <v>14</v>
      </c>
      <c r="P42" t="s">
        <v>14</v>
      </c>
      <c r="Q42" t="s">
        <v>360</v>
      </c>
      <c r="R42" t="s">
        <v>360</v>
      </c>
      <c r="S42" t="s">
        <v>261</v>
      </c>
    </row>
    <row r="43" spans="1:19">
      <c r="A43" t="s">
        <v>361</v>
      </c>
      <c r="B43" t="s">
        <v>296</v>
      </c>
      <c r="C43" t="s">
        <v>34</v>
      </c>
      <c r="D43" t="s">
        <v>35</v>
      </c>
      <c r="E43" t="s">
        <v>63</v>
      </c>
      <c r="F43" t="s">
        <v>109</v>
      </c>
      <c r="G43" t="s">
        <v>362</v>
      </c>
      <c r="H43" t="s">
        <v>39</v>
      </c>
      <c r="I43" t="s">
        <v>40</v>
      </c>
      <c r="J43" t="s">
        <v>298</v>
      </c>
      <c r="K43" t="s">
        <v>298</v>
      </c>
      <c r="L43" t="s">
        <v>299</v>
      </c>
      <c r="M43" t="s">
        <v>14</v>
      </c>
      <c r="N43" t="s">
        <v>14</v>
      </c>
      <c r="O43" t="s">
        <v>14</v>
      </c>
      <c r="P43" t="s">
        <v>14</v>
      </c>
      <c r="Q43" t="s">
        <v>363</v>
      </c>
      <c r="R43" t="s">
        <v>363</v>
      </c>
      <c r="S43" t="s">
        <v>301</v>
      </c>
    </row>
    <row r="44" spans="1:19">
      <c r="A44" t="s">
        <v>364</v>
      </c>
      <c r="B44" t="s">
        <v>276</v>
      </c>
      <c r="C44" t="s">
        <v>277</v>
      </c>
      <c r="D44" t="s">
        <v>35</v>
      </c>
      <c r="E44" t="s">
        <v>63</v>
      </c>
      <c r="F44" t="s">
        <v>278</v>
      </c>
      <c r="G44" t="s">
        <v>365</v>
      </c>
      <c r="H44" t="s">
        <v>39</v>
      </c>
      <c r="I44" t="s">
        <v>40</v>
      </c>
      <c r="J44" t="s">
        <v>280</v>
      </c>
      <c r="K44" t="s">
        <v>280</v>
      </c>
      <c r="L44" t="s">
        <v>281</v>
      </c>
      <c r="M44" t="s">
        <v>14</v>
      </c>
      <c r="N44" t="s">
        <v>14</v>
      </c>
      <c r="O44" t="s">
        <v>14</v>
      </c>
      <c r="P44" t="s">
        <v>14</v>
      </c>
      <c r="Q44" t="s">
        <v>366</v>
      </c>
      <c r="R44" t="s">
        <v>366</v>
      </c>
      <c r="S44" t="s">
        <v>283</v>
      </c>
    </row>
    <row r="45" spans="1:19">
      <c r="A45" t="s">
        <v>367</v>
      </c>
      <c r="B45" t="s">
        <v>368</v>
      </c>
      <c r="C45" t="s">
        <v>34</v>
      </c>
      <c r="D45" t="s">
        <v>35</v>
      </c>
      <c r="E45" t="s">
        <v>36</v>
      </c>
      <c r="F45" t="s">
        <v>37</v>
      </c>
      <c r="G45" t="s">
        <v>369</v>
      </c>
      <c r="H45" t="s">
        <v>39</v>
      </c>
      <c r="I45" t="s">
        <v>40</v>
      </c>
      <c r="J45" t="s">
        <v>14</v>
      </c>
      <c r="K45" t="s">
        <v>370</v>
      </c>
      <c r="L45" t="s">
        <v>371</v>
      </c>
      <c r="M45" t="s">
        <v>372</v>
      </c>
      <c r="N45" t="s">
        <v>14</v>
      </c>
      <c r="O45" t="s">
        <v>373</v>
      </c>
      <c r="P45" t="s">
        <v>14</v>
      </c>
      <c r="Q45" t="s">
        <v>374</v>
      </c>
      <c r="R45" t="s">
        <v>374</v>
      </c>
      <c r="S45" t="s">
        <v>375</v>
      </c>
    </row>
    <row r="46" spans="1:19">
      <c r="A46" t="s">
        <v>376</v>
      </c>
      <c r="B46" t="s">
        <v>377</v>
      </c>
      <c r="C46" t="s">
        <v>378</v>
      </c>
      <c r="D46" t="s">
        <v>35</v>
      </c>
      <c r="E46" t="s">
        <v>36</v>
      </c>
      <c r="F46" t="s">
        <v>88</v>
      </c>
      <c r="G46" t="s">
        <v>379</v>
      </c>
      <c r="H46" t="s">
        <v>39</v>
      </c>
      <c r="I46" t="s">
        <v>40</v>
      </c>
      <c r="J46" t="s">
        <v>14</v>
      </c>
      <c r="K46" t="s">
        <v>209</v>
      </c>
      <c r="L46" t="s">
        <v>210</v>
      </c>
      <c r="M46" t="s">
        <v>380</v>
      </c>
      <c r="N46" t="s">
        <v>14</v>
      </c>
      <c r="O46" t="s">
        <v>381</v>
      </c>
      <c r="P46" t="s">
        <v>14</v>
      </c>
      <c r="Q46" t="s">
        <v>382</v>
      </c>
      <c r="R46" t="s">
        <v>382</v>
      </c>
      <c r="S46" t="s">
        <v>383</v>
      </c>
    </row>
    <row r="47" spans="1:19">
      <c r="A47" t="s">
        <v>384</v>
      </c>
      <c r="B47" t="s">
        <v>385</v>
      </c>
      <c r="C47" t="s">
        <v>386</v>
      </c>
      <c r="D47" t="s">
        <v>35</v>
      </c>
      <c r="E47" t="s">
        <v>36</v>
      </c>
      <c r="F47" t="s">
        <v>178</v>
      </c>
      <c r="G47" t="s">
        <v>387</v>
      </c>
      <c r="H47" t="s">
        <v>39</v>
      </c>
      <c r="I47" t="s">
        <v>40</v>
      </c>
      <c r="J47" t="s">
        <v>14</v>
      </c>
      <c r="K47" t="s">
        <v>388</v>
      </c>
      <c r="L47" t="s">
        <v>389</v>
      </c>
      <c r="M47" t="s">
        <v>390</v>
      </c>
      <c r="N47" t="s">
        <v>14</v>
      </c>
      <c r="O47" t="s">
        <v>391</v>
      </c>
      <c r="P47" t="s">
        <v>14</v>
      </c>
      <c r="Q47" t="s">
        <v>392</v>
      </c>
      <c r="R47" t="s">
        <v>392</v>
      </c>
      <c r="S47" t="s">
        <v>393</v>
      </c>
    </row>
    <row r="48" spans="1:19">
      <c r="A48" t="s">
        <v>394</v>
      </c>
      <c r="B48" t="s">
        <v>395</v>
      </c>
      <c r="C48" t="s">
        <v>396</v>
      </c>
      <c r="D48" t="s">
        <v>35</v>
      </c>
      <c r="E48" t="s">
        <v>36</v>
      </c>
      <c r="F48" t="s">
        <v>88</v>
      </c>
      <c r="G48" t="s">
        <v>397</v>
      </c>
      <c r="H48" t="s">
        <v>39</v>
      </c>
      <c r="I48" t="s">
        <v>40</v>
      </c>
      <c r="J48" t="s">
        <v>14</v>
      </c>
      <c r="K48" t="s">
        <v>343</v>
      </c>
      <c r="L48" t="s">
        <v>344</v>
      </c>
      <c r="M48" t="s">
        <v>398</v>
      </c>
      <c r="N48" t="s">
        <v>14</v>
      </c>
      <c r="O48" t="s">
        <v>399</v>
      </c>
      <c r="P48" t="s">
        <v>14</v>
      </c>
      <c r="Q48" t="s">
        <v>400</v>
      </c>
      <c r="R48" t="s">
        <v>400</v>
      </c>
      <c r="S48" t="s">
        <v>401</v>
      </c>
    </row>
    <row r="49" spans="1:19">
      <c r="A49" t="s">
        <v>402</v>
      </c>
      <c r="B49" t="s">
        <v>403</v>
      </c>
      <c r="C49" t="s">
        <v>404</v>
      </c>
      <c r="D49" t="s">
        <v>35</v>
      </c>
      <c r="E49" t="s">
        <v>36</v>
      </c>
      <c r="F49" t="s">
        <v>405</v>
      </c>
      <c r="G49" t="s">
        <v>406</v>
      </c>
      <c r="H49" t="s">
        <v>39</v>
      </c>
      <c r="I49" t="s">
        <v>40</v>
      </c>
      <c r="J49" t="s">
        <v>14</v>
      </c>
      <c r="K49" t="s">
        <v>407</v>
      </c>
      <c r="L49" t="s">
        <v>408</v>
      </c>
      <c r="M49" t="s">
        <v>409</v>
      </c>
      <c r="N49" t="s">
        <v>14</v>
      </c>
      <c r="O49" t="s">
        <v>410</v>
      </c>
      <c r="P49" t="s">
        <v>14</v>
      </c>
      <c r="Q49" t="s">
        <v>411</v>
      </c>
      <c r="R49" t="s">
        <v>411</v>
      </c>
      <c r="S49" t="s">
        <v>412</v>
      </c>
    </row>
    <row r="50" spans="1:19">
      <c r="A50" t="s">
        <v>413</v>
      </c>
      <c r="B50" t="s">
        <v>414</v>
      </c>
      <c r="C50" t="s">
        <v>415</v>
      </c>
      <c r="D50" t="s">
        <v>35</v>
      </c>
      <c r="E50" t="s">
        <v>36</v>
      </c>
      <c r="F50" t="s">
        <v>51</v>
      </c>
      <c r="G50" t="s">
        <v>416</v>
      </c>
      <c r="H50" t="s">
        <v>39</v>
      </c>
      <c r="I50" t="s">
        <v>40</v>
      </c>
      <c r="J50" t="s">
        <v>14</v>
      </c>
      <c r="K50" t="s">
        <v>417</v>
      </c>
      <c r="L50" t="s">
        <v>418</v>
      </c>
      <c r="M50" t="s">
        <v>419</v>
      </c>
      <c r="N50" t="s">
        <v>14</v>
      </c>
      <c r="O50" t="s">
        <v>420</v>
      </c>
      <c r="P50" t="s">
        <v>14</v>
      </c>
      <c r="Q50" t="s">
        <v>421</v>
      </c>
      <c r="R50" t="s">
        <v>421</v>
      </c>
      <c r="S50" t="s">
        <v>422</v>
      </c>
    </row>
    <row r="51" spans="1:19">
      <c r="A51" t="s">
        <v>423</v>
      </c>
      <c r="B51" t="s">
        <v>424</v>
      </c>
      <c r="C51" t="s">
        <v>425</v>
      </c>
      <c r="D51" t="s">
        <v>35</v>
      </c>
      <c r="E51" t="s">
        <v>287</v>
      </c>
      <c r="F51" t="s">
        <v>426</v>
      </c>
      <c r="G51" t="s">
        <v>427</v>
      </c>
      <c r="H51" t="s">
        <v>53</v>
      </c>
      <c r="I51" t="s">
        <v>40</v>
      </c>
      <c r="J51" t="s">
        <v>14</v>
      </c>
      <c r="K51" t="s">
        <v>428</v>
      </c>
      <c r="L51" t="s">
        <v>429</v>
      </c>
      <c r="M51" t="s">
        <v>430</v>
      </c>
      <c r="N51" t="s">
        <v>14</v>
      </c>
      <c r="O51" t="s">
        <v>431</v>
      </c>
      <c r="P51" t="s">
        <v>14</v>
      </c>
      <c r="Q51" t="s">
        <v>432</v>
      </c>
      <c r="R51" t="s">
        <v>432</v>
      </c>
      <c r="S51" t="s">
        <v>433</v>
      </c>
    </row>
    <row r="52" spans="1:19">
      <c r="A52" t="s">
        <v>434</v>
      </c>
      <c r="B52" t="s">
        <v>435</v>
      </c>
      <c r="C52" t="s">
        <v>139</v>
      </c>
      <c r="D52" t="s">
        <v>35</v>
      </c>
      <c r="E52" t="s">
        <v>36</v>
      </c>
      <c r="F52" t="s">
        <v>436</v>
      </c>
      <c r="G52" t="s">
        <v>437</v>
      </c>
      <c r="H52" t="s">
        <v>39</v>
      </c>
      <c r="I52" t="s">
        <v>40</v>
      </c>
      <c r="J52" t="s">
        <v>14</v>
      </c>
      <c r="K52" t="s">
        <v>438</v>
      </c>
      <c r="L52" t="s">
        <v>439</v>
      </c>
      <c r="M52" t="s">
        <v>440</v>
      </c>
      <c r="N52" t="s">
        <v>14</v>
      </c>
      <c r="O52" t="s">
        <v>441</v>
      </c>
      <c r="P52" t="s">
        <v>14</v>
      </c>
      <c r="Q52" t="s">
        <v>442</v>
      </c>
      <c r="R52" t="s">
        <v>442</v>
      </c>
      <c r="S52" t="s">
        <v>443</v>
      </c>
    </row>
    <row r="53" spans="1:19">
      <c r="A53" t="s">
        <v>444</v>
      </c>
      <c r="B53" t="s">
        <v>445</v>
      </c>
      <c r="C53" t="s">
        <v>49</v>
      </c>
      <c r="D53" t="s">
        <v>35</v>
      </c>
      <c r="E53" t="s">
        <v>36</v>
      </c>
      <c r="F53" t="s">
        <v>178</v>
      </c>
      <c r="G53" t="s">
        <v>446</v>
      </c>
      <c r="H53" t="s">
        <v>39</v>
      </c>
      <c r="I53" t="s">
        <v>40</v>
      </c>
      <c r="J53" t="s">
        <v>14</v>
      </c>
      <c r="K53" t="s">
        <v>165</v>
      </c>
      <c r="L53" t="s">
        <v>166</v>
      </c>
      <c r="M53" t="s">
        <v>447</v>
      </c>
      <c r="N53" t="s">
        <v>14</v>
      </c>
      <c r="O53" t="s">
        <v>448</v>
      </c>
      <c r="P53" t="s">
        <v>14</v>
      </c>
      <c r="Q53" t="s">
        <v>449</v>
      </c>
      <c r="R53" t="s">
        <v>449</v>
      </c>
      <c r="S53" t="s">
        <v>450</v>
      </c>
    </row>
    <row r="54" spans="1:19">
      <c r="A54" t="s">
        <v>451</v>
      </c>
      <c r="B54" t="s">
        <v>452</v>
      </c>
      <c r="C54" t="s">
        <v>453</v>
      </c>
      <c r="D54" t="s">
        <v>35</v>
      </c>
      <c r="E54" t="s">
        <v>36</v>
      </c>
      <c r="F54" t="s">
        <v>454</v>
      </c>
      <c r="G54" t="s">
        <v>455</v>
      </c>
      <c r="H54" t="s">
        <v>39</v>
      </c>
      <c r="I54" t="s">
        <v>40</v>
      </c>
      <c r="J54" t="s">
        <v>14</v>
      </c>
      <c r="K54" t="s">
        <v>165</v>
      </c>
      <c r="L54" t="s">
        <v>166</v>
      </c>
      <c r="M54" t="s">
        <v>447</v>
      </c>
      <c r="N54" t="s">
        <v>14</v>
      </c>
      <c r="O54" t="s">
        <v>448</v>
      </c>
      <c r="P54" t="s">
        <v>14</v>
      </c>
      <c r="Q54" t="s">
        <v>456</v>
      </c>
      <c r="R54" t="s">
        <v>456</v>
      </c>
      <c r="S54" t="s">
        <v>457</v>
      </c>
    </row>
    <row r="55" spans="1:19">
      <c r="A55" t="s">
        <v>458</v>
      </c>
      <c r="B55" t="s">
        <v>459</v>
      </c>
      <c r="C55" t="s">
        <v>34</v>
      </c>
      <c r="D55" t="s">
        <v>35</v>
      </c>
      <c r="E55" t="s">
        <v>36</v>
      </c>
      <c r="F55" t="s">
        <v>37</v>
      </c>
      <c r="G55" t="s">
        <v>460</v>
      </c>
      <c r="H55" t="s">
        <v>39</v>
      </c>
      <c r="I55" t="s">
        <v>40</v>
      </c>
      <c r="J55" t="s">
        <v>14</v>
      </c>
      <c r="K55" t="s">
        <v>461</v>
      </c>
      <c r="L55" t="s">
        <v>462</v>
      </c>
      <c r="M55" t="s">
        <v>463</v>
      </c>
      <c r="N55" t="s">
        <v>14</v>
      </c>
      <c r="O55" t="s">
        <v>464</v>
      </c>
      <c r="P55" t="s">
        <v>14</v>
      </c>
      <c r="Q55" t="s">
        <v>465</v>
      </c>
      <c r="R55" t="s">
        <v>465</v>
      </c>
      <c r="S55" t="s">
        <v>466</v>
      </c>
    </row>
    <row r="56" spans="1:19">
      <c r="A56" t="s">
        <v>467</v>
      </c>
      <c r="B56" t="s">
        <v>468</v>
      </c>
      <c r="C56" t="s">
        <v>469</v>
      </c>
      <c r="D56" t="s">
        <v>35</v>
      </c>
      <c r="E56" t="s">
        <v>36</v>
      </c>
      <c r="F56" t="s">
        <v>131</v>
      </c>
      <c r="G56" t="s">
        <v>470</v>
      </c>
      <c r="H56" t="s">
        <v>39</v>
      </c>
      <c r="I56" t="s">
        <v>40</v>
      </c>
      <c r="J56" t="s">
        <v>14</v>
      </c>
      <c r="K56" t="s">
        <v>471</v>
      </c>
      <c r="L56" t="s">
        <v>472</v>
      </c>
      <c r="M56" t="s">
        <v>473</v>
      </c>
      <c r="N56" t="s">
        <v>14</v>
      </c>
      <c r="O56" t="s">
        <v>474</v>
      </c>
      <c r="P56" t="s">
        <v>14</v>
      </c>
      <c r="Q56" t="s">
        <v>475</v>
      </c>
      <c r="R56" t="s">
        <v>475</v>
      </c>
      <c r="S56" t="s">
        <v>476</v>
      </c>
    </row>
    <row r="57" spans="1:19">
      <c r="A57" t="s">
        <v>477</v>
      </c>
      <c r="B57" t="s">
        <v>478</v>
      </c>
      <c r="C57" t="s">
        <v>479</v>
      </c>
      <c r="D57" t="s">
        <v>35</v>
      </c>
      <c r="E57" t="s">
        <v>36</v>
      </c>
      <c r="F57" t="s">
        <v>480</v>
      </c>
      <c r="G57" t="s">
        <v>481</v>
      </c>
      <c r="H57" t="s">
        <v>39</v>
      </c>
      <c r="I57" t="s">
        <v>40</v>
      </c>
      <c r="J57" t="s">
        <v>14</v>
      </c>
      <c r="K57" t="s">
        <v>482</v>
      </c>
      <c r="L57" t="s">
        <v>483</v>
      </c>
      <c r="M57" t="s">
        <v>484</v>
      </c>
      <c r="N57" t="s">
        <v>14</v>
      </c>
      <c r="O57" t="s">
        <v>485</v>
      </c>
      <c r="P57" t="s">
        <v>14</v>
      </c>
      <c r="Q57" t="s">
        <v>486</v>
      </c>
      <c r="R57" t="s">
        <v>486</v>
      </c>
      <c r="S57" t="s">
        <v>487</v>
      </c>
    </row>
    <row r="58" spans="1:19">
      <c r="A58" t="s">
        <v>488</v>
      </c>
      <c r="B58" t="s">
        <v>489</v>
      </c>
      <c r="C58" t="s">
        <v>129</v>
      </c>
      <c r="D58" t="s">
        <v>35</v>
      </c>
      <c r="E58" t="s">
        <v>287</v>
      </c>
      <c r="F58" t="s">
        <v>490</v>
      </c>
      <c r="G58" t="s">
        <v>491</v>
      </c>
      <c r="H58" t="s">
        <v>53</v>
      </c>
      <c r="I58" t="s">
        <v>40</v>
      </c>
      <c r="J58" t="s">
        <v>14</v>
      </c>
      <c r="K58" t="s">
        <v>492</v>
      </c>
      <c r="L58" t="s">
        <v>493</v>
      </c>
      <c r="M58" t="s">
        <v>494</v>
      </c>
      <c r="N58" t="s">
        <v>14</v>
      </c>
      <c r="O58" t="s">
        <v>495</v>
      </c>
      <c r="P58" t="s">
        <v>14</v>
      </c>
      <c r="Q58" t="s">
        <v>496</v>
      </c>
      <c r="R58" t="s">
        <v>496</v>
      </c>
      <c r="S58" t="s">
        <v>497</v>
      </c>
    </row>
    <row r="59" spans="1:19">
      <c r="A59" t="s">
        <v>498</v>
      </c>
      <c r="B59" t="s">
        <v>499</v>
      </c>
      <c r="C59" t="s">
        <v>500</v>
      </c>
      <c r="D59" t="s">
        <v>35</v>
      </c>
      <c r="E59" t="s">
        <v>36</v>
      </c>
      <c r="F59" t="s">
        <v>501</v>
      </c>
      <c r="G59" t="s">
        <v>502</v>
      </c>
      <c r="H59" t="s">
        <v>39</v>
      </c>
      <c r="I59" t="s">
        <v>40</v>
      </c>
      <c r="J59" t="s">
        <v>503</v>
      </c>
      <c r="K59" t="s">
        <v>503</v>
      </c>
      <c r="L59" t="s">
        <v>504</v>
      </c>
      <c r="M59" t="s">
        <v>14</v>
      </c>
      <c r="N59" t="s">
        <v>14</v>
      </c>
      <c r="O59" t="s">
        <v>14</v>
      </c>
      <c r="P59" t="s">
        <v>14</v>
      </c>
      <c r="Q59" t="s">
        <v>505</v>
      </c>
      <c r="R59" t="s">
        <v>505</v>
      </c>
      <c r="S59" t="s">
        <v>506</v>
      </c>
    </row>
    <row r="60" spans="1:19">
      <c r="A60" t="s">
        <v>507</v>
      </c>
      <c r="B60" t="s">
        <v>199</v>
      </c>
      <c r="C60" t="s">
        <v>200</v>
      </c>
      <c r="D60" t="s">
        <v>35</v>
      </c>
      <c r="E60" t="s">
        <v>36</v>
      </c>
      <c r="F60" t="s">
        <v>178</v>
      </c>
      <c r="G60" t="s">
        <v>508</v>
      </c>
      <c r="H60" t="s">
        <v>39</v>
      </c>
      <c r="I60" t="s">
        <v>40</v>
      </c>
      <c r="J60" t="s">
        <v>202</v>
      </c>
      <c r="K60" t="s">
        <v>202</v>
      </c>
      <c r="L60" t="s">
        <v>203</v>
      </c>
      <c r="M60" t="s">
        <v>14</v>
      </c>
      <c r="N60" t="s">
        <v>14</v>
      </c>
      <c r="O60" t="s">
        <v>14</v>
      </c>
      <c r="P60" t="s">
        <v>14</v>
      </c>
      <c r="Q60" t="s">
        <v>509</v>
      </c>
      <c r="R60" t="s">
        <v>509</v>
      </c>
      <c r="S60" t="s">
        <v>205</v>
      </c>
    </row>
    <row r="61" spans="1:19">
      <c r="A61" t="s">
        <v>510</v>
      </c>
      <c r="B61" t="s">
        <v>511</v>
      </c>
      <c r="C61" t="s">
        <v>512</v>
      </c>
      <c r="D61" t="s">
        <v>35</v>
      </c>
      <c r="E61" t="s">
        <v>36</v>
      </c>
      <c r="F61" t="s">
        <v>51</v>
      </c>
      <c r="G61" t="s">
        <v>513</v>
      </c>
      <c r="H61" t="s">
        <v>39</v>
      </c>
      <c r="I61" t="s">
        <v>40</v>
      </c>
      <c r="J61" t="s">
        <v>514</v>
      </c>
      <c r="K61" t="s">
        <v>514</v>
      </c>
      <c r="L61" t="s">
        <v>515</v>
      </c>
      <c r="M61" t="s">
        <v>14</v>
      </c>
      <c r="N61" t="s">
        <v>14</v>
      </c>
      <c r="O61" t="s">
        <v>14</v>
      </c>
      <c r="P61" t="s">
        <v>14</v>
      </c>
      <c r="Q61" t="s">
        <v>516</v>
      </c>
      <c r="R61" t="s">
        <v>516</v>
      </c>
      <c r="S61" t="s">
        <v>517</v>
      </c>
    </row>
    <row r="62" spans="1:19">
      <c r="A62" t="s">
        <v>518</v>
      </c>
      <c r="B62" t="s">
        <v>519</v>
      </c>
      <c r="C62" t="s">
        <v>520</v>
      </c>
      <c r="D62" t="s">
        <v>35</v>
      </c>
      <c r="E62" t="s">
        <v>36</v>
      </c>
      <c r="F62" t="s">
        <v>131</v>
      </c>
      <c r="G62" t="s">
        <v>521</v>
      </c>
      <c r="H62" t="s">
        <v>39</v>
      </c>
      <c r="I62" t="s">
        <v>40</v>
      </c>
      <c r="J62" t="s">
        <v>471</v>
      </c>
      <c r="K62" t="s">
        <v>471</v>
      </c>
      <c r="L62" t="s">
        <v>472</v>
      </c>
      <c r="M62" t="s">
        <v>14</v>
      </c>
      <c r="N62" t="s">
        <v>14</v>
      </c>
      <c r="O62" t="s">
        <v>14</v>
      </c>
      <c r="P62" t="s">
        <v>14</v>
      </c>
      <c r="Q62" t="s">
        <v>522</v>
      </c>
      <c r="R62" t="s">
        <v>522</v>
      </c>
      <c r="S62" t="s">
        <v>523</v>
      </c>
    </row>
    <row r="63" spans="1:19">
      <c r="A63" t="s">
        <v>524</v>
      </c>
      <c r="B63" t="s">
        <v>525</v>
      </c>
      <c r="C63" t="s">
        <v>526</v>
      </c>
      <c r="D63" t="s">
        <v>35</v>
      </c>
      <c r="E63" t="s">
        <v>36</v>
      </c>
      <c r="F63" t="s">
        <v>278</v>
      </c>
      <c r="G63" t="s">
        <v>527</v>
      </c>
      <c r="H63" t="s">
        <v>39</v>
      </c>
      <c r="I63" t="s">
        <v>40</v>
      </c>
      <c r="J63" t="s">
        <v>528</v>
      </c>
      <c r="K63" t="s">
        <v>528</v>
      </c>
      <c r="L63" t="s">
        <v>529</v>
      </c>
      <c r="M63" t="s">
        <v>14</v>
      </c>
      <c r="N63" t="s">
        <v>14</v>
      </c>
      <c r="O63" t="s">
        <v>14</v>
      </c>
      <c r="P63" t="s">
        <v>14</v>
      </c>
      <c r="Q63" t="s">
        <v>530</v>
      </c>
      <c r="R63" t="s">
        <v>530</v>
      </c>
      <c r="S63" t="s">
        <v>531</v>
      </c>
    </row>
    <row r="64" spans="1:19">
      <c r="A64" t="s">
        <v>532</v>
      </c>
      <c r="B64" t="s">
        <v>207</v>
      </c>
      <c r="C64" t="s">
        <v>34</v>
      </c>
      <c r="D64" t="s">
        <v>35</v>
      </c>
      <c r="E64" t="s">
        <v>36</v>
      </c>
      <c r="F64" t="s">
        <v>131</v>
      </c>
      <c r="G64" t="s">
        <v>533</v>
      </c>
      <c r="H64" t="s">
        <v>39</v>
      </c>
      <c r="I64" t="s">
        <v>40</v>
      </c>
      <c r="J64" t="s">
        <v>209</v>
      </c>
      <c r="K64" t="s">
        <v>209</v>
      </c>
      <c r="L64" t="s">
        <v>210</v>
      </c>
      <c r="M64" t="s">
        <v>14</v>
      </c>
      <c r="N64" t="s">
        <v>14</v>
      </c>
      <c r="O64" t="s">
        <v>14</v>
      </c>
      <c r="P64" t="s">
        <v>14</v>
      </c>
      <c r="Q64" t="s">
        <v>534</v>
      </c>
      <c r="R64" t="s">
        <v>534</v>
      </c>
      <c r="S64" t="s">
        <v>212</v>
      </c>
    </row>
    <row r="65" spans="1:19">
      <c r="A65" t="s">
        <v>535</v>
      </c>
      <c r="B65" t="s">
        <v>536</v>
      </c>
      <c r="C65" t="s">
        <v>34</v>
      </c>
      <c r="D65" t="s">
        <v>35</v>
      </c>
      <c r="E65" t="s">
        <v>36</v>
      </c>
      <c r="F65" t="s">
        <v>109</v>
      </c>
      <c r="G65" t="s">
        <v>537</v>
      </c>
      <c r="H65" t="s">
        <v>39</v>
      </c>
      <c r="I65" t="s">
        <v>40</v>
      </c>
      <c r="J65" t="s">
        <v>280</v>
      </c>
      <c r="K65" t="s">
        <v>280</v>
      </c>
      <c r="L65" t="s">
        <v>281</v>
      </c>
      <c r="M65" t="s">
        <v>14</v>
      </c>
      <c r="N65" t="s">
        <v>14</v>
      </c>
      <c r="O65" t="s">
        <v>14</v>
      </c>
      <c r="P65" t="s">
        <v>14</v>
      </c>
      <c r="Q65" t="s">
        <v>538</v>
      </c>
      <c r="R65" t="s">
        <v>538</v>
      </c>
      <c r="S65" t="s">
        <v>539</v>
      </c>
    </row>
    <row r="66" spans="1:19">
      <c r="A66" t="s">
        <v>540</v>
      </c>
      <c r="B66" t="s">
        <v>541</v>
      </c>
      <c r="C66" t="s">
        <v>34</v>
      </c>
      <c r="D66" t="s">
        <v>35</v>
      </c>
      <c r="E66" t="s">
        <v>36</v>
      </c>
      <c r="F66" t="s">
        <v>37</v>
      </c>
      <c r="G66" t="s">
        <v>542</v>
      </c>
      <c r="H66" t="s">
        <v>39</v>
      </c>
      <c r="I66" t="s">
        <v>40</v>
      </c>
      <c r="J66" t="s">
        <v>543</v>
      </c>
      <c r="K66" t="s">
        <v>543</v>
      </c>
      <c r="L66" t="s">
        <v>544</v>
      </c>
      <c r="M66" t="s">
        <v>14</v>
      </c>
      <c r="N66" t="s">
        <v>14</v>
      </c>
      <c r="O66" t="s">
        <v>14</v>
      </c>
      <c r="P66" t="s">
        <v>14</v>
      </c>
      <c r="Q66" t="s">
        <v>545</v>
      </c>
      <c r="R66" t="s">
        <v>545</v>
      </c>
      <c r="S66" t="s">
        <v>546</v>
      </c>
    </row>
    <row r="67" spans="1:19">
      <c r="A67" t="s">
        <v>547</v>
      </c>
      <c r="B67" t="s">
        <v>548</v>
      </c>
      <c r="C67" t="s">
        <v>549</v>
      </c>
      <c r="D67" t="s">
        <v>35</v>
      </c>
      <c r="E67" t="s">
        <v>36</v>
      </c>
      <c r="F67" t="s">
        <v>131</v>
      </c>
      <c r="G67" t="s">
        <v>550</v>
      </c>
      <c r="H67" t="s">
        <v>39</v>
      </c>
      <c r="I67" t="s">
        <v>40</v>
      </c>
      <c r="J67" t="s">
        <v>551</v>
      </c>
      <c r="K67" t="s">
        <v>551</v>
      </c>
      <c r="L67" t="s">
        <v>552</v>
      </c>
      <c r="M67" t="s">
        <v>14</v>
      </c>
      <c r="N67" t="s">
        <v>14</v>
      </c>
      <c r="O67" t="s">
        <v>14</v>
      </c>
      <c r="P67" t="s">
        <v>14</v>
      </c>
      <c r="Q67" t="s">
        <v>553</v>
      </c>
      <c r="R67" t="s">
        <v>553</v>
      </c>
      <c r="S67" t="s">
        <v>554</v>
      </c>
    </row>
    <row r="68" spans="1:19">
      <c r="A68" t="s">
        <v>555</v>
      </c>
      <c r="B68" t="s">
        <v>556</v>
      </c>
      <c r="C68" t="s">
        <v>386</v>
      </c>
      <c r="D68" t="s">
        <v>35</v>
      </c>
      <c r="E68" t="s">
        <v>36</v>
      </c>
      <c r="F68" t="s">
        <v>557</v>
      </c>
      <c r="G68" t="s">
        <v>558</v>
      </c>
      <c r="H68" t="s">
        <v>39</v>
      </c>
      <c r="I68" t="s">
        <v>40</v>
      </c>
      <c r="J68" t="s">
        <v>559</v>
      </c>
      <c r="K68" t="s">
        <v>559</v>
      </c>
      <c r="L68" t="s">
        <v>560</v>
      </c>
      <c r="M68" t="s">
        <v>14</v>
      </c>
      <c r="N68" t="s">
        <v>14</v>
      </c>
      <c r="O68" t="s">
        <v>14</v>
      </c>
      <c r="P68" t="s">
        <v>14</v>
      </c>
      <c r="Q68" t="s">
        <v>561</v>
      </c>
      <c r="R68" t="s">
        <v>561</v>
      </c>
      <c r="S68" t="s">
        <v>562</v>
      </c>
    </row>
    <row r="69" spans="1:19">
      <c r="A69" t="s">
        <v>563</v>
      </c>
      <c r="B69" t="s">
        <v>564</v>
      </c>
      <c r="C69" t="s">
        <v>565</v>
      </c>
      <c r="D69" t="s">
        <v>35</v>
      </c>
      <c r="E69" t="s">
        <v>36</v>
      </c>
      <c r="F69" t="s">
        <v>566</v>
      </c>
      <c r="G69" t="s">
        <v>567</v>
      </c>
      <c r="H69" t="s">
        <v>39</v>
      </c>
      <c r="I69" t="s">
        <v>40</v>
      </c>
      <c r="J69" t="s">
        <v>228</v>
      </c>
      <c r="K69" t="s">
        <v>228</v>
      </c>
      <c r="L69" t="s">
        <v>229</v>
      </c>
      <c r="M69" t="s">
        <v>14</v>
      </c>
      <c r="N69" t="s">
        <v>14</v>
      </c>
      <c r="O69" t="s">
        <v>14</v>
      </c>
      <c r="P69" t="s">
        <v>14</v>
      </c>
      <c r="Q69" t="s">
        <v>568</v>
      </c>
      <c r="R69" t="s">
        <v>568</v>
      </c>
      <c r="S69" t="s">
        <v>569</v>
      </c>
    </row>
    <row r="70" spans="1:19">
      <c r="A70" t="s">
        <v>570</v>
      </c>
      <c r="B70" t="s">
        <v>571</v>
      </c>
      <c r="C70" t="s">
        <v>34</v>
      </c>
      <c r="D70" t="s">
        <v>35</v>
      </c>
      <c r="E70" t="s">
        <v>36</v>
      </c>
      <c r="F70" t="s">
        <v>109</v>
      </c>
      <c r="G70" t="s">
        <v>572</v>
      </c>
      <c r="H70" t="s">
        <v>39</v>
      </c>
      <c r="I70" t="s">
        <v>40</v>
      </c>
      <c r="J70" t="s">
        <v>121</v>
      </c>
      <c r="K70" t="s">
        <v>121</v>
      </c>
      <c r="L70" t="s">
        <v>122</v>
      </c>
      <c r="M70" t="s">
        <v>14</v>
      </c>
      <c r="N70" t="s">
        <v>14</v>
      </c>
      <c r="O70" t="s">
        <v>14</v>
      </c>
      <c r="P70" t="s">
        <v>14</v>
      </c>
      <c r="Q70" t="s">
        <v>573</v>
      </c>
      <c r="R70" t="s">
        <v>573</v>
      </c>
      <c r="S70" t="s">
        <v>574</v>
      </c>
    </row>
    <row r="71" spans="1:19">
      <c r="A71" t="s">
        <v>575</v>
      </c>
      <c r="B71" t="s">
        <v>576</v>
      </c>
      <c r="C71" t="s">
        <v>577</v>
      </c>
      <c r="D71" t="s">
        <v>35</v>
      </c>
      <c r="E71" t="s">
        <v>36</v>
      </c>
      <c r="F71" t="s">
        <v>454</v>
      </c>
      <c r="G71" t="s">
        <v>578</v>
      </c>
      <c r="H71" t="s">
        <v>39</v>
      </c>
      <c r="I71" t="s">
        <v>40</v>
      </c>
      <c r="J71" t="s">
        <v>579</v>
      </c>
      <c r="K71" t="s">
        <v>579</v>
      </c>
      <c r="L71" t="s">
        <v>580</v>
      </c>
      <c r="M71" t="s">
        <v>14</v>
      </c>
      <c r="N71" t="s">
        <v>14</v>
      </c>
      <c r="O71" t="s">
        <v>14</v>
      </c>
      <c r="P71" t="s">
        <v>14</v>
      </c>
      <c r="Q71" t="s">
        <v>581</v>
      </c>
      <c r="R71" t="s">
        <v>581</v>
      </c>
      <c r="S71" t="s">
        <v>582</v>
      </c>
    </row>
    <row r="72" spans="1:19">
      <c r="A72" t="s">
        <v>583</v>
      </c>
      <c r="B72" t="s">
        <v>584</v>
      </c>
      <c r="C72" t="s">
        <v>585</v>
      </c>
      <c r="D72" t="s">
        <v>35</v>
      </c>
      <c r="E72" t="s">
        <v>36</v>
      </c>
      <c r="F72" t="s">
        <v>454</v>
      </c>
      <c r="G72" t="s">
        <v>586</v>
      </c>
      <c r="H72" t="s">
        <v>39</v>
      </c>
      <c r="I72" t="s">
        <v>40</v>
      </c>
      <c r="J72" t="s">
        <v>587</v>
      </c>
      <c r="K72" t="s">
        <v>587</v>
      </c>
      <c r="L72" t="s">
        <v>588</v>
      </c>
      <c r="M72" t="s">
        <v>14</v>
      </c>
      <c r="N72" t="s">
        <v>14</v>
      </c>
      <c r="O72" t="s">
        <v>14</v>
      </c>
      <c r="P72" t="s">
        <v>14</v>
      </c>
      <c r="Q72" t="s">
        <v>589</v>
      </c>
      <c r="R72" t="s">
        <v>589</v>
      </c>
      <c r="S72" t="s">
        <v>590</v>
      </c>
    </row>
    <row r="73" spans="1:19">
      <c r="A73" t="s">
        <v>591</v>
      </c>
      <c r="B73" t="s">
        <v>592</v>
      </c>
      <c r="C73" t="s">
        <v>593</v>
      </c>
      <c r="D73" t="s">
        <v>35</v>
      </c>
      <c r="E73" t="s">
        <v>36</v>
      </c>
      <c r="F73" t="s">
        <v>37</v>
      </c>
      <c r="G73" t="s">
        <v>594</v>
      </c>
      <c r="H73" t="s">
        <v>39</v>
      </c>
      <c r="I73" t="s">
        <v>40</v>
      </c>
      <c r="J73" t="s">
        <v>595</v>
      </c>
      <c r="K73" t="s">
        <v>595</v>
      </c>
      <c r="L73" t="s">
        <v>596</v>
      </c>
      <c r="M73" t="s">
        <v>14</v>
      </c>
      <c r="N73" t="s">
        <v>14</v>
      </c>
      <c r="O73" t="s">
        <v>14</v>
      </c>
      <c r="P73" t="s">
        <v>14</v>
      </c>
      <c r="Q73" t="s">
        <v>597</v>
      </c>
      <c r="R73" t="s">
        <v>597</v>
      </c>
      <c r="S73" t="s">
        <v>598</v>
      </c>
    </row>
    <row r="74" spans="1:19">
      <c r="A74" t="s">
        <v>599</v>
      </c>
      <c r="B74" t="s">
        <v>600</v>
      </c>
      <c r="C74" t="s">
        <v>264</v>
      </c>
      <c r="D74" t="s">
        <v>35</v>
      </c>
      <c r="E74" t="s">
        <v>36</v>
      </c>
      <c r="F74" t="s">
        <v>454</v>
      </c>
      <c r="G74" t="s">
        <v>601</v>
      </c>
      <c r="H74" t="s">
        <v>39</v>
      </c>
      <c r="I74" t="s">
        <v>40</v>
      </c>
      <c r="J74" t="s">
        <v>602</v>
      </c>
      <c r="K74" t="s">
        <v>602</v>
      </c>
      <c r="L74" t="s">
        <v>603</v>
      </c>
      <c r="M74" t="s">
        <v>14</v>
      </c>
      <c r="N74" t="s">
        <v>14</v>
      </c>
      <c r="O74" t="s">
        <v>14</v>
      </c>
      <c r="P74" t="s">
        <v>14</v>
      </c>
      <c r="Q74" t="s">
        <v>604</v>
      </c>
      <c r="R74" t="s">
        <v>604</v>
      </c>
      <c r="S74" t="s">
        <v>605</v>
      </c>
    </row>
    <row r="75" spans="1:19">
      <c r="A75" t="s">
        <v>606</v>
      </c>
      <c r="B75" t="s">
        <v>607</v>
      </c>
      <c r="C75" t="s">
        <v>34</v>
      </c>
      <c r="D75" t="s">
        <v>35</v>
      </c>
      <c r="E75" t="s">
        <v>36</v>
      </c>
      <c r="F75" t="s">
        <v>131</v>
      </c>
      <c r="G75" t="s">
        <v>608</v>
      </c>
      <c r="H75" t="s">
        <v>39</v>
      </c>
      <c r="I75" t="s">
        <v>40</v>
      </c>
      <c r="J75" t="s">
        <v>609</v>
      </c>
      <c r="K75" t="s">
        <v>609</v>
      </c>
      <c r="L75" t="s">
        <v>610</v>
      </c>
      <c r="M75" t="s">
        <v>14</v>
      </c>
      <c r="N75" t="s">
        <v>14</v>
      </c>
      <c r="O75" t="s">
        <v>14</v>
      </c>
      <c r="P75" t="s">
        <v>14</v>
      </c>
      <c r="Q75" t="s">
        <v>611</v>
      </c>
      <c r="R75" t="s">
        <v>611</v>
      </c>
      <c r="S75" t="s">
        <v>612</v>
      </c>
    </row>
    <row r="76" spans="1:19">
      <c r="A76" t="s">
        <v>613</v>
      </c>
      <c r="B76" t="s">
        <v>614</v>
      </c>
      <c r="C76" t="s">
        <v>526</v>
      </c>
      <c r="D76" t="s">
        <v>35</v>
      </c>
      <c r="E76" t="s">
        <v>36</v>
      </c>
      <c r="F76" t="s">
        <v>615</v>
      </c>
      <c r="G76" t="s">
        <v>616</v>
      </c>
      <c r="H76" t="s">
        <v>39</v>
      </c>
      <c r="I76" t="s">
        <v>40</v>
      </c>
      <c r="J76" t="s">
        <v>617</v>
      </c>
      <c r="K76" t="s">
        <v>617</v>
      </c>
      <c r="L76" t="s">
        <v>618</v>
      </c>
      <c r="M76" t="s">
        <v>14</v>
      </c>
      <c r="N76" t="s">
        <v>14</v>
      </c>
      <c r="O76" t="s">
        <v>14</v>
      </c>
      <c r="P76" t="s">
        <v>14</v>
      </c>
      <c r="Q76" t="s">
        <v>619</v>
      </c>
      <c r="R76" t="s">
        <v>619</v>
      </c>
      <c r="S76" t="s">
        <v>620</v>
      </c>
    </row>
    <row r="77" spans="1:19">
      <c r="A77" t="s">
        <v>621</v>
      </c>
      <c r="B77" t="s">
        <v>622</v>
      </c>
      <c r="C77" t="s">
        <v>623</v>
      </c>
      <c r="D77" t="s">
        <v>35</v>
      </c>
      <c r="E77" t="s">
        <v>36</v>
      </c>
      <c r="F77" t="s">
        <v>131</v>
      </c>
      <c r="G77" t="s">
        <v>624</v>
      </c>
      <c r="H77" t="s">
        <v>39</v>
      </c>
      <c r="I77" t="s">
        <v>40</v>
      </c>
      <c r="J77" t="s">
        <v>625</v>
      </c>
      <c r="K77" t="s">
        <v>625</v>
      </c>
      <c r="L77" t="s">
        <v>626</v>
      </c>
      <c r="M77" t="s">
        <v>14</v>
      </c>
      <c r="N77" t="s">
        <v>14</v>
      </c>
      <c r="O77" t="s">
        <v>14</v>
      </c>
      <c r="P77" t="s">
        <v>14</v>
      </c>
      <c r="Q77" t="s">
        <v>627</v>
      </c>
      <c r="R77" t="s">
        <v>627</v>
      </c>
      <c r="S77" t="s">
        <v>628</v>
      </c>
    </row>
    <row r="78" spans="1:19">
      <c r="A78" t="s">
        <v>629</v>
      </c>
      <c r="B78" t="s">
        <v>630</v>
      </c>
      <c r="C78" t="s">
        <v>631</v>
      </c>
      <c r="D78" t="s">
        <v>35</v>
      </c>
      <c r="E78" t="s">
        <v>36</v>
      </c>
      <c r="F78" t="s">
        <v>178</v>
      </c>
      <c r="G78" t="s">
        <v>632</v>
      </c>
      <c r="H78" t="s">
        <v>39</v>
      </c>
      <c r="I78" t="s">
        <v>40</v>
      </c>
      <c r="J78" t="s">
        <v>633</v>
      </c>
      <c r="K78" t="s">
        <v>633</v>
      </c>
      <c r="L78" t="s">
        <v>634</v>
      </c>
      <c r="M78" t="s">
        <v>14</v>
      </c>
      <c r="N78" t="s">
        <v>14</v>
      </c>
      <c r="O78" t="s">
        <v>14</v>
      </c>
      <c r="P78" t="s">
        <v>14</v>
      </c>
      <c r="Q78" t="s">
        <v>635</v>
      </c>
      <c r="R78" t="s">
        <v>635</v>
      </c>
      <c r="S78" t="s">
        <v>636</v>
      </c>
    </row>
    <row r="79" spans="1:19">
      <c r="A79" t="s">
        <v>637</v>
      </c>
      <c r="B79" t="s">
        <v>638</v>
      </c>
      <c r="C79" t="s">
        <v>639</v>
      </c>
      <c r="D79" t="s">
        <v>35</v>
      </c>
      <c r="E79" t="s">
        <v>36</v>
      </c>
      <c r="F79" t="s">
        <v>454</v>
      </c>
      <c r="G79" t="s">
        <v>640</v>
      </c>
      <c r="H79" t="s">
        <v>39</v>
      </c>
      <c r="I79" t="s">
        <v>40</v>
      </c>
      <c r="J79" t="s">
        <v>641</v>
      </c>
      <c r="K79" t="s">
        <v>641</v>
      </c>
      <c r="L79" t="s">
        <v>642</v>
      </c>
      <c r="M79" t="s">
        <v>14</v>
      </c>
      <c r="N79" t="s">
        <v>14</v>
      </c>
      <c r="O79" t="s">
        <v>14</v>
      </c>
      <c r="P79" t="s">
        <v>14</v>
      </c>
      <c r="Q79" t="s">
        <v>643</v>
      </c>
      <c r="R79" t="s">
        <v>643</v>
      </c>
      <c r="S79" t="s">
        <v>644</v>
      </c>
    </row>
    <row r="80" spans="1:19">
      <c r="A80" t="s">
        <v>645</v>
      </c>
      <c r="B80" t="s">
        <v>646</v>
      </c>
      <c r="C80" t="s">
        <v>62</v>
      </c>
      <c r="D80" t="s">
        <v>35</v>
      </c>
      <c r="E80" t="s">
        <v>36</v>
      </c>
      <c r="F80" t="s">
        <v>178</v>
      </c>
      <c r="G80" t="s">
        <v>647</v>
      </c>
      <c r="H80" t="s">
        <v>39</v>
      </c>
      <c r="I80" t="s">
        <v>40</v>
      </c>
      <c r="J80" t="s">
        <v>187</v>
      </c>
      <c r="K80" t="s">
        <v>187</v>
      </c>
      <c r="L80" t="s">
        <v>188</v>
      </c>
      <c r="M80" t="s">
        <v>14</v>
      </c>
      <c r="N80" t="s">
        <v>14</v>
      </c>
      <c r="O80" t="s">
        <v>14</v>
      </c>
      <c r="P80" t="s">
        <v>14</v>
      </c>
      <c r="Q80" t="s">
        <v>648</v>
      </c>
      <c r="R80" t="s">
        <v>648</v>
      </c>
      <c r="S80" t="s">
        <v>649</v>
      </c>
    </row>
    <row r="81" spans="1:19">
      <c r="A81" t="s">
        <v>650</v>
      </c>
      <c r="B81" t="s">
        <v>651</v>
      </c>
      <c r="C81" t="s">
        <v>34</v>
      </c>
      <c r="D81" t="s">
        <v>35</v>
      </c>
      <c r="E81" t="s">
        <v>36</v>
      </c>
      <c r="F81" t="s">
        <v>109</v>
      </c>
      <c r="G81" t="s">
        <v>652</v>
      </c>
      <c r="H81" t="s">
        <v>39</v>
      </c>
      <c r="I81" t="s">
        <v>40</v>
      </c>
      <c r="J81" t="s">
        <v>228</v>
      </c>
      <c r="K81" t="s">
        <v>228</v>
      </c>
      <c r="L81" t="s">
        <v>229</v>
      </c>
      <c r="M81" t="s">
        <v>14</v>
      </c>
      <c r="N81" t="s">
        <v>14</v>
      </c>
      <c r="O81" t="s">
        <v>14</v>
      </c>
      <c r="P81" t="s">
        <v>14</v>
      </c>
      <c r="Q81" t="s">
        <v>653</v>
      </c>
      <c r="R81" t="s">
        <v>653</v>
      </c>
      <c r="S81" t="s">
        <v>654</v>
      </c>
    </row>
    <row r="82" spans="1:19">
      <c r="A82" t="s">
        <v>655</v>
      </c>
      <c r="B82" t="s">
        <v>656</v>
      </c>
      <c r="C82" t="s">
        <v>129</v>
      </c>
      <c r="D82" t="s">
        <v>35</v>
      </c>
      <c r="E82" t="s">
        <v>36</v>
      </c>
      <c r="F82" t="s">
        <v>454</v>
      </c>
      <c r="G82" t="s">
        <v>657</v>
      </c>
      <c r="H82" t="s">
        <v>39</v>
      </c>
      <c r="I82" t="s">
        <v>40</v>
      </c>
      <c r="J82" t="s">
        <v>658</v>
      </c>
      <c r="K82" t="s">
        <v>658</v>
      </c>
      <c r="L82" t="s">
        <v>659</v>
      </c>
      <c r="M82" t="s">
        <v>14</v>
      </c>
      <c r="N82" t="s">
        <v>14</v>
      </c>
      <c r="O82" t="s">
        <v>14</v>
      </c>
      <c r="P82" t="s">
        <v>14</v>
      </c>
      <c r="Q82" t="s">
        <v>660</v>
      </c>
      <c r="R82" t="s">
        <v>660</v>
      </c>
      <c r="S82" t="s">
        <v>661</v>
      </c>
    </row>
    <row r="83" spans="1:19">
      <c r="A83" t="s">
        <v>662</v>
      </c>
      <c r="B83" t="s">
        <v>663</v>
      </c>
      <c r="C83" t="s">
        <v>664</v>
      </c>
      <c r="D83" t="s">
        <v>35</v>
      </c>
      <c r="E83" t="s">
        <v>36</v>
      </c>
      <c r="F83" t="s">
        <v>37</v>
      </c>
      <c r="G83" t="s">
        <v>665</v>
      </c>
      <c r="H83" t="s">
        <v>39</v>
      </c>
      <c r="I83" t="s">
        <v>40</v>
      </c>
      <c r="J83" t="s">
        <v>666</v>
      </c>
      <c r="K83" t="s">
        <v>666</v>
      </c>
      <c r="L83" t="s">
        <v>667</v>
      </c>
      <c r="M83" t="s">
        <v>14</v>
      </c>
      <c r="N83" t="s">
        <v>14</v>
      </c>
      <c r="O83" t="s">
        <v>14</v>
      </c>
      <c r="P83" t="s">
        <v>14</v>
      </c>
      <c r="Q83" t="s">
        <v>668</v>
      </c>
      <c r="R83" t="s">
        <v>668</v>
      </c>
      <c r="S83" t="s">
        <v>669</v>
      </c>
    </row>
    <row r="84" spans="1:19">
      <c r="A84" t="s">
        <v>670</v>
      </c>
      <c r="B84" t="s">
        <v>671</v>
      </c>
      <c r="C84" t="s">
        <v>34</v>
      </c>
      <c r="D84" t="s">
        <v>35</v>
      </c>
      <c r="E84" t="s">
        <v>36</v>
      </c>
      <c r="F84" t="s">
        <v>88</v>
      </c>
      <c r="G84" t="s">
        <v>672</v>
      </c>
      <c r="H84" t="s">
        <v>39</v>
      </c>
      <c r="I84" t="s">
        <v>40</v>
      </c>
      <c r="J84" t="s">
        <v>673</v>
      </c>
      <c r="K84" t="s">
        <v>673</v>
      </c>
      <c r="L84" t="s">
        <v>674</v>
      </c>
      <c r="M84" t="s">
        <v>14</v>
      </c>
      <c r="N84" t="s">
        <v>14</v>
      </c>
      <c r="O84" t="s">
        <v>14</v>
      </c>
      <c r="P84" t="s">
        <v>14</v>
      </c>
      <c r="Q84" t="s">
        <v>675</v>
      </c>
      <c r="R84" t="s">
        <v>675</v>
      </c>
      <c r="S84" t="s">
        <v>676</v>
      </c>
    </row>
    <row r="85" spans="1:19">
      <c r="A85" t="s">
        <v>677</v>
      </c>
      <c r="B85" t="s">
        <v>678</v>
      </c>
      <c r="C85" t="s">
        <v>34</v>
      </c>
      <c r="D85" t="s">
        <v>35</v>
      </c>
      <c r="E85" t="s">
        <v>36</v>
      </c>
      <c r="F85" t="s">
        <v>454</v>
      </c>
      <c r="G85" t="s">
        <v>679</v>
      </c>
      <c r="H85" t="s">
        <v>39</v>
      </c>
      <c r="I85" t="s">
        <v>40</v>
      </c>
      <c r="J85" t="s">
        <v>680</v>
      </c>
      <c r="K85" t="s">
        <v>680</v>
      </c>
      <c r="L85" t="s">
        <v>681</v>
      </c>
      <c r="M85" t="s">
        <v>14</v>
      </c>
      <c r="N85" t="s">
        <v>14</v>
      </c>
      <c r="O85" t="s">
        <v>14</v>
      </c>
      <c r="P85" t="s">
        <v>14</v>
      </c>
      <c r="Q85" t="s">
        <v>682</v>
      </c>
      <c r="R85" t="s">
        <v>682</v>
      </c>
      <c r="S85" t="s">
        <v>683</v>
      </c>
    </row>
    <row r="86" spans="1:19">
      <c r="A86" t="s">
        <v>684</v>
      </c>
      <c r="B86" t="s">
        <v>685</v>
      </c>
      <c r="C86" t="s">
        <v>512</v>
      </c>
      <c r="D86" t="s">
        <v>35</v>
      </c>
      <c r="E86" t="s">
        <v>36</v>
      </c>
      <c r="F86" t="s">
        <v>178</v>
      </c>
      <c r="G86" t="s">
        <v>686</v>
      </c>
      <c r="H86" t="s">
        <v>39</v>
      </c>
      <c r="I86" t="s">
        <v>40</v>
      </c>
      <c r="J86" t="s">
        <v>687</v>
      </c>
      <c r="K86" t="s">
        <v>687</v>
      </c>
      <c r="L86" t="s">
        <v>688</v>
      </c>
      <c r="M86" t="s">
        <v>14</v>
      </c>
      <c r="N86" t="s">
        <v>14</v>
      </c>
      <c r="O86" t="s">
        <v>14</v>
      </c>
      <c r="P86" t="s">
        <v>14</v>
      </c>
      <c r="Q86" t="s">
        <v>689</v>
      </c>
      <c r="R86" t="s">
        <v>689</v>
      </c>
      <c r="S86" t="s">
        <v>690</v>
      </c>
    </row>
    <row r="87" spans="1:19">
      <c r="A87" t="s">
        <v>691</v>
      </c>
      <c r="B87" t="s">
        <v>692</v>
      </c>
      <c r="C87" t="s">
        <v>512</v>
      </c>
      <c r="D87" t="s">
        <v>35</v>
      </c>
      <c r="E87" t="s">
        <v>36</v>
      </c>
      <c r="F87" t="s">
        <v>490</v>
      </c>
      <c r="G87" t="s">
        <v>693</v>
      </c>
      <c r="H87" t="s">
        <v>39</v>
      </c>
      <c r="I87" t="s">
        <v>40</v>
      </c>
      <c r="J87" t="s">
        <v>694</v>
      </c>
      <c r="K87" t="s">
        <v>694</v>
      </c>
      <c r="L87" t="s">
        <v>695</v>
      </c>
      <c r="M87" t="s">
        <v>14</v>
      </c>
      <c r="N87" t="s">
        <v>14</v>
      </c>
      <c r="O87" t="s">
        <v>14</v>
      </c>
      <c r="P87" t="s">
        <v>14</v>
      </c>
      <c r="Q87" t="s">
        <v>696</v>
      </c>
      <c r="R87" t="s">
        <v>696</v>
      </c>
      <c r="S87" t="s">
        <v>697</v>
      </c>
    </row>
    <row r="88" spans="1:19">
      <c r="A88" t="s">
        <v>698</v>
      </c>
      <c r="B88" t="s">
        <v>699</v>
      </c>
      <c r="C88" t="s">
        <v>700</v>
      </c>
      <c r="D88" t="s">
        <v>35</v>
      </c>
      <c r="E88" t="s">
        <v>36</v>
      </c>
      <c r="F88" t="s">
        <v>131</v>
      </c>
      <c r="G88" t="s">
        <v>701</v>
      </c>
      <c r="H88" t="s">
        <v>39</v>
      </c>
      <c r="I88" t="s">
        <v>40</v>
      </c>
      <c r="J88" t="s">
        <v>702</v>
      </c>
      <c r="K88" t="s">
        <v>702</v>
      </c>
      <c r="L88" t="s">
        <v>703</v>
      </c>
      <c r="M88" t="s">
        <v>14</v>
      </c>
      <c r="N88" t="s">
        <v>14</v>
      </c>
      <c r="O88" t="s">
        <v>14</v>
      </c>
      <c r="P88" t="s">
        <v>14</v>
      </c>
      <c r="Q88" t="s">
        <v>704</v>
      </c>
      <c r="R88" t="s">
        <v>704</v>
      </c>
      <c r="S88" t="s">
        <v>705</v>
      </c>
    </row>
    <row r="89" spans="1:19">
      <c r="A89" t="s">
        <v>706</v>
      </c>
      <c r="B89" t="s">
        <v>707</v>
      </c>
      <c r="C89" t="s">
        <v>708</v>
      </c>
      <c r="D89" t="s">
        <v>35</v>
      </c>
      <c r="E89" t="s">
        <v>36</v>
      </c>
      <c r="F89" t="s">
        <v>131</v>
      </c>
      <c r="G89" t="s">
        <v>709</v>
      </c>
      <c r="H89" t="s">
        <v>39</v>
      </c>
      <c r="I89" t="s">
        <v>40</v>
      </c>
      <c r="J89" t="s">
        <v>710</v>
      </c>
      <c r="K89" t="s">
        <v>710</v>
      </c>
      <c r="L89" t="s">
        <v>711</v>
      </c>
      <c r="M89" t="s">
        <v>14</v>
      </c>
      <c r="N89" t="s">
        <v>14</v>
      </c>
      <c r="O89" t="s">
        <v>14</v>
      </c>
      <c r="P89" t="s">
        <v>14</v>
      </c>
      <c r="Q89" t="s">
        <v>712</v>
      </c>
      <c r="R89" t="s">
        <v>712</v>
      </c>
      <c r="S89" t="s">
        <v>713</v>
      </c>
    </row>
    <row r="90" spans="1:19">
      <c r="A90" t="s">
        <v>714</v>
      </c>
      <c r="B90" t="s">
        <v>468</v>
      </c>
      <c r="C90" t="s">
        <v>469</v>
      </c>
      <c r="D90" t="s">
        <v>35</v>
      </c>
      <c r="E90" t="s">
        <v>36</v>
      </c>
      <c r="F90" t="s">
        <v>131</v>
      </c>
      <c r="G90" t="s">
        <v>715</v>
      </c>
      <c r="H90" t="s">
        <v>39</v>
      </c>
      <c r="I90" t="s">
        <v>40</v>
      </c>
      <c r="J90" t="s">
        <v>471</v>
      </c>
      <c r="K90" t="s">
        <v>471</v>
      </c>
      <c r="L90" t="s">
        <v>472</v>
      </c>
      <c r="M90" t="s">
        <v>14</v>
      </c>
      <c r="N90" t="s">
        <v>14</v>
      </c>
      <c r="O90" t="s">
        <v>14</v>
      </c>
      <c r="P90" t="s">
        <v>14</v>
      </c>
      <c r="Q90" t="s">
        <v>716</v>
      </c>
      <c r="R90" t="s">
        <v>716</v>
      </c>
      <c r="S90" t="s">
        <v>476</v>
      </c>
    </row>
    <row r="91" spans="1:19">
      <c r="A91" t="s">
        <v>717</v>
      </c>
      <c r="B91" t="s">
        <v>107</v>
      </c>
      <c r="C91" t="s">
        <v>62</v>
      </c>
      <c r="D91" t="s">
        <v>35</v>
      </c>
      <c r="E91" t="s">
        <v>718</v>
      </c>
      <c r="F91" t="s">
        <v>131</v>
      </c>
      <c r="G91" t="s">
        <v>719</v>
      </c>
      <c r="H91" t="s">
        <v>53</v>
      </c>
      <c r="I91" t="s">
        <v>40</v>
      </c>
      <c r="J91" t="s">
        <v>720</v>
      </c>
      <c r="K91" t="s">
        <v>720</v>
      </c>
      <c r="L91" t="s">
        <v>721</v>
      </c>
      <c r="M91" t="s">
        <v>14</v>
      </c>
      <c r="N91" t="s">
        <v>14</v>
      </c>
      <c r="O91" t="s">
        <v>14</v>
      </c>
      <c r="P91" t="s">
        <v>14</v>
      </c>
      <c r="Q91" t="s">
        <v>722</v>
      </c>
      <c r="R91" t="s">
        <v>722</v>
      </c>
      <c r="S91" t="s">
        <v>116</v>
      </c>
    </row>
    <row r="92" spans="1:19">
      <c r="A92" t="s">
        <v>723</v>
      </c>
      <c r="B92" t="s">
        <v>656</v>
      </c>
      <c r="C92" t="s">
        <v>129</v>
      </c>
      <c r="D92" t="s">
        <v>35</v>
      </c>
      <c r="E92" t="s">
        <v>36</v>
      </c>
      <c r="F92" t="s">
        <v>454</v>
      </c>
      <c r="G92" t="s">
        <v>724</v>
      </c>
      <c r="H92" t="s">
        <v>39</v>
      </c>
      <c r="I92" t="s">
        <v>40</v>
      </c>
      <c r="J92" t="s">
        <v>710</v>
      </c>
      <c r="K92" t="s">
        <v>710</v>
      </c>
      <c r="L92" t="s">
        <v>711</v>
      </c>
      <c r="M92" t="s">
        <v>14</v>
      </c>
      <c r="N92" t="s">
        <v>14</v>
      </c>
      <c r="O92" t="s">
        <v>14</v>
      </c>
      <c r="P92" t="s">
        <v>14</v>
      </c>
      <c r="Q92" t="s">
        <v>725</v>
      </c>
      <c r="R92" t="s">
        <v>725</v>
      </c>
      <c r="S92" t="s">
        <v>661</v>
      </c>
    </row>
    <row r="93" spans="1:19">
      <c r="A93" t="s">
        <v>726</v>
      </c>
      <c r="B93" t="s">
        <v>727</v>
      </c>
      <c r="C93" t="s">
        <v>129</v>
      </c>
      <c r="D93" t="s">
        <v>35</v>
      </c>
      <c r="E93" t="s">
        <v>36</v>
      </c>
      <c r="F93" t="s">
        <v>178</v>
      </c>
      <c r="G93" t="s">
        <v>728</v>
      </c>
      <c r="H93" t="s">
        <v>39</v>
      </c>
      <c r="I93" t="s">
        <v>40</v>
      </c>
      <c r="J93" t="s">
        <v>180</v>
      </c>
      <c r="K93" t="s">
        <v>180</v>
      </c>
      <c r="L93" t="s">
        <v>181</v>
      </c>
      <c r="M93" t="s">
        <v>14</v>
      </c>
      <c r="N93" t="s">
        <v>14</v>
      </c>
      <c r="O93" t="s">
        <v>14</v>
      </c>
      <c r="P93" t="s">
        <v>14</v>
      </c>
      <c r="Q93" t="s">
        <v>729</v>
      </c>
      <c r="R93" t="s">
        <v>729</v>
      </c>
      <c r="S93" t="s">
        <v>730</v>
      </c>
    </row>
    <row r="94" spans="1:19">
      <c r="A94" t="s">
        <v>731</v>
      </c>
      <c r="B94" t="s">
        <v>732</v>
      </c>
      <c r="C94" t="s">
        <v>733</v>
      </c>
      <c r="D94" t="s">
        <v>35</v>
      </c>
      <c r="E94" t="s">
        <v>36</v>
      </c>
      <c r="F94" t="s">
        <v>454</v>
      </c>
      <c r="G94" t="s">
        <v>734</v>
      </c>
      <c r="H94" t="s">
        <v>39</v>
      </c>
      <c r="I94" t="s">
        <v>40</v>
      </c>
      <c r="J94" t="s">
        <v>609</v>
      </c>
      <c r="K94" t="s">
        <v>609</v>
      </c>
      <c r="L94" t="s">
        <v>610</v>
      </c>
      <c r="M94" t="s">
        <v>14</v>
      </c>
      <c r="N94" t="s">
        <v>14</v>
      </c>
      <c r="O94" t="s">
        <v>14</v>
      </c>
      <c r="P94" t="s">
        <v>14</v>
      </c>
      <c r="Q94" t="s">
        <v>735</v>
      </c>
      <c r="R94" t="s">
        <v>735</v>
      </c>
      <c r="S94" t="s">
        <v>736</v>
      </c>
    </row>
    <row r="95" spans="1:19">
      <c r="A95" t="s">
        <v>737</v>
      </c>
      <c r="B95" t="s">
        <v>738</v>
      </c>
      <c r="C95" t="s">
        <v>739</v>
      </c>
      <c r="D95" t="s">
        <v>35</v>
      </c>
      <c r="E95" t="s">
        <v>36</v>
      </c>
      <c r="F95" t="s">
        <v>740</v>
      </c>
      <c r="G95" t="s">
        <v>741</v>
      </c>
      <c r="H95" t="s">
        <v>39</v>
      </c>
      <c r="I95" t="s">
        <v>40</v>
      </c>
      <c r="J95" t="s">
        <v>742</v>
      </c>
      <c r="K95" t="s">
        <v>742</v>
      </c>
      <c r="L95" t="s">
        <v>743</v>
      </c>
      <c r="M95" t="s">
        <v>14</v>
      </c>
      <c r="N95" t="s">
        <v>14</v>
      </c>
      <c r="O95" t="s">
        <v>14</v>
      </c>
      <c r="P95" t="s">
        <v>14</v>
      </c>
      <c r="Q95" t="s">
        <v>744</v>
      </c>
      <c r="R95" t="s">
        <v>744</v>
      </c>
      <c r="S95" t="s">
        <v>745</v>
      </c>
    </row>
    <row r="96" spans="1:19">
      <c r="A96" t="s">
        <v>746</v>
      </c>
      <c r="B96" t="s">
        <v>511</v>
      </c>
      <c r="C96" t="s">
        <v>512</v>
      </c>
      <c r="D96" t="s">
        <v>35</v>
      </c>
      <c r="E96" t="s">
        <v>36</v>
      </c>
      <c r="F96" t="s">
        <v>88</v>
      </c>
      <c r="G96" t="s">
        <v>747</v>
      </c>
      <c r="H96" t="s">
        <v>39</v>
      </c>
      <c r="I96" t="s">
        <v>40</v>
      </c>
      <c r="J96" t="s">
        <v>514</v>
      </c>
      <c r="K96" t="s">
        <v>514</v>
      </c>
      <c r="L96" t="s">
        <v>515</v>
      </c>
      <c r="M96" t="s">
        <v>14</v>
      </c>
      <c r="N96" t="s">
        <v>14</v>
      </c>
      <c r="O96" t="s">
        <v>14</v>
      </c>
      <c r="P96" t="s">
        <v>14</v>
      </c>
      <c r="Q96" t="s">
        <v>748</v>
      </c>
      <c r="R96" t="s">
        <v>748</v>
      </c>
      <c r="S96" t="s">
        <v>517</v>
      </c>
    </row>
    <row r="97" spans="1:19">
      <c r="A97" t="s">
        <v>749</v>
      </c>
      <c r="B97" t="s">
        <v>750</v>
      </c>
      <c r="C97" t="s">
        <v>751</v>
      </c>
      <c r="D97" t="s">
        <v>35</v>
      </c>
      <c r="E97" t="s">
        <v>36</v>
      </c>
      <c r="F97" t="s">
        <v>752</v>
      </c>
      <c r="G97" t="s">
        <v>753</v>
      </c>
      <c r="H97" t="s">
        <v>39</v>
      </c>
      <c r="I97" t="s">
        <v>40</v>
      </c>
      <c r="J97" t="s">
        <v>754</v>
      </c>
      <c r="K97" t="s">
        <v>754</v>
      </c>
      <c r="L97" t="s">
        <v>755</v>
      </c>
      <c r="M97" t="s">
        <v>14</v>
      </c>
      <c r="N97" t="s">
        <v>14</v>
      </c>
      <c r="O97" t="s">
        <v>14</v>
      </c>
      <c r="P97" t="s">
        <v>14</v>
      </c>
      <c r="Q97" t="s">
        <v>756</v>
      </c>
      <c r="R97" t="s">
        <v>756</v>
      </c>
      <c r="S97" t="s">
        <v>757</v>
      </c>
    </row>
    <row r="98" spans="1:19">
      <c r="A98" t="s">
        <v>758</v>
      </c>
      <c r="B98" t="s">
        <v>759</v>
      </c>
      <c r="C98" t="s">
        <v>760</v>
      </c>
      <c r="D98" t="s">
        <v>35</v>
      </c>
      <c r="E98" t="s">
        <v>36</v>
      </c>
      <c r="F98" t="s">
        <v>178</v>
      </c>
      <c r="G98" t="s">
        <v>761</v>
      </c>
      <c r="H98" t="s">
        <v>39</v>
      </c>
      <c r="I98" t="s">
        <v>40</v>
      </c>
      <c r="J98" t="s">
        <v>762</v>
      </c>
      <c r="K98" t="s">
        <v>762</v>
      </c>
      <c r="L98" t="s">
        <v>763</v>
      </c>
      <c r="M98" t="s">
        <v>14</v>
      </c>
      <c r="N98" t="s">
        <v>14</v>
      </c>
      <c r="O98" t="s">
        <v>14</v>
      </c>
      <c r="P98" t="s">
        <v>14</v>
      </c>
      <c r="Q98" t="s">
        <v>764</v>
      </c>
      <c r="R98" t="s">
        <v>764</v>
      </c>
      <c r="S98" t="s">
        <v>765</v>
      </c>
    </row>
    <row r="99" spans="1:19">
      <c r="A99" t="s">
        <v>766</v>
      </c>
      <c r="B99" t="s">
        <v>276</v>
      </c>
      <c r="C99" t="s">
        <v>277</v>
      </c>
      <c r="D99" t="s">
        <v>35</v>
      </c>
      <c r="E99" t="s">
        <v>36</v>
      </c>
      <c r="F99" t="s">
        <v>278</v>
      </c>
      <c r="G99" t="s">
        <v>767</v>
      </c>
      <c r="H99" t="s">
        <v>39</v>
      </c>
      <c r="I99" t="s">
        <v>40</v>
      </c>
      <c r="J99" t="s">
        <v>280</v>
      </c>
      <c r="K99" t="s">
        <v>280</v>
      </c>
      <c r="L99" t="s">
        <v>281</v>
      </c>
      <c r="M99" t="s">
        <v>14</v>
      </c>
      <c r="N99" t="s">
        <v>14</v>
      </c>
      <c r="O99" t="s">
        <v>14</v>
      </c>
      <c r="P99" t="s">
        <v>14</v>
      </c>
      <c r="Q99" t="s">
        <v>768</v>
      </c>
      <c r="R99" t="s">
        <v>768</v>
      </c>
      <c r="S99" t="s">
        <v>283</v>
      </c>
    </row>
    <row r="100" spans="1:19">
      <c r="A100" t="s">
        <v>769</v>
      </c>
      <c r="B100" t="s">
        <v>770</v>
      </c>
      <c r="C100" t="s">
        <v>771</v>
      </c>
      <c r="D100" t="s">
        <v>35</v>
      </c>
      <c r="E100" t="s">
        <v>36</v>
      </c>
      <c r="F100" t="s">
        <v>51</v>
      </c>
      <c r="G100" t="s">
        <v>772</v>
      </c>
      <c r="H100" t="s">
        <v>39</v>
      </c>
      <c r="I100" t="s">
        <v>40</v>
      </c>
      <c r="J100" t="s">
        <v>579</v>
      </c>
      <c r="K100" t="s">
        <v>579</v>
      </c>
      <c r="L100" t="s">
        <v>580</v>
      </c>
      <c r="M100" t="s">
        <v>14</v>
      </c>
      <c r="N100" t="s">
        <v>14</v>
      </c>
      <c r="O100" t="s">
        <v>14</v>
      </c>
      <c r="P100" t="s">
        <v>14</v>
      </c>
      <c r="Q100" t="s">
        <v>773</v>
      </c>
      <c r="R100" t="s">
        <v>773</v>
      </c>
      <c r="S100" t="s">
        <v>774</v>
      </c>
    </row>
    <row r="101" spans="1:19">
      <c r="A101" t="s">
        <v>775</v>
      </c>
      <c r="B101" t="s">
        <v>776</v>
      </c>
      <c r="C101" t="s">
        <v>129</v>
      </c>
      <c r="D101" t="s">
        <v>35</v>
      </c>
      <c r="E101" t="s">
        <v>36</v>
      </c>
      <c r="F101" t="s">
        <v>454</v>
      </c>
      <c r="G101" t="s">
        <v>777</v>
      </c>
      <c r="H101" t="s">
        <v>39</v>
      </c>
      <c r="I101" t="s">
        <v>40</v>
      </c>
      <c r="J101" t="s">
        <v>778</v>
      </c>
      <c r="K101" t="s">
        <v>778</v>
      </c>
      <c r="L101" t="s">
        <v>779</v>
      </c>
      <c r="M101" t="s">
        <v>14</v>
      </c>
      <c r="N101" t="s">
        <v>14</v>
      </c>
      <c r="O101" t="s">
        <v>14</v>
      </c>
      <c r="P101" t="s">
        <v>14</v>
      </c>
      <c r="Q101" t="s">
        <v>780</v>
      </c>
      <c r="R101" t="s">
        <v>780</v>
      </c>
      <c r="S101" t="s">
        <v>781</v>
      </c>
    </row>
    <row r="102" spans="1:19">
      <c r="A102" t="s">
        <v>782</v>
      </c>
      <c r="B102" t="s">
        <v>783</v>
      </c>
      <c r="C102" t="s">
        <v>512</v>
      </c>
      <c r="D102" t="s">
        <v>35</v>
      </c>
      <c r="E102" t="s">
        <v>36</v>
      </c>
      <c r="F102" t="s">
        <v>109</v>
      </c>
      <c r="G102" t="s">
        <v>784</v>
      </c>
      <c r="H102" t="s">
        <v>39</v>
      </c>
      <c r="I102" t="s">
        <v>40</v>
      </c>
      <c r="J102" t="s">
        <v>785</v>
      </c>
      <c r="K102" t="s">
        <v>785</v>
      </c>
      <c r="L102" t="s">
        <v>786</v>
      </c>
      <c r="M102" t="s">
        <v>14</v>
      </c>
      <c r="N102" t="s">
        <v>14</v>
      </c>
      <c r="O102" t="s">
        <v>14</v>
      </c>
      <c r="P102" t="s">
        <v>14</v>
      </c>
      <c r="Q102" t="s">
        <v>787</v>
      </c>
      <c r="R102" t="s">
        <v>787</v>
      </c>
      <c r="S102" t="s">
        <v>788</v>
      </c>
    </row>
    <row r="103" spans="1:19">
      <c r="A103" t="s">
        <v>789</v>
      </c>
      <c r="B103" t="s">
        <v>607</v>
      </c>
      <c r="C103" t="s">
        <v>34</v>
      </c>
      <c r="D103" t="s">
        <v>35</v>
      </c>
      <c r="E103" t="s">
        <v>36</v>
      </c>
      <c r="F103" t="s">
        <v>131</v>
      </c>
      <c r="G103" t="s">
        <v>790</v>
      </c>
      <c r="H103" t="s">
        <v>39</v>
      </c>
      <c r="I103" t="s">
        <v>40</v>
      </c>
      <c r="J103" t="s">
        <v>528</v>
      </c>
      <c r="K103" t="s">
        <v>528</v>
      </c>
      <c r="L103" t="s">
        <v>529</v>
      </c>
      <c r="M103" t="s">
        <v>14</v>
      </c>
      <c r="N103" t="s">
        <v>14</v>
      </c>
      <c r="O103" t="s">
        <v>14</v>
      </c>
      <c r="P103" t="s">
        <v>14</v>
      </c>
      <c r="Q103" t="s">
        <v>791</v>
      </c>
      <c r="R103" t="s">
        <v>791</v>
      </c>
      <c r="S103" t="s">
        <v>612</v>
      </c>
    </row>
    <row r="104" spans="1:19">
      <c r="A104" t="s">
        <v>792</v>
      </c>
      <c r="B104" t="s">
        <v>793</v>
      </c>
      <c r="C104" t="s">
        <v>794</v>
      </c>
      <c r="D104" t="s">
        <v>35</v>
      </c>
      <c r="E104" t="s">
        <v>36</v>
      </c>
      <c r="F104" t="s">
        <v>454</v>
      </c>
      <c r="G104" t="s">
        <v>795</v>
      </c>
      <c r="H104" t="s">
        <v>39</v>
      </c>
      <c r="I104" t="s">
        <v>40</v>
      </c>
      <c r="J104" t="s">
        <v>796</v>
      </c>
      <c r="K104" t="s">
        <v>796</v>
      </c>
      <c r="L104" t="s">
        <v>797</v>
      </c>
      <c r="M104" t="s">
        <v>14</v>
      </c>
      <c r="N104" t="s">
        <v>14</v>
      </c>
      <c r="O104" t="s">
        <v>14</v>
      </c>
      <c r="P104" t="s">
        <v>14</v>
      </c>
      <c r="Q104" t="s">
        <v>798</v>
      </c>
      <c r="R104" t="s">
        <v>798</v>
      </c>
      <c r="S104" t="s">
        <v>799</v>
      </c>
    </row>
    <row r="105" spans="1:19">
      <c r="A105" t="s">
        <v>800</v>
      </c>
      <c r="B105" t="s">
        <v>801</v>
      </c>
      <c r="C105" t="s">
        <v>62</v>
      </c>
      <c r="D105" t="s">
        <v>35</v>
      </c>
      <c r="E105" t="s">
        <v>36</v>
      </c>
      <c r="F105" t="s">
        <v>454</v>
      </c>
      <c r="G105" t="s">
        <v>802</v>
      </c>
      <c r="H105" t="s">
        <v>39</v>
      </c>
      <c r="I105" t="s">
        <v>40</v>
      </c>
      <c r="J105" t="s">
        <v>803</v>
      </c>
      <c r="K105" t="s">
        <v>803</v>
      </c>
      <c r="L105" t="s">
        <v>804</v>
      </c>
      <c r="M105" t="s">
        <v>14</v>
      </c>
      <c r="N105" t="s">
        <v>14</v>
      </c>
      <c r="O105" t="s">
        <v>14</v>
      </c>
      <c r="P105" t="s">
        <v>14</v>
      </c>
      <c r="Q105" t="s">
        <v>805</v>
      </c>
      <c r="R105" t="s">
        <v>805</v>
      </c>
      <c r="S105" t="s">
        <v>806</v>
      </c>
    </row>
    <row r="106" spans="1:19">
      <c r="A106" t="s">
        <v>807</v>
      </c>
      <c r="B106" t="s">
        <v>685</v>
      </c>
      <c r="C106" t="s">
        <v>512</v>
      </c>
      <c r="D106" t="s">
        <v>35</v>
      </c>
      <c r="E106" t="s">
        <v>36</v>
      </c>
      <c r="F106" t="s">
        <v>109</v>
      </c>
      <c r="G106" t="s">
        <v>808</v>
      </c>
      <c r="H106" t="s">
        <v>39</v>
      </c>
      <c r="I106" t="s">
        <v>40</v>
      </c>
      <c r="J106" t="s">
        <v>471</v>
      </c>
      <c r="K106" t="s">
        <v>471</v>
      </c>
      <c r="L106" t="s">
        <v>472</v>
      </c>
      <c r="M106" t="s">
        <v>14</v>
      </c>
      <c r="N106" t="s">
        <v>14</v>
      </c>
      <c r="O106" t="s">
        <v>14</v>
      </c>
      <c r="P106" t="s">
        <v>14</v>
      </c>
      <c r="Q106" t="s">
        <v>809</v>
      </c>
      <c r="R106" t="s">
        <v>809</v>
      </c>
      <c r="S106" t="s">
        <v>690</v>
      </c>
    </row>
    <row r="107" spans="1:19">
      <c r="A107" t="s">
        <v>810</v>
      </c>
      <c r="B107" t="s">
        <v>811</v>
      </c>
      <c r="C107" t="s">
        <v>812</v>
      </c>
      <c r="D107" t="s">
        <v>35</v>
      </c>
      <c r="E107" t="s">
        <v>36</v>
      </c>
      <c r="F107" t="s">
        <v>51</v>
      </c>
      <c r="G107" t="s">
        <v>813</v>
      </c>
      <c r="H107" t="s">
        <v>39</v>
      </c>
      <c r="I107" t="s">
        <v>40</v>
      </c>
      <c r="J107" t="s">
        <v>814</v>
      </c>
      <c r="K107" t="s">
        <v>814</v>
      </c>
      <c r="L107" t="s">
        <v>815</v>
      </c>
      <c r="M107" t="s">
        <v>14</v>
      </c>
      <c r="N107" t="s">
        <v>14</v>
      </c>
      <c r="O107" t="s">
        <v>14</v>
      </c>
      <c r="P107" t="s">
        <v>14</v>
      </c>
      <c r="Q107" t="s">
        <v>816</v>
      </c>
      <c r="R107" t="s">
        <v>816</v>
      </c>
      <c r="S107" t="s">
        <v>817</v>
      </c>
    </row>
    <row r="108" spans="1:19">
      <c r="A108" t="s">
        <v>818</v>
      </c>
      <c r="B108" t="s">
        <v>819</v>
      </c>
      <c r="C108" t="s">
        <v>820</v>
      </c>
      <c r="D108" t="s">
        <v>35</v>
      </c>
      <c r="E108" t="s">
        <v>36</v>
      </c>
      <c r="F108" t="s">
        <v>821</v>
      </c>
      <c r="G108" t="s">
        <v>822</v>
      </c>
      <c r="H108" t="s">
        <v>39</v>
      </c>
      <c r="I108" t="s">
        <v>40</v>
      </c>
      <c r="J108" t="s">
        <v>471</v>
      </c>
      <c r="K108" t="s">
        <v>471</v>
      </c>
      <c r="L108" t="s">
        <v>472</v>
      </c>
      <c r="M108" t="s">
        <v>14</v>
      </c>
      <c r="N108" t="s">
        <v>14</v>
      </c>
      <c r="O108" t="s">
        <v>14</v>
      </c>
      <c r="P108" t="s">
        <v>14</v>
      </c>
      <c r="Q108" t="s">
        <v>823</v>
      </c>
      <c r="R108" t="s">
        <v>823</v>
      </c>
      <c r="S108" t="s">
        <v>824</v>
      </c>
    </row>
    <row r="109" spans="1:19">
      <c r="A109" t="s">
        <v>825</v>
      </c>
      <c r="B109" t="s">
        <v>826</v>
      </c>
      <c r="C109" t="s">
        <v>415</v>
      </c>
      <c r="D109" t="s">
        <v>35</v>
      </c>
      <c r="E109" t="s">
        <v>36</v>
      </c>
      <c r="F109" t="s">
        <v>37</v>
      </c>
      <c r="G109" t="s">
        <v>827</v>
      </c>
      <c r="H109" t="s">
        <v>39</v>
      </c>
      <c r="I109" t="s">
        <v>40</v>
      </c>
      <c r="J109" t="s">
        <v>828</v>
      </c>
      <c r="K109" t="s">
        <v>828</v>
      </c>
      <c r="L109" t="s">
        <v>829</v>
      </c>
      <c r="M109" t="s">
        <v>14</v>
      </c>
      <c r="N109" t="s">
        <v>14</v>
      </c>
      <c r="O109" t="s">
        <v>14</v>
      </c>
      <c r="P109" t="s">
        <v>14</v>
      </c>
      <c r="Q109" t="s">
        <v>830</v>
      </c>
      <c r="R109" t="s">
        <v>830</v>
      </c>
      <c r="S109" t="s">
        <v>831</v>
      </c>
    </row>
    <row r="110" spans="1:19">
      <c r="A110" t="s">
        <v>832</v>
      </c>
      <c r="B110" t="s">
        <v>833</v>
      </c>
      <c r="C110" t="s">
        <v>34</v>
      </c>
      <c r="D110" t="s">
        <v>35</v>
      </c>
      <c r="E110" t="s">
        <v>36</v>
      </c>
      <c r="F110" t="s">
        <v>37</v>
      </c>
      <c r="G110" t="s">
        <v>834</v>
      </c>
      <c r="H110" t="s">
        <v>39</v>
      </c>
      <c r="I110" t="s">
        <v>40</v>
      </c>
      <c r="J110" t="s">
        <v>187</v>
      </c>
      <c r="K110" t="s">
        <v>187</v>
      </c>
      <c r="L110" t="s">
        <v>188</v>
      </c>
      <c r="M110" t="s">
        <v>14</v>
      </c>
      <c r="N110" t="s">
        <v>14</v>
      </c>
      <c r="O110" t="s">
        <v>14</v>
      </c>
      <c r="P110" t="s">
        <v>14</v>
      </c>
      <c r="Q110" t="s">
        <v>835</v>
      </c>
      <c r="R110" t="s">
        <v>835</v>
      </c>
      <c r="S110" t="s">
        <v>836</v>
      </c>
    </row>
    <row r="111" spans="1:19">
      <c r="A111" t="s">
        <v>837</v>
      </c>
      <c r="B111" t="s">
        <v>838</v>
      </c>
      <c r="C111" t="s">
        <v>839</v>
      </c>
      <c r="D111" t="s">
        <v>35</v>
      </c>
      <c r="E111" t="s">
        <v>36</v>
      </c>
      <c r="F111" t="s">
        <v>840</v>
      </c>
      <c r="G111" t="s">
        <v>841</v>
      </c>
      <c r="H111" t="s">
        <v>39</v>
      </c>
      <c r="I111" t="s">
        <v>40</v>
      </c>
      <c r="J111" t="s">
        <v>842</v>
      </c>
      <c r="K111" t="s">
        <v>842</v>
      </c>
      <c r="L111" t="s">
        <v>843</v>
      </c>
      <c r="M111" t="s">
        <v>14</v>
      </c>
      <c r="N111" t="s">
        <v>14</v>
      </c>
      <c r="O111" t="s">
        <v>14</v>
      </c>
      <c r="P111" t="s">
        <v>14</v>
      </c>
      <c r="Q111" t="s">
        <v>844</v>
      </c>
      <c r="R111" t="s">
        <v>844</v>
      </c>
      <c r="S111" t="s">
        <v>845</v>
      </c>
    </row>
    <row r="112" spans="1:19">
      <c r="A112" t="s">
        <v>846</v>
      </c>
      <c r="B112" t="s">
        <v>847</v>
      </c>
      <c r="C112" t="s">
        <v>848</v>
      </c>
      <c r="D112" t="s">
        <v>35</v>
      </c>
      <c r="E112" t="s">
        <v>36</v>
      </c>
      <c r="F112" t="s">
        <v>37</v>
      </c>
      <c r="G112" t="s">
        <v>849</v>
      </c>
      <c r="H112" t="s">
        <v>39</v>
      </c>
      <c r="I112" t="s">
        <v>40</v>
      </c>
      <c r="J112" t="s">
        <v>785</v>
      </c>
      <c r="K112" t="s">
        <v>785</v>
      </c>
      <c r="L112" t="s">
        <v>786</v>
      </c>
      <c r="M112" t="s">
        <v>14</v>
      </c>
      <c r="N112" t="s">
        <v>14</v>
      </c>
      <c r="O112" t="s">
        <v>14</v>
      </c>
      <c r="P112" t="s">
        <v>14</v>
      </c>
      <c r="Q112" t="s">
        <v>850</v>
      </c>
      <c r="R112" t="s">
        <v>850</v>
      </c>
      <c r="S112" t="s">
        <v>851</v>
      </c>
    </row>
    <row r="113" spans="1:19">
      <c r="A113" t="s">
        <v>852</v>
      </c>
      <c r="B113" t="s">
        <v>853</v>
      </c>
      <c r="C113" t="s">
        <v>854</v>
      </c>
      <c r="D113" t="s">
        <v>35</v>
      </c>
      <c r="E113" t="s">
        <v>36</v>
      </c>
      <c r="F113" t="s">
        <v>454</v>
      </c>
      <c r="G113" t="s">
        <v>855</v>
      </c>
      <c r="H113" t="s">
        <v>39</v>
      </c>
      <c r="I113" t="s">
        <v>40</v>
      </c>
      <c r="J113" t="s">
        <v>856</v>
      </c>
      <c r="K113" t="s">
        <v>856</v>
      </c>
      <c r="L113" t="s">
        <v>857</v>
      </c>
      <c r="M113" t="s">
        <v>14</v>
      </c>
      <c r="N113" t="s">
        <v>14</v>
      </c>
      <c r="O113" t="s">
        <v>14</v>
      </c>
      <c r="P113" t="s">
        <v>14</v>
      </c>
      <c r="Q113" t="s">
        <v>858</v>
      </c>
      <c r="R113" t="s">
        <v>858</v>
      </c>
      <c r="S113" t="s">
        <v>859</v>
      </c>
    </row>
    <row r="114" spans="1:19">
      <c r="A114" t="s">
        <v>860</v>
      </c>
      <c r="B114" t="s">
        <v>861</v>
      </c>
      <c r="C114" t="s">
        <v>340</v>
      </c>
      <c r="D114" t="s">
        <v>35</v>
      </c>
      <c r="E114" t="s">
        <v>36</v>
      </c>
      <c r="F114" t="s">
        <v>454</v>
      </c>
      <c r="G114" t="s">
        <v>862</v>
      </c>
      <c r="H114" t="s">
        <v>39</v>
      </c>
      <c r="I114" t="s">
        <v>40</v>
      </c>
      <c r="J114" t="s">
        <v>863</v>
      </c>
      <c r="K114" t="s">
        <v>863</v>
      </c>
      <c r="L114" t="s">
        <v>864</v>
      </c>
      <c r="M114" t="s">
        <v>14</v>
      </c>
      <c r="N114" t="s">
        <v>14</v>
      </c>
      <c r="O114" t="s">
        <v>14</v>
      </c>
      <c r="P114" t="s">
        <v>14</v>
      </c>
      <c r="Q114" t="s">
        <v>865</v>
      </c>
      <c r="R114" t="s">
        <v>865</v>
      </c>
      <c r="S114" t="s">
        <v>866</v>
      </c>
    </row>
    <row r="115" spans="1:19">
      <c r="A115" t="s">
        <v>867</v>
      </c>
      <c r="B115" t="s">
        <v>783</v>
      </c>
      <c r="C115" t="s">
        <v>512</v>
      </c>
      <c r="D115" t="s">
        <v>35</v>
      </c>
      <c r="E115" t="s">
        <v>36</v>
      </c>
      <c r="F115" t="s">
        <v>37</v>
      </c>
      <c r="G115" t="s">
        <v>868</v>
      </c>
      <c r="H115" t="s">
        <v>39</v>
      </c>
      <c r="I115" t="s">
        <v>40</v>
      </c>
      <c r="J115" t="s">
        <v>869</v>
      </c>
      <c r="K115" t="s">
        <v>869</v>
      </c>
      <c r="L115" t="s">
        <v>870</v>
      </c>
      <c r="M115" t="s">
        <v>14</v>
      </c>
      <c r="N115" t="s">
        <v>14</v>
      </c>
      <c r="O115" t="s">
        <v>14</v>
      </c>
      <c r="P115" t="s">
        <v>14</v>
      </c>
      <c r="Q115" t="s">
        <v>871</v>
      </c>
      <c r="R115" t="s">
        <v>871</v>
      </c>
      <c r="S115" t="s">
        <v>788</v>
      </c>
    </row>
    <row r="116" spans="1:19">
      <c r="A116" t="s">
        <v>872</v>
      </c>
      <c r="B116" t="s">
        <v>873</v>
      </c>
      <c r="C116" t="s">
        <v>874</v>
      </c>
      <c r="D116" t="s">
        <v>35</v>
      </c>
      <c r="E116" t="s">
        <v>36</v>
      </c>
      <c r="F116" t="s">
        <v>875</v>
      </c>
      <c r="G116" t="s">
        <v>876</v>
      </c>
      <c r="H116" t="s">
        <v>39</v>
      </c>
      <c r="I116" t="s">
        <v>40</v>
      </c>
      <c r="J116" t="s">
        <v>877</v>
      </c>
      <c r="K116" t="s">
        <v>877</v>
      </c>
      <c r="L116" t="s">
        <v>878</v>
      </c>
      <c r="M116" t="s">
        <v>14</v>
      </c>
      <c r="N116" t="s">
        <v>14</v>
      </c>
      <c r="O116" t="s">
        <v>14</v>
      </c>
      <c r="P116" t="s">
        <v>14</v>
      </c>
      <c r="Q116" t="s">
        <v>879</v>
      </c>
      <c r="R116" t="s">
        <v>879</v>
      </c>
      <c r="S116" t="s">
        <v>880</v>
      </c>
    </row>
    <row r="117" spans="1:19">
      <c r="A117" t="s">
        <v>881</v>
      </c>
      <c r="B117" t="s">
        <v>207</v>
      </c>
      <c r="C117" t="s">
        <v>34</v>
      </c>
      <c r="D117" t="s">
        <v>35</v>
      </c>
      <c r="E117" t="s">
        <v>36</v>
      </c>
      <c r="F117" t="s">
        <v>37</v>
      </c>
      <c r="G117" t="s">
        <v>882</v>
      </c>
      <c r="H117" t="s">
        <v>39</v>
      </c>
      <c r="I117" t="s">
        <v>40</v>
      </c>
      <c r="J117" t="s">
        <v>209</v>
      </c>
      <c r="K117" t="s">
        <v>209</v>
      </c>
      <c r="L117" t="s">
        <v>210</v>
      </c>
      <c r="M117" t="s">
        <v>14</v>
      </c>
      <c r="N117" t="s">
        <v>14</v>
      </c>
      <c r="O117" t="s">
        <v>14</v>
      </c>
      <c r="P117" t="s">
        <v>14</v>
      </c>
      <c r="Q117" t="s">
        <v>883</v>
      </c>
      <c r="R117" t="s">
        <v>883</v>
      </c>
      <c r="S117" t="s">
        <v>212</v>
      </c>
    </row>
    <row r="118" spans="1:19">
      <c r="A118" t="s">
        <v>884</v>
      </c>
      <c r="B118" t="s">
        <v>885</v>
      </c>
      <c r="C118" t="s">
        <v>886</v>
      </c>
      <c r="D118" t="s">
        <v>35</v>
      </c>
      <c r="E118" t="s">
        <v>36</v>
      </c>
      <c r="F118" t="s">
        <v>131</v>
      </c>
      <c r="G118" t="s">
        <v>887</v>
      </c>
      <c r="H118" t="s">
        <v>39</v>
      </c>
      <c r="I118" t="s">
        <v>40</v>
      </c>
      <c r="J118" t="s">
        <v>888</v>
      </c>
      <c r="K118" t="s">
        <v>888</v>
      </c>
      <c r="L118" t="s">
        <v>889</v>
      </c>
      <c r="M118" t="s">
        <v>14</v>
      </c>
      <c r="N118" t="s">
        <v>14</v>
      </c>
      <c r="O118" t="s">
        <v>14</v>
      </c>
      <c r="P118" t="s">
        <v>14</v>
      </c>
      <c r="Q118" t="s">
        <v>890</v>
      </c>
      <c r="R118" t="s">
        <v>890</v>
      </c>
      <c r="S118" t="s">
        <v>891</v>
      </c>
    </row>
    <row r="119" spans="1:19">
      <c r="A119" t="s">
        <v>892</v>
      </c>
      <c r="B119" t="s">
        <v>893</v>
      </c>
      <c r="C119" t="s">
        <v>894</v>
      </c>
      <c r="D119" t="s">
        <v>35</v>
      </c>
      <c r="E119" t="s">
        <v>36</v>
      </c>
      <c r="F119" t="s">
        <v>895</v>
      </c>
      <c r="G119" t="s">
        <v>896</v>
      </c>
      <c r="H119" t="s">
        <v>39</v>
      </c>
      <c r="I119" t="s">
        <v>40</v>
      </c>
      <c r="J119" t="s">
        <v>625</v>
      </c>
      <c r="K119" t="s">
        <v>625</v>
      </c>
      <c r="L119" t="s">
        <v>626</v>
      </c>
      <c r="M119" t="s">
        <v>14</v>
      </c>
      <c r="N119" t="s">
        <v>14</v>
      </c>
      <c r="O119" t="s">
        <v>14</v>
      </c>
      <c r="P119" t="s">
        <v>14</v>
      </c>
      <c r="Q119" t="s">
        <v>897</v>
      </c>
      <c r="R119" t="s">
        <v>897</v>
      </c>
      <c r="S119" t="s">
        <v>898</v>
      </c>
    </row>
    <row r="120" spans="1:19">
      <c r="A120" t="s">
        <v>899</v>
      </c>
      <c r="B120" t="s">
        <v>900</v>
      </c>
      <c r="C120" t="s">
        <v>512</v>
      </c>
      <c r="D120" t="s">
        <v>35</v>
      </c>
      <c r="E120" t="s">
        <v>36</v>
      </c>
      <c r="F120" t="s">
        <v>490</v>
      </c>
      <c r="G120" t="s">
        <v>901</v>
      </c>
      <c r="H120" t="s">
        <v>39</v>
      </c>
      <c r="I120" t="s">
        <v>40</v>
      </c>
      <c r="J120" t="s">
        <v>785</v>
      </c>
      <c r="K120" t="s">
        <v>785</v>
      </c>
      <c r="L120" t="s">
        <v>786</v>
      </c>
      <c r="M120" t="s">
        <v>14</v>
      </c>
      <c r="N120" t="s">
        <v>14</v>
      </c>
      <c r="O120" t="s">
        <v>14</v>
      </c>
      <c r="P120" t="s">
        <v>14</v>
      </c>
      <c r="Q120" t="s">
        <v>902</v>
      </c>
      <c r="R120" t="s">
        <v>902</v>
      </c>
      <c r="S120" t="s">
        <v>903</v>
      </c>
    </row>
    <row r="121" spans="1:19">
      <c r="A121" t="s">
        <v>904</v>
      </c>
      <c r="B121" t="s">
        <v>905</v>
      </c>
      <c r="C121" t="s">
        <v>34</v>
      </c>
      <c r="D121" t="s">
        <v>35</v>
      </c>
      <c r="E121" t="s">
        <v>36</v>
      </c>
      <c r="F121" t="s">
        <v>131</v>
      </c>
      <c r="G121" t="s">
        <v>906</v>
      </c>
      <c r="H121" t="s">
        <v>39</v>
      </c>
      <c r="I121" t="s">
        <v>40</v>
      </c>
      <c r="J121" t="s">
        <v>907</v>
      </c>
      <c r="K121" t="s">
        <v>907</v>
      </c>
      <c r="L121" t="s">
        <v>908</v>
      </c>
      <c r="M121" t="s">
        <v>14</v>
      </c>
      <c r="N121" t="s">
        <v>14</v>
      </c>
      <c r="O121" t="s">
        <v>14</v>
      </c>
      <c r="P121" t="s">
        <v>14</v>
      </c>
      <c r="Q121" t="s">
        <v>909</v>
      </c>
      <c r="R121" t="s">
        <v>909</v>
      </c>
      <c r="S121" t="s">
        <v>910</v>
      </c>
    </row>
    <row r="122" spans="1:19">
      <c r="A122" t="s">
        <v>911</v>
      </c>
      <c r="B122" t="s">
        <v>452</v>
      </c>
      <c r="C122" t="s">
        <v>453</v>
      </c>
      <c r="D122" t="s">
        <v>35</v>
      </c>
      <c r="E122" t="s">
        <v>36</v>
      </c>
      <c r="F122" t="s">
        <v>490</v>
      </c>
      <c r="G122" t="s">
        <v>912</v>
      </c>
      <c r="H122" t="s">
        <v>39</v>
      </c>
      <c r="I122" t="s">
        <v>40</v>
      </c>
      <c r="J122" t="s">
        <v>913</v>
      </c>
      <c r="K122" t="s">
        <v>913</v>
      </c>
      <c r="L122" t="s">
        <v>914</v>
      </c>
      <c r="M122" t="s">
        <v>14</v>
      </c>
      <c r="N122" t="s">
        <v>14</v>
      </c>
      <c r="O122" t="s">
        <v>14</v>
      </c>
      <c r="P122" t="s">
        <v>14</v>
      </c>
      <c r="Q122" t="s">
        <v>915</v>
      </c>
      <c r="R122" t="s">
        <v>915</v>
      </c>
      <c r="S122" t="s">
        <v>457</v>
      </c>
    </row>
    <row r="123" spans="1:19">
      <c r="A123" t="s">
        <v>916</v>
      </c>
      <c r="B123" t="s">
        <v>917</v>
      </c>
      <c r="C123" t="s">
        <v>129</v>
      </c>
      <c r="D123" t="s">
        <v>35</v>
      </c>
      <c r="E123" t="s">
        <v>36</v>
      </c>
      <c r="F123" t="s">
        <v>131</v>
      </c>
      <c r="G123" t="s">
        <v>918</v>
      </c>
      <c r="H123" t="s">
        <v>39</v>
      </c>
      <c r="I123" t="s">
        <v>40</v>
      </c>
      <c r="J123" t="s">
        <v>919</v>
      </c>
      <c r="K123" t="s">
        <v>919</v>
      </c>
      <c r="L123" t="s">
        <v>920</v>
      </c>
      <c r="M123" t="s">
        <v>14</v>
      </c>
      <c r="N123" t="s">
        <v>14</v>
      </c>
      <c r="O123" t="s">
        <v>14</v>
      </c>
      <c r="P123" t="s">
        <v>14</v>
      </c>
      <c r="Q123" t="s">
        <v>921</v>
      </c>
      <c r="R123" t="s">
        <v>921</v>
      </c>
      <c r="S123" t="s">
        <v>922</v>
      </c>
    </row>
    <row r="124" spans="1:19">
      <c r="A124" t="s">
        <v>923</v>
      </c>
      <c r="B124" t="s">
        <v>924</v>
      </c>
      <c r="C124" t="s">
        <v>925</v>
      </c>
      <c r="D124" t="s">
        <v>35</v>
      </c>
      <c r="E124" t="s">
        <v>36</v>
      </c>
      <c r="F124" t="s">
        <v>37</v>
      </c>
      <c r="G124" t="s">
        <v>926</v>
      </c>
      <c r="H124" t="s">
        <v>39</v>
      </c>
      <c r="I124" t="s">
        <v>40</v>
      </c>
      <c r="J124" t="s">
        <v>927</v>
      </c>
      <c r="K124" t="s">
        <v>927</v>
      </c>
      <c r="L124" t="s">
        <v>928</v>
      </c>
      <c r="M124" t="s">
        <v>14</v>
      </c>
      <c r="N124" t="s">
        <v>14</v>
      </c>
      <c r="O124" t="s">
        <v>14</v>
      </c>
      <c r="P124" t="s">
        <v>14</v>
      </c>
      <c r="Q124" t="s">
        <v>929</v>
      </c>
      <c r="R124" t="s">
        <v>929</v>
      </c>
      <c r="S124" t="s">
        <v>930</v>
      </c>
    </row>
    <row r="125" spans="1:19">
      <c r="A125" t="s">
        <v>931</v>
      </c>
      <c r="B125" t="s">
        <v>276</v>
      </c>
      <c r="C125" t="s">
        <v>277</v>
      </c>
      <c r="D125" t="s">
        <v>35</v>
      </c>
      <c r="E125" t="s">
        <v>36</v>
      </c>
      <c r="F125" t="s">
        <v>490</v>
      </c>
      <c r="G125" t="s">
        <v>932</v>
      </c>
      <c r="H125" t="s">
        <v>39</v>
      </c>
      <c r="I125" t="s">
        <v>40</v>
      </c>
      <c r="J125" t="s">
        <v>165</v>
      </c>
      <c r="K125" t="s">
        <v>165</v>
      </c>
      <c r="L125" t="s">
        <v>166</v>
      </c>
      <c r="M125" t="s">
        <v>14</v>
      </c>
      <c r="N125" t="s">
        <v>14</v>
      </c>
      <c r="O125" t="s">
        <v>14</v>
      </c>
      <c r="P125" t="s">
        <v>14</v>
      </c>
      <c r="Q125" t="s">
        <v>933</v>
      </c>
      <c r="R125" t="s">
        <v>933</v>
      </c>
      <c r="S125" t="s">
        <v>283</v>
      </c>
    </row>
    <row r="126" spans="1:19">
      <c r="A126" t="s">
        <v>934</v>
      </c>
      <c r="B126" t="s">
        <v>900</v>
      </c>
      <c r="C126" t="s">
        <v>512</v>
      </c>
      <c r="D126" t="s">
        <v>35</v>
      </c>
      <c r="E126" t="s">
        <v>36</v>
      </c>
      <c r="F126" t="s">
        <v>109</v>
      </c>
      <c r="G126" t="s">
        <v>935</v>
      </c>
      <c r="H126" t="s">
        <v>39</v>
      </c>
      <c r="I126" t="s">
        <v>40</v>
      </c>
      <c r="J126" t="s">
        <v>936</v>
      </c>
      <c r="K126" t="s">
        <v>936</v>
      </c>
      <c r="L126" t="s">
        <v>937</v>
      </c>
      <c r="M126" t="s">
        <v>14</v>
      </c>
      <c r="N126" t="s">
        <v>14</v>
      </c>
      <c r="O126" t="s">
        <v>14</v>
      </c>
      <c r="P126" t="s">
        <v>14</v>
      </c>
      <c r="Q126" t="s">
        <v>938</v>
      </c>
      <c r="R126" t="s">
        <v>938</v>
      </c>
      <c r="S126" t="s">
        <v>903</v>
      </c>
    </row>
    <row r="127" spans="1:19">
      <c r="A127" t="s">
        <v>939</v>
      </c>
      <c r="B127" t="s">
        <v>940</v>
      </c>
      <c r="C127" t="s">
        <v>512</v>
      </c>
      <c r="D127" t="s">
        <v>35</v>
      </c>
      <c r="E127" t="s">
        <v>36</v>
      </c>
      <c r="F127" t="s">
        <v>109</v>
      </c>
      <c r="G127" t="s">
        <v>941</v>
      </c>
      <c r="H127" t="s">
        <v>39</v>
      </c>
      <c r="I127" t="s">
        <v>40</v>
      </c>
      <c r="J127" t="s">
        <v>942</v>
      </c>
      <c r="K127" t="s">
        <v>942</v>
      </c>
      <c r="L127" t="s">
        <v>943</v>
      </c>
      <c r="M127" t="s">
        <v>14</v>
      </c>
      <c r="N127" t="s">
        <v>14</v>
      </c>
      <c r="O127" t="s">
        <v>14</v>
      </c>
      <c r="P127" t="s">
        <v>14</v>
      </c>
      <c r="Q127" t="s">
        <v>944</v>
      </c>
      <c r="R127" t="s">
        <v>944</v>
      </c>
      <c r="S127" t="s">
        <v>945</v>
      </c>
    </row>
    <row r="128" spans="1:19">
      <c r="A128" t="s">
        <v>946</v>
      </c>
      <c r="B128" t="s">
        <v>947</v>
      </c>
      <c r="C128" t="s">
        <v>948</v>
      </c>
      <c r="D128" t="s">
        <v>35</v>
      </c>
      <c r="E128" t="s">
        <v>36</v>
      </c>
      <c r="F128" t="s">
        <v>37</v>
      </c>
      <c r="G128" t="s">
        <v>949</v>
      </c>
      <c r="H128" t="s">
        <v>39</v>
      </c>
      <c r="I128" t="s">
        <v>40</v>
      </c>
      <c r="J128" t="s">
        <v>913</v>
      </c>
      <c r="K128" t="s">
        <v>913</v>
      </c>
      <c r="L128" t="s">
        <v>914</v>
      </c>
      <c r="M128" t="s">
        <v>14</v>
      </c>
      <c r="N128" t="s">
        <v>14</v>
      </c>
      <c r="O128" t="s">
        <v>14</v>
      </c>
      <c r="P128" t="s">
        <v>14</v>
      </c>
      <c r="Q128" t="s">
        <v>950</v>
      </c>
      <c r="R128" t="s">
        <v>950</v>
      </c>
      <c r="S128" t="s">
        <v>951</v>
      </c>
    </row>
    <row r="129" spans="1:19">
      <c r="A129" t="s">
        <v>952</v>
      </c>
      <c r="B129" t="s">
        <v>953</v>
      </c>
      <c r="C129" t="s">
        <v>512</v>
      </c>
      <c r="D129" t="s">
        <v>35</v>
      </c>
      <c r="E129" t="s">
        <v>36</v>
      </c>
      <c r="F129" t="s">
        <v>109</v>
      </c>
      <c r="G129" t="s">
        <v>954</v>
      </c>
      <c r="H129" t="s">
        <v>39</v>
      </c>
      <c r="I129" t="s">
        <v>40</v>
      </c>
      <c r="J129" t="s">
        <v>762</v>
      </c>
      <c r="K129" t="s">
        <v>762</v>
      </c>
      <c r="L129" t="s">
        <v>763</v>
      </c>
      <c r="M129" t="s">
        <v>14</v>
      </c>
      <c r="N129" t="s">
        <v>14</v>
      </c>
      <c r="O129" t="s">
        <v>14</v>
      </c>
      <c r="P129" t="s">
        <v>14</v>
      </c>
      <c r="Q129" t="s">
        <v>955</v>
      </c>
      <c r="R129" t="s">
        <v>955</v>
      </c>
      <c r="S129" t="s">
        <v>956</v>
      </c>
    </row>
    <row r="130" spans="1:19">
      <c r="A130" t="s">
        <v>957</v>
      </c>
      <c r="B130" t="s">
        <v>958</v>
      </c>
      <c r="C130" t="s">
        <v>959</v>
      </c>
      <c r="D130" t="s">
        <v>35</v>
      </c>
      <c r="E130" t="s">
        <v>36</v>
      </c>
      <c r="F130" t="s">
        <v>960</v>
      </c>
      <c r="G130" t="s">
        <v>961</v>
      </c>
      <c r="H130" t="s">
        <v>39</v>
      </c>
      <c r="I130" t="s">
        <v>40</v>
      </c>
      <c r="J130" t="s">
        <v>471</v>
      </c>
      <c r="K130" t="s">
        <v>471</v>
      </c>
      <c r="L130" t="s">
        <v>472</v>
      </c>
      <c r="M130" t="s">
        <v>14</v>
      </c>
      <c r="N130" t="s">
        <v>14</v>
      </c>
      <c r="O130" t="s">
        <v>14</v>
      </c>
      <c r="P130" t="s">
        <v>14</v>
      </c>
      <c r="Q130" t="s">
        <v>962</v>
      </c>
      <c r="R130" t="s">
        <v>962</v>
      </c>
      <c r="S130" t="s">
        <v>963</v>
      </c>
    </row>
    <row r="131" spans="1:19">
      <c r="A131" t="s">
        <v>964</v>
      </c>
      <c r="B131" t="s">
        <v>965</v>
      </c>
      <c r="C131" t="s">
        <v>760</v>
      </c>
      <c r="D131" t="s">
        <v>35</v>
      </c>
      <c r="E131" t="s">
        <v>36</v>
      </c>
      <c r="F131" t="s">
        <v>109</v>
      </c>
      <c r="G131" t="s">
        <v>966</v>
      </c>
      <c r="H131" t="s">
        <v>39</v>
      </c>
      <c r="I131" t="s">
        <v>40</v>
      </c>
      <c r="J131" t="s">
        <v>595</v>
      </c>
      <c r="K131" t="s">
        <v>595</v>
      </c>
      <c r="L131" t="s">
        <v>596</v>
      </c>
      <c r="M131" t="s">
        <v>14</v>
      </c>
      <c r="N131" t="s">
        <v>14</v>
      </c>
      <c r="O131" t="s">
        <v>14</v>
      </c>
      <c r="P131" t="s">
        <v>14</v>
      </c>
      <c r="Q131" t="s">
        <v>967</v>
      </c>
      <c r="R131" t="s">
        <v>967</v>
      </c>
      <c r="S131" t="s">
        <v>968</v>
      </c>
    </row>
    <row r="132" spans="1:19">
      <c r="A132" t="s">
        <v>969</v>
      </c>
      <c r="B132" t="s">
        <v>970</v>
      </c>
      <c r="C132" t="s">
        <v>971</v>
      </c>
      <c r="D132" t="s">
        <v>35</v>
      </c>
      <c r="E132" t="s">
        <v>36</v>
      </c>
      <c r="F132" t="s">
        <v>972</v>
      </c>
      <c r="G132" t="s">
        <v>973</v>
      </c>
      <c r="H132" t="s">
        <v>39</v>
      </c>
      <c r="I132" t="s">
        <v>40</v>
      </c>
      <c r="J132" t="s">
        <v>974</v>
      </c>
      <c r="K132" t="s">
        <v>974</v>
      </c>
      <c r="L132" t="s">
        <v>975</v>
      </c>
      <c r="M132" t="s">
        <v>14</v>
      </c>
      <c r="N132" t="s">
        <v>14</v>
      </c>
      <c r="O132" t="s">
        <v>14</v>
      </c>
      <c r="P132" t="s">
        <v>14</v>
      </c>
      <c r="Q132" t="s">
        <v>976</v>
      </c>
      <c r="R132" t="s">
        <v>976</v>
      </c>
      <c r="S132" t="s">
        <v>977</v>
      </c>
    </row>
    <row r="133" spans="1:19">
      <c r="A133" t="s">
        <v>978</v>
      </c>
      <c r="B133" t="s">
        <v>979</v>
      </c>
      <c r="C133" t="s">
        <v>980</v>
      </c>
      <c r="D133" t="s">
        <v>35</v>
      </c>
      <c r="E133" t="s">
        <v>36</v>
      </c>
      <c r="F133" t="s">
        <v>51</v>
      </c>
      <c r="G133" t="s">
        <v>981</v>
      </c>
      <c r="H133" t="s">
        <v>39</v>
      </c>
      <c r="I133" t="s">
        <v>40</v>
      </c>
      <c r="J133" t="s">
        <v>280</v>
      </c>
      <c r="K133" t="s">
        <v>280</v>
      </c>
      <c r="L133" t="s">
        <v>281</v>
      </c>
      <c r="M133" t="s">
        <v>14</v>
      </c>
      <c r="N133" t="s">
        <v>14</v>
      </c>
      <c r="O133" t="s">
        <v>14</v>
      </c>
      <c r="P133" t="s">
        <v>14</v>
      </c>
      <c r="Q133" t="s">
        <v>982</v>
      </c>
      <c r="R133" t="s">
        <v>982</v>
      </c>
      <c r="S133" t="s">
        <v>983</v>
      </c>
    </row>
    <row r="134" spans="1:19">
      <c r="A134" t="s">
        <v>984</v>
      </c>
      <c r="B134" t="s">
        <v>985</v>
      </c>
      <c r="C134" t="s">
        <v>986</v>
      </c>
      <c r="D134" t="s">
        <v>35</v>
      </c>
      <c r="E134" t="s">
        <v>36</v>
      </c>
      <c r="F134" t="s">
        <v>178</v>
      </c>
      <c r="G134" t="s">
        <v>987</v>
      </c>
      <c r="H134" t="s">
        <v>39</v>
      </c>
      <c r="I134" t="s">
        <v>40</v>
      </c>
      <c r="J134" t="s">
        <v>407</v>
      </c>
      <c r="K134" t="s">
        <v>407</v>
      </c>
      <c r="L134" t="s">
        <v>408</v>
      </c>
      <c r="M134" t="s">
        <v>14</v>
      </c>
      <c r="N134" t="s">
        <v>14</v>
      </c>
      <c r="O134" t="s">
        <v>14</v>
      </c>
      <c r="P134" t="s">
        <v>14</v>
      </c>
      <c r="Q134" t="s">
        <v>988</v>
      </c>
      <c r="R134" t="s">
        <v>988</v>
      </c>
      <c r="S134" t="s">
        <v>989</v>
      </c>
    </row>
    <row r="135" spans="1:19">
      <c r="A135" t="s">
        <v>990</v>
      </c>
      <c r="B135" t="s">
        <v>991</v>
      </c>
      <c r="C135" t="s">
        <v>129</v>
      </c>
      <c r="D135" t="s">
        <v>35</v>
      </c>
      <c r="E135" t="s">
        <v>36</v>
      </c>
      <c r="F135" t="s">
        <v>131</v>
      </c>
      <c r="G135" t="s">
        <v>992</v>
      </c>
      <c r="H135" t="s">
        <v>39</v>
      </c>
      <c r="I135" t="s">
        <v>40</v>
      </c>
      <c r="J135" t="s">
        <v>41</v>
      </c>
      <c r="K135" t="s">
        <v>41</v>
      </c>
      <c r="L135" t="s">
        <v>42</v>
      </c>
      <c r="M135" t="s">
        <v>14</v>
      </c>
      <c r="N135" t="s">
        <v>14</v>
      </c>
      <c r="O135" t="s">
        <v>14</v>
      </c>
      <c r="P135" t="s">
        <v>14</v>
      </c>
      <c r="Q135" t="s">
        <v>993</v>
      </c>
      <c r="R135" t="s">
        <v>993</v>
      </c>
      <c r="S135" t="s">
        <v>994</v>
      </c>
    </row>
    <row r="136" spans="1:19">
      <c r="A136" t="s">
        <v>995</v>
      </c>
      <c r="B136" t="s">
        <v>996</v>
      </c>
      <c r="C136" t="s">
        <v>760</v>
      </c>
      <c r="D136" t="s">
        <v>35</v>
      </c>
      <c r="E136" t="s">
        <v>36</v>
      </c>
      <c r="F136" t="s">
        <v>997</v>
      </c>
      <c r="G136" t="s">
        <v>998</v>
      </c>
      <c r="H136" t="s">
        <v>39</v>
      </c>
      <c r="I136" t="s">
        <v>40</v>
      </c>
      <c r="J136" t="s">
        <v>111</v>
      </c>
      <c r="K136" t="s">
        <v>111</v>
      </c>
      <c r="L136" t="s">
        <v>112</v>
      </c>
      <c r="M136" t="s">
        <v>14</v>
      </c>
      <c r="N136" t="s">
        <v>14</v>
      </c>
      <c r="O136" t="s">
        <v>14</v>
      </c>
      <c r="P136" t="s">
        <v>14</v>
      </c>
      <c r="Q136" t="s">
        <v>999</v>
      </c>
      <c r="R136" t="s">
        <v>999</v>
      </c>
      <c r="S136" t="s">
        <v>1000</v>
      </c>
    </row>
    <row r="137" spans="1:19">
      <c r="A137" t="s">
        <v>1001</v>
      </c>
      <c r="B137" t="s">
        <v>1002</v>
      </c>
      <c r="C137" t="s">
        <v>1003</v>
      </c>
      <c r="D137" t="s">
        <v>35</v>
      </c>
      <c r="E137" t="s">
        <v>36</v>
      </c>
      <c r="F137" t="s">
        <v>566</v>
      </c>
      <c r="G137" t="s">
        <v>1004</v>
      </c>
      <c r="H137" t="s">
        <v>39</v>
      </c>
      <c r="I137" t="s">
        <v>40</v>
      </c>
      <c r="J137" t="s">
        <v>334</v>
      </c>
      <c r="K137" t="s">
        <v>334</v>
      </c>
      <c r="L137" t="s">
        <v>335</v>
      </c>
      <c r="M137" t="s">
        <v>14</v>
      </c>
      <c r="N137" t="s">
        <v>14</v>
      </c>
      <c r="O137" t="s">
        <v>14</v>
      </c>
      <c r="P137" t="s">
        <v>14</v>
      </c>
      <c r="Q137" t="s">
        <v>1005</v>
      </c>
      <c r="R137" t="s">
        <v>1005</v>
      </c>
      <c r="S137" t="s">
        <v>1006</v>
      </c>
    </row>
    <row r="138" spans="1:19">
      <c r="A138" t="s">
        <v>1007</v>
      </c>
      <c r="B138" t="s">
        <v>1008</v>
      </c>
      <c r="C138" t="s">
        <v>129</v>
      </c>
      <c r="D138" t="s">
        <v>35</v>
      </c>
      <c r="E138" t="s">
        <v>36</v>
      </c>
      <c r="F138" t="s">
        <v>350</v>
      </c>
      <c r="G138" t="s">
        <v>1009</v>
      </c>
      <c r="H138" t="s">
        <v>39</v>
      </c>
      <c r="I138" t="s">
        <v>40</v>
      </c>
      <c r="J138" t="s">
        <v>111</v>
      </c>
      <c r="K138" t="s">
        <v>111</v>
      </c>
      <c r="L138" t="s">
        <v>112</v>
      </c>
      <c r="M138" t="s">
        <v>14</v>
      </c>
      <c r="N138" t="s">
        <v>14</v>
      </c>
      <c r="O138" t="s">
        <v>14</v>
      </c>
      <c r="P138" t="s">
        <v>14</v>
      </c>
      <c r="Q138" t="s">
        <v>1010</v>
      </c>
      <c r="R138" t="s">
        <v>1010</v>
      </c>
      <c r="S138" t="s">
        <v>1011</v>
      </c>
    </row>
    <row r="139" spans="1:19">
      <c r="A139" t="s">
        <v>1012</v>
      </c>
      <c r="B139" t="s">
        <v>1013</v>
      </c>
      <c r="C139" t="s">
        <v>1014</v>
      </c>
      <c r="D139" t="s">
        <v>35</v>
      </c>
      <c r="E139" t="s">
        <v>36</v>
      </c>
      <c r="F139" t="s">
        <v>1015</v>
      </c>
      <c r="G139" t="s">
        <v>1016</v>
      </c>
      <c r="H139" t="s">
        <v>39</v>
      </c>
      <c r="I139" t="s">
        <v>40</v>
      </c>
      <c r="J139" t="s">
        <v>1017</v>
      </c>
      <c r="K139" t="s">
        <v>1017</v>
      </c>
      <c r="L139" t="s">
        <v>1018</v>
      </c>
      <c r="M139" t="s">
        <v>14</v>
      </c>
      <c r="N139" t="s">
        <v>14</v>
      </c>
      <c r="O139" t="s">
        <v>14</v>
      </c>
      <c r="P139" t="s">
        <v>14</v>
      </c>
      <c r="Q139" t="s">
        <v>1019</v>
      </c>
      <c r="R139" t="s">
        <v>1019</v>
      </c>
      <c r="S139" t="s">
        <v>1020</v>
      </c>
    </row>
    <row r="140" spans="1:19">
      <c r="A140" t="s">
        <v>1021</v>
      </c>
      <c r="B140" t="s">
        <v>905</v>
      </c>
      <c r="C140" t="s">
        <v>34</v>
      </c>
      <c r="D140" t="s">
        <v>35</v>
      </c>
      <c r="E140" t="s">
        <v>36</v>
      </c>
      <c r="F140" t="s">
        <v>1022</v>
      </c>
      <c r="G140" t="s">
        <v>1023</v>
      </c>
      <c r="H140" t="s">
        <v>39</v>
      </c>
      <c r="I140" t="s">
        <v>40</v>
      </c>
      <c r="J140" t="s">
        <v>1024</v>
      </c>
      <c r="K140" t="s">
        <v>1024</v>
      </c>
      <c r="L140" t="s">
        <v>1025</v>
      </c>
      <c r="M140" t="s">
        <v>14</v>
      </c>
      <c r="N140" t="s">
        <v>14</v>
      </c>
      <c r="O140" t="s">
        <v>14</v>
      </c>
      <c r="P140" t="s">
        <v>14</v>
      </c>
      <c r="Q140" t="s">
        <v>1026</v>
      </c>
      <c r="R140" t="s">
        <v>1026</v>
      </c>
      <c r="S140" t="s">
        <v>910</v>
      </c>
    </row>
    <row r="141" spans="1:19">
      <c r="A141" t="s">
        <v>1027</v>
      </c>
      <c r="B141" t="s">
        <v>861</v>
      </c>
      <c r="C141" t="s">
        <v>340</v>
      </c>
      <c r="D141" t="s">
        <v>35</v>
      </c>
      <c r="E141" t="s">
        <v>36</v>
      </c>
      <c r="F141" t="s">
        <v>454</v>
      </c>
      <c r="G141" t="s">
        <v>1028</v>
      </c>
      <c r="H141" t="s">
        <v>39</v>
      </c>
      <c r="I141" t="s">
        <v>40</v>
      </c>
      <c r="J141" t="s">
        <v>863</v>
      </c>
      <c r="K141" t="s">
        <v>863</v>
      </c>
      <c r="L141" t="s">
        <v>864</v>
      </c>
      <c r="M141" t="s">
        <v>14</v>
      </c>
      <c r="N141" t="s">
        <v>14</v>
      </c>
      <c r="O141" t="s">
        <v>14</v>
      </c>
      <c r="P141" t="s">
        <v>14</v>
      </c>
      <c r="Q141" t="s">
        <v>1029</v>
      </c>
      <c r="R141" t="s">
        <v>1029</v>
      </c>
      <c r="S141" t="s">
        <v>866</v>
      </c>
    </row>
    <row r="142" spans="1:19">
      <c r="A142" t="s">
        <v>1030</v>
      </c>
      <c r="B142" t="s">
        <v>1031</v>
      </c>
      <c r="C142" t="s">
        <v>512</v>
      </c>
      <c r="D142" t="s">
        <v>35</v>
      </c>
      <c r="E142" t="s">
        <v>36</v>
      </c>
      <c r="F142" t="s">
        <v>109</v>
      </c>
      <c r="G142" t="s">
        <v>1032</v>
      </c>
      <c r="H142" t="s">
        <v>39</v>
      </c>
      <c r="I142" t="s">
        <v>40</v>
      </c>
      <c r="J142" t="s">
        <v>1033</v>
      </c>
      <c r="K142" t="s">
        <v>1033</v>
      </c>
      <c r="L142" t="s">
        <v>1034</v>
      </c>
      <c r="M142" t="s">
        <v>14</v>
      </c>
      <c r="N142" t="s">
        <v>14</v>
      </c>
      <c r="O142" t="s">
        <v>14</v>
      </c>
      <c r="P142" t="s">
        <v>14</v>
      </c>
      <c r="Q142" t="s">
        <v>1035</v>
      </c>
      <c r="R142" t="s">
        <v>1035</v>
      </c>
      <c r="S142" t="s">
        <v>1036</v>
      </c>
    </row>
    <row r="143" spans="1:19">
      <c r="A143" t="s">
        <v>1037</v>
      </c>
      <c r="B143" t="s">
        <v>1038</v>
      </c>
      <c r="C143" t="s">
        <v>751</v>
      </c>
      <c r="D143" t="s">
        <v>35</v>
      </c>
      <c r="E143" t="s">
        <v>36</v>
      </c>
      <c r="F143" t="s">
        <v>1039</v>
      </c>
      <c r="G143" t="s">
        <v>1040</v>
      </c>
      <c r="H143" t="s">
        <v>39</v>
      </c>
      <c r="I143" t="s">
        <v>40</v>
      </c>
      <c r="J143" t="s">
        <v>121</v>
      </c>
      <c r="K143" t="s">
        <v>121</v>
      </c>
      <c r="L143" t="s">
        <v>122</v>
      </c>
      <c r="M143" t="s">
        <v>14</v>
      </c>
      <c r="N143" t="s">
        <v>14</v>
      </c>
      <c r="O143" t="s">
        <v>14</v>
      </c>
      <c r="P143" t="s">
        <v>14</v>
      </c>
      <c r="Q143" t="s">
        <v>1041</v>
      </c>
      <c r="R143" t="s">
        <v>1041</v>
      </c>
      <c r="S143" t="s">
        <v>1042</v>
      </c>
    </row>
    <row r="144" spans="1:19">
      <c r="A144" t="s">
        <v>1043</v>
      </c>
      <c r="B144" t="s">
        <v>1044</v>
      </c>
      <c r="C144" t="s">
        <v>1045</v>
      </c>
      <c r="D144" t="s">
        <v>35</v>
      </c>
      <c r="E144" t="s">
        <v>36</v>
      </c>
      <c r="F144" t="s">
        <v>1046</v>
      </c>
      <c r="G144" t="s">
        <v>1047</v>
      </c>
      <c r="H144" t="s">
        <v>39</v>
      </c>
      <c r="I144" t="s">
        <v>40</v>
      </c>
      <c r="J144" t="s">
        <v>1048</v>
      </c>
      <c r="K144" t="s">
        <v>1048</v>
      </c>
      <c r="L144" t="s">
        <v>1049</v>
      </c>
      <c r="M144" t="s">
        <v>14</v>
      </c>
      <c r="N144" t="s">
        <v>14</v>
      </c>
      <c r="O144" t="s">
        <v>14</v>
      </c>
      <c r="P144" t="s">
        <v>14</v>
      </c>
      <c r="Q144" t="s">
        <v>1050</v>
      </c>
      <c r="R144" t="s">
        <v>1050</v>
      </c>
      <c r="S144" t="s">
        <v>1051</v>
      </c>
    </row>
    <row r="145" spans="1:19">
      <c r="A145" t="s">
        <v>1052</v>
      </c>
      <c r="B145" t="s">
        <v>1053</v>
      </c>
      <c r="C145" t="s">
        <v>248</v>
      </c>
      <c r="D145" t="s">
        <v>35</v>
      </c>
      <c r="E145" t="s">
        <v>36</v>
      </c>
      <c r="F145" t="s">
        <v>51</v>
      </c>
      <c r="G145" t="s">
        <v>1054</v>
      </c>
      <c r="H145" t="s">
        <v>39</v>
      </c>
      <c r="I145" t="s">
        <v>40</v>
      </c>
      <c r="J145" t="s">
        <v>609</v>
      </c>
      <c r="K145" t="s">
        <v>609</v>
      </c>
      <c r="L145" t="s">
        <v>610</v>
      </c>
      <c r="M145" t="s">
        <v>14</v>
      </c>
      <c r="N145" t="s">
        <v>14</v>
      </c>
      <c r="O145" t="s">
        <v>14</v>
      </c>
      <c r="P145" t="s">
        <v>14</v>
      </c>
      <c r="Q145" t="s">
        <v>1055</v>
      </c>
      <c r="R145" t="s">
        <v>1055</v>
      </c>
      <c r="S145" t="s">
        <v>1056</v>
      </c>
    </row>
    <row r="146" spans="1:19">
      <c r="A146" t="s">
        <v>1057</v>
      </c>
      <c r="B146" t="s">
        <v>414</v>
      </c>
      <c r="C146" t="s">
        <v>415</v>
      </c>
      <c r="D146" t="s">
        <v>35</v>
      </c>
      <c r="E146" t="s">
        <v>36</v>
      </c>
      <c r="F146" t="s">
        <v>51</v>
      </c>
      <c r="G146" t="s">
        <v>1058</v>
      </c>
      <c r="H146" t="s">
        <v>39</v>
      </c>
      <c r="I146" t="s">
        <v>40</v>
      </c>
      <c r="J146" t="s">
        <v>803</v>
      </c>
      <c r="K146" t="s">
        <v>803</v>
      </c>
      <c r="L146" t="s">
        <v>804</v>
      </c>
      <c r="M146" t="s">
        <v>14</v>
      </c>
      <c r="N146" t="s">
        <v>14</v>
      </c>
      <c r="O146" t="s">
        <v>14</v>
      </c>
      <c r="P146" t="s">
        <v>14</v>
      </c>
      <c r="Q146" t="s">
        <v>1059</v>
      </c>
      <c r="R146" t="s">
        <v>1059</v>
      </c>
      <c r="S146" t="s">
        <v>422</v>
      </c>
    </row>
    <row r="147" spans="1:19">
      <c r="A147" t="s">
        <v>1060</v>
      </c>
      <c r="B147" t="s">
        <v>833</v>
      </c>
      <c r="C147" t="s">
        <v>34</v>
      </c>
      <c r="D147" t="s">
        <v>35</v>
      </c>
      <c r="E147" t="s">
        <v>36</v>
      </c>
      <c r="F147" t="s">
        <v>426</v>
      </c>
      <c r="G147" t="s">
        <v>1061</v>
      </c>
      <c r="H147" t="s">
        <v>39</v>
      </c>
      <c r="I147" t="s">
        <v>40</v>
      </c>
      <c r="J147" t="s">
        <v>1062</v>
      </c>
      <c r="K147" t="s">
        <v>1062</v>
      </c>
      <c r="L147" t="s">
        <v>1063</v>
      </c>
      <c r="M147" t="s">
        <v>14</v>
      </c>
      <c r="N147" t="s">
        <v>14</v>
      </c>
      <c r="O147" t="s">
        <v>14</v>
      </c>
      <c r="P147" t="s">
        <v>14</v>
      </c>
      <c r="Q147" t="s">
        <v>1064</v>
      </c>
      <c r="R147" t="s">
        <v>1064</v>
      </c>
      <c r="S147" t="s">
        <v>836</v>
      </c>
    </row>
    <row r="148" spans="1:19">
      <c r="A148" t="s">
        <v>1065</v>
      </c>
      <c r="B148" t="s">
        <v>1066</v>
      </c>
      <c r="C148" t="s">
        <v>34</v>
      </c>
      <c r="D148" t="s">
        <v>35</v>
      </c>
      <c r="E148" t="s">
        <v>36</v>
      </c>
      <c r="F148" t="s">
        <v>37</v>
      </c>
      <c r="G148" t="s">
        <v>1067</v>
      </c>
      <c r="H148" t="s">
        <v>39</v>
      </c>
      <c r="I148" t="s">
        <v>40</v>
      </c>
      <c r="J148" t="s">
        <v>1068</v>
      </c>
      <c r="K148" t="s">
        <v>1068</v>
      </c>
      <c r="L148" t="s">
        <v>1069</v>
      </c>
      <c r="M148" t="s">
        <v>14</v>
      </c>
      <c r="N148" t="s">
        <v>14</v>
      </c>
      <c r="O148" t="s">
        <v>14</v>
      </c>
      <c r="P148" t="s">
        <v>14</v>
      </c>
      <c r="Q148" t="s">
        <v>1070</v>
      </c>
      <c r="R148" t="s">
        <v>1070</v>
      </c>
      <c r="S148" t="s">
        <v>1071</v>
      </c>
    </row>
    <row r="149" spans="1:19">
      <c r="A149" t="s">
        <v>1072</v>
      </c>
      <c r="B149" t="s">
        <v>1073</v>
      </c>
      <c r="C149" t="s">
        <v>340</v>
      </c>
      <c r="D149" t="s">
        <v>35</v>
      </c>
      <c r="E149" t="s">
        <v>36</v>
      </c>
      <c r="F149" t="s">
        <v>178</v>
      </c>
      <c r="G149" t="s">
        <v>1074</v>
      </c>
      <c r="H149" t="s">
        <v>39</v>
      </c>
      <c r="I149" t="s">
        <v>40</v>
      </c>
      <c r="J149" t="s">
        <v>280</v>
      </c>
      <c r="K149" t="s">
        <v>280</v>
      </c>
      <c r="L149" t="s">
        <v>281</v>
      </c>
      <c r="M149" t="s">
        <v>14</v>
      </c>
      <c r="N149" t="s">
        <v>14</v>
      </c>
      <c r="O149" t="s">
        <v>14</v>
      </c>
      <c r="P149" t="s">
        <v>14</v>
      </c>
      <c r="Q149" t="s">
        <v>1075</v>
      </c>
      <c r="R149" t="s">
        <v>1075</v>
      </c>
      <c r="S149" t="s">
        <v>1076</v>
      </c>
    </row>
    <row r="150" spans="1:19">
      <c r="A150" t="s">
        <v>1077</v>
      </c>
      <c r="B150" t="s">
        <v>1078</v>
      </c>
      <c r="C150" t="s">
        <v>34</v>
      </c>
      <c r="D150" t="s">
        <v>35</v>
      </c>
      <c r="E150" t="s">
        <v>36</v>
      </c>
      <c r="F150" t="s">
        <v>131</v>
      </c>
      <c r="G150" t="s">
        <v>1079</v>
      </c>
      <c r="H150" t="s">
        <v>39</v>
      </c>
      <c r="I150" t="s">
        <v>40</v>
      </c>
      <c r="J150" t="s">
        <v>1080</v>
      </c>
      <c r="K150" t="s">
        <v>1080</v>
      </c>
      <c r="L150" t="s">
        <v>1081</v>
      </c>
      <c r="M150" t="s">
        <v>14</v>
      </c>
      <c r="N150" t="s">
        <v>14</v>
      </c>
      <c r="O150" t="s">
        <v>14</v>
      </c>
      <c r="P150" t="s">
        <v>14</v>
      </c>
      <c r="Q150" t="s">
        <v>1082</v>
      </c>
      <c r="R150" t="s">
        <v>1082</v>
      </c>
      <c r="S150" t="s">
        <v>1083</v>
      </c>
    </row>
    <row r="151" spans="1:19">
      <c r="A151" t="s">
        <v>1084</v>
      </c>
      <c r="B151" t="s">
        <v>996</v>
      </c>
      <c r="C151" t="s">
        <v>760</v>
      </c>
      <c r="D151" t="s">
        <v>35</v>
      </c>
      <c r="E151" t="s">
        <v>36</v>
      </c>
      <c r="F151" t="s">
        <v>997</v>
      </c>
      <c r="G151" t="s">
        <v>1085</v>
      </c>
      <c r="H151" t="s">
        <v>39</v>
      </c>
      <c r="I151" t="s">
        <v>40</v>
      </c>
      <c r="J151" t="s">
        <v>1086</v>
      </c>
      <c r="K151" t="s">
        <v>1086</v>
      </c>
      <c r="L151" t="s">
        <v>1087</v>
      </c>
      <c r="M151" t="s">
        <v>14</v>
      </c>
      <c r="N151" t="s">
        <v>14</v>
      </c>
      <c r="O151" t="s">
        <v>14</v>
      </c>
      <c r="P151" t="s">
        <v>14</v>
      </c>
      <c r="Q151" t="s">
        <v>1088</v>
      </c>
      <c r="R151" t="s">
        <v>1088</v>
      </c>
      <c r="S151" t="s">
        <v>1000</v>
      </c>
    </row>
    <row r="152" spans="1:19">
      <c r="A152" t="s">
        <v>1089</v>
      </c>
      <c r="B152" t="s">
        <v>1090</v>
      </c>
      <c r="C152" t="s">
        <v>34</v>
      </c>
      <c r="D152" t="s">
        <v>35</v>
      </c>
      <c r="E152" t="s">
        <v>36</v>
      </c>
      <c r="F152" t="s">
        <v>131</v>
      </c>
      <c r="G152" t="s">
        <v>1091</v>
      </c>
      <c r="H152" t="s">
        <v>39</v>
      </c>
      <c r="I152" t="s">
        <v>40</v>
      </c>
      <c r="J152" t="s">
        <v>974</v>
      </c>
      <c r="K152" t="s">
        <v>974</v>
      </c>
      <c r="L152" t="s">
        <v>975</v>
      </c>
      <c r="M152" t="s">
        <v>14</v>
      </c>
      <c r="N152" t="s">
        <v>14</v>
      </c>
      <c r="O152" t="s">
        <v>14</v>
      </c>
      <c r="P152" t="s">
        <v>14</v>
      </c>
      <c r="Q152" t="s">
        <v>1092</v>
      </c>
      <c r="R152" t="s">
        <v>1092</v>
      </c>
      <c r="S152" t="s">
        <v>1093</v>
      </c>
    </row>
    <row r="153" spans="1:19">
      <c r="A153" t="s">
        <v>1094</v>
      </c>
      <c r="B153" t="s">
        <v>1095</v>
      </c>
      <c r="C153" t="s">
        <v>1096</v>
      </c>
      <c r="D153" t="s">
        <v>35</v>
      </c>
      <c r="E153" t="s">
        <v>36</v>
      </c>
      <c r="F153" t="s">
        <v>1097</v>
      </c>
      <c r="G153" t="s">
        <v>1098</v>
      </c>
      <c r="H153" t="s">
        <v>39</v>
      </c>
      <c r="I153" t="s">
        <v>40</v>
      </c>
      <c r="J153" t="s">
        <v>1099</v>
      </c>
      <c r="K153" t="s">
        <v>1099</v>
      </c>
      <c r="L153" t="s">
        <v>1100</v>
      </c>
      <c r="M153" t="s">
        <v>14</v>
      </c>
      <c r="N153" t="s">
        <v>14</v>
      </c>
      <c r="O153" t="s">
        <v>14</v>
      </c>
      <c r="P153" t="s">
        <v>14</v>
      </c>
      <c r="Q153" t="s">
        <v>1101</v>
      </c>
      <c r="R153" t="s">
        <v>1101</v>
      </c>
      <c r="S153" t="s">
        <v>1102</v>
      </c>
    </row>
    <row r="154" spans="1:19">
      <c r="A154" t="s">
        <v>1103</v>
      </c>
      <c r="B154" t="s">
        <v>118</v>
      </c>
      <c r="C154" t="s">
        <v>119</v>
      </c>
      <c r="D154" t="s">
        <v>35</v>
      </c>
      <c r="E154" t="s">
        <v>36</v>
      </c>
      <c r="F154" t="s">
        <v>131</v>
      </c>
      <c r="G154" t="s">
        <v>1104</v>
      </c>
      <c r="H154" t="s">
        <v>39</v>
      </c>
      <c r="I154" t="s">
        <v>40</v>
      </c>
      <c r="J154" t="s">
        <v>215</v>
      </c>
      <c r="K154" t="s">
        <v>215</v>
      </c>
      <c r="L154" t="s">
        <v>216</v>
      </c>
      <c r="M154" t="s">
        <v>14</v>
      </c>
      <c r="N154" t="s">
        <v>14</v>
      </c>
      <c r="O154" t="s">
        <v>14</v>
      </c>
      <c r="P154" t="s">
        <v>14</v>
      </c>
      <c r="Q154" t="s">
        <v>1105</v>
      </c>
      <c r="R154" t="s">
        <v>1105</v>
      </c>
      <c r="S154" t="s">
        <v>126</v>
      </c>
    </row>
    <row r="155" spans="1:19">
      <c r="A155" t="s">
        <v>1106</v>
      </c>
      <c r="B155" t="s">
        <v>1107</v>
      </c>
      <c r="C155" t="s">
        <v>139</v>
      </c>
      <c r="D155" t="s">
        <v>35</v>
      </c>
      <c r="E155" t="s">
        <v>36</v>
      </c>
      <c r="F155" t="s">
        <v>109</v>
      </c>
      <c r="G155" t="s">
        <v>1108</v>
      </c>
      <c r="H155" t="s">
        <v>39</v>
      </c>
      <c r="I155" t="s">
        <v>40</v>
      </c>
      <c r="J155" t="s">
        <v>228</v>
      </c>
      <c r="K155" t="s">
        <v>228</v>
      </c>
      <c r="L155" t="s">
        <v>229</v>
      </c>
      <c r="M155" t="s">
        <v>14</v>
      </c>
      <c r="N155" t="s">
        <v>14</v>
      </c>
      <c r="O155" t="s">
        <v>14</v>
      </c>
      <c r="P155" t="s">
        <v>14</v>
      </c>
      <c r="Q155" t="s">
        <v>1109</v>
      </c>
      <c r="R155" t="s">
        <v>1109</v>
      </c>
      <c r="S155" t="s">
        <v>1110</v>
      </c>
    </row>
    <row r="156" spans="1:19">
      <c r="A156" t="s">
        <v>1111</v>
      </c>
      <c r="B156" t="s">
        <v>1112</v>
      </c>
      <c r="C156" t="s">
        <v>340</v>
      </c>
      <c r="D156" t="s">
        <v>35</v>
      </c>
      <c r="E156" t="s">
        <v>36</v>
      </c>
      <c r="F156" t="s">
        <v>131</v>
      </c>
      <c r="G156" t="s">
        <v>1113</v>
      </c>
      <c r="H156" t="s">
        <v>39</v>
      </c>
      <c r="I156" t="s">
        <v>40</v>
      </c>
      <c r="J156" t="s">
        <v>202</v>
      </c>
      <c r="K156" t="s">
        <v>202</v>
      </c>
      <c r="L156" t="s">
        <v>203</v>
      </c>
      <c r="M156" t="s">
        <v>14</v>
      </c>
      <c r="N156" t="s">
        <v>14</v>
      </c>
      <c r="O156" t="s">
        <v>14</v>
      </c>
      <c r="P156" t="s">
        <v>14</v>
      </c>
      <c r="Q156" t="s">
        <v>1114</v>
      </c>
      <c r="R156" t="s">
        <v>1114</v>
      </c>
      <c r="S156" t="s">
        <v>1115</v>
      </c>
    </row>
    <row r="157" spans="1:19">
      <c r="A157" t="s">
        <v>1116</v>
      </c>
      <c r="B157" t="s">
        <v>1117</v>
      </c>
      <c r="C157" t="s">
        <v>1118</v>
      </c>
      <c r="D157" t="s">
        <v>35</v>
      </c>
      <c r="E157" t="s">
        <v>36</v>
      </c>
      <c r="F157" t="s">
        <v>131</v>
      </c>
      <c r="G157" t="s">
        <v>1119</v>
      </c>
      <c r="H157" t="s">
        <v>39</v>
      </c>
      <c r="I157" t="s">
        <v>40</v>
      </c>
      <c r="J157" t="s">
        <v>1120</v>
      </c>
      <c r="K157" t="s">
        <v>1120</v>
      </c>
      <c r="L157" t="s">
        <v>1121</v>
      </c>
      <c r="M157" t="s">
        <v>14</v>
      </c>
      <c r="N157" t="s">
        <v>14</v>
      </c>
      <c r="O157" t="s">
        <v>14</v>
      </c>
      <c r="P157" t="s">
        <v>14</v>
      </c>
      <c r="Q157" t="s">
        <v>1122</v>
      </c>
      <c r="R157" t="s">
        <v>1122</v>
      </c>
      <c r="S157" t="s">
        <v>1123</v>
      </c>
    </row>
    <row r="158" spans="1:19">
      <c r="A158" t="s">
        <v>1124</v>
      </c>
      <c r="B158" t="s">
        <v>1125</v>
      </c>
      <c r="C158" t="s">
        <v>34</v>
      </c>
      <c r="D158" t="s">
        <v>35</v>
      </c>
      <c r="E158" t="s">
        <v>36</v>
      </c>
      <c r="F158" t="s">
        <v>131</v>
      </c>
      <c r="G158" t="s">
        <v>1126</v>
      </c>
      <c r="H158" t="s">
        <v>39</v>
      </c>
      <c r="I158" t="s">
        <v>40</v>
      </c>
      <c r="J158" t="s">
        <v>1127</v>
      </c>
      <c r="K158" t="s">
        <v>1127</v>
      </c>
      <c r="L158" t="s">
        <v>1128</v>
      </c>
      <c r="M158" t="s">
        <v>14</v>
      </c>
      <c r="N158" t="s">
        <v>14</v>
      </c>
      <c r="O158" t="s">
        <v>14</v>
      </c>
      <c r="P158" t="s">
        <v>14</v>
      </c>
      <c r="Q158" t="s">
        <v>1129</v>
      </c>
      <c r="R158" t="s">
        <v>1129</v>
      </c>
      <c r="S158" t="s">
        <v>1130</v>
      </c>
    </row>
    <row r="159" spans="1:19">
      <c r="A159" t="s">
        <v>1131</v>
      </c>
      <c r="B159" t="s">
        <v>1008</v>
      </c>
      <c r="C159" t="s">
        <v>129</v>
      </c>
      <c r="D159" t="s">
        <v>35</v>
      </c>
      <c r="E159" t="s">
        <v>36</v>
      </c>
      <c r="F159" t="s">
        <v>960</v>
      </c>
      <c r="G159" t="s">
        <v>1132</v>
      </c>
      <c r="H159" t="s">
        <v>39</v>
      </c>
      <c r="I159" t="s">
        <v>40</v>
      </c>
      <c r="J159" t="s">
        <v>1133</v>
      </c>
      <c r="K159" t="s">
        <v>1133</v>
      </c>
      <c r="L159" t="s">
        <v>1134</v>
      </c>
      <c r="M159" t="s">
        <v>14</v>
      </c>
      <c r="N159" t="s">
        <v>14</v>
      </c>
      <c r="O159" t="s">
        <v>14</v>
      </c>
      <c r="P159" t="s">
        <v>14</v>
      </c>
      <c r="Q159" t="s">
        <v>1135</v>
      </c>
      <c r="R159" t="s">
        <v>1135</v>
      </c>
      <c r="S159" t="s">
        <v>1011</v>
      </c>
    </row>
    <row r="160" spans="1:19">
      <c r="A160" t="s">
        <v>1136</v>
      </c>
      <c r="B160" t="s">
        <v>1137</v>
      </c>
      <c r="C160" t="s">
        <v>129</v>
      </c>
      <c r="D160" t="s">
        <v>35</v>
      </c>
      <c r="E160" t="s">
        <v>36</v>
      </c>
      <c r="F160" t="s">
        <v>178</v>
      </c>
      <c r="G160" t="s">
        <v>1138</v>
      </c>
      <c r="H160" t="s">
        <v>39</v>
      </c>
      <c r="I160" t="s">
        <v>40</v>
      </c>
      <c r="J160" t="s">
        <v>1139</v>
      </c>
      <c r="K160" t="s">
        <v>1139</v>
      </c>
      <c r="L160" t="s">
        <v>1140</v>
      </c>
      <c r="M160" t="s">
        <v>14</v>
      </c>
      <c r="N160" t="s">
        <v>14</v>
      </c>
      <c r="O160" t="s">
        <v>14</v>
      </c>
      <c r="P160" t="s">
        <v>14</v>
      </c>
      <c r="Q160" t="s">
        <v>1141</v>
      </c>
      <c r="R160" t="s">
        <v>1141</v>
      </c>
      <c r="S160" t="s">
        <v>1142</v>
      </c>
    </row>
    <row r="161" spans="1:19">
      <c r="A161" t="s">
        <v>1143</v>
      </c>
      <c r="B161" t="s">
        <v>1144</v>
      </c>
      <c r="C161" t="s">
        <v>1145</v>
      </c>
      <c r="D161" t="s">
        <v>35</v>
      </c>
      <c r="E161" t="s">
        <v>36</v>
      </c>
      <c r="F161" t="s">
        <v>37</v>
      </c>
      <c r="G161" t="s">
        <v>1146</v>
      </c>
      <c r="H161" t="s">
        <v>39</v>
      </c>
      <c r="I161" t="s">
        <v>40</v>
      </c>
      <c r="J161" t="s">
        <v>280</v>
      </c>
      <c r="K161" t="s">
        <v>280</v>
      </c>
      <c r="L161" t="s">
        <v>281</v>
      </c>
      <c r="M161" t="s">
        <v>14</v>
      </c>
      <c r="N161" t="s">
        <v>14</v>
      </c>
      <c r="O161" t="s">
        <v>14</v>
      </c>
      <c r="P161" t="s">
        <v>14</v>
      </c>
      <c r="Q161" t="s">
        <v>1147</v>
      </c>
      <c r="R161" t="s">
        <v>1147</v>
      </c>
      <c r="S161" t="s">
        <v>1148</v>
      </c>
    </row>
    <row r="162" spans="1:19">
      <c r="A162" t="s">
        <v>1149</v>
      </c>
      <c r="B162" t="s">
        <v>873</v>
      </c>
      <c r="C162" t="s">
        <v>874</v>
      </c>
      <c r="D162" t="s">
        <v>35</v>
      </c>
      <c r="E162" t="s">
        <v>36</v>
      </c>
      <c r="F162" t="s">
        <v>178</v>
      </c>
      <c r="G162" t="s">
        <v>1150</v>
      </c>
      <c r="H162" t="s">
        <v>39</v>
      </c>
      <c r="I162" t="s">
        <v>40</v>
      </c>
      <c r="J162" t="s">
        <v>762</v>
      </c>
      <c r="K162" t="s">
        <v>762</v>
      </c>
      <c r="L162" t="s">
        <v>763</v>
      </c>
      <c r="M162" t="s">
        <v>14</v>
      </c>
      <c r="N162" t="s">
        <v>14</v>
      </c>
      <c r="O162" t="s">
        <v>14</v>
      </c>
      <c r="P162" t="s">
        <v>14</v>
      </c>
      <c r="Q162" t="s">
        <v>1151</v>
      </c>
      <c r="R162" t="s">
        <v>1151</v>
      </c>
      <c r="S162" t="s">
        <v>880</v>
      </c>
    </row>
    <row r="163" spans="1:19">
      <c r="A163" t="s">
        <v>1152</v>
      </c>
      <c r="B163" t="s">
        <v>576</v>
      </c>
      <c r="C163" t="s">
        <v>577</v>
      </c>
      <c r="D163" t="s">
        <v>35</v>
      </c>
      <c r="E163" t="s">
        <v>36</v>
      </c>
      <c r="F163" t="s">
        <v>454</v>
      </c>
      <c r="G163" t="s">
        <v>1153</v>
      </c>
      <c r="H163" t="s">
        <v>39</v>
      </c>
      <c r="I163" t="s">
        <v>40</v>
      </c>
      <c r="J163" t="s">
        <v>1154</v>
      </c>
      <c r="K163" t="s">
        <v>1154</v>
      </c>
      <c r="L163" t="s">
        <v>1155</v>
      </c>
      <c r="M163" t="s">
        <v>14</v>
      </c>
      <c r="N163" t="s">
        <v>14</v>
      </c>
      <c r="O163" t="s">
        <v>14</v>
      </c>
      <c r="P163" t="s">
        <v>14</v>
      </c>
      <c r="Q163" t="s">
        <v>1156</v>
      </c>
      <c r="R163" t="s">
        <v>1156</v>
      </c>
      <c r="S163" t="s">
        <v>582</v>
      </c>
    </row>
    <row r="164" spans="1:19">
      <c r="A164" t="s">
        <v>1157</v>
      </c>
      <c r="B164" t="s">
        <v>1158</v>
      </c>
      <c r="C164" t="s">
        <v>34</v>
      </c>
      <c r="D164" t="s">
        <v>35</v>
      </c>
      <c r="E164" t="s">
        <v>36</v>
      </c>
      <c r="F164" t="s">
        <v>109</v>
      </c>
      <c r="G164" t="s">
        <v>1159</v>
      </c>
      <c r="H164" t="s">
        <v>39</v>
      </c>
      <c r="I164" t="s">
        <v>40</v>
      </c>
      <c r="J164" t="s">
        <v>228</v>
      </c>
      <c r="K164" t="s">
        <v>228</v>
      </c>
      <c r="L164" t="s">
        <v>229</v>
      </c>
      <c r="M164" t="s">
        <v>14</v>
      </c>
      <c r="N164" t="s">
        <v>14</v>
      </c>
      <c r="O164" t="s">
        <v>14</v>
      </c>
      <c r="P164" t="s">
        <v>14</v>
      </c>
      <c r="Q164" t="s">
        <v>1160</v>
      </c>
      <c r="R164" t="s">
        <v>1160</v>
      </c>
      <c r="S164" t="s">
        <v>1161</v>
      </c>
    </row>
    <row r="165" spans="1:19">
      <c r="A165" t="s">
        <v>1162</v>
      </c>
      <c r="B165" t="s">
        <v>1163</v>
      </c>
      <c r="C165" t="s">
        <v>1164</v>
      </c>
      <c r="D165" t="s">
        <v>35</v>
      </c>
      <c r="E165" t="s">
        <v>36</v>
      </c>
      <c r="F165" t="s">
        <v>1165</v>
      </c>
      <c r="G165" t="s">
        <v>1166</v>
      </c>
      <c r="H165" t="s">
        <v>39</v>
      </c>
      <c r="I165" t="s">
        <v>40</v>
      </c>
      <c r="J165" t="s">
        <v>1133</v>
      </c>
      <c r="K165" t="s">
        <v>1133</v>
      </c>
      <c r="L165" t="s">
        <v>1134</v>
      </c>
      <c r="M165" t="s">
        <v>14</v>
      </c>
      <c r="N165" t="s">
        <v>14</v>
      </c>
      <c r="O165" t="s">
        <v>14</v>
      </c>
      <c r="P165" t="s">
        <v>14</v>
      </c>
      <c r="Q165" t="s">
        <v>1167</v>
      </c>
      <c r="R165" t="s">
        <v>1167</v>
      </c>
      <c r="S165" t="s">
        <v>1168</v>
      </c>
    </row>
    <row r="166" spans="1:19">
      <c r="A166" t="s">
        <v>1169</v>
      </c>
      <c r="B166" t="s">
        <v>1170</v>
      </c>
      <c r="C166" t="s">
        <v>512</v>
      </c>
      <c r="D166" t="s">
        <v>35</v>
      </c>
      <c r="E166" t="s">
        <v>36</v>
      </c>
      <c r="F166" t="s">
        <v>109</v>
      </c>
      <c r="G166" t="s">
        <v>1171</v>
      </c>
      <c r="H166" t="s">
        <v>39</v>
      </c>
      <c r="I166" t="s">
        <v>40</v>
      </c>
      <c r="J166" t="s">
        <v>1172</v>
      </c>
      <c r="K166" t="s">
        <v>1172</v>
      </c>
      <c r="L166" t="s">
        <v>1173</v>
      </c>
      <c r="M166" t="s">
        <v>14</v>
      </c>
      <c r="N166" t="s">
        <v>14</v>
      </c>
      <c r="O166" t="s">
        <v>14</v>
      </c>
      <c r="P166" t="s">
        <v>14</v>
      </c>
      <c r="Q166" t="s">
        <v>1174</v>
      </c>
      <c r="R166" t="s">
        <v>1174</v>
      </c>
      <c r="S166" t="s">
        <v>1175</v>
      </c>
    </row>
    <row r="167" spans="1:19">
      <c r="A167" t="s">
        <v>1176</v>
      </c>
      <c r="B167" t="s">
        <v>548</v>
      </c>
      <c r="C167" t="s">
        <v>549</v>
      </c>
      <c r="D167" t="s">
        <v>35</v>
      </c>
      <c r="E167" t="s">
        <v>36</v>
      </c>
      <c r="F167" t="s">
        <v>131</v>
      </c>
      <c r="G167" t="s">
        <v>1177</v>
      </c>
      <c r="H167" t="s">
        <v>39</v>
      </c>
      <c r="I167" t="s">
        <v>40</v>
      </c>
      <c r="J167" t="s">
        <v>551</v>
      </c>
      <c r="K167" t="s">
        <v>551</v>
      </c>
      <c r="L167" t="s">
        <v>552</v>
      </c>
      <c r="M167" t="s">
        <v>14</v>
      </c>
      <c r="N167" t="s">
        <v>14</v>
      </c>
      <c r="O167" t="s">
        <v>14</v>
      </c>
      <c r="P167" t="s">
        <v>14</v>
      </c>
      <c r="Q167" t="s">
        <v>1178</v>
      </c>
      <c r="R167" t="s">
        <v>1178</v>
      </c>
      <c r="S167" t="s">
        <v>554</v>
      </c>
    </row>
    <row r="168" spans="1:19">
      <c r="A168" t="s">
        <v>1179</v>
      </c>
      <c r="B168" t="s">
        <v>1180</v>
      </c>
      <c r="C168" t="s">
        <v>34</v>
      </c>
      <c r="D168" t="s">
        <v>35</v>
      </c>
      <c r="E168" t="s">
        <v>36</v>
      </c>
      <c r="F168" t="s">
        <v>37</v>
      </c>
      <c r="G168" t="s">
        <v>1181</v>
      </c>
      <c r="H168" t="s">
        <v>39</v>
      </c>
      <c r="I168" t="s">
        <v>40</v>
      </c>
      <c r="J168" t="s">
        <v>228</v>
      </c>
      <c r="K168" t="s">
        <v>228</v>
      </c>
      <c r="L168" t="s">
        <v>229</v>
      </c>
      <c r="M168" t="s">
        <v>14</v>
      </c>
      <c r="N168" t="s">
        <v>14</v>
      </c>
      <c r="O168" t="s">
        <v>14</v>
      </c>
      <c r="P168" t="s">
        <v>14</v>
      </c>
      <c r="Q168" t="s">
        <v>1182</v>
      </c>
      <c r="R168" t="s">
        <v>1182</v>
      </c>
      <c r="S168" t="s">
        <v>1183</v>
      </c>
    </row>
    <row r="169" spans="1:19">
      <c r="A169" t="s">
        <v>1184</v>
      </c>
      <c r="B169" t="s">
        <v>1185</v>
      </c>
      <c r="C169" t="s">
        <v>62</v>
      </c>
      <c r="D169" t="s">
        <v>35</v>
      </c>
      <c r="E169" t="s">
        <v>36</v>
      </c>
      <c r="F169" t="s">
        <v>1186</v>
      </c>
      <c r="G169" t="s">
        <v>1187</v>
      </c>
      <c r="H169" t="s">
        <v>39</v>
      </c>
      <c r="I169" t="s">
        <v>40</v>
      </c>
      <c r="J169" t="s">
        <v>41</v>
      </c>
      <c r="K169" t="s">
        <v>41</v>
      </c>
      <c r="L169" t="s">
        <v>42</v>
      </c>
      <c r="M169" t="s">
        <v>14</v>
      </c>
      <c r="N169" t="s">
        <v>14</v>
      </c>
      <c r="O169" t="s">
        <v>14</v>
      </c>
      <c r="P169" t="s">
        <v>14</v>
      </c>
      <c r="Q169" t="s">
        <v>1188</v>
      </c>
      <c r="R169" t="s">
        <v>1188</v>
      </c>
      <c r="S169" t="s">
        <v>1189</v>
      </c>
    </row>
    <row r="170" spans="1:19">
      <c r="A170" t="s">
        <v>1190</v>
      </c>
      <c r="B170" t="s">
        <v>1191</v>
      </c>
      <c r="C170" t="s">
        <v>1192</v>
      </c>
      <c r="D170" t="s">
        <v>35</v>
      </c>
      <c r="E170" t="s">
        <v>36</v>
      </c>
      <c r="F170" t="s">
        <v>37</v>
      </c>
      <c r="G170" t="s">
        <v>1193</v>
      </c>
      <c r="H170" t="s">
        <v>39</v>
      </c>
      <c r="I170" t="s">
        <v>40</v>
      </c>
      <c r="J170" t="s">
        <v>803</v>
      </c>
      <c r="K170" t="s">
        <v>803</v>
      </c>
      <c r="L170" t="s">
        <v>804</v>
      </c>
      <c r="M170" t="s">
        <v>14</v>
      </c>
      <c r="N170" t="s">
        <v>14</v>
      </c>
      <c r="O170" t="s">
        <v>14</v>
      </c>
      <c r="P170" t="s">
        <v>14</v>
      </c>
      <c r="Q170" t="s">
        <v>1194</v>
      </c>
      <c r="R170" t="s">
        <v>1194</v>
      </c>
      <c r="S170" t="s">
        <v>1195</v>
      </c>
    </row>
    <row r="171" spans="1:19">
      <c r="A171" t="s">
        <v>1196</v>
      </c>
      <c r="B171" t="s">
        <v>1197</v>
      </c>
      <c r="C171" t="s">
        <v>1198</v>
      </c>
      <c r="D171" t="s">
        <v>35</v>
      </c>
      <c r="E171" t="s">
        <v>36</v>
      </c>
      <c r="F171" t="s">
        <v>37</v>
      </c>
      <c r="G171" t="s">
        <v>1199</v>
      </c>
      <c r="H171" t="s">
        <v>39</v>
      </c>
      <c r="I171" t="s">
        <v>40</v>
      </c>
      <c r="J171" t="s">
        <v>666</v>
      </c>
      <c r="K171" t="s">
        <v>666</v>
      </c>
      <c r="L171" t="s">
        <v>667</v>
      </c>
      <c r="M171" t="s">
        <v>14</v>
      </c>
      <c r="N171" t="s">
        <v>14</v>
      </c>
      <c r="O171" t="s">
        <v>14</v>
      </c>
      <c r="P171" t="s">
        <v>14</v>
      </c>
      <c r="Q171" t="s">
        <v>1200</v>
      </c>
      <c r="R171" t="s">
        <v>1200</v>
      </c>
      <c r="S171" t="s">
        <v>1201</v>
      </c>
    </row>
    <row r="172" spans="1:19">
      <c r="A172" t="s">
        <v>1202</v>
      </c>
      <c r="B172" t="s">
        <v>1203</v>
      </c>
      <c r="C172" t="s">
        <v>760</v>
      </c>
      <c r="D172" t="s">
        <v>35</v>
      </c>
      <c r="E172" t="s">
        <v>36</v>
      </c>
      <c r="F172" t="s">
        <v>109</v>
      </c>
      <c r="G172" t="s">
        <v>1204</v>
      </c>
      <c r="H172" t="s">
        <v>39</v>
      </c>
      <c r="I172" t="s">
        <v>40</v>
      </c>
      <c r="J172" t="s">
        <v>762</v>
      </c>
      <c r="K172" t="s">
        <v>762</v>
      </c>
      <c r="L172" t="s">
        <v>763</v>
      </c>
      <c r="M172" t="s">
        <v>14</v>
      </c>
      <c r="N172" t="s">
        <v>14</v>
      </c>
      <c r="O172" t="s">
        <v>14</v>
      </c>
      <c r="P172" t="s">
        <v>14</v>
      </c>
      <c r="Q172" t="s">
        <v>1205</v>
      </c>
      <c r="R172" t="s">
        <v>1205</v>
      </c>
      <c r="S172" t="s">
        <v>1206</v>
      </c>
    </row>
    <row r="173" spans="1:19">
      <c r="A173" t="s">
        <v>1207</v>
      </c>
      <c r="B173" t="s">
        <v>1208</v>
      </c>
      <c r="C173" t="s">
        <v>34</v>
      </c>
      <c r="D173" t="s">
        <v>35</v>
      </c>
      <c r="E173" t="s">
        <v>36</v>
      </c>
      <c r="F173" t="s">
        <v>178</v>
      </c>
      <c r="G173" t="s">
        <v>1209</v>
      </c>
      <c r="H173" t="s">
        <v>39</v>
      </c>
      <c r="I173" t="s">
        <v>40</v>
      </c>
      <c r="J173" t="s">
        <v>1210</v>
      </c>
      <c r="K173" t="s">
        <v>1210</v>
      </c>
      <c r="L173" t="s">
        <v>1211</v>
      </c>
      <c r="M173" t="s">
        <v>14</v>
      </c>
      <c r="N173" t="s">
        <v>14</v>
      </c>
      <c r="O173" t="s">
        <v>14</v>
      </c>
      <c r="P173" t="s">
        <v>14</v>
      </c>
      <c r="Q173" t="s">
        <v>1212</v>
      </c>
      <c r="R173" t="s">
        <v>1212</v>
      </c>
      <c r="S173" t="s">
        <v>1213</v>
      </c>
    </row>
    <row r="174" spans="1:19">
      <c r="A174" t="s">
        <v>1214</v>
      </c>
      <c r="B174" t="s">
        <v>1215</v>
      </c>
      <c r="C174" t="s">
        <v>1216</v>
      </c>
      <c r="D174" t="s">
        <v>35</v>
      </c>
      <c r="E174" t="s">
        <v>36</v>
      </c>
      <c r="F174" t="s">
        <v>178</v>
      </c>
      <c r="G174" t="s">
        <v>1217</v>
      </c>
      <c r="H174" t="s">
        <v>39</v>
      </c>
      <c r="I174" t="s">
        <v>40</v>
      </c>
      <c r="J174" t="s">
        <v>602</v>
      </c>
      <c r="K174" t="s">
        <v>602</v>
      </c>
      <c r="L174" t="s">
        <v>603</v>
      </c>
      <c r="M174" t="s">
        <v>14</v>
      </c>
      <c r="N174" t="s">
        <v>14</v>
      </c>
      <c r="O174" t="s">
        <v>14</v>
      </c>
      <c r="P174" t="s">
        <v>14</v>
      </c>
      <c r="Q174" t="s">
        <v>1218</v>
      </c>
      <c r="R174" t="s">
        <v>1218</v>
      </c>
      <c r="S174" t="s">
        <v>1219</v>
      </c>
    </row>
    <row r="175" spans="1:19">
      <c r="A175" t="s">
        <v>1220</v>
      </c>
      <c r="B175" t="s">
        <v>1221</v>
      </c>
      <c r="C175" t="s">
        <v>479</v>
      </c>
      <c r="D175" t="s">
        <v>35</v>
      </c>
      <c r="E175" t="s">
        <v>36</v>
      </c>
      <c r="F175" t="s">
        <v>1222</v>
      </c>
      <c r="G175" t="s">
        <v>1223</v>
      </c>
      <c r="H175" t="s">
        <v>39</v>
      </c>
      <c r="I175" t="s">
        <v>40</v>
      </c>
      <c r="J175" t="s">
        <v>1033</v>
      </c>
      <c r="K175" t="s">
        <v>1033</v>
      </c>
      <c r="L175" t="s">
        <v>1034</v>
      </c>
      <c r="M175" t="s">
        <v>14</v>
      </c>
      <c r="N175" t="s">
        <v>14</v>
      </c>
      <c r="O175" t="s">
        <v>14</v>
      </c>
      <c r="P175" t="s">
        <v>14</v>
      </c>
      <c r="Q175" t="s">
        <v>1224</v>
      </c>
      <c r="R175" t="s">
        <v>1224</v>
      </c>
      <c r="S175" t="s">
        <v>1225</v>
      </c>
    </row>
    <row r="176" spans="1:19">
      <c r="A176" t="s">
        <v>1226</v>
      </c>
      <c r="B176" t="s">
        <v>1227</v>
      </c>
      <c r="C176" t="s">
        <v>1228</v>
      </c>
      <c r="D176" t="s">
        <v>35</v>
      </c>
      <c r="E176" t="s">
        <v>36</v>
      </c>
      <c r="F176" t="s">
        <v>37</v>
      </c>
      <c r="G176" t="s">
        <v>1229</v>
      </c>
      <c r="H176" t="s">
        <v>39</v>
      </c>
      <c r="I176" t="s">
        <v>40</v>
      </c>
      <c r="J176" t="s">
        <v>694</v>
      </c>
      <c r="K176" t="s">
        <v>694</v>
      </c>
      <c r="L176" t="s">
        <v>695</v>
      </c>
      <c r="M176" t="s">
        <v>14</v>
      </c>
      <c r="N176" t="s">
        <v>14</v>
      </c>
      <c r="O176" t="s">
        <v>14</v>
      </c>
      <c r="P176" t="s">
        <v>14</v>
      </c>
      <c r="Q176" t="s">
        <v>1230</v>
      </c>
      <c r="R176" t="s">
        <v>1230</v>
      </c>
      <c r="S176" t="s">
        <v>1231</v>
      </c>
    </row>
    <row r="177" spans="1:19">
      <c r="A177" t="s">
        <v>1232</v>
      </c>
      <c r="B177" t="s">
        <v>873</v>
      </c>
      <c r="C177" t="s">
        <v>874</v>
      </c>
      <c r="D177" t="s">
        <v>35</v>
      </c>
      <c r="E177" t="s">
        <v>36</v>
      </c>
      <c r="F177" t="s">
        <v>454</v>
      </c>
      <c r="G177" t="s">
        <v>1233</v>
      </c>
      <c r="H177" t="s">
        <v>39</v>
      </c>
      <c r="I177" t="s">
        <v>40</v>
      </c>
      <c r="J177" t="s">
        <v>1154</v>
      </c>
      <c r="K177" t="s">
        <v>1154</v>
      </c>
      <c r="L177" t="s">
        <v>1155</v>
      </c>
      <c r="M177" t="s">
        <v>14</v>
      </c>
      <c r="N177" t="s">
        <v>14</v>
      </c>
      <c r="O177" t="s">
        <v>14</v>
      </c>
      <c r="P177" t="s">
        <v>14</v>
      </c>
      <c r="Q177" t="s">
        <v>1234</v>
      </c>
      <c r="R177" t="s">
        <v>1234</v>
      </c>
      <c r="S177" t="s">
        <v>880</v>
      </c>
    </row>
    <row r="178" spans="1:19">
      <c r="A178" t="s">
        <v>1235</v>
      </c>
      <c r="B178" t="s">
        <v>1236</v>
      </c>
      <c r="C178" t="s">
        <v>1237</v>
      </c>
      <c r="D178" t="s">
        <v>35</v>
      </c>
      <c r="E178" t="s">
        <v>36</v>
      </c>
      <c r="F178" t="s">
        <v>1238</v>
      </c>
      <c r="G178" t="s">
        <v>1239</v>
      </c>
      <c r="H178" t="s">
        <v>39</v>
      </c>
      <c r="I178" t="s">
        <v>40</v>
      </c>
      <c r="J178" t="s">
        <v>325</v>
      </c>
      <c r="K178" t="s">
        <v>325</v>
      </c>
      <c r="L178" t="s">
        <v>1240</v>
      </c>
      <c r="M178" t="s">
        <v>14</v>
      </c>
      <c r="N178" t="s">
        <v>14</v>
      </c>
      <c r="O178" t="s">
        <v>14</v>
      </c>
      <c r="P178" t="s">
        <v>14</v>
      </c>
      <c r="Q178" t="s">
        <v>1241</v>
      </c>
      <c r="R178" t="s">
        <v>1241</v>
      </c>
      <c r="S178" t="s">
        <v>1242</v>
      </c>
    </row>
    <row r="179" spans="1:19">
      <c r="A179" t="s">
        <v>1243</v>
      </c>
      <c r="B179" t="s">
        <v>1244</v>
      </c>
      <c r="C179" t="s">
        <v>760</v>
      </c>
      <c r="D179" t="s">
        <v>35</v>
      </c>
      <c r="E179" t="s">
        <v>36</v>
      </c>
      <c r="F179" t="s">
        <v>840</v>
      </c>
      <c r="G179" t="s">
        <v>1245</v>
      </c>
      <c r="H179" t="s">
        <v>39</v>
      </c>
      <c r="I179" t="s">
        <v>40</v>
      </c>
      <c r="J179" t="s">
        <v>927</v>
      </c>
      <c r="K179" t="s">
        <v>927</v>
      </c>
      <c r="L179" t="s">
        <v>928</v>
      </c>
      <c r="M179" t="s">
        <v>14</v>
      </c>
      <c r="N179" t="s">
        <v>14</v>
      </c>
      <c r="O179" t="s">
        <v>14</v>
      </c>
      <c r="P179" t="s">
        <v>14</v>
      </c>
      <c r="Q179" t="s">
        <v>1246</v>
      </c>
      <c r="R179" t="s">
        <v>1246</v>
      </c>
      <c r="S179" t="s">
        <v>1247</v>
      </c>
    </row>
    <row r="180" spans="1:19">
      <c r="A180" t="s">
        <v>1248</v>
      </c>
      <c r="B180" t="s">
        <v>1249</v>
      </c>
      <c r="C180" t="s">
        <v>1250</v>
      </c>
      <c r="D180" t="s">
        <v>35</v>
      </c>
      <c r="E180" t="s">
        <v>36</v>
      </c>
      <c r="F180" t="s">
        <v>131</v>
      </c>
      <c r="G180" t="s">
        <v>1251</v>
      </c>
      <c r="H180" t="s">
        <v>39</v>
      </c>
      <c r="I180" t="s">
        <v>40</v>
      </c>
      <c r="J180" t="s">
        <v>1252</v>
      </c>
      <c r="K180" t="s">
        <v>1252</v>
      </c>
      <c r="L180" t="s">
        <v>1253</v>
      </c>
      <c r="M180" t="s">
        <v>14</v>
      </c>
      <c r="N180" t="s">
        <v>14</v>
      </c>
      <c r="O180" t="s">
        <v>14</v>
      </c>
      <c r="P180" t="s">
        <v>14</v>
      </c>
      <c r="Q180" t="s">
        <v>1254</v>
      </c>
      <c r="R180" t="s">
        <v>1254</v>
      </c>
      <c r="S180" t="s">
        <v>1255</v>
      </c>
    </row>
    <row r="181" spans="1:19">
      <c r="A181" t="s">
        <v>1256</v>
      </c>
      <c r="B181" t="s">
        <v>1257</v>
      </c>
      <c r="C181" t="s">
        <v>453</v>
      </c>
      <c r="D181" t="s">
        <v>35</v>
      </c>
      <c r="E181" t="s">
        <v>36</v>
      </c>
      <c r="F181" t="s">
        <v>178</v>
      </c>
      <c r="G181" t="s">
        <v>1258</v>
      </c>
      <c r="H181" t="s">
        <v>39</v>
      </c>
      <c r="I181" t="s">
        <v>40</v>
      </c>
      <c r="J181" t="s">
        <v>680</v>
      </c>
      <c r="K181" t="s">
        <v>680</v>
      </c>
      <c r="L181" t="s">
        <v>681</v>
      </c>
      <c r="M181" t="s">
        <v>14</v>
      </c>
      <c r="N181" t="s">
        <v>14</v>
      </c>
      <c r="O181" t="s">
        <v>14</v>
      </c>
      <c r="P181" t="s">
        <v>14</v>
      </c>
      <c r="Q181" t="s">
        <v>1259</v>
      </c>
      <c r="R181" t="s">
        <v>1259</v>
      </c>
      <c r="S181" t="s">
        <v>1260</v>
      </c>
    </row>
    <row r="182" spans="1:19">
      <c r="A182" t="s">
        <v>1261</v>
      </c>
      <c r="B182" t="s">
        <v>1262</v>
      </c>
      <c r="C182" t="s">
        <v>512</v>
      </c>
      <c r="D182" t="s">
        <v>35</v>
      </c>
      <c r="E182" t="s">
        <v>36</v>
      </c>
      <c r="F182" t="s">
        <v>178</v>
      </c>
      <c r="G182" t="s">
        <v>1263</v>
      </c>
      <c r="H182" t="s">
        <v>39</v>
      </c>
      <c r="I182" t="s">
        <v>40</v>
      </c>
      <c r="J182" t="s">
        <v>228</v>
      </c>
      <c r="K182" t="s">
        <v>228</v>
      </c>
      <c r="L182" t="s">
        <v>229</v>
      </c>
      <c r="M182" t="s">
        <v>14</v>
      </c>
      <c r="N182" t="s">
        <v>14</v>
      </c>
      <c r="O182" t="s">
        <v>14</v>
      </c>
      <c r="P182" t="s">
        <v>14</v>
      </c>
      <c r="Q182" t="s">
        <v>1264</v>
      </c>
      <c r="R182" t="s">
        <v>1264</v>
      </c>
      <c r="S182" t="s">
        <v>1265</v>
      </c>
    </row>
    <row r="183" spans="1:19">
      <c r="A183" t="s">
        <v>1266</v>
      </c>
      <c r="B183" t="s">
        <v>107</v>
      </c>
      <c r="C183" t="s">
        <v>62</v>
      </c>
      <c r="D183" t="s">
        <v>35</v>
      </c>
      <c r="E183" t="s">
        <v>36</v>
      </c>
      <c r="F183" t="s">
        <v>109</v>
      </c>
      <c r="G183" t="s">
        <v>1267</v>
      </c>
      <c r="H183" t="s">
        <v>39</v>
      </c>
      <c r="I183" t="s">
        <v>40</v>
      </c>
      <c r="J183" t="s">
        <v>111</v>
      </c>
      <c r="K183" t="s">
        <v>111</v>
      </c>
      <c r="L183" t="s">
        <v>112</v>
      </c>
      <c r="M183" t="s">
        <v>14</v>
      </c>
      <c r="N183" t="s">
        <v>14</v>
      </c>
      <c r="O183" t="s">
        <v>14</v>
      </c>
      <c r="P183" t="s">
        <v>14</v>
      </c>
      <c r="Q183" t="s">
        <v>1268</v>
      </c>
      <c r="R183" t="s">
        <v>1268</v>
      </c>
      <c r="S183" t="s">
        <v>116</v>
      </c>
    </row>
    <row r="184" spans="1:19">
      <c r="A184" t="s">
        <v>1269</v>
      </c>
      <c r="B184" t="s">
        <v>1270</v>
      </c>
      <c r="C184" t="s">
        <v>1271</v>
      </c>
      <c r="D184" t="s">
        <v>35</v>
      </c>
      <c r="E184" t="s">
        <v>36</v>
      </c>
      <c r="F184" t="s">
        <v>1272</v>
      </c>
      <c r="G184" t="s">
        <v>1273</v>
      </c>
      <c r="H184" t="s">
        <v>39</v>
      </c>
      <c r="I184" t="s">
        <v>40</v>
      </c>
      <c r="J184" t="s">
        <v>1133</v>
      </c>
      <c r="K184" t="s">
        <v>1133</v>
      </c>
      <c r="L184" t="s">
        <v>1134</v>
      </c>
      <c r="M184" t="s">
        <v>14</v>
      </c>
      <c r="N184" t="s">
        <v>14</v>
      </c>
      <c r="O184" t="s">
        <v>14</v>
      </c>
      <c r="P184" t="s">
        <v>14</v>
      </c>
      <c r="Q184" t="s">
        <v>1274</v>
      </c>
      <c r="R184" t="s">
        <v>1274</v>
      </c>
      <c r="S184" t="s">
        <v>1275</v>
      </c>
    </row>
    <row r="185" spans="1:19">
      <c r="A185" t="s">
        <v>1276</v>
      </c>
      <c r="B185" t="s">
        <v>1277</v>
      </c>
      <c r="C185" t="s">
        <v>512</v>
      </c>
      <c r="D185" t="s">
        <v>35</v>
      </c>
      <c r="E185" t="s">
        <v>36</v>
      </c>
      <c r="F185" t="s">
        <v>131</v>
      </c>
      <c r="G185" t="s">
        <v>1278</v>
      </c>
      <c r="H185" t="s">
        <v>39</v>
      </c>
      <c r="I185" t="s">
        <v>40</v>
      </c>
      <c r="J185" t="s">
        <v>942</v>
      </c>
      <c r="K185" t="s">
        <v>942</v>
      </c>
      <c r="L185" t="s">
        <v>943</v>
      </c>
      <c r="M185" t="s">
        <v>14</v>
      </c>
      <c r="N185" t="s">
        <v>14</v>
      </c>
      <c r="O185" t="s">
        <v>14</v>
      </c>
      <c r="P185" t="s">
        <v>14</v>
      </c>
      <c r="Q185" t="s">
        <v>1279</v>
      </c>
      <c r="R185" t="s">
        <v>1279</v>
      </c>
      <c r="S185" t="s">
        <v>1280</v>
      </c>
    </row>
    <row r="186" spans="1:19">
      <c r="A186" t="s">
        <v>1281</v>
      </c>
      <c r="B186" t="s">
        <v>1282</v>
      </c>
      <c r="C186" t="s">
        <v>760</v>
      </c>
      <c r="D186" t="s">
        <v>35</v>
      </c>
      <c r="E186" t="s">
        <v>36</v>
      </c>
      <c r="F186" t="s">
        <v>37</v>
      </c>
      <c r="G186" t="s">
        <v>1283</v>
      </c>
      <c r="H186" t="s">
        <v>39</v>
      </c>
      <c r="I186" t="s">
        <v>40</v>
      </c>
      <c r="J186" t="s">
        <v>280</v>
      </c>
      <c r="K186" t="s">
        <v>280</v>
      </c>
      <c r="L186" t="s">
        <v>281</v>
      </c>
      <c r="M186" t="s">
        <v>14</v>
      </c>
      <c r="N186" t="s">
        <v>14</v>
      </c>
      <c r="O186" t="s">
        <v>14</v>
      </c>
      <c r="P186" t="s">
        <v>14</v>
      </c>
      <c r="Q186" t="s">
        <v>1284</v>
      </c>
      <c r="R186" t="s">
        <v>1284</v>
      </c>
      <c r="S186" t="s">
        <v>1285</v>
      </c>
    </row>
    <row r="187" spans="1:19">
      <c r="A187" t="s">
        <v>1286</v>
      </c>
      <c r="B187" t="s">
        <v>452</v>
      </c>
      <c r="C187" t="s">
        <v>453</v>
      </c>
      <c r="D187" t="s">
        <v>35</v>
      </c>
      <c r="E187" t="s">
        <v>36</v>
      </c>
      <c r="F187" t="s">
        <v>454</v>
      </c>
      <c r="G187" t="s">
        <v>1287</v>
      </c>
      <c r="H187" t="s">
        <v>39</v>
      </c>
      <c r="I187" t="s">
        <v>40</v>
      </c>
      <c r="J187" t="s">
        <v>913</v>
      </c>
      <c r="K187" t="s">
        <v>913</v>
      </c>
      <c r="L187" t="s">
        <v>914</v>
      </c>
      <c r="M187" t="s">
        <v>14</v>
      </c>
      <c r="N187" t="s">
        <v>14</v>
      </c>
      <c r="O187" t="s">
        <v>14</v>
      </c>
      <c r="P187" t="s">
        <v>14</v>
      </c>
      <c r="Q187" t="s">
        <v>1288</v>
      </c>
      <c r="R187" t="s">
        <v>1288</v>
      </c>
      <c r="S187" t="s">
        <v>457</v>
      </c>
    </row>
    <row r="188" spans="1:19">
      <c r="A188" t="s">
        <v>1289</v>
      </c>
      <c r="B188" t="s">
        <v>118</v>
      </c>
      <c r="C188" t="s">
        <v>119</v>
      </c>
      <c r="D188" t="s">
        <v>35</v>
      </c>
      <c r="E188" t="s">
        <v>718</v>
      </c>
      <c r="F188" t="s">
        <v>178</v>
      </c>
      <c r="G188" t="s">
        <v>1290</v>
      </c>
      <c r="H188" t="s">
        <v>53</v>
      </c>
      <c r="I188" t="s">
        <v>40</v>
      </c>
      <c r="J188" t="s">
        <v>1291</v>
      </c>
      <c r="K188" t="s">
        <v>1291</v>
      </c>
      <c r="L188" t="s">
        <v>1292</v>
      </c>
      <c r="M188" t="s">
        <v>14</v>
      </c>
      <c r="N188" t="s">
        <v>14</v>
      </c>
      <c r="O188" t="s">
        <v>14</v>
      </c>
      <c r="P188" t="s">
        <v>14</v>
      </c>
      <c r="Q188" t="s">
        <v>1293</v>
      </c>
      <c r="R188" t="s">
        <v>1293</v>
      </c>
      <c r="S188" t="s">
        <v>126</v>
      </c>
    </row>
    <row r="189" spans="1:19">
      <c r="A189" t="s">
        <v>1294</v>
      </c>
      <c r="B189" t="s">
        <v>1295</v>
      </c>
      <c r="C189" t="s">
        <v>1296</v>
      </c>
      <c r="D189" t="s">
        <v>35</v>
      </c>
      <c r="E189" t="s">
        <v>36</v>
      </c>
      <c r="F189" t="s">
        <v>1297</v>
      </c>
      <c r="G189" t="s">
        <v>1298</v>
      </c>
      <c r="H189" t="s">
        <v>39</v>
      </c>
      <c r="I189" t="s">
        <v>40</v>
      </c>
      <c r="J189" t="s">
        <v>1299</v>
      </c>
      <c r="K189" t="s">
        <v>1299</v>
      </c>
      <c r="L189" t="s">
        <v>1300</v>
      </c>
      <c r="M189" t="s">
        <v>14</v>
      </c>
      <c r="N189" t="s">
        <v>14</v>
      </c>
      <c r="O189" t="s">
        <v>14</v>
      </c>
      <c r="P189" t="s">
        <v>14</v>
      </c>
      <c r="Q189" t="s">
        <v>1301</v>
      </c>
      <c r="R189" t="s">
        <v>1301</v>
      </c>
      <c r="S189" t="s">
        <v>1302</v>
      </c>
    </row>
    <row r="190" spans="1:19">
      <c r="A190" t="s">
        <v>1303</v>
      </c>
      <c r="B190" t="s">
        <v>1304</v>
      </c>
      <c r="C190" t="s">
        <v>34</v>
      </c>
      <c r="D190" t="s">
        <v>35</v>
      </c>
      <c r="E190" t="s">
        <v>36</v>
      </c>
      <c r="F190" t="s">
        <v>131</v>
      </c>
      <c r="G190" t="s">
        <v>1305</v>
      </c>
      <c r="H190" t="s">
        <v>39</v>
      </c>
      <c r="I190" t="s">
        <v>40</v>
      </c>
      <c r="J190" t="s">
        <v>1306</v>
      </c>
      <c r="K190" t="s">
        <v>1306</v>
      </c>
      <c r="L190" t="s">
        <v>1307</v>
      </c>
      <c r="M190" t="s">
        <v>14</v>
      </c>
      <c r="N190" t="s">
        <v>14</v>
      </c>
      <c r="O190" t="s">
        <v>14</v>
      </c>
      <c r="P190" t="s">
        <v>14</v>
      </c>
      <c r="Q190" t="s">
        <v>1308</v>
      </c>
      <c r="R190" t="s">
        <v>1308</v>
      </c>
      <c r="S190" t="s">
        <v>1309</v>
      </c>
    </row>
    <row r="191" spans="1:19">
      <c r="A191" t="s">
        <v>1310</v>
      </c>
      <c r="B191" t="s">
        <v>1311</v>
      </c>
      <c r="C191" t="s">
        <v>631</v>
      </c>
      <c r="D191" t="s">
        <v>35</v>
      </c>
      <c r="E191" t="s">
        <v>36</v>
      </c>
      <c r="F191" t="s">
        <v>37</v>
      </c>
      <c r="G191" t="s">
        <v>1312</v>
      </c>
      <c r="H191" t="s">
        <v>39</v>
      </c>
      <c r="I191" t="s">
        <v>40</v>
      </c>
      <c r="J191" t="s">
        <v>280</v>
      </c>
      <c r="K191" t="s">
        <v>280</v>
      </c>
      <c r="L191" t="s">
        <v>281</v>
      </c>
      <c r="M191" t="s">
        <v>14</v>
      </c>
      <c r="N191" t="s">
        <v>14</v>
      </c>
      <c r="O191" t="s">
        <v>14</v>
      </c>
      <c r="P191" t="s">
        <v>14</v>
      </c>
      <c r="Q191" t="s">
        <v>1313</v>
      </c>
      <c r="R191" t="s">
        <v>1313</v>
      </c>
      <c r="S191" t="s">
        <v>1314</v>
      </c>
    </row>
    <row r="192" spans="1:19">
      <c r="A192" t="s">
        <v>1315</v>
      </c>
      <c r="B192" t="s">
        <v>285</v>
      </c>
      <c r="C192" t="s">
        <v>286</v>
      </c>
      <c r="D192" t="s">
        <v>35</v>
      </c>
      <c r="E192" t="s">
        <v>36</v>
      </c>
      <c r="F192" t="s">
        <v>37</v>
      </c>
      <c r="G192" t="s">
        <v>1316</v>
      </c>
      <c r="H192" t="s">
        <v>39</v>
      </c>
      <c r="I192" t="s">
        <v>40</v>
      </c>
      <c r="J192" t="s">
        <v>1033</v>
      </c>
      <c r="K192" t="s">
        <v>1033</v>
      </c>
      <c r="L192" t="s">
        <v>1034</v>
      </c>
      <c r="M192" t="s">
        <v>14</v>
      </c>
      <c r="N192" t="s">
        <v>14</v>
      </c>
      <c r="O192" t="s">
        <v>14</v>
      </c>
      <c r="P192" t="s">
        <v>14</v>
      </c>
      <c r="Q192" t="s">
        <v>1317</v>
      </c>
      <c r="R192" t="s">
        <v>1317</v>
      </c>
      <c r="S192" t="s">
        <v>294</v>
      </c>
    </row>
    <row r="193" spans="1:19">
      <c r="A193" t="s">
        <v>1318</v>
      </c>
      <c r="B193" t="s">
        <v>607</v>
      </c>
      <c r="C193" t="s">
        <v>34</v>
      </c>
      <c r="D193" t="s">
        <v>35</v>
      </c>
      <c r="E193" t="s">
        <v>36</v>
      </c>
      <c r="F193" t="s">
        <v>131</v>
      </c>
      <c r="G193" t="s">
        <v>1319</v>
      </c>
      <c r="H193" t="s">
        <v>39</v>
      </c>
      <c r="I193" t="s">
        <v>40</v>
      </c>
      <c r="J193" t="s">
        <v>528</v>
      </c>
      <c r="K193" t="s">
        <v>528</v>
      </c>
      <c r="L193" t="s">
        <v>529</v>
      </c>
      <c r="M193" t="s">
        <v>14</v>
      </c>
      <c r="N193" t="s">
        <v>14</v>
      </c>
      <c r="O193" t="s">
        <v>14</v>
      </c>
      <c r="P193" t="s">
        <v>14</v>
      </c>
      <c r="Q193" t="s">
        <v>1320</v>
      </c>
      <c r="R193" t="s">
        <v>1320</v>
      </c>
      <c r="S193" t="s">
        <v>612</v>
      </c>
    </row>
    <row r="194" spans="1:19">
      <c r="A194" t="s">
        <v>1321</v>
      </c>
      <c r="B194" t="s">
        <v>1322</v>
      </c>
      <c r="C194" t="s">
        <v>1118</v>
      </c>
      <c r="D194" t="s">
        <v>35</v>
      </c>
      <c r="E194" t="s">
        <v>36</v>
      </c>
      <c r="F194" t="s">
        <v>131</v>
      </c>
      <c r="G194" t="s">
        <v>1323</v>
      </c>
      <c r="H194" t="s">
        <v>39</v>
      </c>
      <c r="I194" t="s">
        <v>40</v>
      </c>
      <c r="J194" t="s">
        <v>694</v>
      </c>
      <c r="K194" t="s">
        <v>694</v>
      </c>
      <c r="L194" t="s">
        <v>695</v>
      </c>
      <c r="M194" t="s">
        <v>14</v>
      </c>
      <c r="N194" t="s">
        <v>14</v>
      </c>
      <c r="O194" t="s">
        <v>14</v>
      </c>
      <c r="P194" t="s">
        <v>14</v>
      </c>
      <c r="Q194" t="s">
        <v>1324</v>
      </c>
      <c r="R194" t="s">
        <v>1324</v>
      </c>
      <c r="S194" t="s">
        <v>1325</v>
      </c>
    </row>
    <row r="195" spans="1:19">
      <c r="A195" t="s">
        <v>1326</v>
      </c>
      <c r="B195" t="s">
        <v>1327</v>
      </c>
      <c r="C195" t="s">
        <v>1328</v>
      </c>
      <c r="D195" t="s">
        <v>35</v>
      </c>
      <c r="E195" t="s">
        <v>36</v>
      </c>
      <c r="F195" t="s">
        <v>131</v>
      </c>
      <c r="G195" t="s">
        <v>1329</v>
      </c>
      <c r="H195" t="s">
        <v>39</v>
      </c>
      <c r="I195" t="s">
        <v>40</v>
      </c>
      <c r="J195" t="s">
        <v>1330</v>
      </c>
      <c r="K195" t="s">
        <v>1330</v>
      </c>
      <c r="L195" t="s">
        <v>1331</v>
      </c>
      <c r="M195" t="s">
        <v>14</v>
      </c>
      <c r="N195" t="s">
        <v>14</v>
      </c>
      <c r="O195" t="s">
        <v>14</v>
      </c>
      <c r="P195" t="s">
        <v>14</v>
      </c>
      <c r="Q195" t="s">
        <v>1332</v>
      </c>
      <c r="R195" t="s">
        <v>1332</v>
      </c>
      <c r="S195" t="s">
        <v>1333</v>
      </c>
    </row>
    <row r="196" spans="1:19">
      <c r="A196" t="s">
        <v>1334</v>
      </c>
      <c r="B196" t="s">
        <v>511</v>
      </c>
      <c r="C196" t="s">
        <v>512</v>
      </c>
      <c r="D196" t="s">
        <v>35</v>
      </c>
      <c r="E196" t="s">
        <v>36</v>
      </c>
      <c r="F196" t="s">
        <v>51</v>
      </c>
      <c r="G196" t="s">
        <v>1335</v>
      </c>
      <c r="H196" t="s">
        <v>39</v>
      </c>
      <c r="I196" t="s">
        <v>40</v>
      </c>
      <c r="J196" t="s">
        <v>1336</v>
      </c>
      <c r="K196" t="s">
        <v>1336</v>
      </c>
      <c r="L196" t="s">
        <v>1337</v>
      </c>
      <c r="M196" t="s">
        <v>14</v>
      </c>
      <c r="N196" t="s">
        <v>14</v>
      </c>
      <c r="O196" t="s">
        <v>14</v>
      </c>
      <c r="P196" t="s">
        <v>14</v>
      </c>
      <c r="Q196" t="s">
        <v>1338</v>
      </c>
      <c r="R196" t="s">
        <v>1338</v>
      </c>
      <c r="S196" t="s">
        <v>517</v>
      </c>
    </row>
    <row r="197" spans="1:19">
      <c r="A197" t="s">
        <v>1339</v>
      </c>
      <c r="B197" t="s">
        <v>1340</v>
      </c>
      <c r="C197" t="s">
        <v>34</v>
      </c>
      <c r="D197" t="s">
        <v>35</v>
      </c>
      <c r="E197" t="s">
        <v>36</v>
      </c>
      <c r="F197" t="s">
        <v>178</v>
      </c>
      <c r="G197" t="s">
        <v>1341</v>
      </c>
      <c r="H197" t="s">
        <v>39</v>
      </c>
      <c r="I197" t="s">
        <v>40</v>
      </c>
      <c r="J197" t="s">
        <v>272</v>
      </c>
      <c r="K197" t="s">
        <v>272</v>
      </c>
      <c r="L197" t="s">
        <v>273</v>
      </c>
      <c r="M197" t="s">
        <v>14</v>
      </c>
      <c r="N197" t="s">
        <v>14</v>
      </c>
      <c r="O197" t="s">
        <v>14</v>
      </c>
      <c r="P197" t="s">
        <v>14</v>
      </c>
      <c r="Q197" t="s">
        <v>1342</v>
      </c>
      <c r="R197" t="s">
        <v>1342</v>
      </c>
      <c r="S197" t="s">
        <v>1343</v>
      </c>
    </row>
    <row r="198" spans="1:19">
      <c r="A198" t="s">
        <v>1344</v>
      </c>
      <c r="B198" t="s">
        <v>1345</v>
      </c>
      <c r="C198" t="s">
        <v>119</v>
      </c>
      <c r="D198" t="s">
        <v>35</v>
      </c>
      <c r="E198" t="s">
        <v>36</v>
      </c>
      <c r="F198" t="s">
        <v>178</v>
      </c>
      <c r="G198" t="s">
        <v>1346</v>
      </c>
      <c r="H198" t="s">
        <v>39</v>
      </c>
      <c r="I198" t="s">
        <v>40</v>
      </c>
      <c r="J198" t="s">
        <v>1347</v>
      </c>
      <c r="K198" t="s">
        <v>1347</v>
      </c>
      <c r="L198" t="s">
        <v>1348</v>
      </c>
      <c r="M198" t="s">
        <v>14</v>
      </c>
      <c r="N198" t="s">
        <v>14</v>
      </c>
      <c r="O198" t="s">
        <v>14</v>
      </c>
      <c r="P198" t="s">
        <v>14</v>
      </c>
      <c r="Q198" t="s">
        <v>1349</v>
      </c>
      <c r="R198" t="s">
        <v>1349</v>
      </c>
      <c r="S198" t="s">
        <v>1350</v>
      </c>
    </row>
    <row r="199" spans="1:19">
      <c r="A199" t="s">
        <v>1351</v>
      </c>
      <c r="B199" t="s">
        <v>1038</v>
      </c>
      <c r="C199" t="s">
        <v>751</v>
      </c>
      <c r="D199" t="s">
        <v>35</v>
      </c>
      <c r="E199" t="s">
        <v>36</v>
      </c>
      <c r="F199" t="s">
        <v>1352</v>
      </c>
      <c r="G199" t="s">
        <v>1353</v>
      </c>
      <c r="H199" t="s">
        <v>39</v>
      </c>
      <c r="I199" t="s">
        <v>40</v>
      </c>
      <c r="J199" t="s">
        <v>1354</v>
      </c>
      <c r="K199" t="s">
        <v>1354</v>
      </c>
      <c r="L199" t="s">
        <v>1355</v>
      </c>
      <c r="M199" t="s">
        <v>14</v>
      </c>
      <c r="N199" t="s">
        <v>14</v>
      </c>
      <c r="O199" t="s">
        <v>14</v>
      </c>
      <c r="P199" t="s">
        <v>14</v>
      </c>
      <c r="Q199" t="s">
        <v>1356</v>
      </c>
      <c r="R199" t="s">
        <v>1356</v>
      </c>
      <c r="S199" t="s">
        <v>1042</v>
      </c>
    </row>
    <row r="200" spans="1:19">
      <c r="A200" t="s">
        <v>1357</v>
      </c>
      <c r="B200" t="s">
        <v>1358</v>
      </c>
      <c r="C200" t="s">
        <v>34</v>
      </c>
      <c r="D200" t="s">
        <v>35</v>
      </c>
      <c r="E200" t="s">
        <v>36</v>
      </c>
      <c r="F200" t="s">
        <v>178</v>
      </c>
      <c r="G200" t="s">
        <v>1359</v>
      </c>
      <c r="H200" t="s">
        <v>39</v>
      </c>
      <c r="I200" t="s">
        <v>40</v>
      </c>
      <c r="J200" t="s">
        <v>1360</v>
      </c>
      <c r="K200" t="s">
        <v>1360</v>
      </c>
      <c r="L200" t="s">
        <v>1361</v>
      </c>
      <c r="M200" t="s">
        <v>14</v>
      </c>
      <c r="N200" t="s">
        <v>14</v>
      </c>
      <c r="O200" t="s">
        <v>14</v>
      </c>
      <c r="P200" t="s">
        <v>14</v>
      </c>
      <c r="Q200" t="s">
        <v>1362</v>
      </c>
      <c r="R200" t="s">
        <v>1362</v>
      </c>
      <c r="S200" t="s">
        <v>1363</v>
      </c>
    </row>
    <row r="201" spans="1:19">
      <c r="A201" t="s">
        <v>1364</v>
      </c>
      <c r="B201" t="s">
        <v>1365</v>
      </c>
      <c r="C201" t="s">
        <v>512</v>
      </c>
      <c r="D201" t="s">
        <v>35</v>
      </c>
      <c r="E201" t="s">
        <v>36</v>
      </c>
      <c r="F201" t="s">
        <v>109</v>
      </c>
      <c r="G201" t="s">
        <v>1366</v>
      </c>
      <c r="H201" t="s">
        <v>39</v>
      </c>
      <c r="I201" t="s">
        <v>40</v>
      </c>
      <c r="J201" t="s">
        <v>1048</v>
      </c>
      <c r="K201" t="s">
        <v>1048</v>
      </c>
      <c r="L201" t="s">
        <v>1049</v>
      </c>
      <c r="M201" t="s">
        <v>14</v>
      </c>
      <c r="N201" t="s">
        <v>14</v>
      </c>
      <c r="O201" t="s">
        <v>14</v>
      </c>
      <c r="P201" t="s">
        <v>14</v>
      </c>
      <c r="Q201" t="s">
        <v>1367</v>
      </c>
      <c r="R201" t="s">
        <v>1367</v>
      </c>
      <c r="S201" t="s">
        <v>1368</v>
      </c>
    </row>
    <row r="202" spans="1:19">
      <c r="A202" t="s">
        <v>1369</v>
      </c>
      <c r="B202" t="s">
        <v>1370</v>
      </c>
      <c r="C202" t="s">
        <v>1371</v>
      </c>
      <c r="D202" t="s">
        <v>35</v>
      </c>
      <c r="E202" t="s">
        <v>36</v>
      </c>
      <c r="F202" t="s">
        <v>131</v>
      </c>
      <c r="G202" t="s">
        <v>1372</v>
      </c>
      <c r="H202" t="s">
        <v>39</v>
      </c>
      <c r="I202" t="s">
        <v>40</v>
      </c>
      <c r="J202" t="s">
        <v>559</v>
      </c>
      <c r="K202" t="s">
        <v>559</v>
      </c>
      <c r="L202" t="s">
        <v>560</v>
      </c>
      <c r="M202" t="s">
        <v>14</v>
      </c>
      <c r="N202" t="s">
        <v>14</v>
      </c>
      <c r="O202" t="s">
        <v>14</v>
      </c>
      <c r="P202" t="s">
        <v>14</v>
      </c>
      <c r="Q202" t="s">
        <v>1373</v>
      </c>
      <c r="R202" t="s">
        <v>1373</v>
      </c>
      <c r="S202" t="s">
        <v>1374</v>
      </c>
    </row>
    <row r="203" spans="1:19">
      <c r="A203" t="s">
        <v>1375</v>
      </c>
      <c r="B203" t="s">
        <v>947</v>
      </c>
      <c r="C203" t="s">
        <v>948</v>
      </c>
      <c r="D203" t="s">
        <v>35</v>
      </c>
      <c r="E203" t="s">
        <v>36</v>
      </c>
      <c r="F203" t="s">
        <v>37</v>
      </c>
      <c r="G203" t="s">
        <v>1376</v>
      </c>
      <c r="H203" t="s">
        <v>39</v>
      </c>
      <c r="I203" t="s">
        <v>40</v>
      </c>
      <c r="J203" t="s">
        <v>1377</v>
      </c>
      <c r="K203" t="s">
        <v>1377</v>
      </c>
      <c r="L203" t="s">
        <v>1378</v>
      </c>
      <c r="M203" t="s">
        <v>14</v>
      </c>
      <c r="N203" t="s">
        <v>14</v>
      </c>
      <c r="O203" t="s">
        <v>14</v>
      </c>
      <c r="P203" t="s">
        <v>14</v>
      </c>
      <c r="Q203" t="s">
        <v>1379</v>
      </c>
      <c r="R203" t="s">
        <v>1379</v>
      </c>
      <c r="S203" t="s">
        <v>951</v>
      </c>
    </row>
    <row r="204" spans="1:19">
      <c r="A204" t="s">
        <v>1380</v>
      </c>
      <c r="B204" t="s">
        <v>1381</v>
      </c>
      <c r="C204" t="s">
        <v>1382</v>
      </c>
      <c r="D204" t="s">
        <v>35</v>
      </c>
      <c r="E204" t="s">
        <v>36</v>
      </c>
      <c r="F204" t="s">
        <v>178</v>
      </c>
      <c r="G204" t="s">
        <v>1383</v>
      </c>
      <c r="H204" t="s">
        <v>39</v>
      </c>
      <c r="I204" t="s">
        <v>40</v>
      </c>
      <c r="J204" t="s">
        <v>1384</v>
      </c>
      <c r="K204" t="s">
        <v>1384</v>
      </c>
      <c r="L204" t="s">
        <v>1385</v>
      </c>
      <c r="M204" t="s">
        <v>14</v>
      </c>
      <c r="N204" t="s">
        <v>14</v>
      </c>
      <c r="O204" t="s">
        <v>14</v>
      </c>
      <c r="P204" t="s">
        <v>14</v>
      </c>
      <c r="Q204" t="s">
        <v>1386</v>
      </c>
      <c r="R204" t="s">
        <v>1386</v>
      </c>
      <c r="S204" t="s">
        <v>1387</v>
      </c>
    </row>
    <row r="205" spans="1:19">
      <c r="A205" t="s">
        <v>1388</v>
      </c>
      <c r="B205" t="s">
        <v>1389</v>
      </c>
      <c r="C205" t="s">
        <v>1390</v>
      </c>
      <c r="D205" t="s">
        <v>35</v>
      </c>
      <c r="E205" t="s">
        <v>36</v>
      </c>
      <c r="F205" t="s">
        <v>37</v>
      </c>
      <c r="G205" t="s">
        <v>1391</v>
      </c>
      <c r="H205" t="s">
        <v>39</v>
      </c>
      <c r="I205" t="s">
        <v>40</v>
      </c>
      <c r="J205" t="s">
        <v>1392</v>
      </c>
      <c r="K205" t="s">
        <v>1392</v>
      </c>
      <c r="L205" t="s">
        <v>1393</v>
      </c>
      <c r="M205" t="s">
        <v>14</v>
      </c>
      <c r="N205" t="s">
        <v>14</v>
      </c>
      <c r="O205" t="s">
        <v>14</v>
      </c>
      <c r="P205" t="s">
        <v>14</v>
      </c>
      <c r="Q205" t="s">
        <v>1394</v>
      </c>
      <c r="R205" t="s">
        <v>1394</v>
      </c>
      <c r="S205" t="s">
        <v>1395</v>
      </c>
    </row>
    <row r="206" spans="1:19">
      <c r="A206" t="s">
        <v>1396</v>
      </c>
      <c r="B206" t="s">
        <v>1397</v>
      </c>
      <c r="C206" t="s">
        <v>512</v>
      </c>
      <c r="D206" t="s">
        <v>35</v>
      </c>
      <c r="E206" t="s">
        <v>36</v>
      </c>
      <c r="F206" t="s">
        <v>490</v>
      </c>
      <c r="G206" t="s">
        <v>1398</v>
      </c>
      <c r="H206" t="s">
        <v>39</v>
      </c>
      <c r="I206" t="s">
        <v>40</v>
      </c>
      <c r="J206" t="s">
        <v>228</v>
      </c>
      <c r="K206" t="s">
        <v>228</v>
      </c>
      <c r="L206" t="s">
        <v>229</v>
      </c>
      <c r="M206" t="s">
        <v>14</v>
      </c>
      <c r="N206" t="s">
        <v>14</v>
      </c>
      <c r="O206" t="s">
        <v>14</v>
      </c>
      <c r="P206" t="s">
        <v>14</v>
      </c>
      <c r="Q206" t="s">
        <v>1399</v>
      </c>
      <c r="R206" t="s">
        <v>1399</v>
      </c>
      <c r="S206" t="s">
        <v>1400</v>
      </c>
    </row>
    <row r="207" spans="1:19">
      <c r="A207" t="s">
        <v>1401</v>
      </c>
      <c r="B207" t="s">
        <v>1402</v>
      </c>
      <c r="C207" t="s">
        <v>1403</v>
      </c>
      <c r="D207" t="s">
        <v>35</v>
      </c>
      <c r="E207" t="s">
        <v>36</v>
      </c>
      <c r="F207" t="s">
        <v>1022</v>
      </c>
      <c r="G207" t="s">
        <v>1404</v>
      </c>
      <c r="H207" t="s">
        <v>39</v>
      </c>
      <c r="I207" t="s">
        <v>40</v>
      </c>
      <c r="J207" t="s">
        <v>417</v>
      </c>
      <c r="K207" t="s">
        <v>417</v>
      </c>
      <c r="L207" t="s">
        <v>418</v>
      </c>
      <c r="M207" t="s">
        <v>14</v>
      </c>
      <c r="N207" t="s">
        <v>14</v>
      </c>
      <c r="O207" t="s">
        <v>14</v>
      </c>
      <c r="P207" t="s">
        <v>14</v>
      </c>
      <c r="Q207" t="s">
        <v>1405</v>
      </c>
      <c r="R207" t="s">
        <v>1405</v>
      </c>
      <c r="S207" t="s">
        <v>1406</v>
      </c>
    </row>
    <row r="208" spans="1:19">
      <c r="A208" t="s">
        <v>1407</v>
      </c>
      <c r="B208" t="s">
        <v>1408</v>
      </c>
      <c r="C208" t="s">
        <v>1409</v>
      </c>
      <c r="D208" t="s">
        <v>35</v>
      </c>
      <c r="E208" t="s">
        <v>36</v>
      </c>
      <c r="F208" t="s">
        <v>178</v>
      </c>
      <c r="G208" t="s">
        <v>1410</v>
      </c>
      <c r="H208" t="s">
        <v>39</v>
      </c>
      <c r="I208" t="s">
        <v>40</v>
      </c>
      <c r="J208" t="s">
        <v>856</v>
      </c>
      <c r="K208" t="s">
        <v>856</v>
      </c>
      <c r="L208" t="s">
        <v>857</v>
      </c>
      <c r="M208" t="s">
        <v>14</v>
      </c>
      <c r="N208" t="s">
        <v>14</v>
      </c>
      <c r="O208" t="s">
        <v>14</v>
      </c>
      <c r="P208" t="s">
        <v>14</v>
      </c>
      <c r="Q208" t="s">
        <v>1411</v>
      </c>
      <c r="R208" t="s">
        <v>1411</v>
      </c>
      <c r="S208" t="s">
        <v>1412</v>
      </c>
    </row>
    <row r="209" spans="1:19">
      <c r="A209" t="s">
        <v>1413</v>
      </c>
      <c r="B209" t="s">
        <v>651</v>
      </c>
      <c r="C209" t="s">
        <v>34</v>
      </c>
      <c r="D209" t="s">
        <v>35</v>
      </c>
      <c r="E209" t="s">
        <v>36</v>
      </c>
      <c r="F209" t="s">
        <v>109</v>
      </c>
      <c r="G209" t="s">
        <v>1414</v>
      </c>
      <c r="H209" t="s">
        <v>39</v>
      </c>
      <c r="I209" t="s">
        <v>40</v>
      </c>
      <c r="J209" t="s">
        <v>1330</v>
      </c>
      <c r="K209" t="s">
        <v>1330</v>
      </c>
      <c r="L209" t="s">
        <v>1331</v>
      </c>
      <c r="M209" t="s">
        <v>14</v>
      </c>
      <c r="N209" t="s">
        <v>14</v>
      </c>
      <c r="O209" t="s">
        <v>14</v>
      </c>
      <c r="P209" t="s">
        <v>14</v>
      </c>
      <c r="Q209" t="s">
        <v>1415</v>
      </c>
      <c r="R209" t="s">
        <v>1415</v>
      </c>
      <c r="S209" t="s">
        <v>654</v>
      </c>
    </row>
    <row r="210" spans="1:19">
      <c r="A210" t="s">
        <v>1416</v>
      </c>
      <c r="B210" t="s">
        <v>1417</v>
      </c>
      <c r="C210" t="s">
        <v>155</v>
      </c>
      <c r="D210" t="s">
        <v>35</v>
      </c>
      <c r="E210" t="s">
        <v>36</v>
      </c>
      <c r="F210" t="s">
        <v>88</v>
      </c>
      <c r="G210" t="s">
        <v>1418</v>
      </c>
      <c r="H210" t="s">
        <v>39</v>
      </c>
      <c r="I210" t="s">
        <v>40</v>
      </c>
      <c r="J210" t="s">
        <v>1419</v>
      </c>
      <c r="K210" t="s">
        <v>1419</v>
      </c>
      <c r="L210" t="s">
        <v>1420</v>
      </c>
      <c r="M210" t="s">
        <v>14</v>
      </c>
      <c r="N210" t="s">
        <v>14</v>
      </c>
      <c r="O210" t="s">
        <v>14</v>
      </c>
      <c r="P210" t="s">
        <v>14</v>
      </c>
      <c r="Q210" t="s">
        <v>1421</v>
      </c>
      <c r="R210" t="s">
        <v>1421</v>
      </c>
      <c r="S210" t="s">
        <v>1422</v>
      </c>
    </row>
    <row r="211" spans="1:19">
      <c r="A211" t="s">
        <v>1423</v>
      </c>
      <c r="B211" t="s">
        <v>1424</v>
      </c>
      <c r="C211" t="s">
        <v>139</v>
      </c>
      <c r="D211" t="s">
        <v>35</v>
      </c>
      <c r="E211" t="s">
        <v>36</v>
      </c>
      <c r="F211" t="s">
        <v>109</v>
      </c>
      <c r="G211" t="s">
        <v>1425</v>
      </c>
      <c r="H211" t="s">
        <v>39</v>
      </c>
      <c r="I211" t="s">
        <v>40</v>
      </c>
      <c r="J211" t="s">
        <v>785</v>
      </c>
      <c r="K211" t="s">
        <v>785</v>
      </c>
      <c r="L211" t="s">
        <v>786</v>
      </c>
      <c r="M211" t="s">
        <v>14</v>
      </c>
      <c r="N211" t="s">
        <v>14</v>
      </c>
      <c r="O211" t="s">
        <v>14</v>
      </c>
      <c r="P211" t="s">
        <v>14</v>
      </c>
      <c r="Q211" t="s">
        <v>1426</v>
      </c>
      <c r="R211" t="s">
        <v>1426</v>
      </c>
      <c r="S211" t="s">
        <v>1427</v>
      </c>
    </row>
    <row r="212" spans="1:19">
      <c r="A212" t="s">
        <v>1428</v>
      </c>
      <c r="B212" t="s">
        <v>1262</v>
      </c>
      <c r="C212" t="s">
        <v>512</v>
      </c>
      <c r="D212" t="s">
        <v>35</v>
      </c>
      <c r="E212" t="s">
        <v>36</v>
      </c>
      <c r="F212" t="s">
        <v>1429</v>
      </c>
      <c r="G212" t="s">
        <v>1430</v>
      </c>
      <c r="H212" t="s">
        <v>39</v>
      </c>
      <c r="I212" t="s">
        <v>40</v>
      </c>
      <c r="J212" t="s">
        <v>942</v>
      </c>
      <c r="K212" t="s">
        <v>942</v>
      </c>
      <c r="L212" t="s">
        <v>943</v>
      </c>
      <c r="M212" t="s">
        <v>14</v>
      </c>
      <c r="N212" t="s">
        <v>14</v>
      </c>
      <c r="O212" t="s">
        <v>14</v>
      </c>
      <c r="P212" t="s">
        <v>14</v>
      </c>
      <c r="Q212" t="s">
        <v>1431</v>
      </c>
      <c r="R212" t="s">
        <v>1431</v>
      </c>
      <c r="S212" t="s">
        <v>1265</v>
      </c>
    </row>
    <row r="213" spans="1:19">
      <c r="A213" t="s">
        <v>1432</v>
      </c>
      <c r="B213" t="s">
        <v>1433</v>
      </c>
      <c r="C213" t="s">
        <v>242</v>
      </c>
      <c r="D213" t="s">
        <v>35</v>
      </c>
      <c r="E213" t="s">
        <v>36</v>
      </c>
      <c r="F213" t="s">
        <v>131</v>
      </c>
      <c r="G213" t="s">
        <v>1434</v>
      </c>
      <c r="H213" t="s">
        <v>39</v>
      </c>
      <c r="I213" t="s">
        <v>40</v>
      </c>
      <c r="J213" t="s">
        <v>625</v>
      </c>
      <c r="K213" t="s">
        <v>625</v>
      </c>
      <c r="L213" t="s">
        <v>626</v>
      </c>
      <c r="M213" t="s">
        <v>14</v>
      </c>
      <c r="N213" t="s">
        <v>14</v>
      </c>
      <c r="O213" t="s">
        <v>14</v>
      </c>
      <c r="P213" t="s">
        <v>14</v>
      </c>
      <c r="Q213" t="s">
        <v>1435</v>
      </c>
      <c r="R213" t="s">
        <v>1435</v>
      </c>
      <c r="S213" t="s">
        <v>1436</v>
      </c>
    </row>
    <row r="214" spans="1:19">
      <c r="A214" t="s">
        <v>1437</v>
      </c>
      <c r="B214" t="s">
        <v>1438</v>
      </c>
      <c r="C214" t="s">
        <v>34</v>
      </c>
      <c r="D214" t="s">
        <v>35</v>
      </c>
      <c r="E214" t="s">
        <v>36</v>
      </c>
      <c r="F214" t="s">
        <v>109</v>
      </c>
      <c r="G214" t="s">
        <v>1439</v>
      </c>
      <c r="H214" t="s">
        <v>39</v>
      </c>
      <c r="I214" t="s">
        <v>40</v>
      </c>
      <c r="J214" t="s">
        <v>1440</v>
      </c>
      <c r="K214" t="s">
        <v>1440</v>
      </c>
      <c r="L214" t="s">
        <v>1441</v>
      </c>
      <c r="M214" t="s">
        <v>14</v>
      </c>
      <c r="N214" t="s">
        <v>14</v>
      </c>
      <c r="O214" t="s">
        <v>14</v>
      </c>
      <c r="P214" t="s">
        <v>14</v>
      </c>
      <c r="Q214" t="s">
        <v>1442</v>
      </c>
      <c r="R214" t="s">
        <v>1442</v>
      </c>
      <c r="S214" t="s">
        <v>1443</v>
      </c>
    </row>
    <row r="215" spans="1:19">
      <c r="A215" t="s">
        <v>1444</v>
      </c>
      <c r="B215" t="s">
        <v>1445</v>
      </c>
      <c r="C215" t="s">
        <v>129</v>
      </c>
      <c r="D215" t="s">
        <v>35</v>
      </c>
      <c r="E215" t="s">
        <v>36</v>
      </c>
      <c r="F215" t="s">
        <v>840</v>
      </c>
      <c r="G215" t="s">
        <v>1446</v>
      </c>
      <c r="H215" t="s">
        <v>39</v>
      </c>
      <c r="I215" t="s">
        <v>40</v>
      </c>
      <c r="J215" t="s">
        <v>1447</v>
      </c>
      <c r="K215" t="s">
        <v>1447</v>
      </c>
      <c r="L215" t="s">
        <v>1448</v>
      </c>
      <c r="M215" t="s">
        <v>14</v>
      </c>
      <c r="N215" t="s">
        <v>14</v>
      </c>
      <c r="O215" t="s">
        <v>14</v>
      </c>
      <c r="P215" t="s">
        <v>14</v>
      </c>
      <c r="Q215" t="s">
        <v>1449</v>
      </c>
      <c r="R215" t="s">
        <v>1449</v>
      </c>
      <c r="S215" t="s">
        <v>1450</v>
      </c>
    </row>
    <row r="216" spans="1:19">
      <c r="A216" t="s">
        <v>1451</v>
      </c>
      <c r="B216" t="s">
        <v>1452</v>
      </c>
      <c r="C216" t="s">
        <v>453</v>
      </c>
      <c r="D216" t="s">
        <v>35</v>
      </c>
      <c r="E216" t="s">
        <v>36</v>
      </c>
      <c r="F216" t="s">
        <v>501</v>
      </c>
      <c r="G216" t="s">
        <v>1453</v>
      </c>
      <c r="H216" t="s">
        <v>39</v>
      </c>
      <c r="I216" t="s">
        <v>40</v>
      </c>
      <c r="J216" t="s">
        <v>803</v>
      </c>
      <c r="K216" t="s">
        <v>803</v>
      </c>
      <c r="L216" t="s">
        <v>804</v>
      </c>
      <c r="M216" t="s">
        <v>14</v>
      </c>
      <c r="N216" t="s">
        <v>14</v>
      </c>
      <c r="O216" t="s">
        <v>14</v>
      </c>
      <c r="P216" t="s">
        <v>14</v>
      </c>
      <c r="Q216" t="s">
        <v>1454</v>
      </c>
      <c r="R216" t="s">
        <v>1454</v>
      </c>
      <c r="S216" t="s">
        <v>1455</v>
      </c>
    </row>
    <row r="217" spans="1:19">
      <c r="A217" t="s">
        <v>1456</v>
      </c>
      <c r="B217" t="s">
        <v>1457</v>
      </c>
      <c r="C217" t="s">
        <v>526</v>
      </c>
      <c r="D217" t="s">
        <v>35</v>
      </c>
      <c r="E217" t="s">
        <v>36</v>
      </c>
      <c r="F217" t="s">
        <v>454</v>
      </c>
      <c r="G217" t="s">
        <v>1458</v>
      </c>
      <c r="H217" t="s">
        <v>39</v>
      </c>
      <c r="I217" t="s">
        <v>40</v>
      </c>
      <c r="J217" t="s">
        <v>1154</v>
      </c>
      <c r="K217" t="s">
        <v>1154</v>
      </c>
      <c r="L217" t="s">
        <v>1155</v>
      </c>
      <c r="M217" t="s">
        <v>14</v>
      </c>
      <c r="N217" t="s">
        <v>14</v>
      </c>
      <c r="O217" t="s">
        <v>14</v>
      </c>
      <c r="P217" t="s">
        <v>14</v>
      </c>
      <c r="Q217" t="s">
        <v>1459</v>
      </c>
      <c r="R217" t="s">
        <v>1459</v>
      </c>
      <c r="S217" t="s">
        <v>1460</v>
      </c>
    </row>
    <row r="218" spans="1:19">
      <c r="A218" t="s">
        <v>1461</v>
      </c>
      <c r="B218" t="s">
        <v>1185</v>
      </c>
      <c r="C218" t="s">
        <v>62</v>
      </c>
      <c r="D218" t="s">
        <v>35</v>
      </c>
      <c r="E218" t="s">
        <v>36</v>
      </c>
      <c r="F218" t="s">
        <v>1186</v>
      </c>
      <c r="G218" t="s">
        <v>1462</v>
      </c>
      <c r="H218" t="s">
        <v>39</v>
      </c>
      <c r="I218" t="s">
        <v>40</v>
      </c>
      <c r="J218" t="s">
        <v>121</v>
      </c>
      <c r="K218" t="s">
        <v>121</v>
      </c>
      <c r="L218" t="s">
        <v>122</v>
      </c>
      <c r="M218" t="s">
        <v>14</v>
      </c>
      <c r="N218" t="s">
        <v>14</v>
      </c>
      <c r="O218" t="s">
        <v>14</v>
      </c>
      <c r="P218" t="s">
        <v>14</v>
      </c>
      <c r="Q218" t="s">
        <v>1463</v>
      </c>
      <c r="R218" t="s">
        <v>1463</v>
      </c>
      <c r="S218" t="s">
        <v>1189</v>
      </c>
    </row>
    <row r="219" spans="1:19">
      <c r="A219" t="s">
        <v>1464</v>
      </c>
      <c r="B219" t="s">
        <v>1465</v>
      </c>
      <c r="C219" t="s">
        <v>1466</v>
      </c>
      <c r="D219" t="s">
        <v>35</v>
      </c>
      <c r="E219" t="s">
        <v>36</v>
      </c>
      <c r="F219" t="s">
        <v>615</v>
      </c>
      <c r="G219" t="s">
        <v>1467</v>
      </c>
      <c r="H219" t="s">
        <v>39</v>
      </c>
      <c r="I219" t="s">
        <v>40</v>
      </c>
      <c r="J219" t="s">
        <v>1468</v>
      </c>
      <c r="K219" t="s">
        <v>1468</v>
      </c>
      <c r="L219" t="s">
        <v>1469</v>
      </c>
      <c r="M219" t="s">
        <v>14</v>
      </c>
      <c r="N219" t="s">
        <v>14</v>
      </c>
      <c r="O219" t="s">
        <v>14</v>
      </c>
      <c r="P219" t="s">
        <v>14</v>
      </c>
      <c r="Q219" t="s">
        <v>1470</v>
      </c>
      <c r="R219" t="s">
        <v>1470</v>
      </c>
      <c r="S219" t="s">
        <v>1471</v>
      </c>
    </row>
    <row r="220" spans="1:19">
      <c r="A220" t="s">
        <v>1472</v>
      </c>
      <c r="B220" t="s">
        <v>1473</v>
      </c>
      <c r="C220" t="s">
        <v>1474</v>
      </c>
      <c r="D220" t="s">
        <v>35</v>
      </c>
      <c r="E220" t="s">
        <v>36</v>
      </c>
      <c r="F220" t="s">
        <v>1475</v>
      </c>
      <c r="G220" t="s">
        <v>1476</v>
      </c>
      <c r="H220" t="s">
        <v>39</v>
      </c>
      <c r="I220" t="s">
        <v>40</v>
      </c>
      <c r="J220" t="s">
        <v>919</v>
      </c>
      <c r="K220" t="s">
        <v>919</v>
      </c>
      <c r="L220" t="s">
        <v>920</v>
      </c>
      <c r="M220" t="s">
        <v>14</v>
      </c>
      <c r="N220" t="s">
        <v>14</v>
      </c>
      <c r="O220" t="s">
        <v>14</v>
      </c>
      <c r="P220" t="s">
        <v>14</v>
      </c>
      <c r="Q220" t="s">
        <v>1477</v>
      </c>
      <c r="R220" t="s">
        <v>1477</v>
      </c>
      <c r="S220" t="s">
        <v>1478</v>
      </c>
    </row>
    <row r="221" spans="1:19">
      <c r="A221" t="s">
        <v>1479</v>
      </c>
      <c r="B221" t="s">
        <v>1480</v>
      </c>
      <c r="C221" t="s">
        <v>1481</v>
      </c>
      <c r="D221" t="s">
        <v>35</v>
      </c>
      <c r="E221" t="s">
        <v>36</v>
      </c>
      <c r="F221" t="s">
        <v>1482</v>
      </c>
      <c r="G221" t="s">
        <v>1483</v>
      </c>
      <c r="H221" t="s">
        <v>39</v>
      </c>
      <c r="I221" t="s">
        <v>40</v>
      </c>
      <c r="J221" t="s">
        <v>1484</v>
      </c>
      <c r="K221" t="s">
        <v>1484</v>
      </c>
      <c r="L221" t="s">
        <v>1485</v>
      </c>
      <c r="M221" t="s">
        <v>14</v>
      </c>
      <c r="N221" t="s">
        <v>14</v>
      </c>
      <c r="O221" t="s">
        <v>14</v>
      </c>
      <c r="P221" t="s">
        <v>14</v>
      </c>
      <c r="Q221" t="s">
        <v>1486</v>
      </c>
      <c r="R221" t="s">
        <v>1486</v>
      </c>
      <c r="S221" t="s">
        <v>1487</v>
      </c>
    </row>
    <row r="222" spans="1:19">
      <c r="A222" t="s">
        <v>1488</v>
      </c>
      <c r="B222" t="s">
        <v>385</v>
      </c>
      <c r="C222" t="s">
        <v>386</v>
      </c>
      <c r="D222" t="s">
        <v>35</v>
      </c>
      <c r="E222" t="s">
        <v>36</v>
      </c>
      <c r="F222" t="s">
        <v>51</v>
      </c>
      <c r="G222" t="s">
        <v>1489</v>
      </c>
      <c r="H222" t="s">
        <v>39</v>
      </c>
      <c r="I222" t="s">
        <v>40</v>
      </c>
      <c r="J222" t="s">
        <v>1347</v>
      </c>
      <c r="K222" t="s">
        <v>1347</v>
      </c>
      <c r="L222" t="s">
        <v>1348</v>
      </c>
      <c r="M222" t="s">
        <v>14</v>
      </c>
      <c r="N222" t="s">
        <v>14</v>
      </c>
      <c r="O222" t="s">
        <v>14</v>
      </c>
      <c r="P222" t="s">
        <v>14</v>
      </c>
      <c r="Q222" t="s">
        <v>1490</v>
      </c>
      <c r="R222" t="s">
        <v>1490</v>
      </c>
      <c r="S222" t="s">
        <v>393</v>
      </c>
    </row>
    <row r="223" spans="1:19">
      <c r="A223" t="s">
        <v>1491</v>
      </c>
      <c r="B223" t="s">
        <v>414</v>
      </c>
      <c r="C223" t="s">
        <v>415</v>
      </c>
      <c r="D223" t="s">
        <v>35</v>
      </c>
      <c r="E223" t="s">
        <v>36</v>
      </c>
      <c r="F223" t="s">
        <v>37</v>
      </c>
      <c r="G223" t="s">
        <v>1492</v>
      </c>
      <c r="H223" t="s">
        <v>39</v>
      </c>
      <c r="I223" t="s">
        <v>40</v>
      </c>
      <c r="J223" t="s">
        <v>1493</v>
      </c>
      <c r="K223" t="s">
        <v>1493</v>
      </c>
      <c r="L223" t="s">
        <v>1494</v>
      </c>
      <c r="M223" t="s">
        <v>14</v>
      </c>
      <c r="N223" t="s">
        <v>14</v>
      </c>
      <c r="O223" t="s">
        <v>14</v>
      </c>
      <c r="P223" t="s">
        <v>14</v>
      </c>
      <c r="Q223" t="s">
        <v>1495</v>
      </c>
      <c r="R223" t="s">
        <v>1495</v>
      </c>
      <c r="S223" t="s">
        <v>422</v>
      </c>
    </row>
    <row r="224" spans="1:19">
      <c r="A224" t="s">
        <v>1496</v>
      </c>
      <c r="B224" t="s">
        <v>1144</v>
      </c>
      <c r="C224" t="s">
        <v>1145</v>
      </c>
      <c r="D224" t="s">
        <v>35</v>
      </c>
      <c r="E224" t="s">
        <v>36</v>
      </c>
      <c r="F224" t="s">
        <v>178</v>
      </c>
      <c r="G224" t="s">
        <v>1497</v>
      </c>
      <c r="H224" t="s">
        <v>39</v>
      </c>
      <c r="I224" t="s">
        <v>40</v>
      </c>
      <c r="J224" t="s">
        <v>280</v>
      </c>
      <c r="K224" t="s">
        <v>280</v>
      </c>
      <c r="L224" t="s">
        <v>281</v>
      </c>
      <c r="M224" t="s">
        <v>14</v>
      </c>
      <c r="N224" t="s">
        <v>14</v>
      </c>
      <c r="O224" t="s">
        <v>14</v>
      </c>
      <c r="P224" t="s">
        <v>14</v>
      </c>
      <c r="Q224" t="s">
        <v>1498</v>
      </c>
      <c r="R224" t="s">
        <v>1498</v>
      </c>
      <c r="S224" t="s">
        <v>1148</v>
      </c>
    </row>
    <row r="225" spans="1:19">
      <c r="A225" t="s">
        <v>1499</v>
      </c>
      <c r="B225" t="s">
        <v>1500</v>
      </c>
      <c r="C225" t="s">
        <v>479</v>
      </c>
      <c r="D225" t="s">
        <v>35</v>
      </c>
      <c r="E225" t="s">
        <v>36</v>
      </c>
      <c r="F225" t="s">
        <v>1165</v>
      </c>
      <c r="G225" t="s">
        <v>1501</v>
      </c>
      <c r="H225" t="s">
        <v>39</v>
      </c>
      <c r="I225" t="s">
        <v>40</v>
      </c>
      <c r="J225" t="s">
        <v>869</v>
      </c>
      <c r="K225" t="s">
        <v>869</v>
      </c>
      <c r="L225" t="s">
        <v>870</v>
      </c>
      <c r="M225" t="s">
        <v>14</v>
      </c>
      <c r="N225" t="s">
        <v>14</v>
      </c>
      <c r="O225" t="s">
        <v>14</v>
      </c>
      <c r="P225" t="s">
        <v>14</v>
      </c>
      <c r="Q225" t="s">
        <v>1502</v>
      </c>
      <c r="R225" t="s">
        <v>1502</v>
      </c>
      <c r="S225" t="s">
        <v>1503</v>
      </c>
    </row>
    <row r="226" spans="1:19">
      <c r="A226" t="s">
        <v>1504</v>
      </c>
      <c r="B226" t="s">
        <v>1505</v>
      </c>
      <c r="C226" t="s">
        <v>631</v>
      </c>
      <c r="D226" t="s">
        <v>35</v>
      </c>
      <c r="E226" t="s">
        <v>36</v>
      </c>
      <c r="F226" t="s">
        <v>490</v>
      </c>
      <c r="G226" t="s">
        <v>1506</v>
      </c>
      <c r="H226" t="s">
        <v>39</v>
      </c>
      <c r="I226" t="s">
        <v>40</v>
      </c>
      <c r="J226" t="s">
        <v>641</v>
      </c>
      <c r="K226" t="s">
        <v>641</v>
      </c>
      <c r="L226" t="s">
        <v>642</v>
      </c>
      <c r="M226" t="s">
        <v>14</v>
      </c>
      <c r="N226" t="s">
        <v>14</v>
      </c>
      <c r="O226" t="s">
        <v>14</v>
      </c>
      <c r="P226" t="s">
        <v>14</v>
      </c>
      <c r="Q226" t="s">
        <v>1507</v>
      </c>
      <c r="R226" t="s">
        <v>1507</v>
      </c>
      <c r="S226" t="s">
        <v>1508</v>
      </c>
    </row>
    <row r="227" spans="1:19">
      <c r="A227" t="s">
        <v>1509</v>
      </c>
      <c r="B227" t="s">
        <v>1510</v>
      </c>
      <c r="C227" t="s">
        <v>1511</v>
      </c>
      <c r="D227" t="s">
        <v>35</v>
      </c>
      <c r="E227" t="s">
        <v>36</v>
      </c>
      <c r="F227" t="s">
        <v>131</v>
      </c>
      <c r="G227" t="s">
        <v>1512</v>
      </c>
      <c r="H227" t="s">
        <v>39</v>
      </c>
      <c r="I227" t="s">
        <v>40</v>
      </c>
      <c r="J227" t="s">
        <v>1513</v>
      </c>
      <c r="K227" t="s">
        <v>1513</v>
      </c>
      <c r="L227" t="s">
        <v>1514</v>
      </c>
      <c r="M227" t="s">
        <v>14</v>
      </c>
      <c r="N227" t="s">
        <v>14</v>
      </c>
      <c r="O227" t="s">
        <v>14</v>
      </c>
      <c r="P227" t="s">
        <v>14</v>
      </c>
      <c r="Q227" t="s">
        <v>1515</v>
      </c>
      <c r="R227" t="s">
        <v>1515</v>
      </c>
      <c r="S227" t="s">
        <v>1516</v>
      </c>
    </row>
    <row r="228" spans="1:19">
      <c r="A228" t="s">
        <v>1517</v>
      </c>
      <c r="B228" t="s">
        <v>1518</v>
      </c>
      <c r="C228" t="s">
        <v>1237</v>
      </c>
      <c r="D228" t="s">
        <v>35</v>
      </c>
      <c r="E228" t="s">
        <v>36</v>
      </c>
      <c r="F228" t="s">
        <v>1519</v>
      </c>
      <c r="G228" t="s">
        <v>1520</v>
      </c>
      <c r="H228" t="s">
        <v>39</v>
      </c>
      <c r="I228" t="s">
        <v>40</v>
      </c>
      <c r="J228" t="s">
        <v>1521</v>
      </c>
      <c r="K228" t="s">
        <v>1521</v>
      </c>
      <c r="L228" t="s">
        <v>1522</v>
      </c>
      <c r="M228" t="s">
        <v>14</v>
      </c>
      <c r="N228" t="s">
        <v>14</v>
      </c>
      <c r="O228" t="s">
        <v>14</v>
      </c>
      <c r="P228" t="s">
        <v>14</v>
      </c>
      <c r="Q228" t="s">
        <v>1523</v>
      </c>
      <c r="R228" t="s">
        <v>1523</v>
      </c>
      <c r="S228" t="s">
        <v>1524</v>
      </c>
    </row>
    <row r="229" spans="1:19">
      <c r="A229" t="s">
        <v>1525</v>
      </c>
      <c r="B229" t="s">
        <v>1526</v>
      </c>
      <c r="C229" t="s">
        <v>340</v>
      </c>
      <c r="D229" t="s">
        <v>35</v>
      </c>
      <c r="E229" t="s">
        <v>36</v>
      </c>
      <c r="F229" t="s">
        <v>454</v>
      </c>
      <c r="G229" t="s">
        <v>1527</v>
      </c>
      <c r="H229" t="s">
        <v>39</v>
      </c>
      <c r="I229" t="s">
        <v>40</v>
      </c>
      <c r="J229" t="s">
        <v>215</v>
      </c>
      <c r="K229" t="s">
        <v>215</v>
      </c>
      <c r="L229" t="s">
        <v>216</v>
      </c>
      <c r="M229" t="s">
        <v>14</v>
      </c>
      <c r="N229" t="s">
        <v>14</v>
      </c>
      <c r="O229" t="s">
        <v>14</v>
      </c>
      <c r="P229" t="s">
        <v>14</v>
      </c>
      <c r="Q229" t="s">
        <v>1528</v>
      </c>
      <c r="R229" t="s">
        <v>1528</v>
      </c>
      <c r="S229" t="s">
        <v>1529</v>
      </c>
    </row>
    <row r="230" spans="1:19">
      <c r="A230" t="s">
        <v>1530</v>
      </c>
      <c r="B230" t="s">
        <v>1531</v>
      </c>
      <c r="C230" t="s">
        <v>1532</v>
      </c>
      <c r="D230" t="s">
        <v>35</v>
      </c>
      <c r="E230" t="s">
        <v>36</v>
      </c>
      <c r="F230" t="s">
        <v>178</v>
      </c>
      <c r="G230" t="s">
        <v>1533</v>
      </c>
      <c r="H230" t="s">
        <v>39</v>
      </c>
      <c r="I230" t="s">
        <v>40</v>
      </c>
      <c r="J230" t="s">
        <v>1534</v>
      </c>
      <c r="K230" t="s">
        <v>1534</v>
      </c>
      <c r="L230" t="s">
        <v>1535</v>
      </c>
      <c r="M230" t="s">
        <v>14</v>
      </c>
      <c r="N230" t="s">
        <v>14</v>
      </c>
      <c r="O230" t="s">
        <v>14</v>
      </c>
      <c r="P230" t="s">
        <v>14</v>
      </c>
      <c r="Q230" t="s">
        <v>1536</v>
      </c>
      <c r="R230" t="s">
        <v>1536</v>
      </c>
      <c r="S230" t="s">
        <v>1537</v>
      </c>
    </row>
    <row r="231" spans="1:19">
      <c r="A231" t="s">
        <v>1538</v>
      </c>
      <c r="B231" t="s">
        <v>953</v>
      </c>
      <c r="C231" t="s">
        <v>512</v>
      </c>
      <c r="D231" t="s">
        <v>35</v>
      </c>
      <c r="E231" t="s">
        <v>36</v>
      </c>
      <c r="F231" t="s">
        <v>1539</v>
      </c>
      <c r="G231" t="s">
        <v>1540</v>
      </c>
      <c r="H231" t="s">
        <v>39</v>
      </c>
      <c r="I231" t="s">
        <v>40</v>
      </c>
      <c r="J231" t="s">
        <v>551</v>
      </c>
      <c r="K231" t="s">
        <v>551</v>
      </c>
      <c r="L231" t="s">
        <v>552</v>
      </c>
      <c r="M231" t="s">
        <v>14</v>
      </c>
      <c r="N231" t="s">
        <v>14</v>
      </c>
      <c r="O231" t="s">
        <v>14</v>
      </c>
      <c r="P231" t="s">
        <v>14</v>
      </c>
      <c r="Q231" t="s">
        <v>1541</v>
      </c>
      <c r="R231" t="s">
        <v>1541</v>
      </c>
      <c r="S231" t="s">
        <v>956</v>
      </c>
    </row>
    <row r="232" spans="1:19">
      <c r="A232" t="s">
        <v>1542</v>
      </c>
      <c r="B232" t="s">
        <v>1543</v>
      </c>
      <c r="C232" t="s">
        <v>1544</v>
      </c>
      <c r="D232" t="s">
        <v>35</v>
      </c>
      <c r="E232" t="s">
        <v>36</v>
      </c>
      <c r="F232" t="s">
        <v>1545</v>
      </c>
      <c r="G232" t="s">
        <v>1546</v>
      </c>
      <c r="H232" t="s">
        <v>39</v>
      </c>
      <c r="I232" t="s">
        <v>40</v>
      </c>
      <c r="J232" t="s">
        <v>942</v>
      </c>
      <c r="K232" t="s">
        <v>942</v>
      </c>
      <c r="L232" t="s">
        <v>943</v>
      </c>
      <c r="M232" t="s">
        <v>14</v>
      </c>
      <c r="N232" t="s">
        <v>14</v>
      </c>
      <c r="O232" t="s">
        <v>14</v>
      </c>
      <c r="P232" t="s">
        <v>14</v>
      </c>
      <c r="Q232" t="s">
        <v>1547</v>
      </c>
      <c r="R232" t="s">
        <v>1547</v>
      </c>
      <c r="S232" t="s">
        <v>1548</v>
      </c>
    </row>
    <row r="233" spans="1:19">
      <c r="A233" t="s">
        <v>1549</v>
      </c>
      <c r="B233" t="s">
        <v>1550</v>
      </c>
      <c r="C233" t="s">
        <v>34</v>
      </c>
      <c r="D233" t="s">
        <v>35</v>
      </c>
      <c r="E233" t="s">
        <v>36</v>
      </c>
      <c r="F233" t="s">
        <v>131</v>
      </c>
      <c r="G233" t="s">
        <v>1551</v>
      </c>
      <c r="H233" t="s">
        <v>39</v>
      </c>
      <c r="I233" t="s">
        <v>40</v>
      </c>
      <c r="J233" t="s">
        <v>1354</v>
      </c>
      <c r="K233" t="s">
        <v>1354</v>
      </c>
      <c r="L233" t="s">
        <v>1355</v>
      </c>
      <c r="M233" t="s">
        <v>14</v>
      </c>
      <c r="N233" t="s">
        <v>14</v>
      </c>
      <c r="O233" t="s">
        <v>14</v>
      </c>
      <c r="P233" t="s">
        <v>14</v>
      </c>
      <c r="Q233" t="s">
        <v>1552</v>
      </c>
      <c r="R233" t="s">
        <v>1552</v>
      </c>
      <c r="S233" t="s">
        <v>1553</v>
      </c>
    </row>
    <row r="234" spans="1:19">
      <c r="A234" t="s">
        <v>1554</v>
      </c>
      <c r="B234" t="s">
        <v>1555</v>
      </c>
      <c r="C234" t="s">
        <v>1556</v>
      </c>
      <c r="D234" t="s">
        <v>35</v>
      </c>
      <c r="E234" t="s">
        <v>36</v>
      </c>
      <c r="F234" t="s">
        <v>131</v>
      </c>
      <c r="G234" t="s">
        <v>1557</v>
      </c>
      <c r="H234" t="s">
        <v>39</v>
      </c>
      <c r="I234" t="s">
        <v>40</v>
      </c>
      <c r="J234" t="s">
        <v>417</v>
      </c>
      <c r="K234" t="s">
        <v>417</v>
      </c>
      <c r="L234" t="s">
        <v>418</v>
      </c>
      <c r="M234" t="s">
        <v>14</v>
      </c>
      <c r="N234" t="s">
        <v>14</v>
      </c>
      <c r="O234" t="s">
        <v>14</v>
      </c>
      <c r="P234" t="s">
        <v>14</v>
      </c>
      <c r="Q234" t="s">
        <v>1558</v>
      </c>
      <c r="R234" t="s">
        <v>1558</v>
      </c>
      <c r="S234" t="s">
        <v>1559</v>
      </c>
    </row>
    <row r="235" spans="1:19">
      <c r="A235" t="s">
        <v>1560</v>
      </c>
      <c r="B235" t="s">
        <v>1561</v>
      </c>
      <c r="C235" t="s">
        <v>1390</v>
      </c>
      <c r="D235" t="s">
        <v>35</v>
      </c>
      <c r="E235" t="s">
        <v>36</v>
      </c>
      <c r="F235" t="s">
        <v>109</v>
      </c>
      <c r="G235" t="s">
        <v>1562</v>
      </c>
      <c r="H235" t="s">
        <v>39</v>
      </c>
      <c r="I235" t="s">
        <v>40</v>
      </c>
      <c r="J235" t="s">
        <v>165</v>
      </c>
      <c r="K235" t="s">
        <v>165</v>
      </c>
      <c r="L235" t="s">
        <v>166</v>
      </c>
      <c r="M235" t="s">
        <v>14</v>
      </c>
      <c r="N235" t="s">
        <v>14</v>
      </c>
      <c r="O235" t="s">
        <v>14</v>
      </c>
      <c r="P235" t="s">
        <v>14</v>
      </c>
      <c r="Q235" t="s">
        <v>1563</v>
      </c>
      <c r="R235" t="s">
        <v>1563</v>
      </c>
      <c r="S235" t="s">
        <v>1564</v>
      </c>
    </row>
    <row r="236" spans="1:19">
      <c r="A236" t="s">
        <v>1565</v>
      </c>
      <c r="B236" t="s">
        <v>905</v>
      </c>
      <c r="C236" t="s">
        <v>34</v>
      </c>
      <c r="D236" t="s">
        <v>35</v>
      </c>
      <c r="E236" t="s">
        <v>36</v>
      </c>
      <c r="F236" t="s">
        <v>131</v>
      </c>
      <c r="G236" t="s">
        <v>1023</v>
      </c>
      <c r="H236" t="s">
        <v>39</v>
      </c>
      <c r="I236" t="s">
        <v>40</v>
      </c>
      <c r="J236" t="s">
        <v>907</v>
      </c>
      <c r="K236" t="s">
        <v>907</v>
      </c>
      <c r="L236" t="s">
        <v>908</v>
      </c>
      <c r="M236" t="s">
        <v>14</v>
      </c>
      <c r="N236" t="s">
        <v>14</v>
      </c>
      <c r="O236" t="s">
        <v>14</v>
      </c>
      <c r="P236" t="s">
        <v>14</v>
      </c>
      <c r="Q236" t="s">
        <v>1566</v>
      </c>
      <c r="R236" t="s">
        <v>1566</v>
      </c>
      <c r="S236" t="s">
        <v>910</v>
      </c>
    </row>
    <row r="237" spans="1:19">
      <c r="A237" t="s">
        <v>1567</v>
      </c>
      <c r="B237" t="s">
        <v>1568</v>
      </c>
      <c r="C237" t="s">
        <v>277</v>
      </c>
      <c r="D237" t="s">
        <v>35</v>
      </c>
      <c r="E237" t="s">
        <v>36</v>
      </c>
      <c r="F237" t="s">
        <v>278</v>
      </c>
      <c r="G237" t="s">
        <v>1569</v>
      </c>
      <c r="H237" t="s">
        <v>39</v>
      </c>
      <c r="I237" t="s">
        <v>40</v>
      </c>
      <c r="J237" t="s">
        <v>974</v>
      </c>
      <c r="K237" t="s">
        <v>974</v>
      </c>
      <c r="L237" t="s">
        <v>975</v>
      </c>
      <c r="M237" t="s">
        <v>14</v>
      </c>
      <c r="N237" t="s">
        <v>14</v>
      </c>
      <c r="O237" t="s">
        <v>14</v>
      </c>
      <c r="P237" t="s">
        <v>14</v>
      </c>
      <c r="Q237" t="s">
        <v>1570</v>
      </c>
      <c r="R237" t="s">
        <v>1570</v>
      </c>
      <c r="S237" t="s">
        <v>1571</v>
      </c>
    </row>
    <row r="238" spans="1:19">
      <c r="A238" t="s">
        <v>1572</v>
      </c>
      <c r="B238" t="s">
        <v>1573</v>
      </c>
      <c r="C238" t="s">
        <v>631</v>
      </c>
      <c r="D238" t="s">
        <v>35</v>
      </c>
      <c r="E238" t="s">
        <v>36</v>
      </c>
      <c r="F238" t="s">
        <v>178</v>
      </c>
      <c r="G238" t="s">
        <v>1574</v>
      </c>
      <c r="H238" t="s">
        <v>39</v>
      </c>
      <c r="I238" t="s">
        <v>40</v>
      </c>
      <c r="J238" t="s">
        <v>1252</v>
      </c>
      <c r="K238" t="s">
        <v>1252</v>
      </c>
      <c r="L238" t="s">
        <v>1253</v>
      </c>
      <c r="M238" t="s">
        <v>14</v>
      </c>
      <c r="N238" t="s">
        <v>14</v>
      </c>
      <c r="O238" t="s">
        <v>14</v>
      </c>
      <c r="P238" t="s">
        <v>14</v>
      </c>
      <c r="Q238" t="s">
        <v>1575</v>
      </c>
      <c r="R238" t="s">
        <v>1575</v>
      </c>
      <c r="S238" t="s">
        <v>1576</v>
      </c>
    </row>
    <row r="239" spans="1:19">
      <c r="A239" t="s">
        <v>1577</v>
      </c>
      <c r="B239" t="s">
        <v>1578</v>
      </c>
      <c r="C239" t="s">
        <v>1579</v>
      </c>
      <c r="D239" t="s">
        <v>35</v>
      </c>
      <c r="E239" t="s">
        <v>36</v>
      </c>
      <c r="F239" t="s">
        <v>131</v>
      </c>
      <c r="G239" t="s">
        <v>1580</v>
      </c>
      <c r="H239" t="s">
        <v>39</v>
      </c>
      <c r="I239" t="s">
        <v>40</v>
      </c>
      <c r="J239" t="s">
        <v>165</v>
      </c>
      <c r="K239" t="s">
        <v>165</v>
      </c>
      <c r="L239" t="s">
        <v>166</v>
      </c>
      <c r="M239" t="s">
        <v>14</v>
      </c>
      <c r="N239" t="s">
        <v>14</v>
      </c>
      <c r="O239" t="s">
        <v>14</v>
      </c>
      <c r="P239" t="s">
        <v>14</v>
      </c>
      <c r="Q239" t="s">
        <v>1581</v>
      </c>
      <c r="R239" t="s">
        <v>1581</v>
      </c>
      <c r="S239" t="s">
        <v>1582</v>
      </c>
    </row>
    <row r="240" spans="1:19">
      <c r="A240" t="s">
        <v>1583</v>
      </c>
      <c r="B240" t="s">
        <v>1584</v>
      </c>
      <c r="C240" t="s">
        <v>129</v>
      </c>
      <c r="D240" t="s">
        <v>35</v>
      </c>
      <c r="E240" t="s">
        <v>1585</v>
      </c>
      <c r="F240" t="s">
        <v>1046</v>
      </c>
      <c r="G240" t="s">
        <v>1586</v>
      </c>
      <c r="H240" t="s">
        <v>39</v>
      </c>
      <c r="I240" t="s">
        <v>40</v>
      </c>
      <c r="J240" t="s">
        <v>14</v>
      </c>
      <c r="K240" t="s">
        <v>1587</v>
      </c>
      <c r="L240" t="s">
        <v>1588</v>
      </c>
      <c r="M240" t="s">
        <v>1589</v>
      </c>
      <c r="N240" t="s">
        <v>14</v>
      </c>
      <c r="O240" t="s">
        <v>1590</v>
      </c>
      <c r="P240" t="s">
        <v>14</v>
      </c>
      <c r="Q240" t="s">
        <v>1591</v>
      </c>
      <c r="R240" t="s">
        <v>1591</v>
      </c>
      <c r="S240" t="s">
        <v>1592</v>
      </c>
    </row>
    <row r="241" spans="1:19">
      <c r="A241" t="s">
        <v>1593</v>
      </c>
      <c r="B241" t="s">
        <v>1594</v>
      </c>
      <c r="C241" t="s">
        <v>129</v>
      </c>
      <c r="D241" t="s">
        <v>35</v>
      </c>
      <c r="E241" t="s">
        <v>36</v>
      </c>
      <c r="F241" t="s">
        <v>1595</v>
      </c>
      <c r="G241" t="s">
        <v>1596</v>
      </c>
      <c r="H241" t="s">
        <v>39</v>
      </c>
      <c r="I241" t="s">
        <v>40</v>
      </c>
      <c r="J241" t="s">
        <v>325</v>
      </c>
      <c r="K241" t="s">
        <v>325</v>
      </c>
      <c r="L241" t="s">
        <v>1240</v>
      </c>
      <c r="M241" t="s">
        <v>14</v>
      </c>
      <c r="N241" t="s">
        <v>14</v>
      </c>
      <c r="O241" t="s">
        <v>14</v>
      </c>
      <c r="P241" t="s">
        <v>14</v>
      </c>
      <c r="Q241" t="s">
        <v>1597</v>
      </c>
      <c r="R241" t="s">
        <v>1597</v>
      </c>
      <c r="S241" t="s">
        <v>1598</v>
      </c>
    </row>
    <row r="242" spans="1:19">
      <c r="A242" t="s">
        <v>1599</v>
      </c>
      <c r="B242" t="s">
        <v>1600</v>
      </c>
      <c r="C242" t="s">
        <v>34</v>
      </c>
      <c r="D242" t="s">
        <v>35</v>
      </c>
      <c r="E242" t="s">
        <v>36</v>
      </c>
      <c r="F242" t="s">
        <v>109</v>
      </c>
      <c r="G242" t="s">
        <v>1601</v>
      </c>
      <c r="H242" t="s">
        <v>39</v>
      </c>
      <c r="I242" t="s">
        <v>40</v>
      </c>
      <c r="J242" t="s">
        <v>1154</v>
      </c>
      <c r="K242" t="s">
        <v>1154</v>
      </c>
      <c r="L242" t="s">
        <v>1155</v>
      </c>
      <c r="M242" t="s">
        <v>14</v>
      </c>
      <c r="N242" t="s">
        <v>14</v>
      </c>
      <c r="O242" t="s">
        <v>14</v>
      </c>
      <c r="P242" t="s">
        <v>14</v>
      </c>
      <c r="Q242" t="s">
        <v>1602</v>
      </c>
      <c r="R242" t="s">
        <v>1602</v>
      </c>
      <c r="S242" t="s">
        <v>1603</v>
      </c>
    </row>
    <row r="243" spans="1:19">
      <c r="A243" t="s">
        <v>1604</v>
      </c>
      <c r="B243" t="s">
        <v>1605</v>
      </c>
      <c r="C243" t="s">
        <v>34</v>
      </c>
      <c r="D243" t="s">
        <v>35</v>
      </c>
      <c r="E243" t="s">
        <v>36</v>
      </c>
      <c r="F243" t="s">
        <v>1606</v>
      </c>
      <c r="G243" t="s">
        <v>1607</v>
      </c>
      <c r="H243" t="s">
        <v>39</v>
      </c>
      <c r="I243" t="s">
        <v>40</v>
      </c>
      <c r="J243" t="s">
        <v>595</v>
      </c>
      <c r="K243" t="s">
        <v>595</v>
      </c>
      <c r="L243" t="s">
        <v>596</v>
      </c>
      <c r="M243" t="s">
        <v>14</v>
      </c>
      <c r="N243" t="s">
        <v>14</v>
      </c>
      <c r="O243" t="s">
        <v>14</v>
      </c>
      <c r="P243" t="s">
        <v>14</v>
      </c>
      <c r="Q243" t="s">
        <v>1608</v>
      </c>
      <c r="R243" t="s">
        <v>1608</v>
      </c>
      <c r="S243" t="s">
        <v>1609</v>
      </c>
    </row>
    <row r="244" spans="1:19">
      <c r="A244" t="s">
        <v>1610</v>
      </c>
      <c r="B244" t="s">
        <v>953</v>
      </c>
      <c r="C244" t="s">
        <v>512</v>
      </c>
      <c r="D244" t="s">
        <v>35</v>
      </c>
      <c r="E244" t="s">
        <v>36</v>
      </c>
      <c r="F244" t="s">
        <v>426</v>
      </c>
      <c r="G244" t="s">
        <v>1611</v>
      </c>
      <c r="H244" t="s">
        <v>39</v>
      </c>
      <c r="I244" t="s">
        <v>40</v>
      </c>
      <c r="J244" t="s">
        <v>1612</v>
      </c>
      <c r="K244" t="s">
        <v>1612</v>
      </c>
      <c r="L244" t="s">
        <v>1613</v>
      </c>
      <c r="M244" t="s">
        <v>14</v>
      </c>
      <c r="N244" t="s">
        <v>14</v>
      </c>
      <c r="O244" t="s">
        <v>14</v>
      </c>
      <c r="P244" t="s">
        <v>14</v>
      </c>
      <c r="Q244" t="s">
        <v>1614</v>
      </c>
      <c r="R244" t="s">
        <v>1614</v>
      </c>
      <c r="S244" t="s">
        <v>956</v>
      </c>
    </row>
    <row r="245" spans="1:19">
      <c r="A245" t="s">
        <v>1615</v>
      </c>
      <c r="B245" t="s">
        <v>541</v>
      </c>
      <c r="C245" t="s">
        <v>34</v>
      </c>
      <c r="D245" t="s">
        <v>35</v>
      </c>
      <c r="E245" t="s">
        <v>36</v>
      </c>
      <c r="F245" t="s">
        <v>178</v>
      </c>
      <c r="G245" t="s">
        <v>1616</v>
      </c>
      <c r="H245" t="s">
        <v>39</v>
      </c>
      <c r="I245" t="s">
        <v>40</v>
      </c>
      <c r="J245" t="s">
        <v>543</v>
      </c>
      <c r="K245" t="s">
        <v>543</v>
      </c>
      <c r="L245" t="s">
        <v>544</v>
      </c>
      <c r="M245" t="s">
        <v>14</v>
      </c>
      <c r="N245" t="s">
        <v>14</v>
      </c>
      <c r="O245" t="s">
        <v>14</v>
      </c>
      <c r="P245" t="s">
        <v>14</v>
      </c>
      <c r="Q245" t="s">
        <v>1617</v>
      </c>
      <c r="R245" t="s">
        <v>1617</v>
      </c>
      <c r="S245" t="s">
        <v>546</v>
      </c>
    </row>
    <row r="246" spans="1:19">
      <c r="A246" t="s">
        <v>1618</v>
      </c>
      <c r="B246" t="s">
        <v>564</v>
      </c>
      <c r="C246" t="s">
        <v>565</v>
      </c>
      <c r="D246" t="s">
        <v>35</v>
      </c>
      <c r="E246" t="s">
        <v>36</v>
      </c>
      <c r="F246" t="s">
        <v>178</v>
      </c>
      <c r="G246" t="s">
        <v>1619</v>
      </c>
      <c r="H246" t="s">
        <v>39</v>
      </c>
      <c r="I246" t="s">
        <v>40</v>
      </c>
      <c r="J246" t="s">
        <v>1620</v>
      </c>
      <c r="K246" t="s">
        <v>1620</v>
      </c>
      <c r="L246" t="s">
        <v>1621</v>
      </c>
      <c r="M246" t="s">
        <v>14</v>
      </c>
      <c r="N246" t="s">
        <v>14</v>
      </c>
      <c r="O246" t="s">
        <v>14</v>
      </c>
      <c r="P246" t="s">
        <v>14</v>
      </c>
      <c r="Q246" t="s">
        <v>1622</v>
      </c>
      <c r="R246" t="s">
        <v>1622</v>
      </c>
      <c r="S246" t="s">
        <v>569</v>
      </c>
    </row>
    <row r="247" spans="1:19">
      <c r="A247" t="s">
        <v>1623</v>
      </c>
      <c r="B247" t="s">
        <v>207</v>
      </c>
      <c r="C247" t="s">
        <v>34</v>
      </c>
      <c r="D247" t="s">
        <v>35</v>
      </c>
      <c r="E247" t="s">
        <v>36</v>
      </c>
      <c r="F247" t="s">
        <v>37</v>
      </c>
      <c r="G247" t="s">
        <v>233</v>
      </c>
      <c r="H247" t="s">
        <v>39</v>
      </c>
      <c r="I247" t="s">
        <v>40</v>
      </c>
      <c r="J247" t="s">
        <v>919</v>
      </c>
      <c r="K247" t="s">
        <v>919</v>
      </c>
      <c r="L247" t="s">
        <v>920</v>
      </c>
      <c r="M247" t="s">
        <v>14</v>
      </c>
      <c r="N247" t="s">
        <v>14</v>
      </c>
      <c r="O247" t="s">
        <v>14</v>
      </c>
      <c r="P247" t="s">
        <v>14</v>
      </c>
      <c r="Q247" t="s">
        <v>1624</v>
      </c>
      <c r="R247" t="s">
        <v>1624</v>
      </c>
      <c r="S247" t="s">
        <v>212</v>
      </c>
    </row>
    <row r="248" spans="1:19">
      <c r="A248" t="s">
        <v>1625</v>
      </c>
      <c r="B248" t="s">
        <v>853</v>
      </c>
      <c r="C248" t="s">
        <v>854</v>
      </c>
      <c r="D248" t="s">
        <v>35</v>
      </c>
      <c r="E248" t="s">
        <v>36</v>
      </c>
      <c r="F248" t="s">
        <v>51</v>
      </c>
      <c r="G248" t="s">
        <v>1626</v>
      </c>
      <c r="H248" t="s">
        <v>39</v>
      </c>
      <c r="I248" t="s">
        <v>40</v>
      </c>
      <c r="J248" t="s">
        <v>974</v>
      </c>
      <c r="K248" t="s">
        <v>974</v>
      </c>
      <c r="L248" t="s">
        <v>975</v>
      </c>
      <c r="M248" t="s">
        <v>14</v>
      </c>
      <c r="N248" t="s">
        <v>14</v>
      </c>
      <c r="O248" t="s">
        <v>14</v>
      </c>
      <c r="P248" t="s">
        <v>14</v>
      </c>
      <c r="Q248" t="s">
        <v>1627</v>
      </c>
      <c r="R248" t="s">
        <v>1627</v>
      </c>
      <c r="S248" t="s">
        <v>859</v>
      </c>
    </row>
    <row r="249" spans="1:19">
      <c r="A249" t="s">
        <v>1628</v>
      </c>
      <c r="B249" t="s">
        <v>1629</v>
      </c>
      <c r="C249" t="s">
        <v>1003</v>
      </c>
      <c r="D249" t="s">
        <v>35</v>
      </c>
      <c r="E249" t="s">
        <v>36</v>
      </c>
      <c r="F249" t="s">
        <v>1630</v>
      </c>
      <c r="G249" t="s">
        <v>1631</v>
      </c>
      <c r="H249" t="s">
        <v>39</v>
      </c>
      <c r="I249" t="s">
        <v>40</v>
      </c>
      <c r="J249" t="s">
        <v>1632</v>
      </c>
      <c r="K249" t="s">
        <v>1632</v>
      </c>
      <c r="L249" t="s">
        <v>1633</v>
      </c>
      <c r="M249" t="s">
        <v>14</v>
      </c>
      <c r="N249" t="s">
        <v>14</v>
      </c>
      <c r="O249" t="s">
        <v>14</v>
      </c>
      <c r="P249" t="s">
        <v>14</v>
      </c>
      <c r="Q249" t="s">
        <v>1634</v>
      </c>
      <c r="R249" t="s">
        <v>1634</v>
      </c>
      <c r="S249" t="s">
        <v>1635</v>
      </c>
    </row>
    <row r="250" spans="1:19">
      <c r="A250" t="s">
        <v>1636</v>
      </c>
      <c r="B250" t="s">
        <v>1637</v>
      </c>
      <c r="C250" t="s">
        <v>1638</v>
      </c>
      <c r="D250" t="s">
        <v>35</v>
      </c>
      <c r="E250" t="s">
        <v>36</v>
      </c>
      <c r="F250" t="s">
        <v>109</v>
      </c>
      <c r="G250" t="s">
        <v>1639</v>
      </c>
      <c r="H250" t="s">
        <v>39</v>
      </c>
      <c r="I250" t="s">
        <v>40</v>
      </c>
      <c r="J250" t="s">
        <v>856</v>
      </c>
      <c r="K250" t="s">
        <v>856</v>
      </c>
      <c r="L250" t="s">
        <v>857</v>
      </c>
      <c r="M250" t="s">
        <v>14</v>
      </c>
      <c r="N250" t="s">
        <v>14</v>
      </c>
      <c r="O250" t="s">
        <v>14</v>
      </c>
      <c r="P250" t="s">
        <v>14</v>
      </c>
      <c r="Q250" t="s">
        <v>1640</v>
      </c>
      <c r="R250" t="s">
        <v>1640</v>
      </c>
      <c r="S250" t="s">
        <v>1641</v>
      </c>
    </row>
    <row r="251" spans="1:19">
      <c r="A251" t="s">
        <v>1642</v>
      </c>
      <c r="B251" t="s">
        <v>1643</v>
      </c>
      <c r="C251" t="s">
        <v>34</v>
      </c>
      <c r="D251" t="s">
        <v>35</v>
      </c>
      <c r="E251" t="s">
        <v>36</v>
      </c>
      <c r="F251" t="s">
        <v>454</v>
      </c>
      <c r="G251" t="s">
        <v>1644</v>
      </c>
      <c r="H251" t="s">
        <v>39</v>
      </c>
      <c r="I251" t="s">
        <v>40</v>
      </c>
      <c r="J251" t="s">
        <v>609</v>
      </c>
      <c r="K251" t="s">
        <v>609</v>
      </c>
      <c r="L251" t="s">
        <v>610</v>
      </c>
      <c r="M251" t="s">
        <v>14</v>
      </c>
      <c r="N251" t="s">
        <v>14</v>
      </c>
      <c r="O251" t="s">
        <v>14</v>
      </c>
      <c r="P251" t="s">
        <v>14</v>
      </c>
      <c r="Q251" t="s">
        <v>1645</v>
      </c>
      <c r="R251" t="s">
        <v>1645</v>
      </c>
      <c r="S251" t="s">
        <v>1646</v>
      </c>
    </row>
    <row r="252" spans="1:19">
      <c r="A252" t="s">
        <v>1647</v>
      </c>
      <c r="B252" t="s">
        <v>1648</v>
      </c>
      <c r="C252" t="s">
        <v>277</v>
      </c>
      <c r="D252" t="s">
        <v>35</v>
      </c>
      <c r="E252" t="s">
        <v>36</v>
      </c>
      <c r="F252" t="s">
        <v>37</v>
      </c>
      <c r="G252" t="s">
        <v>1649</v>
      </c>
      <c r="H252" t="s">
        <v>39</v>
      </c>
      <c r="I252" t="s">
        <v>40</v>
      </c>
      <c r="J252" t="s">
        <v>165</v>
      </c>
      <c r="K252" t="s">
        <v>165</v>
      </c>
      <c r="L252" t="s">
        <v>166</v>
      </c>
      <c r="M252" t="s">
        <v>14</v>
      </c>
      <c r="N252" t="s">
        <v>14</v>
      </c>
      <c r="O252" t="s">
        <v>14</v>
      </c>
      <c r="P252" t="s">
        <v>14</v>
      </c>
      <c r="Q252" t="s">
        <v>1650</v>
      </c>
      <c r="R252" t="s">
        <v>1650</v>
      </c>
      <c r="S252" t="s">
        <v>1651</v>
      </c>
    </row>
    <row r="253" spans="1:19">
      <c r="A253" t="s">
        <v>1652</v>
      </c>
      <c r="B253" t="s">
        <v>118</v>
      </c>
      <c r="C253" t="s">
        <v>119</v>
      </c>
      <c r="D253" t="s">
        <v>35</v>
      </c>
      <c r="E253" t="s">
        <v>36</v>
      </c>
      <c r="F253" t="s">
        <v>178</v>
      </c>
      <c r="G253" t="s">
        <v>1653</v>
      </c>
      <c r="H253" t="s">
        <v>39</v>
      </c>
      <c r="I253" t="s">
        <v>40</v>
      </c>
      <c r="J253" t="s">
        <v>1654</v>
      </c>
      <c r="K253" t="s">
        <v>1654</v>
      </c>
      <c r="L253" t="s">
        <v>1655</v>
      </c>
      <c r="M253" t="s">
        <v>14</v>
      </c>
      <c r="N253" t="s">
        <v>14</v>
      </c>
      <c r="O253" t="s">
        <v>14</v>
      </c>
      <c r="P253" t="s">
        <v>14</v>
      </c>
      <c r="Q253" t="s">
        <v>1656</v>
      </c>
      <c r="R253" t="s">
        <v>1656</v>
      </c>
      <c r="S253" t="s">
        <v>126</v>
      </c>
    </row>
    <row r="254" spans="1:19">
      <c r="A254" t="s">
        <v>1657</v>
      </c>
      <c r="B254" t="s">
        <v>1038</v>
      </c>
      <c r="C254" t="s">
        <v>751</v>
      </c>
      <c r="D254" t="s">
        <v>35</v>
      </c>
      <c r="E254" t="s">
        <v>36</v>
      </c>
      <c r="F254" t="s">
        <v>1658</v>
      </c>
      <c r="G254" t="s">
        <v>1659</v>
      </c>
      <c r="H254" t="s">
        <v>39</v>
      </c>
      <c r="I254" t="s">
        <v>40</v>
      </c>
      <c r="J254" t="s">
        <v>1660</v>
      </c>
      <c r="K254" t="s">
        <v>1660</v>
      </c>
      <c r="L254" t="s">
        <v>1661</v>
      </c>
      <c r="M254" t="s">
        <v>14</v>
      </c>
      <c r="N254" t="s">
        <v>14</v>
      </c>
      <c r="O254" t="s">
        <v>14</v>
      </c>
      <c r="P254" t="s">
        <v>14</v>
      </c>
      <c r="Q254" t="s">
        <v>1662</v>
      </c>
      <c r="R254" t="s">
        <v>1662</v>
      </c>
      <c r="S254" t="s">
        <v>1042</v>
      </c>
    </row>
    <row r="255" spans="1:19">
      <c r="A255" t="s">
        <v>1663</v>
      </c>
      <c r="B255" t="s">
        <v>276</v>
      </c>
      <c r="C255" t="s">
        <v>277</v>
      </c>
      <c r="D255" t="s">
        <v>35</v>
      </c>
      <c r="E255" t="s">
        <v>36</v>
      </c>
      <c r="F255" t="s">
        <v>278</v>
      </c>
      <c r="G255" t="s">
        <v>1664</v>
      </c>
      <c r="H255" t="s">
        <v>39</v>
      </c>
      <c r="I255" t="s">
        <v>40</v>
      </c>
      <c r="J255" t="s">
        <v>280</v>
      </c>
      <c r="K255" t="s">
        <v>280</v>
      </c>
      <c r="L255" t="s">
        <v>281</v>
      </c>
      <c r="M255" t="s">
        <v>14</v>
      </c>
      <c r="N255" t="s">
        <v>14</v>
      </c>
      <c r="O255" t="s">
        <v>14</v>
      </c>
      <c r="P255" t="s">
        <v>14</v>
      </c>
      <c r="Q255" t="s">
        <v>1665</v>
      </c>
      <c r="R255" t="s">
        <v>1665</v>
      </c>
      <c r="S255" t="s">
        <v>283</v>
      </c>
    </row>
    <row r="256" spans="1:19">
      <c r="A256" t="s">
        <v>1666</v>
      </c>
      <c r="B256" t="s">
        <v>1667</v>
      </c>
      <c r="C256" t="s">
        <v>277</v>
      </c>
      <c r="D256" t="s">
        <v>35</v>
      </c>
      <c r="E256" t="s">
        <v>36</v>
      </c>
      <c r="F256" t="s">
        <v>490</v>
      </c>
      <c r="G256" t="s">
        <v>1668</v>
      </c>
      <c r="H256" t="s">
        <v>39</v>
      </c>
      <c r="I256" t="s">
        <v>40</v>
      </c>
      <c r="J256" t="s">
        <v>417</v>
      </c>
      <c r="K256" t="s">
        <v>417</v>
      </c>
      <c r="L256" t="s">
        <v>418</v>
      </c>
      <c r="M256" t="s">
        <v>14</v>
      </c>
      <c r="N256" t="s">
        <v>14</v>
      </c>
      <c r="O256" t="s">
        <v>14</v>
      </c>
      <c r="P256" t="s">
        <v>14</v>
      </c>
      <c r="Q256" t="s">
        <v>1669</v>
      </c>
      <c r="R256" t="s">
        <v>1669</v>
      </c>
      <c r="S256" t="s">
        <v>1670</v>
      </c>
    </row>
    <row r="257" spans="1:19">
      <c r="A257" t="s">
        <v>1671</v>
      </c>
      <c r="B257" t="s">
        <v>1672</v>
      </c>
      <c r="C257" t="s">
        <v>1250</v>
      </c>
      <c r="D257" t="s">
        <v>35</v>
      </c>
      <c r="E257" t="s">
        <v>36</v>
      </c>
      <c r="F257" t="s">
        <v>37</v>
      </c>
      <c r="G257" t="s">
        <v>1673</v>
      </c>
      <c r="H257" t="s">
        <v>39</v>
      </c>
      <c r="I257" t="s">
        <v>40</v>
      </c>
      <c r="J257" t="s">
        <v>1033</v>
      </c>
      <c r="K257" t="s">
        <v>1033</v>
      </c>
      <c r="L257" t="s">
        <v>1034</v>
      </c>
      <c r="M257" t="s">
        <v>14</v>
      </c>
      <c r="N257" t="s">
        <v>14</v>
      </c>
      <c r="O257" t="s">
        <v>14</v>
      </c>
      <c r="P257" t="s">
        <v>14</v>
      </c>
      <c r="Q257" t="s">
        <v>1674</v>
      </c>
      <c r="R257" t="s">
        <v>1674</v>
      </c>
      <c r="S257" t="s">
        <v>1675</v>
      </c>
    </row>
    <row r="258" spans="1:19">
      <c r="A258" t="s">
        <v>1676</v>
      </c>
      <c r="B258" t="s">
        <v>1677</v>
      </c>
      <c r="C258" t="s">
        <v>129</v>
      </c>
      <c r="D258" t="s">
        <v>35</v>
      </c>
      <c r="E258" t="s">
        <v>36</v>
      </c>
      <c r="F258" t="s">
        <v>88</v>
      </c>
      <c r="G258" t="s">
        <v>1678</v>
      </c>
      <c r="H258" t="s">
        <v>39</v>
      </c>
      <c r="I258" t="s">
        <v>40</v>
      </c>
      <c r="J258" t="s">
        <v>1048</v>
      </c>
      <c r="K258" t="s">
        <v>1048</v>
      </c>
      <c r="L258" t="s">
        <v>1049</v>
      </c>
      <c r="M258" t="s">
        <v>14</v>
      </c>
      <c r="N258" t="s">
        <v>14</v>
      </c>
      <c r="O258" t="s">
        <v>14</v>
      </c>
      <c r="P258" t="s">
        <v>14</v>
      </c>
      <c r="Q258" t="s">
        <v>1679</v>
      </c>
      <c r="R258" t="s">
        <v>1679</v>
      </c>
      <c r="S258" t="s">
        <v>1680</v>
      </c>
    </row>
    <row r="259" spans="1:19">
      <c r="A259" t="s">
        <v>1681</v>
      </c>
      <c r="B259" t="s">
        <v>118</v>
      </c>
      <c r="C259" t="s">
        <v>119</v>
      </c>
      <c r="D259" t="s">
        <v>35</v>
      </c>
      <c r="E259" t="s">
        <v>36</v>
      </c>
      <c r="F259" t="s">
        <v>131</v>
      </c>
      <c r="G259" t="s">
        <v>1682</v>
      </c>
      <c r="H259" t="s">
        <v>39</v>
      </c>
      <c r="I259" t="s">
        <v>40</v>
      </c>
      <c r="J259" t="s">
        <v>215</v>
      </c>
      <c r="K259" t="s">
        <v>215</v>
      </c>
      <c r="L259" t="s">
        <v>216</v>
      </c>
      <c r="M259" t="s">
        <v>14</v>
      </c>
      <c r="N259" t="s">
        <v>14</v>
      </c>
      <c r="O259" t="s">
        <v>14</v>
      </c>
      <c r="P259" t="s">
        <v>14</v>
      </c>
      <c r="Q259" t="s">
        <v>1683</v>
      </c>
      <c r="R259" t="s">
        <v>1683</v>
      </c>
      <c r="S259" t="s">
        <v>126</v>
      </c>
    </row>
    <row r="260" spans="1:19">
      <c r="A260" t="s">
        <v>1684</v>
      </c>
      <c r="B260" t="s">
        <v>161</v>
      </c>
      <c r="C260" t="s">
        <v>162</v>
      </c>
      <c r="D260" t="s">
        <v>35</v>
      </c>
      <c r="E260" t="s">
        <v>36</v>
      </c>
      <c r="F260" t="s">
        <v>1685</v>
      </c>
      <c r="G260" t="s">
        <v>1686</v>
      </c>
      <c r="H260" t="s">
        <v>39</v>
      </c>
      <c r="I260" t="s">
        <v>40</v>
      </c>
      <c r="J260" t="s">
        <v>1139</v>
      </c>
      <c r="K260" t="s">
        <v>1139</v>
      </c>
      <c r="L260" t="s">
        <v>1140</v>
      </c>
      <c r="M260" t="s">
        <v>14</v>
      </c>
      <c r="N260" t="s">
        <v>14</v>
      </c>
      <c r="O260" t="s">
        <v>14</v>
      </c>
      <c r="P260" t="s">
        <v>14</v>
      </c>
      <c r="Q260" t="s">
        <v>1687</v>
      </c>
      <c r="R260" t="s">
        <v>1687</v>
      </c>
      <c r="S260" t="s">
        <v>168</v>
      </c>
    </row>
    <row r="261" spans="1:19">
      <c r="A261" t="s">
        <v>1688</v>
      </c>
      <c r="B261" t="s">
        <v>1689</v>
      </c>
      <c r="C261" t="s">
        <v>1390</v>
      </c>
      <c r="D261" t="s">
        <v>35</v>
      </c>
      <c r="E261" t="s">
        <v>36</v>
      </c>
      <c r="F261" t="s">
        <v>37</v>
      </c>
      <c r="G261" t="s">
        <v>1690</v>
      </c>
      <c r="H261" t="s">
        <v>39</v>
      </c>
      <c r="I261" t="s">
        <v>40</v>
      </c>
      <c r="J261" t="s">
        <v>165</v>
      </c>
      <c r="K261" t="s">
        <v>165</v>
      </c>
      <c r="L261" t="s">
        <v>166</v>
      </c>
      <c r="M261" t="s">
        <v>14</v>
      </c>
      <c r="N261" t="s">
        <v>14</v>
      </c>
      <c r="O261" t="s">
        <v>14</v>
      </c>
      <c r="P261" t="s">
        <v>14</v>
      </c>
      <c r="Q261" t="s">
        <v>1691</v>
      </c>
      <c r="R261" t="s">
        <v>1691</v>
      </c>
      <c r="S261" t="s">
        <v>1692</v>
      </c>
    </row>
    <row r="262" spans="1:19">
      <c r="A262" t="s">
        <v>1693</v>
      </c>
      <c r="B262" t="s">
        <v>1044</v>
      </c>
      <c r="C262" t="s">
        <v>1045</v>
      </c>
      <c r="D262" t="s">
        <v>35</v>
      </c>
      <c r="E262" t="s">
        <v>36</v>
      </c>
      <c r="F262" t="s">
        <v>1046</v>
      </c>
      <c r="G262" t="s">
        <v>1694</v>
      </c>
      <c r="H262" t="s">
        <v>39</v>
      </c>
      <c r="I262" t="s">
        <v>40</v>
      </c>
      <c r="J262" t="s">
        <v>1048</v>
      </c>
      <c r="K262" t="s">
        <v>1048</v>
      </c>
      <c r="L262" t="s">
        <v>1049</v>
      </c>
      <c r="M262" t="s">
        <v>14</v>
      </c>
      <c r="N262" t="s">
        <v>14</v>
      </c>
      <c r="O262" t="s">
        <v>14</v>
      </c>
      <c r="P262" t="s">
        <v>14</v>
      </c>
      <c r="Q262" t="s">
        <v>1695</v>
      </c>
      <c r="R262" t="s">
        <v>1695</v>
      </c>
      <c r="S262" t="s">
        <v>1051</v>
      </c>
    </row>
    <row r="263" spans="1:19">
      <c r="A263" t="s">
        <v>1696</v>
      </c>
      <c r="B263" t="s">
        <v>468</v>
      </c>
      <c r="C263" t="s">
        <v>469</v>
      </c>
      <c r="D263" t="s">
        <v>35</v>
      </c>
      <c r="E263" t="s">
        <v>36</v>
      </c>
      <c r="F263" t="s">
        <v>454</v>
      </c>
      <c r="G263" t="s">
        <v>470</v>
      </c>
      <c r="H263" t="s">
        <v>39</v>
      </c>
      <c r="I263" t="s">
        <v>40</v>
      </c>
      <c r="J263" t="s">
        <v>1360</v>
      </c>
      <c r="K263" t="s">
        <v>1360</v>
      </c>
      <c r="L263" t="s">
        <v>1361</v>
      </c>
      <c r="M263" t="s">
        <v>14</v>
      </c>
      <c r="N263" t="s">
        <v>14</v>
      </c>
      <c r="O263" t="s">
        <v>14</v>
      </c>
      <c r="P263" t="s">
        <v>14</v>
      </c>
      <c r="Q263" t="s">
        <v>1697</v>
      </c>
      <c r="R263" t="s">
        <v>1697</v>
      </c>
      <c r="S263" t="s">
        <v>476</v>
      </c>
    </row>
    <row r="264" spans="1:19">
      <c r="A264" t="s">
        <v>1698</v>
      </c>
      <c r="B264" t="s">
        <v>1699</v>
      </c>
      <c r="C264" t="s">
        <v>1700</v>
      </c>
      <c r="D264" t="s">
        <v>35</v>
      </c>
      <c r="E264" t="s">
        <v>36</v>
      </c>
      <c r="F264" t="s">
        <v>1022</v>
      </c>
      <c r="G264" t="s">
        <v>1701</v>
      </c>
      <c r="H264" t="s">
        <v>39</v>
      </c>
      <c r="I264" t="s">
        <v>40</v>
      </c>
      <c r="J264" t="s">
        <v>528</v>
      </c>
      <c r="K264" t="s">
        <v>528</v>
      </c>
      <c r="L264" t="s">
        <v>529</v>
      </c>
      <c r="M264" t="s">
        <v>14</v>
      </c>
      <c r="N264" t="s">
        <v>14</v>
      </c>
      <c r="O264" t="s">
        <v>14</v>
      </c>
      <c r="P264" t="s">
        <v>14</v>
      </c>
      <c r="Q264" t="s">
        <v>1702</v>
      </c>
      <c r="R264" t="s">
        <v>1702</v>
      </c>
      <c r="S264" t="s">
        <v>1703</v>
      </c>
    </row>
    <row r="265" spans="1:19">
      <c r="A265" t="s">
        <v>1704</v>
      </c>
      <c r="B265" t="s">
        <v>1227</v>
      </c>
      <c r="C265" t="s">
        <v>1228</v>
      </c>
      <c r="D265" t="s">
        <v>35</v>
      </c>
      <c r="E265" t="s">
        <v>36</v>
      </c>
      <c r="F265" t="s">
        <v>37</v>
      </c>
      <c r="G265" t="s">
        <v>1705</v>
      </c>
      <c r="H265" t="s">
        <v>39</v>
      </c>
      <c r="I265" t="s">
        <v>40</v>
      </c>
      <c r="J265" t="s">
        <v>694</v>
      </c>
      <c r="K265" t="s">
        <v>694</v>
      </c>
      <c r="L265" t="s">
        <v>695</v>
      </c>
      <c r="M265" t="s">
        <v>14</v>
      </c>
      <c r="N265" t="s">
        <v>14</v>
      </c>
      <c r="O265" t="s">
        <v>14</v>
      </c>
      <c r="P265" t="s">
        <v>14</v>
      </c>
      <c r="Q265" t="s">
        <v>1706</v>
      </c>
      <c r="R265" t="s">
        <v>1706</v>
      </c>
      <c r="S265" t="s">
        <v>1231</v>
      </c>
    </row>
    <row r="266" spans="1:19">
      <c r="A266" t="s">
        <v>1707</v>
      </c>
      <c r="B266" t="s">
        <v>1708</v>
      </c>
      <c r="C266" t="s">
        <v>277</v>
      </c>
      <c r="D266" t="s">
        <v>35</v>
      </c>
      <c r="E266" t="s">
        <v>36</v>
      </c>
      <c r="F266" t="s">
        <v>178</v>
      </c>
      <c r="G266" t="s">
        <v>1709</v>
      </c>
      <c r="H266" t="s">
        <v>39</v>
      </c>
      <c r="I266" t="s">
        <v>40</v>
      </c>
      <c r="J266" t="s">
        <v>407</v>
      </c>
      <c r="K266" t="s">
        <v>407</v>
      </c>
      <c r="L266" t="s">
        <v>408</v>
      </c>
      <c r="M266" t="s">
        <v>14</v>
      </c>
      <c r="N266" t="s">
        <v>14</v>
      </c>
      <c r="O266" t="s">
        <v>14</v>
      </c>
      <c r="P266" t="s">
        <v>14</v>
      </c>
      <c r="Q266" t="s">
        <v>1710</v>
      </c>
      <c r="R266" t="s">
        <v>1710</v>
      </c>
      <c r="S266" t="s">
        <v>1711</v>
      </c>
    </row>
    <row r="267" spans="1:19">
      <c r="A267" t="s">
        <v>1712</v>
      </c>
      <c r="B267" t="s">
        <v>1713</v>
      </c>
      <c r="C267" t="s">
        <v>34</v>
      </c>
      <c r="D267" t="s">
        <v>35</v>
      </c>
      <c r="E267" t="s">
        <v>36</v>
      </c>
      <c r="F267" t="s">
        <v>131</v>
      </c>
      <c r="G267" t="s">
        <v>1714</v>
      </c>
      <c r="H267" t="s">
        <v>39</v>
      </c>
      <c r="I267" t="s">
        <v>40</v>
      </c>
      <c r="J267" t="s">
        <v>1139</v>
      </c>
      <c r="K267" t="s">
        <v>1139</v>
      </c>
      <c r="L267" t="s">
        <v>1140</v>
      </c>
      <c r="M267" t="s">
        <v>14</v>
      </c>
      <c r="N267" t="s">
        <v>14</v>
      </c>
      <c r="O267" t="s">
        <v>14</v>
      </c>
      <c r="P267" t="s">
        <v>14</v>
      </c>
      <c r="Q267" t="s">
        <v>1715</v>
      </c>
      <c r="R267" t="s">
        <v>1715</v>
      </c>
      <c r="S267" t="s">
        <v>1716</v>
      </c>
    </row>
    <row r="268" spans="1:19">
      <c r="A268" t="s">
        <v>1717</v>
      </c>
      <c r="B268" t="s">
        <v>965</v>
      </c>
      <c r="C268" t="s">
        <v>760</v>
      </c>
      <c r="D268" t="s">
        <v>35</v>
      </c>
      <c r="E268" t="s">
        <v>36</v>
      </c>
      <c r="F268" t="s">
        <v>454</v>
      </c>
      <c r="G268" t="s">
        <v>1718</v>
      </c>
      <c r="H268" t="s">
        <v>39</v>
      </c>
      <c r="I268" t="s">
        <v>40</v>
      </c>
      <c r="J268" t="s">
        <v>974</v>
      </c>
      <c r="K268" t="s">
        <v>974</v>
      </c>
      <c r="L268" t="s">
        <v>975</v>
      </c>
      <c r="M268" t="s">
        <v>14</v>
      </c>
      <c r="N268" t="s">
        <v>14</v>
      </c>
      <c r="O268" t="s">
        <v>14</v>
      </c>
      <c r="P268" t="s">
        <v>14</v>
      </c>
      <c r="Q268" t="s">
        <v>1719</v>
      </c>
      <c r="R268" t="s">
        <v>1719</v>
      </c>
      <c r="S268" t="s">
        <v>968</v>
      </c>
    </row>
    <row r="269" spans="1:19">
      <c r="A269" t="s">
        <v>1720</v>
      </c>
      <c r="B269" t="s">
        <v>1721</v>
      </c>
      <c r="C269" t="s">
        <v>1722</v>
      </c>
      <c r="D269" t="s">
        <v>35</v>
      </c>
      <c r="E269" t="s">
        <v>36</v>
      </c>
      <c r="F269" t="s">
        <v>131</v>
      </c>
      <c r="G269" t="s">
        <v>1723</v>
      </c>
      <c r="H269" t="s">
        <v>39</v>
      </c>
      <c r="I269" t="s">
        <v>40</v>
      </c>
      <c r="J269" t="s">
        <v>1493</v>
      </c>
      <c r="K269" t="s">
        <v>1493</v>
      </c>
      <c r="L269" t="s">
        <v>1494</v>
      </c>
      <c r="M269" t="s">
        <v>14</v>
      </c>
      <c r="N269" t="s">
        <v>14</v>
      </c>
      <c r="O269" t="s">
        <v>14</v>
      </c>
      <c r="P269" t="s">
        <v>14</v>
      </c>
      <c r="Q269" t="s">
        <v>1724</v>
      </c>
      <c r="R269" t="s">
        <v>1724</v>
      </c>
      <c r="S269" t="s">
        <v>1725</v>
      </c>
    </row>
    <row r="270" spans="1:19">
      <c r="A270" t="s">
        <v>1726</v>
      </c>
      <c r="B270" t="s">
        <v>847</v>
      </c>
      <c r="C270" t="s">
        <v>848</v>
      </c>
      <c r="D270" t="s">
        <v>35</v>
      </c>
      <c r="E270" t="s">
        <v>36</v>
      </c>
      <c r="F270" t="s">
        <v>131</v>
      </c>
      <c r="G270" t="s">
        <v>1727</v>
      </c>
      <c r="H270" t="s">
        <v>39</v>
      </c>
      <c r="I270" t="s">
        <v>40</v>
      </c>
      <c r="J270" t="s">
        <v>856</v>
      </c>
      <c r="K270" t="s">
        <v>856</v>
      </c>
      <c r="L270" t="s">
        <v>857</v>
      </c>
      <c r="M270" t="s">
        <v>14</v>
      </c>
      <c r="N270" t="s">
        <v>14</v>
      </c>
      <c r="O270" t="s">
        <v>14</v>
      </c>
      <c r="P270" t="s">
        <v>14</v>
      </c>
      <c r="Q270" t="s">
        <v>1728</v>
      </c>
      <c r="R270" t="s">
        <v>1728</v>
      </c>
      <c r="S270" t="s">
        <v>851</v>
      </c>
    </row>
    <row r="271" spans="1:19">
      <c r="A271" t="s">
        <v>1729</v>
      </c>
      <c r="B271" t="s">
        <v>1730</v>
      </c>
      <c r="C271" t="s">
        <v>415</v>
      </c>
      <c r="D271" t="s">
        <v>35</v>
      </c>
      <c r="E271" t="s">
        <v>36</v>
      </c>
      <c r="F271" t="s">
        <v>454</v>
      </c>
      <c r="G271" t="s">
        <v>1731</v>
      </c>
      <c r="H271" t="s">
        <v>39</v>
      </c>
      <c r="I271" t="s">
        <v>40</v>
      </c>
      <c r="J271" t="s">
        <v>165</v>
      </c>
      <c r="K271" t="s">
        <v>165</v>
      </c>
      <c r="L271" t="s">
        <v>166</v>
      </c>
      <c r="M271" t="s">
        <v>14</v>
      </c>
      <c r="N271" t="s">
        <v>14</v>
      </c>
      <c r="O271" t="s">
        <v>14</v>
      </c>
      <c r="P271" t="s">
        <v>14</v>
      </c>
      <c r="Q271" t="s">
        <v>1732</v>
      </c>
      <c r="R271" t="s">
        <v>1732</v>
      </c>
      <c r="S271" t="s">
        <v>1733</v>
      </c>
    </row>
    <row r="272" spans="1:19">
      <c r="A272" t="s">
        <v>1734</v>
      </c>
      <c r="B272" t="s">
        <v>1735</v>
      </c>
      <c r="C272" t="s">
        <v>512</v>
      </c>
      <c r="D272" t="s">
        <v>35</v>
      </c>
      <c r="E272" t="s">
        <v>36</v>
      </c>
      <c r="F272" t="s">
        <v>109</v>
      </c>
      <c r="G272" t="s">
        <v>1736</v>
      </c>
      <c r="H272" t="s">
        <v>39</v>
      </c>
      <c r="I272" t="s">
        <v>40</v>
      </c>
      <c r="J272" t="s">
        <v>913</v>
      </c>
      <c r="K272" t="s">
        <v>913</v>
      </c>
      <c r="L272" t="s">
        <v>914</v>
      </c>
      <c r="M272" t="s">
        <v>14</v>
      </c>
      <c r="N272" t="s">
        <v>14</v>
      </c>
      <c r="O272" t="s">
        <v>14</v>
      </c>
      <c r="P272" t="s">
        <v>14</v>
      </c>
      <c r="Q272" t="s">
        <v>1737</v>
      </c>
      <c r="R272" t="s">
        <v>1737</v>
      </c>
      <c r="S272" t="s">
        <v>1738</v>
      </c>
    </row>
    <row r="273" spans="1:19">
      <c r="A273" t="s">
        <v>1739</v>
      </c>
      <c r="B273" t="s">
        <v>1740</v>
      </c>
      <c r="C273" t="s">
        <v>34</v>
      </c>
      <c r="D273" t="s">
        <v>35</v>
      </c>
      <c r="E273" t="s">
        <v>36</v>
      </c>
      <c r="F273" t="s">
        <v>131</v>
      </c>
      <c r="G273" t="s">
        <v>1741</v>
      </c>
      <c r="H273" t="s">
        <v>39</v>
      </c>
      <c r="I273" t="s">
        <v>40</v>
      </c>
      <c r="J273" t="s">
        <v>609</v>
      </c>
      <c r="K273" t="s">
        <v>609</v>
      </c>
      <c r="L273" t="s">
        <v>610</v>
      </c>
      <c r="M273" t="s">
        <v>14</v>
      </c>
      <c r="N273" t="s">
        <v>14</v>
      </c>
      <c r="O273" t="s">
        <v>14</v>
      </c>
      <c r="P273" t="s">
        <v>14</v>
      </c>
      <c r="Q273" t="s">
        <v>1742</v>
      </c>
      <c r="R273" t="s">
        <v>1742</v>
      </c>
      <c r="S273" t="s">
        <v>1743</v>
      </c>
    </row>
    <row r="274" spans="1:19">
      <c r="A274" t="s">
        <v>1744</v>
      </c>
      <c r="B274" t="s">
        <v>1745</v>
      </c>
      <c r="C274" t="s">
        <v>119</v>
      </c>
      <c r="D274" t="s">
        <v>35</v>
      </c>
      <c r="E274" t="s">
        <v>36</v>
      </c>
      <c r="F274" t="s">
        <v>131</v>
      </c>
      <c r="G274" t="s">
        <v>1746</v>
      </c>
      <c r="H274" t="s">
        <v>39</v>
      </c>
      <c r="I274" t="s">
        <v>40</v>
      </c>
      <c r="J274" t="s">
        <v>1747</v>
      </c>
      <c r="K274" t="s">
        <v>1747</v>
      </c>
      <c r="L274" t="s">
        <v>1748</v>
      </c>
      <c r="M274" t="s">
        <v>14</v>
      </c>
      <c r="N274" t="s">
        <v>14</v>
      </c>
      <c r="O274" t="s">
        <v>14</v>
      </c>
      <c r="P274" t="s">
        <v>14</v>
      </c>
      <c r="Q274" t="s">
        <v>1749</v>
      </c>
      <c r="R274" t="s">
        <v>1749</v>
      </c>
      <c r="S274" t="s">
        <v>1750</v>
      </c>
    </row>
    <row r="275" spans="1:19">
      <c r="A275" t="s">
        <v>1751</v>
      </c>
      <c r="B275" t="s">
        <v>1752</v>
      </c>
      <c r="C275" t="s">
        <v>34</v>
      </c>
      <c r="D275" t="s">
        <v>35</v>
      </c>
      <c r="E275" t="s">
        <v>36</v>
      </c>
      <c r="F275" t="s">
        <v>37</v>
      </c>
      <c r="G275" t="s">
        <v>1753</v>
      </c>
      <c r="H275" t="s">
        <v>39</v>
      </c>
      <c r="I275" t="s">
        <v>40</v>
      </c>
      <c r="J275" t="s">
        <v>280</v>
      </c>
      <c r="K275" t="s">
        <v>280</v>
      </c>
      <c r="L275" t="s">
        <v>281</v>
      </c>
      <c r="M275" t="s">
        <v>14</v>
      </c>
      <c r="N275" t="s">
        <v>14</v>
      </c>
      <c r="O275" t="s">
        <v>14</v>
      </c>
      <c r="P275" t="s">
        <v>14</v>
      </c>
      <c r="Q275" t="s">
        <v>1754</v>
      </c>
      <c r="R275" t="s">
        <v>1754</v>
      </c>
      <c r="S275" t="s">
        <v>1755</v>
      </c>
    </row>
    <row r="276" spans="1:19">
      <c r="A276" t="s">
        <v>1756</v>
      </c>
      <c r="B276" t="s">
        <v>1295</v>
      </c>
      <c r="C276" t="s">
        <v>1296</v>
      </c>
      <c r="D276" t="s">
        <v>35</v>
      </c>
      <c r="E276" t="s">
        <v>36</v>
      </c>
      <c r="F276" t="s">
        <v>1297</v>
      </c>
      <c r="G276" t="s">
        <v>1757</v>
      </c>
      <c r="H276" t="s">
        <v>39</v>
      </c>
      <c r="I276" t="s">
        <v>40</v>
      </c>
      <c r="J276" t="s">
        <v>1299</v>
      </c>
      <c r="K276" t="s">
        <v>1299</v>
      </c>
      <c r="L276" t="s">
        <v>1300</v>
      </c>
      <c r="M276" t="s">
        <v>14</v>
      </c>
      <c r="N276" t="s">
        <v>14</v>
      </c>
      <c r="O276" t="s">
        <v>14</v>
      </c>
      <c r="P276" t="s">
        <v>14</v>
      </c>
      <c r="Q276" t="s">
        <v>1758</v>
      </c>
      <c r="R276" t="s">
        <v>1758</v>
      </c>
      <c r="S276" t="s">
        <v>1302</v>
      </c>
    </row>
    <row r="277" spans="1:19">
      <c r="A277" t="s">
        <v>1759</v>
      </c>
      <c r="B277" t="s">
        <v>1760</v>
      </c>
      <c r="C277" t="s">
        <v>139</v>
      </c>
      <c r="D277" t="s">
        <v>35</v>
      </c>
      <c r="E277" t="s">
        <v>36</v>
      </c>
      <c r="F277" t="s">
        <v>109</v>
      </c>
      <c r="G277" t="s">
        <v>1761</v>
      </c>
      <c r="H277" t="s">
        <v>39</v>
      </c>
      <c r="I277" t="s">
        <v>40</v>
      </c>
      <c r="J277" t="s">
        <v>1762</v>
      </c>
      <c r="K277" t="s">
        <v>1762</v>
      </c>
      <c r="L277" t="s">
        <v>1763</v>
      </c>
      <c r="M277" t="s">
        <v>14</v>
      </c>
      <c r="N277" t="s">
        <v>14</v>
      </c>
      <c r="O277" t="s">
        <v>14</v>
      </c>
      <c r="P277" t="s">
        <v>14</v>
      </c>
      <c r="Q277" t="s">
        <v>1764</v>
      </c>
      <c r="R277" t="s">
        <v>1764</v>
      </c>
      <c r="S277" t="s">
        <v>1765</v>
      </c>
    </row>
    <row r="278" spans="1:19">
      <c r="A278" t="s">
        <v>1766</v>
      </c>
      <c r="B278" t="s">
        <v>1708</v>
      </c>
      <c r="C278" t="s">
        <v>277</v>
      </c>
      <c r="D278" t="s">
        <v>35</v>
      </c>
      <c r="E278" t="s">
        <v>36</v>
      </c>
      <c r="F278" t="s">
        <v>37</v>
      </c>
      <c r="G278" t="s">
        <v>1767</v>
      </c>
      <c r="H278" t="s">
        <v>39</v>
      </c>
      <c r="I278" t="s">
        <v>40</v>
      </c>
      <c r="J278" t="s">
        <v>1768</v>
      </c>
      <c r="K278" t="s">
        <v>1768</v>
      </c>
      <c r="L278" t="s">
        <v>1769</v>
      </c>
      <c r="M278" t="s">
        <v>14</v>
      </c>
      <c r="N278" t="s">
        <v>14</v>
      </c>
      <c r="O278" t="s">
        <v>14</v>
      </c>
      <c r="P278" t="s">
        <v>14</v>
      </c>
      <c r="Q278" t="s">
        <v>1770</v>
      </c>
      <c r="R278" t="s">
        <v>1770</v>
      </c>
      <c r="S278" t="s">
        <v>1711</v>
      </c>
    </row>
    <row r="279" spans="1:19">
      <c r="A279" t="s">
        <v>1771</v>
      </c>
      <c r="B279" t="s">
        <v>1772</v>
      </c>
      <c r="C279" t="s">
        <v>277</v>
      </c>
      <c r="D279" t="s">
        <v>35</v>
      </c>
      <c r="E279" t="s">
        <v>36</v>
      </c>
      <c r="F279" t="s">
        <v>178</v>
      </c>
      <c r="G279" t="s">
        <v>1773</v>
      </c>
      <c r="H279" t="s">
        <v>39</v>
      </c>
      <c r="I279" t="s">
        <v>40</v>
      </c>
      <c r="J279" t="s">
        <v>65</v>
      </c>
      <c r="K279" t="s">
        <v>65</v>
      </c>
      <c r="L279" t="s">
        <v>66</v>
      </c>
      <c r="M279" t="s">
        <v>14</v>
      </c>
      <c r="N279" t="s">
        <v>14</v>
      </c>
      <c r="O279" t="s">
        <v>14</v>
      </c>
      <c r="P279" t="s">
        <v>14</v>
      </c>
      <c r="Q279" t="s">
        <v>1774</v>
      </c>
      <c r="R279" t="s">
        <v>1774</v>
      </c>
      <c r="S279" t="s">
        <v>1775</v>
      </c>
    </row>
    <row r="280" spans="1:19">
      <c r="A280" t="s">
        <v>1776</v>
      </c>
      <c r="B280" t="s">
        <v>1777</v>
      </c>
      <c r="C280" t="s">
        <v>340</v>
      </c>
      <c r="D280" t="s">
        <v>35</v>
      </c>
      <c r="E280" t="s">
        <v>36</v>
      </c>
      <c r="F280" t="s">
        <v>178</v>
      </c>
      <c r="G280" t="s">
        <v>1778</v>
      </c>
      <c r="H280" t="s">
        <v>39</v>
      </c>
      <c r="I280" t="s">
        <v>40</v>
      </c>
      <c r="J280" t="s">
        <v>785</v>
      </c>
      <c r="K280" t="s">
        <v>785</v>
      </c>
      <c r="L280" t="s">
        <v>786</v>
      </c>
      <c r="M280" t="s">
        <v>14</v>
      </c>
      <c r="N280" t="s">
        <v>14</v>
      </c>
      <c r="O280" t="s">
        <v>14</v>
      </c>
      <c r="P280" t="s">
        <v>14</v>
      </c>
      <c r="Q280" t="s">
        <v>1779</v>
      </c>
      <c r="R280" t="s">
        <v>1779</v>
      </c>
      <c r="S280" t="s">
        <v>1780</v>
      </c>
    </row>
    <row r="281" spans="1:19">
      <c r="A281" t="s">
        <v>1781</v>
      </c>
      <c r="B281" t="s">
        <v>732</v>
      </c>
      <c r="C281" t="s">
        <v>733</v>
      </c>
      <c r="D281" t="s">
        <v>35</v>
      </c>
      <c r="E281" t="s">
        <v>36</v>
      </c>
      <c r="F281" t="s">
        <v>454</v>
      </c>
      <c r="G281" t="s">
        <v>1782</v>
      </c>
      <c r="H281" t="s">
        <v>39</v>
      </c>
      <c r="I281" t="s">
        <v>40</v>
      </c>
      <c r="J281" t="s">
        <v>187</v>
      </c>
      <c r="K281" t="s">
        <v>187</v>
      </c>
      <c r="L281" t="s">
        <v>188</v>
      </c>
      <c r="M281" t="s">
        <v>14</v>
      </c>
      <c r="N281" t="s">
        <v>14</v>
      </c>
      <c r="O281" t="s">
        <v>14</v>
      </c>
      <c r="P281" t="s">
        <v>14</v>
      </c>
      <c r="Q281" t="s">
        <v>1783</v>
      </c>
      <c r="R281" t="s">
        <v>1783</v>
      </c>
      <c r="S281" t="s">
        <v>736</v>
      </c>
    </row>
    <row r="282" spans="1:19">
      <c r="A282" t="s">
        <v>1784</v>
      </c>
      <c r="B282" t="s">
        <v>445</v>
      </c>
      <c r="C282" t="s">
        <v>49</v>
      </c>
      <c r="D282" t="s">
        <v>35</v>
      </c>
      <c r="E282" t="s">
        <v>36</v>
      </c>
      <c r="F282" t="s">
        <v>37</v>
      </c>
      <c r="G282" t="s">
        <v>1785</v>
      </c>
      <c r="H282" t="s">
        <v>39</v>
      </c>
      <c r="I282" t="s">
        <v>40</v>
      </c>
      <c r="J282" t="s">
        <v>856</v>
      </c>
      <c r="K282" t="s">
        <v>856</v>
      </c>
      <c r="L282" t="s">
        <v>857</v>
      </c>
      <c r="M282" t="s">
        <v>14</v>
      </c>
      <c r="N282" t="s">
        <v>14</v>
      </c>
      <c r="O282" t="s">
        <v>14</v>
      </c>
      <c r="P282" t="s">
        <v>14</v>
      </c>
      <c r="Q282" t="s">
        <v>1786</v>
      </c>
      <c r="R282" t="s">
        <v>1786</v>
      </c>
      <c r="S282" t="s">
        <v>450</v>
      </c>
    </row>
    <row r="283" spans="1:19">
      <c r="A283" t="s">
        <v>1787</v>
      </c>
      <c r="B283" t="s">
        <v>1788</v>
      </c>
      <c r="C283" t="s">
        <v>62</v>
      </c>
      <c r="D283" t="s">
        <v>35</v>
      </c>
      <c r="E283" t="s">
        <v>36</v>
      </c>
      <c r="F283" t="s">
        <v>178</v>
      </c>
      <c r="G283" t="s">
        <v>1789</v>
      </c>
      <c r="H283" t="s">
        <v>39</v>
      </c>
      <c r="I283" t="s">
        <v>40</v>
      </c>
      <c r="J283" t="s">
        <v>625</v>
      </c>
      <c r="K283" t="s">
        <v>625</v>
      </c>
      <c r="L283" t="s">
        <v>626</v>
      </c>
      <c r="M283" t="s">
        <v>14</v>
      </c>
      <c r="N283" t="s">
        <v>14</v>
      </c>
      <c r="O283" t="s">
        <v>14</v>
      </c>
      <c r="P283" t="s">
        <v>14</v>
      </c>
      <c r="Q283" t="s">
        <v>1790</v>
      </c>
      <c r="R283" t="s">
        <v>1790</v>
      </c>
      <c r="S283" t="s">
        <v>1791</v>
      </c>
    </row>
    <row r="284" spans="1:19">
      <c r="A284" t="s">
        <v>1792</v>
      </c>
      <c r="B284" t="s">
        <v>1793</v>
      </c>
      <c r="C284" t="s">
        <v>34</v>
      </c>
      <c r="D284" t="s">
        <v>35</v>
      </c>
      <c r="E284" t="s">
        <v>36</v>
      </c>
      <c r="F284" t="s">
        <v>88</v>
      </c>
      <c r="G284" t="s">
        <v>1794</v>
      </c>
      <c r="H284" t="s">
        <v>39</v>
      </c>
      <c r="I284" t="s">
        <v>40</v>
      </c>
      <c r="J284" t="s">
        <v>1384</v>
      </c>
      <c r="K284" t="s">
        <v>1384</v>
      </c>
      <c r="L284" t="s">
        <v>1385</v>
      </c>
      <c r="M284" t="s">
        <v>14</v>
      </c>
      <c r="N284" t="s">
        <v>14</v>
      </c>
      <c r="O284" t="s">
        <v>14</v>
      </c>
      <c r="P284" t="s">
        <v>14</v>
      </c>
      <c r="Q284" t="s">
        <v>1795</v>
      </c>
      <c r="R284" t="s">
        <v>1795</v>
      </c>
      <c r="S284" t="s">
        <v>1796</v>
      </c>
    </row>
    <row r="285" spans="1:19">
      <c r="A285" t="s">
        <v>1797</v>
      </c>
      <c r="B285" t="s">
        <v>1798</v>
      </c>
      <c r="C285" t="s">
        <v>1532</v>
      </c>
      <c r="D285" t="s">
        <v>35</v>
      </c>
      <c r="E285" t="s">
        <v>36</v>
      </c>
      <c r="F285" t="s">
        <v>454</v>
      </c>
      <c r="G285" t="s">
        <v>1799</v>
      </c>
      <c r="H285" t="s">
        <v>39</v>
      </c>
      <c r="I285" t="s">
        <v>40</v>
      </c>
      <c r="J285" t="s">
        <v>742</v>
      </c>
      <c r="K285" t="s">
        <v>742</v>
      </c>
      <c r="L285" t="s">
        <v>743</v>
      </c>
      <c r="M285" t="s">
        <v>14</v>
      </c>
      <c r="N285" t="s">
        <v>14</v>
      </c>
      <c r="O285" t="s">
        <v>14</v>
      </c>
      <c r="P285" t="s">
        <v>14</v>
      </c>
      <c r="Q285" t="s">
        <v>1800</v>
      </c>
      <c r="R285" t="s">
        <v>1800</v>
      </c>
      <c r="S285" t="s">
        <v>1801</v>
      </c>
    </row>
    <row r="286" spans="1:19">
      <c r="A286" t="s">
        <v>1802</v>
      </c>
      <c r="B286" t="s">
        <v>1803</v>
      </c>
      <c r="C286" t="s">
        <v>62</v>
      </c>
      <c r="D286" t="s">
        <v>35</v>
      </c>
      <c r="E286" t="s">
        <v>36</v>
      </c>
      <c r="F286" t="s">
        <v>405</v>
      </c>
      <c r="G286" t="s">
        <v>1804</v>
      </c>
      <c r="H286" t="s">
        <v>39</v>
      </c>
      <c r="I286" t="s">
        <v>40</v>
      </c>
      <c r="J286" t="s">
        <v>1805</v>
      </c>
      <c r="K286" t="s">
        <v>1805</v>
      </c>
      <c r="L286" t="s">
        <v>1806</v>
      </c>
      <c r="M286" t="s">
        <v>14</v>
      </c>
      <c r="N286" t="s">
        <v>14</v>
      </c>
      <c r="O286" t="s">
        <v>14</v>
      </c>
      <c r="P286" t="s">
        <v>14</v>
      </c>
      <c r="Q286" t="s">
        <v>1807</v>
      </c>
      <c r="R286" t="s">
        <v>1807</v>
      </c>
      <c r="S286" t="s">
        <v>1808</v>
      </c>
    </row>
    <row r="287" spans="1:19">
      <c r="A287" t="s">
        <v>1809</v>
      </c>
      <c r="B287" t="s">
        <v>1810</v>
      </c>
      <c r="C287" t="s">
        <v>139</v>
      </c>
      <c r="D287" t="s">
        <v>35</v>
      </c>
      <c r="E287" t="s">
        <v>36</v>
      </c>
      <c r="F287" t="s">
        <v>51</v>
      </c>
      <c r="G287" t="s">
        <v>1811</v>
      </c>
      <c r="H287" t="s">
        <v>39</v>
      </c>
      <c r="I287" t="s">
        <v>40</v>
      </c>
      <c r="J287" t="s">
        <v>1812</v>
      </c>
      <c r="K287" t="s">
        <v>1812</v>
      </c>
      <c r="L287" t="s">
        <v>1813</v>
      </c>
      <c r="M287" t="s">
        <v>14</v>
      </c>
      <c r="N287" t="s">
        <v>14</v>
      </c>
      <c r="O287" t="s">
        <v>14</v>
      </c>
      <c r="P287" t="s">
        <v>14</v>
      </c>
      <c r="Q287" t="s">
        <v>1814</v>
      </c>
      <c r="R287" t="s">
        <v>1814</v>
      </c>
      <c r="S287" t="s">
        <v>1815</v>
      </c>
    </row>
    <row r="288" spans="1:19">
      <c r="A288" t="s">
        <v>1816</v>
      </c>
      <c r="B288" t="s">
        <v>1008</v>
      </c>
      <c r="C288" t="s">
        <v>129</v>
      </c>
      <c r="D288" t="s">
        <v>35</v>
      </c>
      <c r="E288" t="s">
        <v>36</v>
      </c>
      <c r="F288" t="s">
        <v>1817</v>
      </c>
      <c r="G288" t="s">
        <v>1818</v>
      </c>
      <c r="H288" t="s">
        <v>39</v>
      </c>
      <c r="I288" t="s">
        <v>40</v>
      </c>
      <c r="J288" t="s">
        <v>617</v>
      </c>
      <c r="K288" t="s">
        <v>617</v>
      </c>
      <c r="L288" t="s">
        <v>618</v>
      </c>
      <c r="M288" t="s">
        <v>14</v>
      </c>
      <c r="N288" t="s">
        <v>14</v>
      </c>
      <c r="O288" t="s">
        <v>14</v>
      </c>
      <c r="P288" t="s">
        <v>14</v>
      </c>
      <c r="Q288" t="s">
        <v>1819</v>
      </c>
      <c r="R288" t="s">
        <v>1819</v>
      </c>
      <c r="S288" t="s">
        <v>1011</v>
      </c>
    </row>
    <row r="289" spans="1:19">
      <c r="A289" t="s">
        <v>1820</v>
      </c>
      <c r="B289" t="s">
        <v>1821</v>
      </c>
      <c r="C289" t="s">
        <v>62</v>
      </c>
      <c r="D289" t="s">
        <v>35</v>
      </c>
      <c r="E289" t="s">
        <v>36</v>
      </c>
      <c r="F289" t="s">
        <v>109</v>
      </c>
      <c r="G289" t="s">
        <v>1822</v>
      </c>
      <c r="H289" t="s">
        <v>39</v>
      </c>
      <c r="I289" t="s">
        <v>40</v>
      </c>
      <c r="J289" t="s">
        <v>266</v>
      </c>
      <c r="K289" t="s">
        <v>266</v>
      </c>
      <c r="L289" t="s">
        <v>1823</v>
      </c>
      <c r="M289" t="s">
        <v>14</v>
      </c>
      <c r="N289" t="s">
        <v>14</v>
      </c>
      <c r="O289" t="s">
        <v>14</v>
      </c>
      <c r="P289" t="s">
        <v>14</v>
      </c>
      <c r="Q289" t="s">
        <v>1824</v>
      </c>
      <c r="R289" t="s">
        <v>1824</v>
      </c>
      <c r="S289" t="s">
        <v>1825</v>
      </c>
    </row>
    <row r="290" spans="1:19">
      <c r="A290" t="s">
        <v>1826</v>
      </c>
      <c r="B290" t="s">
        <v>1827</v>
      </c>
      <c r="C290" t="s">
        <v>760</v>
      </c>
      <c r="D290" t="s">
        <v>35</v>
      </c>
      <c r="E290" t="s">
        <v>36</v>
      </c>
      <c r="F290" t="s">
        <v>37</v>
      </c>
      <c r="G290" t="s">
        <v>1828</v>
      </c>
      <c r="H290" t="s">
        <v>39</v>
      </c>
      <c r="I290" t="s">
        <v>40</v>
      </c>
      <c r="J290" t="s">
        <v>1210</v>
      </c>
      <c r="K290" t="s">
        <v>1210</v>
      </c>
      <c r="L290" t="s">
        <v>1211</v>
      </c>
      <c r="M290" t="s">
        <v>14</v>
      </c>
      <c r="N290" t="s">
        <v>14</v>
      </c>
      <c r="O290" t="s">
        <v>14</v>
      </c>
      <c r="P290" t="s">
        <v>14</v>
      </c>
      <c r="Q290" t="s">
        <v>1829</v>
      </c>
      <c r="R290" t="s">
        <v>1829</v>
      </c>
      <c r="S290" t="s">
        <v>1830</v>
      </c>
    </row>
    <row r="291" spans="1:19">
      <c r="A291" t="s">
        <v>1831</v>
      </c>
      <c r="B291" t="s">
        <v>1832</v>
      </c>
      <c r="C291" t="s">
        <v>1833</v>
      </c>
      <c r="D291" t="s">
        <v>35</v>
      </c>
      <c r="E291" t="s">
        <v>36</v>
      </c>
      <c r="F291" t="s">
        <v>51</v>
      </c>
      <c r="G291" t="s">
        <v>1834</v>
      </c>
      <c r="H291" t="s">
        <v>39</v>
      </c>
      <c r="I291" t="s">
        <v>40</v>
      </c>
      <c r="J291" t="s">
        <v>325</v>
      </c>
      <c r="K291" t="s">
        <v>325</v>
      </c>
      <c r="L291" t="s">
        <v>1240</v>
      </c>
      <c r="M291" t="s">
        <v>14</v>
      </c>
      <c r="N291" t="s">
        <v>14</v>
      </c>
      <c r="O291" t="s">
        <v>14</v>
      </c>
      <c r="P291" t="s">
        <v>14</v>
      </c>
      <c r="Q291" t="s">
        <v>1835</v>
      </c>
      <c r="R291" t="s">
        <v>1835</v>
      </c>
      <c r="S291" t="s">
        <v>1836</v>
      </c>
    </row>
    <row r="292" spans="1:19">
      <c r="A292" t="s">
        <v>1837</v>
      </c>
      <c r="B292" t="s">
        <v>833</v>
      </c>
      <c r="C292" t="s">
        <v>34</v>
      </c>
      <c r="D292" t="s">
        <v>35</v>
      </c>
      <c r="E292" t="s">
        <v>36</v>
      </c>
      <c r="F292" t="s">
        <v>37</v>
      </c>
      <c r="G292" t="s">
        <v>1838</v>
      </c>
      <c r="H292" t="s">
        <v>39</v>
      </c>
      <c r="I292" t="s">
        <v>40</v>
      </c>
      <c r="J292" t="s">
        <v>187</v>
      </c>
      <c r="K292" t="s">
        <v>187</v>
      </c>
      <c r="L292" t="s">
        <v>188</v>
      </c>
      <c r="M292" t="s">
        <v>14</v>
      </c>
      <c r="N292" t="s">
        <v>14</v>
      </c>
      <c r="O292" t="s">
        <v>14</v>
      </c>
      <c r="P292" t="s">
        <v>14</v>
      </c>
      <c r="Q292" t="s">
        <v>1839</v>
      </c>
      <c r="R292" t="s">
        <v>1839</v>
      </c>
      <c r="S292" t="s">
        <v>836</v>
      </c>
    </row>
    <row r="293" spans="1:19">
      <c r="A293" t="s">
        <v>1840</v>
      </c>
      <c r="B293" t="s">
        <v>339</v>
      </c>
      <c r="C293" t="s">
        <v>340</v>
      </c>
      <c r="D293" t="s">
        <v>35</v>
      </c>
      <c r="E293" t="s">
        <v>718</v>
      </c>
      <c r="F293" t="s">
        <v>840</v>
      </c>
      <c r="G293" t="s">
        <v>1841</v>
      </c>
      <c r="H293" t="s">
        <v>53</v>
      </c>
      <c r="I293" t="s">
        <v>40</v>
      </c>
      <c r="J293" t="s">
        <v>1842</v>
      </c>
      <c r="K293" t="s">
        <v>1842</v>
      </c>
      <c r="L293" t="s">
        <v>1843</v>
      </c>
      <c r="M293" t="s">
        <v>14</v>
      </c>
      <c r="N293" t="s">
        <v>14</v>
      </c>
      <c r="O293" t="s">
        <v>14</v>
      </c>
      <c r="P293" t="s">
        <v>14</v>
      </c>
      <c r="Q293" t="s">
        <v>1844</v>
      </c>
      <c r="R293" t="s">
        <v>1844</v>
      </c>
      <c r="S293" t="s">
        <v>346</v>
      </c>
    </row>
    <row r="294" spans="1:19">
      <c r="A294" t="s">
        <v>1845</v>
      </c>
      <c r="B294" t="s">
        <v>1846</v>
      </c>
      <c r="C294" t="s">
        <v>415</v>
      </c>
      <c r="D294" t="s">
        <v>35</v>
      </c>
      <c r="E294" t="s">
        <v>36</v>
      </c>
      <c r="F294" t="s">
        <v>278</v>
      </c>
      <c r="G294" t="s">
        <v>1847</v>
      </c>
      <c r="H294" t="s">
        <v>39</v>
      </c>
      <c r="I294" t="s">
        <v>40</v>
      </c>
      <c r="J294" t="s">
        <v>742</v>
      </c>
      <c r="K294" t="s">
        <v>742</v>
      </c>
      <c r="L294" t="s">
        <v>743</v>
      </c>
      <c r="M294" t="s">
        <v>14</v>
      </c>
      <c r="N294" t="s">
        <v>14</v>
      </c>
      <c r="O294" t="s">
        <v>14</v>
      </c>
      <c r="P294" t="s">
        <v>14</v>
      </c>
      <c r="Q294" t="s">
        <v>1848</v>
      </c>
      <c r="R294" t="s">
        <v>1848</v>
      </c>
      <c r="S294" t="s">
        <v>1849</v>
      </c>
    </row>
    <row r="295" spans="1:19">
      <c r="A295" t="s">
        <v>1850</v>
      </c>
      <c r="B295" t="s">
        <v>1851</v>
      </c>
      <c r="C295" t="s">
        <v>49</v>
      </c>
      <c r="D295" t="s">
        <v>35</v>
      </c>
      <c r="E295" t="s">
        <v>36</v>
      </c>
      <c r="F295" t="s">
        <v>178</v>
      </c>
      <c r="G295" t="s">
        <v>1852</v>
      </c>
      <c r="H295" t="s">
        <v>39</v>
      </c>
      <c r="I295" t="s">
        <v>40</v>
      </c>
      <c r="J295" t="s">
        <v>856</v>
      </c>
      <c r="K295" t="s">
        <v>856</v>
      </c>
      <c r="L295" t="s">
        <v>857</v>
      </c>
      <c r="M295" t="s">
        <v>14</v>
      </c>
      <c r="N295" t="s">
        <v>14</v>
      </c>
      <c r="O295" t="s">
        <v>14</v>
      </c>
      <c r="P295" t="s">
        <v>14</v>
      </c>
      <c r="Q295" t="s">
        <v>1853</v>
      </c>
      <c r="R295" t="s">
        <v>1853</v>
      </c>
      <c r="S295" t="s">
        <v>1854</v>
      </c>
    </row>
    <row r="296" spans="1:19">
      <c r="A296" t="s">
        <v>1855</v>
      </c>
      <c r="B296" t="s">
        <v>1856</v>
      </c>
      <c r="C296" t="s">
        <v>129</v>
      </c>
      <c r="D296" t="s">
        <v>35</v>
      </c>
      <c r="E296" t="s">
        <v>36</v>
      </c>
      <c r="F296" t="s">
        <v>131</v>
      </c>
      <c r="G296" t="s">
        <v>1857</v>
      </c>
      <c r="H296" t="s">
        <v>39</v>
      </c>
      <c r="I296" t="s">
        <v>40</v>
      </c>
      <c r="J296" t="s">
        <v>1133</v>
      </c>
      <c r="K296" t="s">
        <v>1133</v>
      </c>
      <c r="L296" t="s">
        <v>1134</v>
      </c>
      <c r="M296" t="s">
        <v>14</v>
      </c>
      <c r="N296" t="s">
        <v>14</v>
      </c>
      <c r="O296" t="s">
        <v>14</v>
      </c>
      <c r="P296" t="s">
        <v>14</v>
      </c>
      <c r="Q296" t="s">
        <v>1858</v>
      </c>
      <c r="R296" t="s">
        <v>1858</v>
      </c>
      <c r="S296" t="s">
        <v>1859</v>
      </c>
    </row>
    <row r="297" spans="1:19">
      <c r="A297" t="s">
        <v>1860</v>
      </c>
      <c r="B297" t="s">
        <v>1861</v>
      </c>
      <c r="C297" t="s">
        <v>512</v>
      </c>
      <c r="D297" t="s">
        <v>35</v>
      </c>
      <c r="E297" t="s">
        <v>36</v>
      </c>
      <c r="F297" t="s">
        <v>37</v>
      </c>
      <c r="G297" t="s">
        <v>1862</v>
      </c>
      <c r="H297" t="s">
        <v>39</v>
      </c>
      <c r="I297" t="s">
        <v>40</v>
      </c>
      <c r="J297" t="s">
        <v>202</v>
      </c>
      <c r="K297" t="s">
        <v>202</v>
      </c>
      <c r="L297" t="s">
        <v>203</v>
      </c>
      <c r="M297" t="s">
        <v>14</v>
      </c>
      <c r="N297" t="s">
        <v>14</v>
      </c>
      <c r="O297" t="s">
        <v>14</v>
      </c>
      <c r="P297" t="s">
        <v>14</v>
      </c>
      <c r="Q297" t="s">
        <v>1863</v>
      </c>
      <c r="R297" t="s">
        <v>1863</v>
      </c>
      <c r="S297" t="s">
        <v>1864</v>
      </c>
    </row>
    <row r="298" spans="1:19">
      <c r="A298" t="s">
        <v>1865</v>
      </c>
      <c r="B298" t="s">
        <v>1866</v>
      </c>
      <c r="C298" t="s">
        <v>34</v>
      </c>
      <c r="D298" t="s">
        <v>35</v>
      </c>
      <c r="E298" t="s">
        <v>36</v>
      </c>
      <c r="F298" t="s">
        <v>109</v>
      </c>
      <c r="G298" t="s">
        <v>1867</v>
      </c>
      <c r="H298" t="s">
        <v>39</v>
      </c>
      <c r="I298" t="s">
        <v>40</v>
      </c>
      <c r="J298" t="s">
        <v>1354</v>
      </c>
      <c r="K298" t="s">
        <v>1354</v>
      </c>
      <c r="L298" t="s">
        <v>1355</v>
      </c>
      <c r="M298" t="s">
        <v>14</v>
      </c>
      <c r="N298" t="s">
        <v>14</v>
      </c>
      <c r="O298" t="s">
        <v>14</v>
      </c>
      <c r="P298" t="s">
        <v>14</v>
      </c>
      <c r="Q298" t="s">
        <v>1868</v>
      </c>
      <c r="R298" t="s">
        <v>1868</v>
      </c>
      <c r="S298" t="s">
        <v>1869</v>
      </c>
    </row>
    <row r="299" spans="1:19">
      <c r="A299" t="s">
        <v>1870</v>
      </c>
      <c r="B299" t="s">
        <v>1871</v>
      </c>
      <c r="C299" t="s">
        <v>1474</v>
      </c>
      <c r="D299" t="s">
        <v>35</v>
      </c>
      <c r="E299" t="s">
        <v>36</v>
      </c>
      <c r="F299" t="s">
        <v>1872</v>
      </c>
      <c r="G299" t="s">
        <v>1873</v>
      </c>
      <c r="H299" t="s">
        <v>39</v>
      </c>
      <c r="I299" t="s">
        <v>40</v>
      </c>
      <c r="J299" t="s">
        <v>165</v>
      </c>
      <c r="K299" t="s">
        <v>165</v>
      </c>
      <c r="L299" t="s">
        <v>166</v>
      </c>
      <c r="M299" t="s">
        <v>14</v>
      </c>
      <c r="N299" t="s">
        <v>14</v>
      </c>
      <c r="O299" t="s">
        <v>14</v>
      </c>
      <c r="P299" t="s">
        <v>14</v>
      </c>
      <c r="Q299" t="s">
        <v>1874</v>
      </c>
      <c r="R299" t="s">
        <v>1874</v>
      </c>
      <c r="S299" t="s">
        <v>1875</v>
      </c>
    </row>
    <row r="300" spans="1:19">
      <c r="A300" t="s">
        <v>1876</v>
      </c>
      <c r="B300" t="s">
        <v>511</v>
      </c>
      <c r="C300" t="s">
        <v>512</v>
      </c>
      <c r="D300" t="s">
        <v>35</v>
      </c>
      <c r="E300" t="s">
        <v>36</v>
      </c>
      <c r="F300" t="s">
        <v>88</v>
      </c>
      <c r="G300" t="s">
        <v>1877</v>
      </c>
      <c r="H300" t="s">
        <v>39</v>
      </c>
      <c r="I300" t="s">
        <v>40</v>
      </c>
      <c r="J300" t="s">
        <v>1336</v>
      </c>
      <c r="K300" t="s">
        <v>1336</v>
      </c>
      <c r="L300" t="s">
        <v>1337</v>
      </c>
      <c r="M300" t="s">
        <v>14</v>
      </c>
      <c r="N300" t="s">
        <v>14</v>
      </c>
      <c r="O300" t="s">
        <v>14</v>
      </c>
      <c r="P300" t="s">
        <v>14</v>
      </c>
      <c r="Q300" t="s">
        <v>1878</v>
      </c>
      <c r="R300" t="s">
        <v>1878</v>
      </c>
      <c r="S300" t="s">
        <v>517</v>
      </c>
    </row>
    <row r="301" spans="1:19">
      <c r="A301" t="s">
        <v>1879</v>
      </c>
      <c r="B301" t="s">
        <v>1880</v>
      </c>
      <c r="C301" t="s">
        <v>139</v>
      </c>
      <c r="D301" t="s">
        <v>35</v>
      </c>
      <c r="E301" t="s">
        <v>36</v>
      </c>
      <c r="F301" t="s">
        <v>131</v>
      </c>
      <c r="G301" t="s">
        <v>1881</v>
      </c>
      <c r="H301" t="s">
        <v>39</v>
      </c>
      <c r="I301" t="s">
        <v>40</v>
      </c>
      <c r="J301" t="s">
        <v>641</v>
      </c>
      <c r="K301" t="s">
        <v>641</v>
      </c>
      <c r="L301" t="s">
        <v>642</v>
      </c>
      <c r="M301" t="s">
        <v>14</v>
      </c>
      <c r="N301" t="s">
        <v>14</v>
      </c>
      <c r="O301" t="s">
        <v>14</v>
      </c>
      <c r="P301" t="s">
        <v>14</v>
      </c>
      <c r="Q301" t="s">
        <v>1882</v>
      </c>
      <c r="R301" t="s">
        <v>1882</v>
      </c>
      <c r="S301" t="s">
        <v>1883</v>
      </c>
    </row>
    <row r="302" spans="1:19">
      <c r="A302" t="s">
        <v>1884</v>
      </c>
      <c r="B302" t="s">
        <v>1777</v>
      </c>
      <c r="C302" t="s">
        <v>340</v>
      </c>
      <c r="D302" t="s">
        <v>35</v>
      </c>
      <c r="E302" t="s">
        <v>36</v>
      </c>
      <c r="F302" t="s">
        <v>178</v>
      </c>
      <c r="G302" t="s">
        <v>1885</v>
      </c>
      <c r="H302" t="s">
        <v>39</v>
      </c>
      <c r="I302" t="s">
        <v>40</v>
      </c>
      <c r="J302" t="s">
        <v>633</v>
      </c>
      <c r="K302" t="s">
        <v>633</v>
      </c>
      <c r="L302" t="s">
        <v>634</v>
      </c>
      <c r="M302" t="s">
        <v>14</v>
      </c>
      <c r="N302" t="s">
        <v>14</v>
      </c>
      <c r="O302" t="s">
        <v>14</v>
      </c>
      <c r="P302" t="s">
        <v>14</v>
      </c>
      <c r="Q302" t="s">
        <v>1886</v>
      </c>
      <c r="R302" t="s">
        <v>1886</v>
      </c>
      <c r="S302" t="s">
        <v>1780</v>
      </c>
    </row>
    <row r="303" spans="1:19">
      <c r="A303" t="s">
        <v>1887</v>
      </c>
      <c r="B303" t="s">
        <v>1888</v>
      </c>
      <c r="C303" t="s">
        <v>129</v>
      </c>
      <c r="D303" t="s">
        <v>35</v>
      </c>
      <c r="E303" t="s">
        <v>36</v>
      </c>
      <c r="F303" t="s">
        <v>131</v>
      </c>
      <c r="G303" t="s">
        <v>1889</v>
      </c>
      <c r="H303" t="s">
        <v>39</v>
      </c>
      <c r="I303" t="s">
        <v>40</v>
      </c>
      <c r="J303" t="s">
        <v>1890</v>
      </c>
      <c r="K303" t="s">
        <v>1890</v>
      </c>
      <c r="L303" t="s">
        <v>1891</v>
      </c>
      <c r="M303" t="s">
        <v>14</v>
      </c>
      <c r="N303" t="s">
        <v>14</v>
      </c>
      <c r="O303" t="s">
        <v>14</v>
      </c>
      <c r="P303" t="s">
        <v>14</v>
      </c>
      <c r="Q303" t="s">
        <v>1892</v>
      </c>
      <c r="R303" t="s">
        <v>1892</v>
      </c>
      <c r="S303" t="s">
        <v>1893</v>
      </c>
    </row>
    <row r="304" spans="1:19">
      <c r="A304" t="s">
        <v>1894</v>
      </c>
      <c r="B304" t="s">
        <v>1672</v>
      </c>
      <c r="C304" t="s">
        <v>1250</v>
      </c>
      <c r="D304" t="s">
        <v>35</v>
      </c>
      <c r="E304" t="s">
        <v>36</v>
      </c>
      <c r="F304" t="s">
        <v>178</v>
      </c>
      <c r="G304" t="s">
        <v>1895</v>
      </c>
      <c r="H304" t="s">
        <v>39</v>
      </c>
      <c r="I304" t="s">
        <v>40</v>
      </c>
      <c r="J304" t="s">
        <v>1896</v>
      </c>
      <c r="K304" t="s">
        <v>1896</v>
      </c>
      <c r="L304" t="s">
        <v>1897</v>
      </c>
      <c r="M304" t="s">
        <v>14</v>
      </c>
      <c r="N304" t="s">
        <v>14</v>
      </c>
      <c r="O304" t="s">
        <v>14</v>
      </c>
      <c r="P304" t="s">
        <v>14</v>
      </c>
      <c r="Q304" t="s">
        <v>1898</v>
      </c>
      <c r="R304" t="s">
        <v>1898</v>
      </c>
      <c r="S304" t="s">
        <v>1675</v>
      </c>
    </row>
    <row r="305" spans="1:19">
      <c r="A305" t="s">
        <v>1899</v>
      </c>
      <c r="B305" t="s">
        <v>1871</v>
      </c>
      <c r="C305" t="s">
        <v>1474</v>
      </c>
      <c r="D305" t="s">
        <v>35</v>
      </c>
      <c r="E305" t="s">
        <v>36</v>
      </c>
      <c r="F305" t="s">
        <v>1900</v>
      </c>
      <c r="G305" t="s">
        <v>1901</v>
      </c>
      <c r="H305" t="s">
        <v>39</v>
      </c>
      <c r="I305" t="s">
        <v>40</v>
      </c>
      <c r="J305" t="s">
        <v>641</v>
      </c>
      <c r="K305" t="s">
        <v>641</v>
      </c>
      <c r="L305" t="s">
        <v>642</v>
      </c>
      <c r="M305" t="s">
        <v>14</v>
      </c>
      <c r="N305" t="s">
        <v>14</v>
      </c>
      <c r="O305" t="s">
        <v>14</v>
      </c>
      <c r="P305" t="s">
        <v>14</v>
      </c>
      <c r="Q305" t="s">
        <v>1902</v>
      </c>
      <c r="R305" t="s">
        <v>1902</v>
      </c>
      <c r="S305" t="s">
        <v>1875</v>
      </c>
    </row>
    <row r="306" spans="1:19">
      <c r="A306" t="s">
        <v>1903</v>
      </c>
      <c r="B306" t="s">
        <v>1643</v>
      </c>
      <c r="C306" t="s">
        <v>34</v>
      </c>
      <c r="D306" t="s">
        <v>35</v>
      </c>
      <c r="E306" t="s">
        <v>36</v>
      </c>
      <c r="F306" t="s">
        <v>178</v>
      </c>
      <c r="G306" t="s">
        <v>1904</v>
      </c>
      <c r="H306" t="s">
        <v>39</v>
      </c>
      <c r="I306" t="s">
        <v>40</v>
      </c>
      <c r="J306" t="s">
        <v>334</v>
      </c>
      <c r="K306" t="s">
        <v>334</v>
      </c>
      <c r="L306" t="s">
        <v>335</v>
      </c>
      <c r="M306" t="s">
        <v>14</v>
      </c>
      <c r="N306" t="s">
        <v>14</v>
      </c>
      <c r="O306" t="s">
        <v>14</v>
      </c>
      <c r="P306" t="s">
        <v>14</v>
      </c>
      <c r="Q306" t="s">
        <v>1905</v>
      </c>
      <c r="R306" t="s">
        <v>1905</v>
      </c>
      <c r="S306" t="s">
        <v>1646</v>
      </c>
    </row>
    <row r="307" spans="1:19">
      <c r="A307" t="s">
        <v>1906</v>
      </c>
      <c r="B307" t="s">
        <v>1907</v>
      </c>
      <c r="C307" t="s">
        <v>469</v>
      </c>
      <c r="D307" t="s">
        <v>35</v>
      </c>
      <c r="E307" t="s">
        <v>36</v>
      </c>
      <c r="F307" t="s">
        <v>752</v>
      </c>
      <c r="G307" t="s">
        <v>1908</v>
      </c>
      <c r="H307" t="s">
        <v>39</v>
      </c>
      <c r="I307" t="s">
        <v>40</v>
      </c>
      <c r="J307" t="s">
        <v>1909</v>
      </c>
      <c r="K307" t="s">
        <v>1909</v>
      </c>
      <c r="L307" t="s">
        <v>1910</v>
      </c>
      <c r="M307" t="s">
        <v>14</v>
      </c>
      <c r="N307" t="s">
        <v>14</v>
      </c>
      <c r="O307" t="s">
        <v>14</v>
      </c>
      <c r="P307" t="s">
        <v>14</v>
      </c>
      <c r="Q307" t="s">
        <v>1911</v>
      </c>
      <c r="R307" t="s">
        <v>1911</v>
      </c>
      <c r="S307" t="s">
        <v>1912</v>
      </c>
    </row>
    <row r="308" spans="1:19">
      <c r="A308" t="s">
        <v>1913</v>
      </c>
      <c r="B308" t="s">
        <v>1914</v>
      </c>
      <c r="C308" t="s">
        <v>980</v>
      </c>
      <c r="D308" t="s">
        <v>35</v>
      </c>
      <c r="E308" t="s">
        <v>36</v>
      </c>
      <c r="F308" t="s">
        <v>840</v>
      </c>
      <c r="G308" t="s">
        <v>1915</v>
      </c>
      <c r="H308" t="s">
        <v>39</v>
      </c>
      <c r="I308" t="s">
        <v>40</v>
      </c>
      <c r="J308" t="s">
        <v>1812</v>
      </c>
      <c r="K308" t="s">
        <v>1812</v>
      </c>
      <c r="L308" t="s">
        <v>1813</v>
      </c>
      <c r="M308" t="s">
        <v>14</v>
      </c>
      <c r="N308" t="s">
        <v>14</v>
      </c>
      <c r="O308" t="s">
        <v>14</v>
      </c>
      <c r="P308" t="s">
        <v>14</v>
      </c>
      <c r="Q308" t="s">
        <v>1916</v>
      </c>
      <c r="R308" t="s">
        <v>1916</v>
      </c>
      <c r="S308" t="s">
        <v>1917</v>
      </c>
    </row>
    <row r="309" spans="1:19">
      <c r="A309" t="s">
        <v>1918</v>
      </c>
      <c r="B309" t="s">
        <v>1919</v>
      </c>
      <c r="C309" t="s">
        <v>264</v>
      </c>
      <c r="D309" t="s">
        <v>35</v>
      </c>
      <c r="E309" t="s">
        <v>36</v>
      </c>
      <c r="F309" t="s">
        <v>37</v>
      </c>
      <c r="G309" t="s">
        <v>1920</v>
      </c>
      <c r="H309" t="s">
        <v>39</v>
      </c>
      <c r="I309" t="s">
        <v>40</v>
      </c>
      <c r="J309" t="s">
        <v>602</v>
      </c>
      <c r="K309" t="s">
        <v>602</v>
      </c>
      <c r="L309" t="s">
        <v>603</v>
      </c>
      <c r="M309" t="s">
        <v>14</v>
      </c>
      <c r="N309" t="s">
        <v>14</v>
      </c>
      <c r="O309" t="s">
        <v>14</v>
      </c>
      <c r="P309" t="s">
        <v>14</v>
      </c>
      <c r="Q309" t="s">
        <v>1921</v>
      </c>
      <c r="R309" t="s">
        <v>1921</v>
      </c>
      <c r="S309" t="s">
        <v>1922</v>
      </c>
    </row>
    <row r="310" spans="1:19">
      <c r="A310" t="s">
        <v>1923</v>
      </c>
      <c r="B310" t="s">
        <v>468</v>
      </c>
      <c r="C310" t="s">
        <v>469</v>
      </c>
      <c r="D310" t="s">
        <v>35</v>
      </c>
      <c r="E310" t="s">
        <v>36</v>
      </c>
      <c r="F310" t="s">
        <v>178</v>
      </c>
      <c r="G310" t="s">
        <v>1924</v>
      </c>
      <c r="H310" t="s">
        <v>39</v>
      </c>
      <c r="I310" t="s">
        <v>40</v>
      </c>
      <c r="J310" t="s">
        <v>1925</v>
      </c>
      <c r="K310" t="s">
        <v>1925</v>
      </c>
      <c r="L310" t="s">
        <v>1926</v>
      </c>
      <c r="M310" t="s">
        <v>14</v>
      </c>
      <c r="N310" t="s">
        <v>14</v>
      </c>
      <c r="O310" t="s">
        <v>14</v>
      </c>
      <c r="P310" t="s">
        <v>14</v>
      </c>
      <c r="Q310" t="s">
        <v>1927</v>
      </c>
      <c r="R310" t="s">
        <v>1927</v>
      </c>
      <c r="S310" t="s">
        <v>476</v>
      </c>
    </row>
    <row r="311" spans="1:19">
      <c r="A311" t="s">
        <v>1928</v>
      </c>
      <c r="B311" t="s">
        <v>1929</v>
      </c>
      <c r="C311" t="s">
        <v>469</v>
      </c>
      <c r="D311" t="s">
        <v>35</v>
      </c>
      <c r="E311" t="s">
        <v>36</v>
      </c>
      <c r="F311" t="s">
        <v>1930</v>
      </c>
      <c r="G311" t="s">
        <v>1931</v>
      </c>
      <c r="H311" t="s">
        <v>39</v>
      </c>
      <c r="I311" t="s">
        <v>40</v>
      </c>
      <c r="J311" t="s">
        <v>803</v>
      </c>
      <c r="K311" t="s">
        <v>803</v>
      </c>
      <c r="L311" t="s">
        <v>804</v>
      </c>
      <c r="M311" t="s">
        <v>14</v>
      </c>
      <c r="N311" t="s">
        <v>14</v>
      </c>
      <c r="O311" t="s">
        <v>14</v>
      </c>
      <c r="P311" t="s">
        <v>14</v>
      </c>
      <c r="Q311" t="s">
        <v>1932</v>
      </c>
      <c r="R311" t="s">
        <v>1932</v>
      </c>
      <c r="S311" t="s">
        <v>1933</v>
      </c>
    </row>
    <row r="312" spans="1:19">
      <c r="A312" t="s">
        <v>1934</v>
      </c>
      <c r="B312" t="s">
        <v>1935</v>
      </c>
      <c r="C312" t="s">
        <v>248</v>
      </c>
      <c r="D312" t="s">
        <v>35</v>
      </c>
      <c r="E312" t="s">
        <v>36</v>
      </c>
      <c r="F312" t="s">
        <v>1936</v>
      </c>
      <c r="G312" t="s">
        <v>1937</v>
      </c>
      <c r="H312" t="s">
        <v>39</v>
      </c>
      <c r="I312" t="s">
        <v>40</v>
      </c>
      <c r="J312" t="s">
        <v>641</v>
      </c>
      <c r="K312" t="s">
        <v>641</v>
      </c>
      <c r="L312" t="s">
        <v>642</v>
      </c>
      <c r="M312" t="s">
        <v>14</v>
      </c>
      <c r="N312" t="s">
        <v>14</v>
      </c>
      <c r="O312" t="s">
        <v>14</v>
      </c>
      <c r="P312" t="s">
        <v>14</v>
      </c>
      <c r="Q312" t="s">
        <v>1938</v>
      </c>
      <c r="R312" t="s">
        <v>1938</v>
      </c>
      <c r="S312" t="s">
        <v>1939</v>
      </c>
    </row>
    <row r="313" spans="1:19">
      <c r="A313" t="s">
        <v>1940</v>
      </c>
      <c r="B313" t="s">
        <v>965</v>
      </c>
      <c r="C313" t="s">
        <v>760</v>
      </c>
      <c r="D313" t="s">
        <v>35</v>
      </c>
      <c r="E313" t="s">
        <v>36</v>
      </c>
      <c r="F313" t="s">
        <v>454</v>
      </c>
      <c r="G313" t="s">
        <v>1941</v>
      </c>
      <c r="H313" t="s">
        <v>39</v>
      </c>
      <c r="I313" t="s">
        <v>40</v>
      </c>
      <c r="J313" t="s">
        <v>595</v>
      </c>
      <c r="K313" t="s">
        <v>595</v>
      </c>
      <c r="L313" t="s">
        <v>596</v>
      </c>
      <c r="M313" t="s">
        <v>14</v>
      </c>
      <c r="N313" t="s">
        <v>14</v>
      </c>
      <c r="O313" t="s">
        <v>14</v>
      </c>
      <c r="P313" t="s">
        <v>14</v>
      </c>
      <c r="Q313" t="s">
        <v>1942</v>
      </c>
      <c r="R313" t="s">
        <v>1942</v>
      </c>
      <c r="S313" t="s">
        <v>968</v>
      </c>
    </row>
    <row r="314" spans="1:19">
      <c r="A314" t="s">
        <v>1943</v>
      </c>
      <c r="B314" t="s">
        <v>1944</v>
      </c>
      <c r="C314" t="s">
        <v>1271</v>
      </c>
      <c r="D314" t="s">
        <v>35</v>
      </c>
      <c r="E314" t="s">
        <v>36</v>
      </c>
      <c r="F314" t="s">
        <v>454</v>
      </c>
      <c r="G314" t="s">
        <v>1945</v>
      </c>
      <c r="H314" t="s">
        <v>39</v>
      </c>
      <c r="I314" t="s">
        <v>40</v>
      </c>
      <c r="J314" t="s">
        <v>1762</v>
      </c>
      <c r="K314" t="s">
        <v>1762</v>
      </c>
      <c r="L314" t="s">
        <v>1763</v>
      </c>
      <c r="M314" t="s">
        <v>14</v>
      </c>
      <c r="N314" t="s">
        <v>14</v>
      </c>
      <c r="O314" t="s">
        <v>14</v>
      </c>
      <c r="P314" t="s">
        <v>14</v>
      </c>
      <c r="Q314" t="s">
        <v>1946</v>
      </c>
      <c r="R314" t="s">
        <v>1946</v>
      </c>
      <c r="S314" t="s">
        <v>1947</v>
      </c>
    </row>
    <row r="315" spans="1:19">
      <c r="A315" t="s">
        <v>1948</v>
      </c>
      <c r="B315" t="s">
        <v>1215</v>
      </c>
      <c r="C315" t="s">
        <v>1216</v>
      </c>
      <c r="D315" t="s">
        <v>35</v>
      </c>
      <c r="E315" t="s">
        <v>36</v>
      </c>
      <c r="F315" t="s">
        <v>454</v>
      </c>
      <c r="G315" t="s">
        <v>1949</v>
      </c>
      <c r="H315" t="s">
        <v>39</v>
      </c>
      <c r="I315" t="s">
        <v>40</v>
      </c>
      <c r="J315" t="s">
        <v>165</v>
      </c>
      <c r="K315" t="s">
        <v>165</v>
      </c>
      <c r="L315" t="s">
        <v>166</v>
      </c>
      <c r="M315" t="s">
        <v>14</v>
      </c>
      <c r="N315" t="s">
        <v>14</v>
      </c>
      <c r="O315" t="s">
        <v>14</v>
      </c>
      <c r="P315" t="s">
        <v>14</v>
      </c>
      <c r="Q315" t="s">
        <v>1950</v>
      </c>
      <c r="R315" t="s">
        <v>1950</v>
      </c>
      <c r="S315" t="s">
        <v>1219</v>
      </c>
    </row>
    <row r="316" spans="1:19">
      <c r="A316" t="s">
        <v>1951</v>
      </c>
      <c r="B316" t="s">
        <v>965</v>
      </c>
      <c r="C316" t="s">
        <v>760</v>
      </c>
      <c r="D316" t="s">
        <v>35</v>
      </c>
      <c r="E316" t="s">
        <v>36</v>
      </c>
      <c r="F316" t="s">
        <v>109</v>
      </c>
      <c r="G316" t="s">
        <v>1952</v>
      </c>
      <c r="H316" t="s">
        <v>39</v>
      </c>
      <c r="I316" t="s">
        <v>40</v>
      </c>
      <c r="J316" t="s">
        <v>1033</v>
      </c>
      <c r="K316" t="s">
        <v>1033</v>
      </c>
      <c r="L316" t="s">
        <v>1034</v>
      </c>
      <c r="M316" t="s">
        <v>14</v>
      </c>
      <c r="N316" t="s">
        <v>14</v>
      </c>
      <c r="O316" t="s">
        <v>14</v>
      </c>
      <c r="P316" t="s">
        <v>14</v>
      </c>
      <c r="Q316" t="s">
        <v>1953</v>
      </c>
      <c r="R316" t="s">
        <v>1953</v>
      </c>
      <c r="S316" t="s">
        <v>968</v>
      </c>
    </row>
    <row r="317" spans="1:19">
      <c r="A317" t="s">
        <v>1954</v>
      </c>
      <c r="B317" t="s">
        <v>1955</v>
      </c>
      <c r="C317" t="s">
        <v>1956</v>
      </c>
      <c r="D317" t="s">
        <v>35</v>
      </c>
      <c r="E317" t="s">
        <v>36</v>
      </c>
      <c r="F317" t="s">
        <v>178</v>
      </c>
      <c r="G317" t="s">
        <v>1957</v>
      </c>
      <c r="H317" t="s">
        <v>39</v>
      </c>
      <c r="I317" t="s">
        <v>40</v>
      </c>
      <c r="J317" t="s">
        <v>1033</v>
      </c>
      <c r="K317" t="s">
        <v>1033</v>
      </c>
      <c r="L317" t="s">
        <v>1034</v>
      </c>
      <c r="M317" t="s">
        <v>14</v>
      </c>
      <c r="N317" t="s">
        <v>14</v>
      </c>
      <c r="O317" t="s">
        <v>14</v>
      </c>
      <c r="P317" t="s">
        <v>14</v>
      </c>
      <c r="Q317" t="s">
        <v>1958</v>
      </c>
      <c r="R317" t="s">
        <v>1958</v>
      </c>
      <c r="S317" t="s">
        <v>1959</v>
      </c>
    </row>
    <row r="318" spans="1:19">
      <c r="A318" t="s">
        <v>1960</v>
      </c>
      <c r="B318" t="s">
        <v>1961</v>
      </c>
      <c r="C318" t="s">
        <v>1962</v>
      </c>
      <c r="D318" t="s">
        <v>35</v>
      </c>
      <c r="E318" t="s">
        <v>36</v>
      </c>
      <c r="F318" t="s">
        <v>490</v>
      </c>
      <c r="G318" t="s">
        <v>1963</v>
      </c>
      <c r="H318" t="s">
        <v>39</v>
      </c>
      <c r="I318" t="s">
        <v>40</v>
      </c>
      <c r="J318" t="s">
        <v>641</v>
      </c>
      <c r="K318" t="s">
        <v>641</v>
      </c>
      <c r="L318" t="s">
        <v>642</v>
      </c>
      <c r="M318" t="s">
        <v>14</v>
      </c>
      <c r="N318" t="s">
        <v>14</v>
      </c>
      <c r="O318" t="s">
        <v>14</v>
      </c>
      <c r="P318" t="s">
        <v>14</v>
      </c>
      <c r="Q318" t="s">
        <v>1964</v>
      </c>
      <c r="R318" t="s">
        <v>1964</v>
      </c>
      <c r="S318" t="s">
        <v>1965</v>
      </c>
    </row>
    <row r="319" spans="1:19">
      <c r="A319" t="s">
        <v>1966</v>
      </c>
      <c r="B319" t="s">
        <v>1967</v>
      </c>
      <c r="C319" t="s">
        <v>185</v>
      </c>
      <c r="D319" t="s">
        <v>35</v>
      </c>
      <c r="E319" t="s">
        <v>36</v>
      </c>
      <c r="F319" t="s">
        <v>178</v>
      </c>
      <c r="G319" t="s">
        <v>1968</v>
      </c>
      <c r="H319" t="s">
        <v>39</v>
      </c>
      <c r="I319" t="s">
        <v>40</v>
      </c>
      <c r="J319" t="s">
        <v>762</v>
      </c>
      <c r="K319" t="s">
        <v>762</v>
      </c>
      <c r="L319" t="s">
        <v>763</v>
      </c>
      <c r="M319" t="s">
        <v>14</v>
      </c>
      <c r="N319" t="s">
        <v>14</v>
      </c>
      <c r="O319" t="s">
        <v>14</v>
      </c>
      <c r="P319" t="s">
        <v>14</v>
      </c>
      <c r="Q319" t="s">
        <v>1969</v>
      </c>
      <c r="R319" t="s">
        <v>1969</v>
      </c>
      <c r="S319" t="s">
        <v>1970</v>
      </c>
    </row>
    <row r="320" spans="1:19">
      <c r="A320" t="s">
        <v>1971</v>
      </c>
      <c r="B320" t="s">
        <v>1972</v>
      </c>
      <c r="C320" t="s">
        <v>34</v>
      </c>
      <c r="D320" t="s">
        <v>35</v>
      </c>
      <c r="E320" t="s">
        <v>36</v>
      </c>
      <c r="F320" t="s">
        <v>131</v>
      </c>
      <c r="G320" t="s">
        <v>1973</v>
      </c>
      <c r="H320" t="s">
        <v>39</v>
      </c>
      <c r="I320" t="s">
        <v>40</v>
      </c>
      <c r="J320" t="s">
        <v>1768</v>
      </c>
      <c r="K320" t="s">
        <v>1768</v>
      </c>
      <c r="L320" t="s">
        <v>1769</v>
      </c>
      <c r="M320" t="s">
        <v>14</v>
      </c>
      <c r="N320" t="s">
        <v>14</v>
      </c>
      <c r="O320" t="s">
        <v>14</v>
      </c>
      <c r="P320" t="s">
        <v>14</v>
      </c>
      <c r="Q320" t="s">
        <v>1974</v>
      </c>
      <c r="R320" t="s">
        <v>1974</v>
      </c>
      <c r="S320" t="s">
        <v>1975</v>
      </c>
    </row>
    <row r="321" spans="1:19">
      <c r="A321" t="s">
        <v>1976</v>
      </c>
      <c r="B321" t="s">
        <v>1944</v>
      </c>
      <c r="C321" t="s">
        <v>1271</v>
      </c>
      <c r="D321" t="s">
        <v>35</v>
      </c>
      <c r="E321" t="s">
        <v>36</v>
      </c>
      <c r="F321" t="s">
        <v>454</v>
      </c>
      <c r="G321" t="s">
        <v>1977</v>
      </c>
      <c r="H321" t="s">
        <v>39</v>
      </c>
      <c r="I321" t="s">
        <v>40</v>
      </c>
      <c r="J321" t="s">
        <v>1762</v>
      </c>
      <c r="K321" t="s">
        <v>1762</v>
      </c>
      <c r="L321" t="s">
        <v>1763</v>
      </c>
      <c r="M321" t="s">
        <v>14</v>
      </c>
      <c r="N321" t="s">
        <v>14</v>
      </c>
      <c r="O321" t="s">
        <v>14</v>
      </c>
      <c r="P321" t="s">
        <v>14</v>
      </c>
      <c r="Q321" t="s">
        <v>1978</v>
      </c>
      <c r="R321" t="s">
        <v>1978</v>
      </c>
      <c r="S321" t="s">
        <v>1947</v>
      </c>
    </row>
    <row r="322" spans="1:19">
      <c r="A322" t="s">
        <v>1979</v>
      </c>
      <c r="B322" t="s">
        <v>1980</v>
      </c>
      <c r="C322" t="s">
        <v>639</v>
      </c>
      <c r="D322" t="s">
        <v>35</v>
      </c>
      <c r="E322" t="s">
        <v>36</v>
      </c>
      <c r="F322" t="s">
        <v>490</v>
      </c>
      <c r="G322" t="s">
        <v>1981</v>
      </c>
      <c r="H322" t="s">
        <v>39</v>
      </c>
      <c r="I322" t="s">
        <v>40</v>
      </c>
      <c r="J322" t="s">
        <v>856</v>
      </c>
      <c r="K322" t="s">
        <v>856</v>
      </c>
      <c r="L322" t="s">
        <v>857</v>
      </c>
      <c r="M322" t="s">
        <v>14</v>
      </c>
      <c r="N322" t="s">
        <v>14</v>
      </c>
      <c r="O322" t="s">
        <v>14</v>
      </c>
      <c r="P322" t="s">
        <v>14</v>
      </c>
      <c r="Q322" t="s">
        <v>1982</v>
      </c>
      <c r="R322" t="s">
        <v>1982</v>
      </c>
      <c r="S322" t="s">
        <v>1983</v>
      </c>
    </row>
    <row r="323" spans="1:19">
      <c r="A323" t="s">
        <v>1984</v>
      </c>
      <c r="B323" t="s">
        <v>1798</v>
      </c>
      <c r="C323" t="s">
        <v>1532</v>
      </c>
      <c r="D323" t="s">
        <v>35</v>
      </c>
      <c r="E323" t="s">
        <v>36</v>
      </c>
      <c r="F323" t="s">
        <v>454</v>
      </c>
      <c r="G323" t="s">
        <v>1985</v>
      </c>
      <c r="H323" t="s">
        <v>39</v>
      </c>
      <c r="I323" t="s">
        <v>40</v>
      </c>
      <c r="J323" t="s">
        <v>388</v>
      </c>
      <c r="K323" t="s">
        <v>388</v>
      </c>
      <c r="L323" t="s">
        <v>389</v>
      </c>
      <c r="M323" t="s">
        <v>14</v>
      </c>
      <c r="N323" t="s">
        <v>14</v>
      </c>
      <c r="O323" t="s">
        <v>14</v>
      </c>
      <c r="P323" t="s">
        <v>14</v>
      </c>
      <c r="Q323" t="s">
        <v>1986</v>
      </c>
      <c r="R323" t="s">
        <v>1986</v>
      </c>
      <c r="S323" t="s">
        <v>1801</v>
      </c>
    </row>
    <row r="324" spans="1:19">
      <c r="A324" t="s">
        <v>1987</v>
      </c>
      <c r="B324" t="s">
        <v>276</v>
      </c>
      <c r="C324" t="s">
        <v>277</v>
      </c>
      <c r="D324" t="s">
        <v>35</v>
      </c>
      <c r="E324" t="s">
        <v>36</v>
      </c>
      <c r="F324" t="s">
        <v>490</v>
      </c>
      <c r="G324" t="s">
        <v>1988</v>
      </c>
      <c r="H324" t="s">
        <v>39</v>
      </c>
      <c r="I324" t="s">
        <v>40</v>
      </c>
      <c r="J324" t="s">
        <v>165</v>
      </c>
      <c r="K324" t="s">
        <v>165</v>
      </c>
      <c r="L324" t="s">
        <v>166</v>
      </c>
      <c r="M324" t="s">
        <v>14</v>
      </c>
      <c r="N324" t="s">
        <v>14</v>
      </c>
      <c r="O324" t="s">
        <v>14</v>
      </c>
      <c r="P324" t="s">
        <v>14</v>
      </c>
      <c r="Q324" t="s">
        <v>1989</v>
      </c>
      <c r="R324" t="s">
        <v>1989</v>
      </c>
      <c r="S324" t="s">
        <v>283</v>
      </c>
    </row>
    <row r="325" spans="1:19">
      <c r="A325" t="s">
        <v>1990</v>
      </c>
      <c r="B325" t="s">
        <v>1991</v>
      </c>
      <c r="C325" t="s">
        <v>1992</v>
      </c>
      <c r="D325" t="s">
        <v>35</v>
      </c>
      <c r="E325" t="s">
        <v>36</v>
      </c>
      <c r="F325" t="s">
        <v>1993</v>
      </c>
      <c r="G325" t="s">
        <v>1994</v>
      </c>
      <c r="H325" t="s">
        <v>39</v>
      </c>
      <c r="I325" t="s">
        <v>40</v>
      </c>
      <c r="J325" t="s">
        <v>863</v>
      </c>
      <c r="K325" t="s">
        <v>863</v>
      </c>
      <c r="L325" t="s">
        <v>864</v>
      </c>
      <c r="M325" t="s">
        <v>14</v>
      </c>
      <c r="N325" t="s">
        <v>14</v>
      </c>
      <c r="O325" t="s">
        <v>14</v>
      </c>
      <c r="P325" t="s">
        <v>14</v>
      </c>
      <c r="Q325" t="s">
        <v>1995</v>
      </c>
      <c r="R325" t="s">
        <v>1995</v>
      </c>
      <c r="S325" t="s">
        <v>1996</v>
      </c>
    </row>
    <row r="326" spans="1:19">
      <c r="A326" t="s">
        <v>1997</v>
      </c>
      <c r="B326" t="s">
        <v>1998</v>
      </c>
      <c r="C326" t="s">
        <v>1999</v>
      </c>
      <c r="D326" t="s">
        <v>35</v>
      </c>
      <c r="E326" t="s">
        <v>36</v>
      </c>
      <c r="F326" t="s">
        <v>109</v>
      </c>
      <c r="G326" t="s">
        <v>2000</v>
      </c>
      <c r="H326" t="s">
        <v>39</v>
      </c>
      <c r="I326" t="s">
        <v>40</v>
      </c>
      <c r="J326" t="s">
        <v>633</v>
      </c>
      <c r="K326" t="s">
        <v>633</v>
      </c>
      <c r="L326" t="s">
        <v>634</v>
      </c>
      <c r="M326" t="s">
        <v>14</v>
      </c>
      <c r="N326" t="s">
        <v>14</v>
      </c>
      <c r="O326" t="s">
        <v>14</v>
      </c>
      <c r="P326" t="s">
        <v>14</v>
      </c>
      <c r="Q326" t="s">
        <v>2001</v>
      </c>
      <c r="R326" t="s">
        <v>2001</v>
      </c>
      <c r="S326" t="s">
        <v>2002</v>
      </c>
    </row>
    <row r="327" spans="1:19">
      <c r="A327" t="s">
        <v>2003</v>
      </c>
      <c r="B327" t="s">
        <v>592</v>
      </c>
      <c r="C327" t="s">
        <v>593</v>
      </c>
      <c r="D327" t="s">
        <v>35</v>
      </c>
      <c r="E327" t="s">
        <v>36</v>
      </c>
      <c r="F327" t="s">
        <v>37</v>
      </c>
      <c r="G327" t="s">
        <v>2004</v>
      </c>
      <c r="H327" t="s">
        <v>39</v>
      </c>
      <c r="I327" t="s">
        <v>40</v>
      </c>
      <c r="J327" t="s">
        <v>595</v>
      </c>
      <c r="K327" t="s">
        <v>595</v>
      </c>
      <c r="L327" t="s">
        <v>596</v>
      </c>
      <c r="M327" t="s">
        <v>14</v>
      </c>
      <c r="N327" t="s">
        <v>14</v>
      </c>
      <c r="O327" t="s">
        <v>14</v>
      </c>
      <c r="P327" t="s">
        <v>14</v>
      </c>
      <c r="Q327" t="s">
        <v>2005</v>
      </c>
      <c r="R327" t="s">
        <v>2005</v>
      </c>
      <c r="S327" t="s">
        <v>598</v>
      </c>
    </row>
    <row r="328" spans="1:19">
      <c r="A328" t="s">
        <v>2006</v>
      </c>
      <c r="B328" t="s">
        <v>2007</v>
      </c>
      <c r="C328" t="s">
        <v>1962</v>
      </c>
      <c r="D328" t="s">
        <v>35</v>
      </c>
      <c r="E328" t="s">
        <v>36</v>
      </c>
      <c r="F328" t="s">
        <v>2008</v>
      </c>
      <c r="G328" t="s">
        <v>2009</v>
      </c>
      <c r="H328" t="s">
        <v>39</v>
      </c>
      <c r="I328" t="s">
        <v>40</v>
      </c>
      <c r="J328" t="s">
        <v>694</v>
      </c>
      <c r="K328" t="s">
        <v>694</v>
      </c>
      <c r="L328" t="s">
        <v>695</v>
      </c>
      <c r="M328" t="s">
        <v>14</v>
      </c>
      <c r="N328" t="s">
        <v>14</v>
      </c>
      <c r="O328" t="s">
        <v>14</v>
      </c>
      <c r="P328" t="s">
        <v>14</v>
      </c>
      <c r="Q328" t="s">
        <v>2010</v>
      </c>
      <c r="R328" t="s">
        <v>2010</v>
      </c>
      <c r="S328" t="s">
        <v>2011</v>
      </c>
    </row>
    <row r="329" spans="1:19">
      <c r="A329" t="s">
        <v>2012</v>
      </c>
      <c r="B329" t="s">
        <v>571</v>
      </c>
      <c r="C329" t="s">
        <v>34</v>
      </c>
      <c r="D329" t="s">
        <v>35</v>
      </c>
      <c r="E329" t="s">
        <v>36</v>
      </c>
      <c r="F329" t="s">
        <v>109</v>
      </c>
      <c r="G329" t="s">
        <v>2013</v>
      </c>
      <c r="H329" t="s">
        <v>39</v>
      </c>
      <c r="I329" t="s">
        <v>40</v>
      </c>
      <c r="J329" t="s">
        <v>1354</v>
      </c>
      <c r="K329" t="s">
        <v>1354</v>
      </c>
      <c r="L329" t="s">
        <v>1355</v>
      </c>
      <c r="M329" t="s">
        <v>14</v>
      </c>
      <c r="N329" t="s">
        <v>14</v>
      </c>
      <c r="O329" t="s">
        <v>14</v>
      </c>
      <c r="P329" t="s">
        <v>14</v>
      </c>
      <c r="Q329" t="s">
        <v>2014</v>
      </c>
      <c r="R329" t="s">
        <v>2014</v>
      </c>
      <c r="S329" t="s">
        <v>574</v>
      </c>
    </row>
    <row r="330" spans="1:19">
      <c r="A330" t="s">
        <v>2015</v>
      </c>
      <c r="B330" t="s">
        <v>692</v>
      </c>
      <c r="C330" t="s">
        <v>512</v>
      </c>
      <c r="D330" t="s">
        <v>35</v>
      </c>
      <c r="E330" t="s">
        <v>36</v>
      </c>
      <c r="F330" t="s">
        <v>109</v>
      </c>
      <c r="G330" t="s">
        <v>693</v>
      </c>
      <c r="H330" t="s">
        <v>39</v>
      </c>
      <c r="I330" t="s">
        <v>40</v>
      </c>
      <c r="J330" t="s">
        <v>694</v>
      </c>
      <c r="K330" t="s">
        <v>694</v>
      </c>
      <c r="L330" t="s">
        <v>695</v>
      </c>
      <c r="M330" t="s">
        <v>14</v>
      </c>
      <c r="N330" t="s">
        <v>14</v>
      </c>
      <c r="O330" t="s">
        <v>14</v>
      </c>
      <c r="P330" t="s">
        <v>14</v>
      </c>
      <c r="Q330" t="s">
        <v>2016</v>
      </c>
      <c r="R330" t="s">
        <v>2016</v>
      </c>
      <c r="S330" t="s">
        <v>697</v>
      </c>
    </row>
    <row r="331" spans="1:19">
      <c r="A331" t="s">
        <v>2017</v>
      </c>
      <c r="B331" t="s">
        <v>2018</v>
      </c>
      <c r="C331" t="s">
        <v>34</v>
      </c>
      <c r="D331" t="s">
        <v>35</v>
      </c>
      <c r="E331" t="s">
        <v>36</v>
      </c>
      <c r="F331" t="s">
        <v>131</v>
      </c>
      <c r="G331" t="s">
        <v>2019</v>
      </c>
      <c r="H331" t="s">
        <v>39</v>
      </c>
      <c r="I331" t="s">
        <v>40</v>
      </c>
      <c r="J331" t="s">
        <v>814</v>
      </c>
      <c r="K331" t="s">
        <v>814</v>
      </c>
      <c r="L331" t="s">
        <v>815</v>
      </c>
      <c r="M331" t="s">
        <v>14</v>
      </c>
      <c r="N331" t="s">
        <v>14</v>
      </c>
      <c r="O331" t="s">
        <v>14</v>
      </c>
      <c r="P331" t="s">
        <v>14</v>
      </c>
      <c r="Q331" t="s">
        <v>2020</v>
      </c>
      <c r="R331" t="s">
        <v>2020</v>
      </c>
      <c r="S331" t="s">
        <v>2021</v>
      </c>
    </row>
    <row r="332" spans="1:19">
      <c r="A332" t="s">
        <v>2022</v>
      </c>
      <c r="B332" t="s">
        <v>2023</v>
      </c>
      <c r="C332" t="s">
        <v>1544</v>
      </c>
      <c r="D332" t="s">
        <v>35</v>
      </c>
      <c r="E332" t="s">
        <v>36</v>
      </c>
      <c r="F332" t="s">
        <v>131</v>
      </c>
      <c r="G332" t="s">
        <v>2024</v>
      </c>
      <c r="H332" t="s">
        <v>39</v>
      </c>
      <c r="I332" t="s">
        <v>40</v>
      </c>
      <c r="J332" t="s">
        <v>942</v>
      </c>
      <c r="K332" t="s">
        <v>942</v>
      </c>
      <c r="L332" t="s">
        <v>943</v>
      </c>
      <c r="M332" t="s">
        <v>14</v>
      </c>
      <c r="N332" t="s">
        <v>14</v>
      </c>
      <c r="O332" t="s">
        <v>14</v>
      </c>
      <c r="P332" t="s">
        <v>14</v>
      </c>
      <c r="Q332" t="s">
        <v>2025</v>
      </c>
      <c r="R332" t="s">
        <v>2025</v>
      </c>
      <c r="S332" t="s">
        <v>2026</v>
      </c>
    </row>
    <row r="333" spans="1:19">
      <c r="A333" t="s">
        <v>2027</v>
      </c>
      <c r="B333" t="s">
        <v>651</v>
      </c>
      <c r="C333" t="s">
        <v>34</v>
      </c>
      <c r="D333" t="s">
        <v>35</v>
      </c>
      <c r="E333" t="s">
        <v>36</v>
      </c>
      <c r="F333" t="s">
        <v>490</v>
      </c>
      <c r="G333" t="s">
        <v>2028</v>
      </c>
      <c r="H333" t="s">
        <v>39</v>
      </c>
      <c r="I333" t="s">
        <v>40</v>
      </c>
      <c r="J333" t="s">
        <v>2029</v>
      </c>
      <c r="K333" t="s">
        <v>2029</v>
      </c>
      <c r="L333" t="s">
        <v>2030</v>
      </c>
      <c r="M333" t="s">
        <v>14</v>
      </c>
      <c r="N333" t="s">
        <v>14</v>
      </c>
      <c r="O333" t="s">
        <v>14</v>
      </c>
      <c r="P333" t="s">
        <v>14</v>
      </c>
      <c r="Q333" t="s">
        <v>2031</v>
      </c>
      <c r="R333" t="s">
        <v>2031</v>
      </c>
      <c r="S333" t="s">
        <v>654</v>
      </c>
    </row>
    <row r="334" spans="1:19">
      <c r="A334" t="s">
        <v>2032</v>
      </c>
      <c r="B334" t="s">
        <v>1721</v>
      </c>
      <c r="C334" t="s">
        <v>1722</v>
      </c>
      <c r="D334" t="s">
        <v>35</v>
      </c>
      <c r="E334" t="s">
        <v>36</v>
      </c>
      <c r="F334" t="s">
        <v>131</v>
      </c>
      <c r="G334" t="s">
        <v>2033</v>
      </c>
      <c r="H334" t="s">
        <v>39</v>
      </c>
      <c r="I334" t="s">
        <v>40</v>
      </c>
      <c r="J334" t="s">
        <v>694</v>
      </c>
      <c r="K334" t="s">
        <v>694</v>
      </c>
      <c r="L334" t="s">
        <v>695</v>
      </c>
      <c r="M334" t="s">
        <v>14</v>
      </c>
      <c r="N334" t="s">
        <v>14</v>
      </c>
      <c r="O334" t="s">
        <v>14</v>
      </c>
      <c r="P334" t="s">
        <v>14</v>
      </c>
      <c r="Q334" t="s">
        <v>2034</v>
      </c>
      <c r="R334" t="s">
        <v>2034</v>
      </c>
      <c r="S334" t="s">
        <v>1725</v>
      </c>
    </row>
    <row r="335" spans="1:19">
      <c r="A335" t="s">
        <v>2035</v>
      </c>
      <c r="B335" t="s">
        <v>953</v>
      </c>
      <c r="C335" t="s">
        <v>512</v>
      </c>
      <c r="D335" t="s">
        <v>35</v>
      </c>
      <c r="E335" t="s">
        <v>36</v>
      </c>
      <c r="F335" t="s">
        <v>109</v>
      </c>
      <c r="G335" t="s">
        <v>2036</v>
      </c>
      <c r="H335" t="s">
        <v>39</v>
      </c>
      <c r="I335" t="s">
        <v>40</v>
      </c>
      <c r="J335" t="s">
        <v>762</v>
      </c>
      <c r="K335" t="s">
        <v>762</v>
      </c>
      <c r="L335" t="s">
        <v>763</v>
      </c>
      <c r="M335" t="s">
        <v>14</v>
      </c>
      <c r="N335" t="s">
        <v>14</v>
      </c>
      <c r="O335" t="s">
        <v>14</v>
      </c>
      <c r="P335" t="s">
        <v>14</v>
      </c>
      <c r="Q335" t="s">
        <v>2037</v>
      </c>
      <c r="R335" t="s">
        <v>2037</v>
      </c>
      <c r="S335" t="s">
        <v>956</v>
      </c>
    </row>
    <row r="336" spans="1:19">
      <c r="A336" t="s">
        <v>2038</v>
      </c>
      <c r="B336" t="s">
        <v>819</v>
      </c>
      <c r="C336" t="s">
        <v>820</v>
      </c>
      <c r="D336" t="s">
        <v>35</v>
      </c>
      <c r="E336" t="s">
        <v>36</v>
      </c>
      <c r="F336" t="s">
        <v>51</v>
      </c>
      <c r="G336" t="s">
        <v>2039</v>
      </c>
      <c r="H336" t="s">
        <v>39</v>
      </c>
      <c r="I336" t="s">
        <v>40</v>
      </c>
      <c r="J336" t="s">
        <v>828</v>
      </c>
      <c r="K336" t="s">
        <v>828</v>
      </c>
      <c r="L336" t="s">
        <v>829</v>
      </c>
      <c r="M336" t="s">
        <v>14</v>
      </c>
      <c r="N336" t="s">
        <v>14</v>
      </c>
      <c r="O336" t="s">
        <v>14</v>
      </c>
      <c r="P336" t="s">
        <v>14</v>
      </c>
      <c r="Q336" t="s">
        <v>2040</v>
      </c>
      <c r="R336" t="s">
        <v>2040</v>
      </c>
      <c r="S336" t="s">
        <v>824</v>
      </c>
    </row>
    <row r="337" spans="1:19">
      <c r="A337" t="s">
        <v>2041</v>
      </c>
      <c r="B337" t="s">
        <v>2042</v>
      </c>
      <c r="C337" t="s">
        <v>1390</v>
      </c>
      <c r="D337" t="s">
        <v>35</v>
      </c>
      <c r="E337" t="s">
        <v>36</v>
      </c>
      <c r="F337" t="s">
        <v>2043</v>
      </c>
      <c r="G337" t="s">
        <v>2044</v>
      </c>
      <c r="H337" t="s">
        <v>39</v>
      </c>
      <c r="I337" t="s">
        <v>40</v>
      </c>
      <c r="J337" t="s">
        <v>641</v>
      </c>
      <c r="K337" t="s">
        <v>641</v>
      </c>
      <c r="L337" t="s">
        <v>642</v>
      </c>
      <c r="M337" t="s">
        <v>14</v>
      </c>
      <c r="N337" t="s">
        <v>14</v>
      </c>
      <c r="O337" t="s">
        <v>14</v>
      </c>
      <c r="P337" t="s">
        <v>14</v>
      </c>
      <c r="Q337" t="s">
        <v>2045</v>
      </c>
      <c r="R337" t="s">
        <v>2045</v>
      </c>
      <c r="S337" t="s">
        <v>2046</v>
      </c>
    </row>
    <row r="338" spans="1:19">
      <c r="A338" t="s">
        <v>2047</v>
      </c>
      <c r="B338" t="s">
        <v>1381</v>
      </c>
      <c r="C338" t="s">
        <v>1382</v>
      </c>
      <c r="D338" t="s">
        <v>35</v>
      </c>
      <c r="E338" t="s">
        <v>36</v>
      </c>
      <c r="F338" t="s">
        <v>51</v>
      </c>
      <c r="G338" t="s">
        <v>2048</v>
      </c>
      <c r="H338" t="s">
        <v>39</v>
      </c>
      <c r="I338" t="s">
        <v>40</v>
      </c>
      <c r="J338" t="s">
        <v>2049</v>
      </c>
      <c r="K338" t="s">
        <v>2049</v>
      </c>
      <c r="L338" t="s">
        <v>2050</v>
      </c>
      <c r="M338" t="s">
        <v>14</v>
      </c>
      <c r="N338" t="s">
        <v>14</v>
      </c>
      <c r="O338" t="s">
        <v>14</v>
      </c>
      <c r="P338" t="s">
        <v>14</v>
      </c>
      <c r="Q338" t="s">
        <v>2051</v>
      </c>
      <c r="R338" t="s">
        <v>2051</v>
      </c>
      <c r="S338" t="s">
        <v>1387</v>
      </c>
    </row>
    <row r="339" spans="1:19">
      <c r="A339" t="s">
        <v>2052</v>
      </c>
      <c r="B339" t="s">
        <v>1389</v>
      </c>
      <c r="C339" t="s">
        <v>1390</v>
      </c>
      <c r="D339" t="s">
        <v>35</v>
      </c>
      <c r="E339" t="s">
        <v>36</v>
      </c>
      <c r="F339" t="s">
        <v>426</v>
      </c>
      <c r="G339" t="s">
        <v>1391</v>
      </c>
      <c r="H339" t="s">
        <v>39</v>
      </c>
      <c r="I339" t="s">
        <v>40</v>
      </c>
      <c r="J339" t="s">
        <v>165</v>
      </c>
      <c r="K339" t="s">
        <v>165</v>
      </c>
      <c r="L339" t="s">
        <v>166</v>
      </c>
      <c r="M339" t="s">
        <v>14</v>
      </c>
      <c r="N339" t="s">
        <v>14</v>
      </c>
      <c r="O339" t="s">
        <v>14</v>
      </c>
      <c r="P339" t="s">
        <v>14</v>
      </c>
      <c r="Q339" t="s">
        <v>2053</v>
      </c>
      <c r="R339" t="s">
        <v>2053</v>
      </c>
      <c r="S339" t="s">
        <v>1395</v>
      </c>
    </row>
    <row r="340" spans="1:19">
      <c r="A340" t="s">
        <v>2054</v>
      </c>
      <c r="B340" t="s">
        <v>1677</v>
      </c>
      <c r="C340" t="s">
        <v>129</v>
      </c>
      <c r="D340" t="s">
        <v>35</v>
      </c>
      <c r="E340" t="s">
        <v>36</v>
      </c>
      <c r="F340" t="s">
        <v>51</v>
      </c>
      <c r="G340" t="s">
        <v>2055</v>
      </c>
      <c r="H340" t="s">
        <v>39</v>
      </c>
      <c r="I340" t="s">
        <v>40</v>
      </c>
      <c r="J340" t="s">
        <v>2056</v>
      </c>
      <c r="K340" t="s">
        <v>2056</v>
      </c>
      <c r="L340" t="s">
        <v>2057</v>
      </c>
      <c r="M340" t="s">
        <v>14</v>
      </c>
      <c r="N340" t="s">
        <v>14</v>
      </c>
      <c r="O340" t="s">
        <v>14</v>
      </c>
      <c r="P340" t="s">
        <v>14</v>
      </c>
      <c r="Q340" t="s">
        <v>2058</v>
      </c>
      <c r="R340" t="s">
        <v>2058</v>
      </c>
      <c r="S340" t="s">
        <v>1680</v>
      </c>
    </row>
    <row r="341" spans="1:19">
      <c r="A341" t="s">
        <v>2059</v>
      </c>
      <c r="B341" t="s">
        <v>2060</v>
      </c>
      <c r="C341" t="s">
        <v>2061</v>
      </c>
      <c r="D341" t="s">
        <v>35</v>
      </c>
      <c r="E341" t="s">
        <v>36</v>
      </c>
      <c r="F341" t="s">
        <v>178</v>
      </c>
      <c r="G341" t="s">
        <v>2062</v>
      </c>
      <c r="H341" t="s">
        <v>39</v>
      </c>
      <c r="I341" t="s">
        <v>40</v>
      </c>
      <c r="J341" t="s">
        <v>65</v>
      </c>
      <c r="K341" t="s">
        <v>65</v>
      </c>
      <c r="L341" t="s">
        <v>66</v>
      </c>
      <c r="M341" t="s">
        <v>14</v>
      </c>
      <c r="N341" t="s">
        <v>14</v>
      </c>
      <c r="O341" t="s">
        <v>14</v>
      </c>
      <c r="P341" t="s">
        <v>14</v>
      </c>
      <c r="Q341" t="s">
        <v>2063</v>
      </c>
      <c r="R341" t="s">
        <v>2063</v>
      </c>
      <c r="S341" t="s">
        <v>2064</v>
      </c>
    </row>
    <row r="342" spans="1:19">
      <c r="A342" t="s">
        <v>2065</v>
      </c>
      <c r="B342" t="s">
        <v>1282</v>
      </c>
      <c r="C342" t="s">
        <v>760</v>
      </c>
      <c r="D342" t="s">
        <v>35</v>
      </c>
      <c r="E342" t="s">
        <v>36</v>
      </c>
      <c r="F342" t="s">
        <v>131</v>
      </c>
      <c r="G342" t="s">
        <v>2066</v>
      </c>
      <c r="H342" t="s">
        <v>39</v>
      </c>
      <c r="I342" t="s">
        <v>40</v>
      </c>
      <c r="J342" t="s">
        <v>633</v>
      </c>
      <c r="K342" t="s">
        <v>633</v>
      </c>
      <c r="L342" t="s">
        <v>634</v>
      </c>
      <c r="M342" t="s">
        <v>14</v>
      </c>
      <c r="N342" t="s">
        <v>14</v>
      </c>
      <c r="O342" t="s">
        <v>14</v>
      </c>
      <c r="P342" t="s">
        <v>14</v>
      </c>
      <c r="Q342" t="s">
        <v>2067</v>
      </c>
      <c r="R342" t="s">
        <v>2067</v>
      </c>
      <c r="S342" t="s">
        <v>1285</v>
      </c>
    </row>
    <row r="343" spans="1:19">
      <c r="A343" t="s">
        <v>2068</v>
      </c>
      <c r="B343" t="s">
        <v>1117</v>
      </c>
      <c r="C343" t="s">
        <v>1118</v>
      </c>
      <c r="D343" t="s">
        <v>35</v>
      </c>
      <c r="E343" t="s">
        <v>36</v>
      </c>
      <c r="F343" t="s">
        <v>1519</v>
      </c>
      <c r="G343" t="s">
        <v>2069</v>
      </c>
      <c r="H343" t="s">
        <v>39</v>
      </c>
      <c r="I343" t="s">
        <v>40</v>
      </c>
      <c r="J343" t="s">
        <v>1747</v>
      </c>
      <c r="K343" t="s">
        <v>1747</v>
      </c>
      <c r="L343" t="s">
        <v>1748</v>
      </c>
      <c r="M343" t="s">
        <v>14</v>
      </c>
      <c r="N343" t="s">
        <v>14</v>
      </c>
      <c r="O343" t="s">
        <v>14</v>
      </c>
      <c r="P343" t="s">
        <v>14</v>
      </c>
      <c r="Q343" t="s">
        <v>2070</v>
      </c>
      <c r="R343" t="s">
        <v>2070</v>
      </c>
      <c r="S343" t="s">
        <v>1123</v>
      </c>
    </row>
    <row r="344" spans="1:19">
      <c r="A344" t="s">
        <v>2071</v>
      </c>
      <c r="B344" t="s">
        <v>2072</v>
      </c>
      <c r="C344" t="s">
        <v>340</v>
      </c>
      <c r="D344" t="s">
        <v>35</v>
      </c>
      <c r="E344" t="s">
        <v>36</v>
      </c>
      <c r="F344" t="s">
        <v>37</v>
      </c>
      <c r="G344" t="s">
        <v>2073</v>
      </c>
      <c r="H344" t="s">
        <v>39</v>
      </c>
      <c r="I344" t="s">
        <v>40</v>
      </c>
      <c r="J344" t="s">
        <v>482</v>
      </c>
      <c r="K344" t="s">
        <v>482</v>
      </c>
      <c r="L344" t="s">
        <v>483</v>
      </c>
      <c r="M344" t="s">
        <v>14</v>
      </c>
      <c r="N344" t="s">
        <v>14</v>
      </c>
      <c r="O344" t="s">
        <v>14</v>
      </c>
      <c r="P344" t="s">
        <v>14</v>
      </c>
      <c r="Q344" t="s">
        <v>2074</v>
      </c>
      <c r="R344" t="s">
        <v>2074</v>
      </c>
      <c r="S344" t="s">
        <v>2075</v>
      </c>
    </row>
    <row r="345" spans="1:19">
      <c r="A345" t="s">
        <v>2076</v>
      </c>
      <c r="B345" t="s">
        <v>459</v>
      </c>
      <c r="C345" t="s">
        <v>34</v>
      </c>
      <c r="D345" t="s">
        <v>35</v>
      </c>
      <c r="E345" t="s">
        <v>36</v>
      </c>
      <c r="F345" t="s">
        <v>37</v>
      </c>
      <c r="G345" t="s">
        <v>2077</v>
      </c>
      <c r="H345" t="s">
        <v>39</v>
      </c>
      <c r="I345" t="s">
        <v>40</v>
      </c>
      <c r="J345" t="s">
        <v>289</v>
      </c>
      <c r="K345" t="s">
        <v>289</v>
      </c>
      <c r="L345" t="s">
        <v>2078</v>
      </c>
      <c r="M345" t="s">
        <v>14</v>
      </c>
      <c r="N345" t="s">
        <v>14</v>
      </c>
      <c r="O345" t="s">
        <v>14</v>
      </c>
      <c r="P345" t="s">
        <v>14</v>
      </c>
      <c r="Q345" t="s">
        <v>2079</v>
      </c>
      <c r="R345" t="s">
        <v>2079</v>
      </c>
      <c r="S345" t="s">
        <v>466</v>
      </c>
    </row>
    <row r="346" spans="1:19">
      <c r="A346" t="s">
        <v>2080</v>
      </c>
      <c r="B346" t="s">
        <v>1672</v>
      </c>
      <c r="C346" t="s">
        <v>1250</v>
      </c>
      <c r="D346" t="s">
        <v>35</v>
      </c>
      <c r="E346" t="s">
        <v>36</v>
      </c>
      <c r="F346" t="s">
        <v>2043</v>
      </c>
      <c r="G346" t="s">
        <v>2081</v>
      </c>
      <c r="H346" t="s">
        <v>39</v>
      </c>
      <c r="I346" t="s">
        <v>40</v>
      </c>
      <c r="J346" t="s">
        <v>633</v>
      </c>
      <c r="K346" t="s">
        <v>633</v>
      </c>
      <c r="L346" t="s">
        <v>634</v>
      </c>
      <c r="M346" t="s">
        <v>14</v>
      </c>
      <c r="N346" t="s">
        <v>14</v>
      </c>
      <c r="O346" t="s">
        <v>14</v>
      </c>
      <c r="P346" t="s">
        <v>14</v>
      </c>
      <c r="Q346" t="s">
        <v>2082</v>
      </c>
      <c r="R346" t="s">
        <v>2082</v>
      </c>
      <c r="S346" t="s">
        <v>1675</v>
      </c>
    </row>
    <row r="347" spans="1:19">
      <c r="A347" t="s">
        <v>2083</v>
      </c>
      <c r="B347" t="s">
        <v>2084</v>
      </c>
      <c r="C347" t="s">
        <v>264</v>
      </c>
      <c r="D347" t="s">
        <v>35</v>
      </c>
      <c r="E347" t="s">
        <v>36</v>
      </c>
      <c r="F347" t="s">
        <v>454</v>
      </c>
      <c r="G347" t="s">
        <v>2085</v>
      </c>
      <c r="H347" t="s">
        <v>39</v>
      </c>
      <c r="I347" t="s">
        <v>40</v>
      </c>
      <c r="J347" t="s">
        <v>666</v>
      </c>
      <c r="K347" t="s">
        <v>666</v>
      </c>
      <c r="L347" t="s">
        <v>667</v>
      </c>
      <c r="M347" t="s">
        <v>14</v>
      </c>
      <c r="N347" t="s">
        <v>14</v>
      </c>
      <c r="O347" t="s">
        <v>14</v>
      </c>
      <c r="P347" t="s">
        <v>14</v>
      </c>
      <c r="Q347" t="s">
        <v>2086</v>
      </c>
      <c r="R347" t="s">
        <v>2086</v>
      </c>
      <c r="S347" t="s">
        <v>2087</v>
      </c>
    </row>
    <row r="348" spans="1:19">
      <c r="A348" t="s">
        <v>2088</v>
      </c>
      <c r="B348" t="s">
        <v>2089</v>
      </c>
      <c r="C348" t="s">
        <v>171</v>
      </c>
      <c r="D348" t="s">
        <v>35</v>
      </c>
      <c r="E348" t="s">
        <v>36</v>
      </c>
      <c r="F348" t="s">
        <v>178</v>
      </c>
      <c r="G348" t="s">
        <v>2090</v>
      </c>
      <c r="H348" t="s">
        <v>39</v>
      </c>
      <c r="I348" t="s">
        <v>40</v>
      </c>
      <c r="J348" t="s">
        <v>694</v>
      </c>
      <c r="K348" t="s">
        <v>694</v>
      </c>
      <c r="L348" t="s">
        <v>695</v>
      </c>
      <c r="M348" t="s">
        <v>14</v>
      </c>
      <c r="N348" t="s">
        <v>14</v>
      </c>
      <c r="O348" t="s">
        <v>14</v>
      </c>
      <c r="P348" t="s">
        <v>14</v>
      </c>
      <c r="Q348" t="s">
        <v>2091</v>
      </c>
      <c r="R348" t="s">
        <v>2091</v>
      </c>
      <c r="S348" t="s">
        <v>2092</v>
      </c>
    </row>
    <row r="349" spans="1:19">
      <c r="A349" t="s">
        <v>2093</v>
      </c>
      <c r="B349" t="s">
        <v>2094</v>
      </c>
      <c r="C349" t="s">
        <v>479</v>
      </c>
      <c r="D349" t="s">
        <v>35</v>
      </c>
      <c r="E349" t="s">
        <v>36</v>
      </c>
      <c r="F349" t="s">
        <v>840</v>
      </c>
      <c r="G349" t="s">
        <v>2095</v>
      </c>
      <c r="H349" t="s">
        <v>39</v>
      </c>
      <c r="I349" t="s">
        <v>40</v>
      </c>
      <c r="J349" t="s">
        <v>2096</v>
      </c>
      <c r="K349" t="s">
        <v>2096</v>
      </c>
      <c r="L349" t="s">
        <v>2097</v>
      </c>
      <c r="M349" t="s">
        <v>14</v>
      </c>
      <c r="N349" t="s">
        <v>14</v>
      </c>
      <c r="O349" t="s">
        <v>14</v>
      </c>
      <c r="P349" t="s">
        <v>14</v>
      </c>
      <c r="Q349" t="s">
        <v>2098</v>
      </c>
      <c r="R349" t="s">
        <v>2098</v>
      </c>
      <c r="S349" t="s">
        <v>2099</v>
      </c>
    </row>
    <row r="350" spans="1:19">
      <c r="A350" t="s">
        <v>2100</v>
      </c>
      <c r="B350" t="s">
        <v>2101</v>
      </c>
      <c r="C350" t="s">
        <v>1474</v>
      </c>
      <c r="D350" t="s">
        <v>35</v>
      </c>
      <c r="E350" t="s">
        <v>36</v>
      </c>
      <c r="F350" t="s">
        <v>454</v>
      </c>
      <c r="G350" t="s">
        <v>2102</v>
      </c>
      <c r="H350" t="s">
        <v>39</v>
      </c>
      <c r="I350" t="s">
        <v>40</v>
      </c>
      <c r="J350" t="s">
        <v>165</v>
      </c>
      <c r="K350" t="s">
        <v>165</v>
      </c>
      <c r="L350" t="s">
        <v>166</v>
      </c>
      <c r="M350" t="s">
        <v>14</v>
      </c>
      <c r="N350" t="s">
        <v>14</v>
      </c>
      <c r="O350" t="s">
        <v>14</v>
      </c>
      <c r="P350" t="s">
        <v>14</v>
      </c>
      <c r="Q350" t="s">
        <v>2103</v>
      </c>
      <c r="R350" t="s">
        <v>2103</v>
      </c>
      <c r="S350" t="s">
        <v>2104</v>
      </c>
    </row>
    <row r="351" spans="1:19">
      <c r="A351" t="s">
        <v>2105</v>
      </c>
      <c r="B351" t="s">
        <v>833</v>
      </c>
      <c r="C351" t="s">
        <v>34</v>
      </c>
      <c r="D351" t="s">
        <v>35</v>
      </c>
      <c r="E351" t="s">
        <v>36</v>
      </c>
      <c r="F351" t="s">
        <v>131</v>
      </c>
      <c r="G351" t="s">
        <v>2106</v>
      </c>
      <c r="H351" t="s">
        <v>39</v>
      </c>
      <c r="I351" t="s">
        <v>40</v>
      </c>
      <c r="J351" t="s">
        <v>388</v>
      </c>
      <c r="K351" t="s">
        <v>388</v>
      </c>
      <c r="L351" t="s">
        <v>389</v>
      </c>
      <c r="M351" t="s">
        <v>14</v>
      </c>
      <c r="N351" t="s">
        <v>14</v>
      </c>
      <c r="O351" t="s">
        <v>14</v>
      </c>
      <c r="P351" t="s">
        <v>14</v>
      </c>
      <c r="Q351" t="s">
        <v>2107</v>
      </c>
      <c r="R351" t="s">
        <v>2107</v>
      </c>
      <c r="S351" t="s">
        <v>836</v>
      </c>
    </row>
    <row r="352" spans="1:19">
      <c r="A352" t="s">
        <v>2108</v>
      </c>
      <c r="B352" t="s">
        <v>2109</v>
      </c>
      <c r="C352" t="s">
        <v>2110</v>
      </c>
      <c r="D352" t="s">
        <v>35</v>
      </c>
      <c r="E352" t="s">
        <v>36</v>
      </c>
      <c r="F352" t="s">
        <v>2111</v>
      </c>
      <c r="G352" t="s">
        <v>2112</v>
      </c>
      <c r="H352" t="s">
        <v>39</v>
      </c>
      <c r="I352" t="s">
        <v>40</v>
      </c>
      <c r="J352" t="s">
        <v>1493</v>
      </c>
      <c r="K352" t="s">
        <v>1493</v>
      </c>
      <c r="L352" t="s">
        <v>1494</v>
      </c>
      <c r="M352" t="s">
        <v>14</v>
      </c>
      <c r="N352" t="s">
        <v>14</v>
      </c>
      <c r="O352" t="s">
        <v>14</v>
      </c>
      <c r="P352" t="s">
        <v>14</v>
      </c>
      <c r="Q352" t="s">
        <v>2113</v>
      </c>
      <c r="R352" t="s">
        <v>2113</v>
      </c>
      <c r="S352" t="s">
        <v>2114</v>
      </c>
    </row>
    <row r="353" spans="1:19">
      <c r="A353" t="s">
        <v>2115</v>
      </c>
      <c r="B353" t="s">
        <v>2116</v>
      </c>
      <c r="C353" t="s">
        <v>129</v>
      </c>
      <c r="D353" t="s">
        <v>35</v>
      </c>
      <c r="E353" t="s">
        <v>36</v>
      </c>
      <c r="F353" t="s">
        <v>109</v>
      </c>
      <c r="G353" t="s">
        <v>1177</v>
      </c>
      <c r="H353" t="s">
        <v>39</v>
      </c>
      <c r="I353" t="s">
        <v>40</v>
      </c>
      <c r="J353" t="s">
        <v>2117</v>
      </c>
      <c r="K353" t="s">
        <v>2117</v>
      </c>
      <c r="L353" t="s">
        <v>2118</v>
      </c>
      <c r="M353" t="s">
        <v>14</v>
      </c>
      <c r="N353" t="s">
        <v>14</v>
      </c>
      <c r="O353" t="s">
        <v>14</v>
      </c>
      <c r="P353" t="s">
        <v>14</v>
      </c>
      <c r="Q353" t="s">
        <v>2119</v>
      </c>
      <c r="R353" t="s">
        <v>2119</v>
      </c>
      <c r="S353" t="s">
        <v>2120</v>
      </c>
    </row>
    <row r="354" spans="1:19">
      <c r="A354" t="s">
        <v>2121</v>
      </c>
      <c r="B354" t="s">
        <v>1197</v>
      </c>
      <c r="C354" t="s">
        <v>1198</v>
      </c>
      <c r="D354" t="s">
        <v>35</v>
      </c>
      <c r="E354" t="s">
        <v>36</v>
      </c>
      <c r="F354" t="s">
        <v>51</v>
      </c>
      <c r="G354" t="s">
        <v>2122</v>
      </c>
      <c r="H354" t="s">
        <v>39</v>
      </c>
      <c r="I354" t="s">
        <v>40</v>
      </c>
      <c r="J354" t="s">
        <v>1099</v>
      </c>
      <c r="K354" t="s">
        <v>1099</v>
      </c>
      <c r="L354" t="s">
        <v>1100</v>
      </c>
      <c r="M354" t="s">
        <v>14</v>
      </c>
      <c r="N354" t="s">
        <v>14</v>
      </c>
      <c r="O354" t="s">
        <v>14</v>
      </c>
      <c r="P354" t="s">
        <v>14</v>
      </c>
      <c r="Q354" t="s">
        <v>2123</v>
      </c>
      <c r="R354" t="s">
        <v>2123</v>
      </c>
      <c r="S354" t="s">
        <v>1201</v>
      </c>
    </row>
    <row r="355" spans="1:19">
      <c r="A355" t="s">
        <v>2124</v>
      </c>
      <c r="B355" t="s">
        <v>2125</v>
      </c>
      <c r="C355" t="s">
        <v>512</v>
      </c>
      <c r="D355" t="s">
        <v>35</v>
      </c>
      <c r="E355" t="s">
        <v>36</v>
      </c>
      <c r="F355" t="s">
        <v>131</v>
      </c>
      <c r="G355" t="s">
        <v>2126</v>
      </c>
      <c r="H355" t="s">
        <v>39</v>
      </c>
      <c r="I355" t="s">
        <v>40</v>
      </c>
      <c r="J355" t="s">
        <v>863</v>
      </c>
      <c r="K355" t="s">
        <v>863</v>
      </c>
      <c r="L355" t="s">
        <v>864</v>
      </c>
      <c r="M355" t="s">
        <v>14</v>
      </c>
      <c r="N355" t="s">
        <v>14</v>
      </c>
      <c r="O355" t="s">
        <v>14</v>
      </c>
      <c r="P355" t="s">
        <v>14</v>
      </c>
      <c r="Q355" t="s">
        <v>2127</v>
      </c>
      <c r="R355" t="s">
        <v>2127</v>
      </c>
      <c r="S355" t="s">
        <v>2128</v>
      </c>
    </row>
    <row r="356" spans="1:19">
      <c r="A356" t="s">
        <v>2129</v>
      </c>
      <c r="B356" t="s">
        <v>564</v>
      </c>
      <c r="C356" t="s">
        <v>565</v>
      </c>
      <c r="D356" t="s">
        <v>35</v>
      </c>
      <c r="E356" t="s">
        <v>36</v>
      </c>
      <c r="F356" t="s">
        <v>1046</v>
      </c>
      <c r="G356" t="s">
        <v>2130</v>
      </c>
      <c r="H356" t="s">
        <v>39</v>
      </c>
      <c r="I356" t="s">
        <v>40</v>
      </c>
      <c r="J356" t="s">
        <v>111</v>
      </c>
      <c r="K356" t="s">
        <v>111</v>
      </c>
      <c r="L356" t="s">
        <v>112</v>
      </c>
      <c r="M356" t="s">
        <v>14</v>
      </c>
      <c r="N356" t="s">
        <v>14</v>
      </c>
      <c r="O356" t="s">
        <v>14</v>
      </c>
      <c r="P356" t="s">
        <v>14</v>
      </c>
      <c r="Q356" t="s">
        <v>2131</v>
      </c>
      <c r="R356" t="s">
        <v>2131</v>
      </c>
      <c r="S356" t="s">
        <v>569</v>
      </c>
    </row>
    <row r="357" spans="1:19">
      <c r="A357" t="s">
        <v>2132</v>
      </c>
      <c r="B357" t="s">
        <v>2133</v>
      </c>
      <c r="C357" t="s">
        <v>1532</v>
      </c>
      <c r="D357" t="s">
        <v>35</v>
      </c>
      <c r="E357" t="s">
        <v>36</v>
      </c>
      <c r="F357" t="s">
        <v>178</v>
      </c>
      <c r="G357" t="s">
        <v>2134</v>
      </c>
      <c r="H357" t="s">
        <v>39</v>
      </c>
      <c r="I357" t="s">
        <v>40</v>
      </c>
      <c r="J357" t="s">
        <v>1024</v>
      </c>
      <c r="K357" t="s">
        <v>1024</v>
      </c>
      <c r="L357" t="s">
        <v>1025</v>
      </c>
      <c r="M357" t="s">
        <v>14</v>
      </c>
      <c r="N357" t="s">
        <v>14</v>
      </c>
      <c r="O357" t="s">
        <v>14</v>
      </c>
      <c r="P357" t="s">
        <v>14</v>
      </c>
      <c r="Q357" t="s">
        <v>2135</v>
      </c>
      <c r="R357" t="s">
        <v>2135</v>
      </c>
      <c r="S357" t="s">
        <v>2136</v>
      </c>
    </row>
    <row r="358" spans="1:19">
      <c r="A358" t="s">
        <v>2137</v>
      </c>
      <c r="B358" t="s">
        <v>1417</v>
      </c>
      <c r="C358" t="s">
        <v>155</v>
      </c>
      <c r="D358" t="s">
        <v>35</v>
      </c>
      <c r="E358" t="s">
        <v>36</v>
      </c>
      <c r="F358" t="s">
        <v>51</v>
      </c>
      <c r="G358" t="s">
        <v>2138</v>
      </c>
      <c r="H358" t="s">
        <v>39</v>
      </c>
      <c r="I358" t="s">
        <v>40</v>
      </c>
      <c r="J358" t="s">
        <v>1419</v>
      </c>
      <c r="K358" t="s">
        <v>1419</v>
      </c>
      <c r="L358" t="s">
        <v>1420</v>
      </c>
      <c r="M358" t="s">
        <v>14</v>
      </c>
      <c r="N358" t="s">
        <v>14</v>
      </c>
      <c r="O358" t="s">
        <v>14</v>
      </c>
      <c r="P358" t="s">
        <v>14</v>
      </c>
      <c r="Q358" t="s">
        <v>2139</v>
      </c>
      <c r="R358" t="s">
        <v>2139</v>
      </c>
      <c r="S358" t="s">
        <v>1422</v>
      </c>
    </row>
    <row r="359" spans="1:19">
      <c r="A359" t="s">
        <v>2140</v>
      </c>
      <c r="B359" t="s">
        <v>2141</v>
      </c>
      <c r="C359" t="s">
        <v>2142</v>
      </c>
      <c r="D359" t="s">
        <v>35</v>
      </c>
      <c r="E359" t="s">
        <v>36</v>
      </c>
      <c r="F359" t="s">
        <v>131</v>
      </c>
      <c r="G359" t="s">
        <v>2143</v>
      </c>
      <c r="H359" t="s">
        <v>39</v>
      </c>
      <c r="I359" t="s">
        <v>40</v>
      </c>
      <c r="J359" t="s">
        <v>856</v>
      </c>
      <c r="K359" t="s">
        <v>856</v>
      </c>
      <c r="L359" t="s">
        <v>857</v>
      </c>
      <c r="M359" t="s">
        <v>14</v>
      </c>
      <c r="N359" t="s">
        <v>14</v>
      </c>
      <c r="O359" t="s">
        <v>14</v>
      </c>
      <c r="P359" t="s">
        <v>14</v>
      </c>
      <c r="Q359" t="s">
        <v>2144</v>
      </c>
      <c r="R359" t="s">
        <v>2144</v>
      </c>
      <c r="S359" t="s">
        <v>2145</v>
      </c>
    </row>
    <row r="360" spans="1:19">
      <c r="A360" t="s">
        <v>2146</v>
      </c>
      <c r="B360" t="s">
        <v>2147</v>
      </c>
      <c r="C360" t="s">
        <v>2148</v>
      </c>
      <c r="D360" t="s">
        <v>35</v>
      </c>
      <c r="E360" t="s">
        <v>36</v>
      </c>
      <c r="F360" t="s">
        <v>88</v>
      </c>
      <c r="G360" t="s">
        <v>2149</v>
      </c>
      <c r="H360" t="s">
        <v>39</v>
      </c>
      <c r="I360" t="s">
        <v>40</v>
      </c>
      <c r="J360" t="s">
        <v>814</v>
      </c>
      <c r="K360" t="s">
        <v>814</v>
      </c>
      <c r="L360" t="s">
        <v>815</v>
      </c>
      <c r="M360" t="s">
        <v>14</v>
      </c>
      <c r="N360" t="s">
        <v>14</v>
      </c>
      <c r="O360" t="s">
        <v>14</v>
      </c>
      <c r="P360" t="s">
        <v>14</v>
      </c>
      <c r="Q360" t="s">
        <v>2150</v>
      </c>
      <c r="R360" t="s">
        <v>2150</v>
      </c>
      <c r="S360" t="s">
        <v>2151</v>
      </c>
    </row>
    <row r="361" spans="1:19">
      <c r="A361" t="s">
        <v>2152</v>
      </c>
      <c r="B361" t="s">
        <v>1648</v>
      </c>
      <c r="C361" t="s">
        <v>277</v>
      </c>
      <c r="D361" t="s">
        <v>35</v>
      </c>
      <c r="E361" t="s">
        <v>36</v>
      </c>
      <c r="F361" t="s">
        <v>178</v>
      </c>
      <c r="G361" t="s">
        <v>2153</v>
      </c>
      <c r="H361" t="s">
        <v>39</v>
      </c>
      <c r="I361" t="s">
        <v>40</v>
      </c>
      <c r="J361" t="s">
        <v>165</v>
      </c>
      <c r="K361" t="s">
        <v>165</v>
      </c>
      <c r="L361" t="s">
        <v>166</v>
      </c>
      <c r="M361" t="s">
        <v>14</v>
      </c>
      <c r="N361" t="s">
        <v>14</v>
      </c>
      <c r="O361" t="s">
        <v>14</v>
      </c>
      <c r="P361" t="s">
        <v>14</v>
      </c>
      <c r="Q361" t="s">
        <v>2154</v>
      </c>
      <c r="R361" t="s">
        <v>2154</v>
      </c>
      <c r="S361" t="s">
        <v>1651</v>
      </c>
    </row>
    <row r="362" spans="1:19">
      <c r="A362" t="s">
        <v>2155</v>
      </c>
      <c r="B362" t="s">
        <v>1125</v>
      </c>
      <c r="C362" t="s">
        <v>34</v>
      </c>
      <c r="D362" t="s">
        <v>35</v>
      </c>
      <c r="E362" t="s">
        <v>36</v>
      </c>
      <c r="F362" t="s">
        <v>490</v>
      </c>
      <c r="G362" t="s">
        <v>2156</v>
      </c>
      <c r="H362" t="s">
        <v>39</v>
      </c>
      <c r="I362" t="s">
        <v>40</v>
      </c>
      <c r="J362" t="s">
        <v>1354</v>
      </c>
      <c r="K362" t="s">
        <v>1354</v>
      </c>
      <c r="L362" t="s">
        <v>1355</v>
      </c>
      <c r="M362" t="s">
        <v>14</v>
      </c>
      <c r="N362" t="s">
        <v>14</v>
      </c>
      <c r="O362" t="s">
        <v>14</v>
      </c>
      <c r="P362" t="s">
        <v>14</v>
      </c>
      <c r="Q362" t="s">
        <v>2157</v>
      </c>
      <c r="R362" t="s">
        <v>2157</v>
      </c>
      <c r="S362" t="s">
        <v>1130</v>
      </c>
    </row>
    <row r="363" spans="1:19">
      <c r="A363" t="s">
        <v>2158</v>
      </c>
      <c r="B363" t="s">
        <v>2159</v>
      </c>
      <c r="C363" t="s">
        <v>185</v>
      </c>
      <c r="D363" t="s">
        <v>35</v>
      </c>
      <c r="E363" t="s">
        <v>36</v>
      </c>
      <c r="F363" t="s">
        <v>2160</v>
      </c>
      <c r="G363" t="s">
        <v>2161</v>
      </c>
      <c r="H363" t="s">
        <v>39</v>
      </c>
      <c r="I363" t="s">
        <v>40</v>
      </c>
      <c r="J363" t="s">
        <v>2162</v>
      </c>
      <c r="K363" t="s">
        <v>2162</v>
      </c>
      <c r="L363" t="s">
        <v>2163</v>
      </c>
      <c r="M363" t="s">
        <v>14</v>
      </c>
      <c r="N363" t="s">
        <v>14</v>
      </c>
      <c r="O363" t="s">
        <v>14</v>
      </c>
      <c r="P363" t="s">
        <v>14</v>
      </c>
      <c r="Q363" t="s">
        <v>2164</v>
      </c>
      <c r="R363" t="s">
        <v>2164</v>
      </c>
      <c r="S363" t="s">
        <v>2165</v>
      </c>
    </row>
    <row r="364" spans="1:19">
      <c r="A364" t="s">
        <v>2166</v>
      </c>
      <c r="B364" t="s">
        <v>61</v>
      </c>
      <c r="C364" t="s">
        <v>62</v>
      </c>
      <c r="D364" t="s">
        <v>35</v>
      </c>
      <c r="E364" t="s">
        <v>36</v>
      </c>
      <c r="F364" t="s">
        <v>454</v>
      </c>
      <c r="G364" t="s">
        <v>2167</v>
      </c>
      <c r="H364" t="s">
        <v>39</v>
      </c>
      <c r="I364" t="s">
        <v>40</v>
      </c>
      <c r="J364" t="s">
        <v>1805</v>
      </c>
      <c r="K364" t="s">
        <v>1805</v>
      </c>
      <c r="L364" t="s">
        <v>1806</v>
      </c>
      <c r="M364" t="s">
        <v>14</v>
      </c>
      <c r="N364" t="s">
        <v>14</v>
      </c>
      <c r="O364" t="s">
        <v>14</v>
      </c>
      <c r="P364" t="s">
        <v>14</v>
      </c>
      <c r="Q364" t="s">
        <v>2168</v>
      </c>
      <c r="R364" t="s">
        <v>2168</v>
      </c>
      <c r="S364" t="s">
        <v>70</v>
      </c>
    </row>
    <row r="365" spans="1:19">
      <c r="A365" t="s">
        <v>2169</v>
      </c>
      <c r="B365" t="s">
        <v>2170</v>
      </c>
      <c r="C365" t="s">
        <v>1390</v>
      </c>
      <c r="D365" t="s">
        <v>35</v>
      </c>
      <c r="E365" t="s">
        <v>36</v>
      </c>
      <c r="F365" t="s">
        <v>2043</v>
      </c>
      <c r="G365" t="s">
        <v>2171</v>
      </c>
      <c r="H365" t="s">
        <v>39</v>
      </c>
      <c r="I365" t="s">
        <v>40</v>
      </c>
      <c r="J365" t="s">
        <v>1033</v>
      </c>
      <c r="K365" t="s">
        <v>1033</v>
      </c>
      <c r="L365" t="s">
        <v>1034</v>
      </c>
      <c r="M365" t="s">
        <v>14</v>
      </c>
      <c r="N365" t="s">
        <v>14</v>
      </c>
      <c r="O365" t="s">
        <v>14</v>
      </c>
      <c r="P365" t="s">
        <v>14</v>
      </c>
      <c r="Q365" t="s">
        <v>2172</v>
      </c>
      <c r="R365" t="s">
        <v>2172</v>
      </c>
      <c r="S365" t="s">
        <v>2173</v>
      </c>
    </row>
    <row r="366" spans="1:19">
      <c r="A366" t="s">
        <v>2174</v>
      </c>
      <c r="B366" t="s">
        <v>2175</v>
      </c>
      <c r="C366" t="s">
        <v>34</v>
      </c>
      <c r="D366" t="s">
        <v>35</v>
      </c>
      <c r="E366" t="s">
        <v>36</v>
      </c>
      <c r="F366" t="s">
        <v>278</v>
      </c>
      <c r="G366" t="s">
        <v>2176</v>
      </c>
      <c r="H366" t="s">
        <v>39</v>
      </c>
      <c r="I366" t="s">
        <v>40</v>
      </c>
      <c r="J366" t="s">
        <v>2029</v>
      </c>
      <c r="K366" t="s">
        <v>2029</v>
      </c>
      <c r="L366" t="s">
        <v>2030</v>
      </c>
      <c r="M366" t="s">
        <v>14</v>
      </c>
      <c r="N366" t="s">
        <v>14</v>
      </c>
      <c r="O366" t="s">
        <v>14</v>
      </c>
      <c r="P366" t="s">
        <v>14</v>
      </c>
      <c r="Q366" t="s">
        <v>2177</v>
      </c>
      <c r="R366" t="s">
        <v>2177</v>
      </c>
      <c r="S366" t="s">
        <v>2178</v>
      </c>
    </row>
    <row r="367" spans="1:19">
      <c r="A367" t="s">
        <v>2179</v>
      </c>
      <c r="B367" t="s">
        <v>622</v>
      </c>
      <c r="C367" t="s">
        <v>623</v>
      </c>
      <c r="D367" t="s">
        <v>35</v>
      </c>
      <c r="E367" t="s">
        <v>36</v>
      </c>
      <c r="F367" t="s">
        <v>37</v>
      </c>
      <c r="G367" t="s">
        <v>2180</v>
      </c>
      <c r="H367" t="s">
        <v>39</v>
      </c>
      <c r="I367" t="s">
        <v>40</v>
      </c>
      <c r="J367" t="s">
        <v>1330</v>
      </c>
      <c r="K367" t="s">
        <v>1330</v>
      </c>
      <c r="L367" t="s">
        <v>1331</v>
      </c>
      <c r="M367" t="s">
        <v>14</v>
      </c>
      <c r="N367" t="s">
        <v>14</v>
      </c>
      <c r="O367" t="s">
        <v>14</v>
      </c>
      <c r="P367" t="s">
        <v>14</v>
      </c>
      <c r="Q367" t="s">
        <v>2181</v>
      </c>
      <c r="R367" t="s">
        <v>2181</v>
      </c>
      <c r="S367" t="s">
        <v>628</v>
      </c>
    </row>
    <row r="368" spans="1:19">
      <c r="A368" t="s">
        <v>2182</v>
      </c>
      <c r="B368" t="s">
        <v>2183</v>
      </c>
      <c r="C368" t="s">
        <v>2184</v>
      </c>
      <c r="D368" t="s">
        <v>35</v>
      </c>
      <c r="E368" t="s">
        <v>36</v>
      </c>
      <c r="F368" t="s">
        <v>178</v>
      </c>
      <c r="G368" t="s">
        <v>2185</v>
      </c>
      <c r="H368" t="s">
        <v>39</v>
      </c>
      <c r="I368" t="s">
        <v>40</v>
      </c>
      <c r="J368" t="s">
        <v>1139</v>
      </c>
      <c r="K368" t="s">
        <v>1139</v>
      </c>
      <c r="L368" t="s">
        <v>1140</v>
      </c>
      <c r="M368" t="s">
        <v>14</v>
      </c>
      <c r="N368" t="s">
        <v>14</v>
      </c>
      <c r="O368" t="s">
        <v>14</v>
      </c>
      <c r="P368" t="s">
        <v>14</v>
      </c>
      <c r="Q368" t="s">
        <v>2186</v>
      </c>
      <c r="R368" t="s">
        <v>2186</v>
      </c>
      <c r="S368" t="s">
        <v>2187</v>
      </c>
    </row>
    <row r="369" spans="1:19">
      <c r="A369" t="s">
        <v>2188</v>
      </c>
      <c r="B369" t="s">
        <v>2189</v>
      </c>
      <c r="C369" t="s">
        <v>34</v>
      </c>
      <c r="D369" t="s">
        <v>35</v>
      </c>
      <c r="E369" t="s">
        <v>36</v>
      </c>
      <c r="F369" t="s">
        <v>131</v>
      </c>
      <c r="G369" t="s">
        <v>2190</v>
      </c>
      <c r="H369" t="s">
        <v>39</v>
      </c>
      <c r="I369" t="s">
        <v>40</v>
      </c>
      <c r="J369" t="s">
        <v>1440</v>
      </c>
      <c r="K369" t="s">
        <v>1440</v>
      </c>
      <c r="L369" t="s">
        <v>1441</v>
      </c>
      <c r="M369" t="s">
        <v>14</v>
      </c>
      <c r="N369" t="s">
        <v>14</v>
      </c>
      <c r="O369" t="s">
        <v>14</v>
      </c>
      <c r="P369" t="s">
        <v>14</v>
      </c>
      <c r="Q369" t="s">
        <v>2191</v>
      </c>
      <c r="R369" t="s">
        <v>2191</v>
      </c>
      <c r="S369" t="s">
        <v>2192</v>
      </c>
    </row>
    <row r="370" spans="1:19">
      <c r="A370" t="s">
        <v>2193</v>
      </c>
      <c r="B370" t="s">
        <v>885</v>
      </c>
      <c r="C370" t="s">
        <v>886</v>
      </c>
      <c r="D370" t="s">
        <v>35</v>
      </c>
      <c r="E370" t="s">
        <v>36</v>
      </c>
      <c r="F370" t="s">
        <v>454</v>
      </c>
      <c r="G370" t="s">
        <v>2194</v>
      </c>
      <c r="H370" t="s">
        <v>39</v>
      </c>
      <c r="I370" t="s">
        <v>40</v>
      </c>
      <c r="J370" t="s">
        <v>65</v>
      </c>
      <c r="K370" t="s">
        <v>65</v>
      </c>
      <c r="L370" t="s">
        <v>66</v>
      </c>
      <c r="M370" t="s">
        <v>14</v>
      </c>
      <c r="N370" t="s">
        <v>14</v>
      </c>
      <c r="O370" t="s">
        <v>14</v>
      </c>
      <c r="P370" t="s">
        <v>14</v>
      </c>
      <c r="Q370" t="s">
        <v>2195</v>
      </c>
      <c r="R370" t="s">
        <v>2195</v>
      </c>
      <c r="S370" t="s">
        <v>891</v>
      </c>
    </row>
    <row r="371" spans="1:19">
      <c r="A371" t="s">
        <v>2196</v>
      </c>
      <c r="B371" t="s">
        <v>2197</v>
      </c>
      <c r="C371" t="s">
        <v>34</v>
      </c>
      <c r="D371" t="s">
        <v>35</v>
      </c>
      <c r="E371" t="s">
        <v>36</v>
      </c>
      <c r="F371" t="s">
        <v>37</v>
      </c>
      <c r="G371" t="s">
        <v>2198</v>
      </c>
      <c r="H371" t="s">
        <v>39</v>
      </c>
      <c r="I371" t="s">
        <v>40</v>
      </c>
      <c r="J371" t="s">
        <v>298</v>
      </c>
      <c r="K371" t="s">
        <v>298</v>
      </c>
      <c r="L371" t="s">
        <v>299</v>
      </c>
      <c r="M371" t="s">
        <v>14</v>
      </c>
      <c r="N371" t="s">
        <v>14</v>
      </c>
      <c r="O371" t="s">
        <v>14</v>
      </c>
      <c r="P371" t="s">
        <v>14</v>
      </c>
      <c r="Q371" t="s">
        <v>2199</v>
      </c>
      <c r="R371" t="s">
        <v>2199</v>
      </c>
      <c r="S371" t="s">
        <v>2200</v>
      </c>
    </row>
    <row r="372" spans="1:19">
      <c r="A372" t="s">
        <v>2201</v>
      </c>
      <c r="B372" t="s">
        <v>2202</v>
      </c>
      <c r="C372" t="s">
        <v>2203</v>
      </c>
      <c r="D372" t="s">
        <v>35</v>
      </c>
      <c r="E372" t="s">
        <v>36</v>
      </c>
      <c r="F372" t="s">
        <v>88</v>
      </c>
      <c r="G372" t="s">
        <v>2204</v>
      </c>
      <c r="H372" t="s">
        <v>39</v>
      </c>
      <c r="I372" t="s">
        <v>40</v>
      </c>
      <c r="J372" t="s">
        <v>528</v>
      </c>
      <c r="K372" t="s">
        <v>528</v>
      </c>
      <c r="L372" t="s">
        <v>529</v>
      </c>
      <c r="M372" t="s">
        <v>14</v>
      </c>
      <c r="N372" t="s">
        <v>14</v>
      </c>
      <c r="O372" t="s">
        <v>14</v>
      </c>
      <c r="P372" t="s">
        <v>14</v>
      </c>
      <c r="Q372" t="s">
        <v>2205</v>
      </c>
      <c r="R372" t="s">
        <v>2205</v>
      </c>
      <c r="S372" t="s">
        <v>2206</v>
      </c>
    </row>
    <row r="373" spans="1:19">
      <c r="A373" t="s">
        <v>2207</v>
      </c>
      <c r="B373" t="s">
        <v>478</v>
      </c>
      <c r="C373" t="s">
        <v>479</v>
      </c>
      <c r="D373" t="s">
        <v>35</v>
      </c>
      <c r="E373" t="s">
        <v>36</v>
      </c>
      <c r="F373" t="s">
        <v>480</v>
      </c>
      <c r="G373" t="s">
        <v>2208</v>
      </c>
      <c r="H373" t="s">
        <v>39</v>
      </c>
      <c r="I373" t="s">
        <v>40</v>
      </c>
      <c r="J373" t="s">
        <v>482</v>
      </c>
      <c r="K373" t="s">
        <v>482</v>
      </c>
      <c r="L373" t="s">
        <v>483</v>
      </c>
      <c r="M373" t="s">
        <v>14</v>
      </c>
      <c r="N373" t="s">
        <v>14</v>
      </c>
      <c r="O373" t="s">
        <v>14</v>
      </c>
      <c r="P373" t="s">
        <v>14</v>
      </c>
      <c r="Q373" t="s">
        <v>2209</v>
      </c>
      <c r="R373" t="s">
        <v>2209</v>
      </c>
      <c r="S373" t="s">
        <v>487</v>
      </c>
    </row>
    <row r="374" spans="1:19">
      <c r="A374" t="s">
        <v>2210</v>
      </c>
      <c r="B374" t="s">
        <v>2211</v>
      </c>
      <c r="C374" t="s">
        <v>277</v>
      </c>
      <c r="D374" t="s">
        <v>35</v>
      </c>
      <c r="E374" t="s">
        <v>36</v>
      </c>
      <c r="F374" t="s">
        <v>178</v>
      </c>
      <c r="G374" t="s">
        <v>2212</v>
      </c>
      <c r="H374" t="s">
        <v>39</v>
      </c>
      <c r="I374" t="s">
        <v>40</v>
      </c>
      <c r="J374" t="s">
        <v>180</v>
      </c>
      <c r="K374" t="s">
        <v>180</v>
      </c>
      <c r="L374" t="s">
        <v>181</v>
      </c>
      <c r="M374" t="s">
        <v>14</v>
      </c>
      <c r="N374" t="s">
        <v>14</v>
      </c>
      <c r="O374" t="s">
        <v>14</v>
      </c>
      <c r="P374" t="s">
        <v>14</v>
      </c>
      <c r="Q374" t="s">
        <v>2213</v>
      </c>
      <c r="R374" t="s">
        <v>2213</v>
      </c>
      <c r="S374" t="s">
        <v>2214</v>
      </c>
    </row>
    <row r="375" spans="1:19">
      <c r="A375" t="s">
        <v>2215</v>
      </c>
      <c r="B375" t="s">
        <v>1090</v>
      </c>
      <c r="C375" t="s">
        <v>34</v>
      </c>
      <c r="D375" t="s">
        <v>35</v>
      </c>
      <c r="E375" t="s">
        <v>36</v>
      </c>
      <c r="F375" t="s">
        <v>178</v>
      </c>
      <c r="G375" t="s">
        <v>2216</v>
      </c>
      <c r="H375" t="s">
        <v>39</v>
      </c>
      <c r="I375" t="s">
        <v>40</v>
      </c>
      <c r="J375" t="s">
        <v>907</v>
      </c>
      <c r="K375" t="s">
        <v>907</v>
      </c>
      <c r="L375" t="s">
        <v>908</v>
      </c>
      <c r="M375" t="s">
        <v>14</v>
      </c>
      <c r="N375" t="s">
        <v>14</v>
      </c>
      <c r="O375" t="s">
        <v>14</v>
      </c>
      <c r="P375" t="s">
        <v>14</v>
      </c>
      <c r="Q375" t="s">
        <v>2217</v>
      </c>
      <c r="R375" t="s">
        <v>2217</v>
      </c>
      <c r="S375" t="s">
        <v>1093</v>
      </c>
    </row>
    <row r="376" spans="1:19">
      <c r="A376" t="s">
        <v>2218</v>
      </c>
      <c r="B376" t="s">
        <v>2219</v>
      </c>
      <c r="C376" t="s">
        <v>129</v>
      </c>
      <c r="D376" t="s">
        <v>35</v>
      </c>
      <c r="E376" t="s">
        <v>2220</v>
      </c>
      <c r="F376" t="s">
        <v>2221</v>
      </c>
      <c r="G376" t="s">
        <v>2222</v>
      </c>
      <c r="H376" t="s">
        <v>315</v>
      </c>
      <c r="I376" t="s">
        <v>40</v>
      </c>
      <c r="J376" t="s">
        <v>14</v>
      </c>
      <c r="K376" t="s">
        <v>2223</v>
      </c>
      <c r="L376" t="s">
        <v>2224</v>
      </c>
      <c r="M376" t="s">
        <v>2225</v>
      </c>
      <c r="N376" t="s">
        <v>14</v>
      </c>
      <c r="O376" t="s">
        <v>2226</v>
      </c>
      <c r="P376" t="s">
        <v>14</v>
      </c>
      <c r="Q376" t="s">
        <v>2227</v>
      </c>
      <c r="R376" t="s">
        <v>2227</v>
      </c>
      <c r="S376" t="s">
        <v>2228</v>
      </c>
    </row>
    <row r="377" spans="1:19">
      <c r="A377" t="s">
        <v>2229</v>
      </c>
      <c r="B377" t="s">
        <v>207</v>
      </c>
      <c r="C377" t="s">
        <v>34</v>
      </c>
      <c r="D377" t="s">
        <v>35</v>
      </c>
      <c r="E377" t="s">
        <v>1585</v>
      </c>
      <c r="F377" t="s">
        <v>37</v>
      </c>
      <c r="G377" t="s">
        <v>2230</v>
      </c>
      <c r="H377" t="s">
        <v>39</v>
      </c>
      <c r="I377" t="s">
        <v>40</v>
      </c>
      <c r="J377" t="s">
        <v>14</v>
      </c>
      <c r="K377" t="s">
        <v>209</v>
      </c>
      <c r="L377" t="s">
        <v>210</v>
      </c>
      <c r="M377" t="s">
        <v>380</v>
      </c>
      <c r="N377" t="s">
        <v>14</v>
      </c>
      <c r="O377" t="s">
        <v>381</v>
      </c>
      <c r="P377" t="s">
        <v>14</v>
      </c>
      <c r="Q377" t="s">
        <v>2231</v>
      </c>
      <c r="R377" t="s">
        <v>2231</v>
      </c>
      <c r="S377" t="s">
        <v>212</v>
      </c>
    </row>
    <row r="378" spans="1:19">
      <c r="A378" t="s">
        <v>2232</v>
      </c>
      <c r="B378" t="s">
        <v>2233</v>
      </c>
      <c r="C378" t="s">
        <v>155</v>
      </c>
      <c r="D378" t="s">
        <v>35</v>
      </c>
      <c r="E378" t="s">
        <v>108</v>
      </c>
      <c r="F378" t="s">
        <v>131</v>
      </c>
      <c r="G378" t="s">
        <v>2234</v>
      </c>
      <c r="H378" t="s">
        <v>39</v>
      </c>
      <c r="I378" t="s">
        <v>40</v>
      </c>
      <c r="J378" t="s">
        <v>14</v>
      </c>
      <c r="K378" t="s">
        <v>41</v>
      </c>
      <c r="L378" t="s">
        <v>42</v>
      </c>
      <c r="M378" t="s">
        <v>43</v>
      </c>
      <c r="N378" t="s">
        <v>14</v>
      </c>
      <c r="O378" t="s">
        <v>44</v>
      </c>
      <c r="P378" t="s">
        <v>14</v>
      </c>
      <c r="Q378" t="s">
        <v>2235</v>
      </c>
      <c r="R378" t="s">
        <v>2235</v>
      </c>
      <c r="S378" t="s">
        <v>2236</v>
      </c>
    </row>
    <row r="379" spans="1:19">
      <c r="A379" t="s">
        <v>2237</v>
      </c>
      <c r="B379" t="s">
        <v>953</v>
      </c>
      <c r="C379" t="s">
        <v>512</v>
      </c>
      <c r="D379" t="s">
        <v>35</v>
      </c>
      <c r="E379" t="s">
        <v>36</v>
      </c>
      <c r="F379" t="s">
        <v>2238</v>
      </c>
      <c r="G379" t="s">
        <v>2239</v>
      </c>
      <c r="H379" t="s">
        <v>39</v>
      </c>
      <c r="I379" t="s">
        <v>40</v>
      </c>
      <c r="J379" t="s">
        <v>14</v>
      </c>
      <c r="K379" t="s">
        <v>2240</v>
      </c>
      <c r="L379" t="s">
        <v>2241</v>
      </c>
      <c r="M379" t="s">
        <v>2242</v>
      </c>
      <c r="N379" t="s">
        <v>14</v>
      </c>
      <c r="O379" t="s">
        <v>2243</v>
      </c>
      <c r="P379" t="s">
        <v>14</v>
      </c>
      <c r="Q379" t="s">
        <v>2244</v>
      </c>
      <c r="R379" t="s">
        <v>2244</v>
      </c>
      <c r="S379" t="s">
        <v>956</v>
      </c>
    </row>
    <row r="380" spans="1:19">
      <c r="A380" t="s">
        <v>2245</v>
      </c>
      <c r="B380" t="s">
        <v>1185</v>
      </c>
      <c r="C380" t="s">
        <v>62</v>
      </c>
      <c r="D380" t="s">
        <v>35</v>
      </c>
      <c r="E380" t="s">
        <v>2246</v>
      </c>
      <c r="F380" t="s">
        <v>960</v>
      </c>
      <c r="G380" t="s">
        <v>2247</v>
      </c>
      <c r="H380" t="s">
        <v>39</v>
      </c>
      <c r="I380" t="s">
        <v>40</v>
      </c>
      <c r="J380" t="s">
        <v>14</v>
      </c>
      <c r="K380" t="s">
        <v>1354</v>
      </c>
      <c r="L380" t="s">
        <v>1355</v>
      </c>
      <c r="M380" t="s">
        <v>2248</v>
      </c>
      <c r="N380" t="s">
        <v>14</v>
      </c>
      <c r="O380" t="s">
        <v>2249</v>
      </c>
      <c r="P380" t="s">
        <v>14</v>
      </c>
      <c r="Q380" t="s">
        <v>2250</v>
      </c>
      <c r="R380" t="s">
        <v>2250</v>
      </c>
      <c r="S380" t="s">
        <v>1189</v>
      </c>
    </row>
    <row r="381" spans="1:19">
      <c r="A381" t="s">
        <v>2251</v>
      </c>
      <c r="B381" t="s">
        <v>2252</v>
      </c>
      <c r="C381" t="s">
        <v>129</v>
      </c>
      <c r="D381" t="s">
        <v>35</v>
      </c>
      <c r="E381" t="s">
        <v>2253</v>
      </c>
      <c r="F381" t="s">
        <v>37</v>
      </c>
      <c r="G381" t="s">
        <v>2254</v>
      </c>
      <c r="H381" t="s">
        <v>39</v>
      </c>
      <c r="I381" t="s">
        <v>40</v>
      </c>
      <c r="J381" t="s">
        <v>2255</v>
      </c>
      <c r="K381" t="s">
        <v>2255</v>
      </c>
      <c r="L381" t="s">
        <v>2256</v>
      </c>
      <c r="M381" t="s">
        <v>14</v>
      </c>
      <c r="N381" t="s">
        <v>14</v>
      </c>
      <c r="O381" t="s">
        <v>14</v>
      </c>
      <c r="P381" t="s">
        <v>14</v>
      </c>
      <c r="Q381" t="s">
        <v>2257</v>
      </c>
      <c r="R381" t="s">
        <v>2257</v>
      </c>
      <c r="S381" t="s">
        <v>2258</v>
      </c>
    </row>
    <row r="382" spans="1:19">
      <c r="A382" t="s">
        <v>2259</v>
      </c>
      <c r="B382" t="s">
        <v>2252</v>
      </c>
      <c r="C382" t="s">
        <v>129</v>
      </c>
      <c r="D382" t="s">
        <v>35</v>
      </c>
      <c r="E382" t="s">
        <v>2253</v>
      </c>
      <c r="F382" t="s">
        <v>454</v>
      </c>
      <c r="G382" t="s">
        <v>2254</v>
      </c>
      <c r="H382" t="s">
        <v>39</v>
      </c>
      <c r="I382" t="s">
        <v>40</v>
      </c>
      <c r="J382" t="s">
        <v>2260</v>
      </c>
      <c r="K382" t="s">
        <v>2260</v>
      </c>
      <c r="L382" t="s">
        <v>2261</v>
      </c>
      <c r="M382" t="s">
        <v>14</v>
      </c>
      <c r="N382" t="s">
        <v>14</v>
      </c>
      <c r="O382" t="s">
        <v>14</v>
      </c>
      <c r="P382" t="s">
        <v>14</v>
      </c>
      <c r="Q382" t="s">
        <v>2262</v>
      </c>
      <c r="R382" t="s">
        <v>2262</v>
      </c>
      <c r="S382" t="s">
        <v>2258</v>
      </c>
    </row>
    <row r="383" spans="1:19">
      <c r="A383" t="s">
        <v>2263</v>
      </c>
      <c r="B383" t="s">
        <v>2264</v>
      </c>
      <c r="C383" t="s">
        <v>1145</v>
      </c>
      <c r="D383" t="s">
        <v>35</v>
      </c>
      <c r="E383" t="s">
        <v>1585</v>
      </c>
      <c r="F383" t="s">
        <v>2265</v>
      </c>
      <c r="G383" t="s">
        <v>2266</v>
      </c>
      <c r="H383" t="s">
        <v>39</v>
      </c>
      <c r="I383" t="s">
        <v>40</v>
      </c>
      <c r="J383" t="s">
        <v>14</v>
      </c>
      <c r="K383" t="s">
        <v>2267</v>
      </c>
      <c r="L383" t="s">
        <v>2268</v>
      </c>
      <c r="M383" t="s">
        <v>2269</v>
      </c>
      <c r="N383" t="s">
        <v>14</v>
      </c>
      <c r="O383" t="s">
        <v>2270</v>
      </c>
      <c r="P383" t="s">
        <v>14</v>
      </c>
      <c r="Q383" t="s">
        <v>2271</v>
      </c>
      <c r="R383" t="s">
        <v>2271</v>
      </c>
      <c r="S383" t="s">
        <v>2272</v>
      </c>
    </row>
    <row r="384" spans="1:19">
      <c r="A384" t="s">
        <v>2273</v>
      </c>
      <c r="B384" t="s">
        <v>2274</v>
      </c>
      <c r="C384" t="s">
        <v>2275</v>
      </c>
      <c r="D384" t="s">
        <v>35</v>
      </c>
      <c r="E384" t="s">
        <v>2276</v>
      </c>
      <c r="F384" t="s">
        <v>2277</v>
      </c>
      <c r="G384" t="s">
        <v>2278</v>
      </c>
      <c r="H384" t="s">
        <v>53</v>
      </c>
      <c r="I384" t="s">
        <v>40</v>
      </c>
      <c r="J384" t="s">
        <v>14</v>
      </c>
      <c r="K384" t="s">
        <v>2279</v>
      </c>
      <c r="L384" t="s">
        <v>2280</v>
      </c>
      <c r="M384" t="s">
        <v>2281</v>
      </c>
      <c r="N384" t="s">
        <v>14</v>
      </c>
      <c r="O384" t="s">
        <v>2282</v>
      </c>
      <c r="P384" t="s">
        <v>14</v>
      </c>
      <c r="Q384" t="s">
        <v>2283</v>
      </c>
      <c r="R384" t="s">
        <v>2283</v>
      </c>
      <c r="S384" t="s">
        <v>2284</v>
      </c>
    </row>
    <row r="385" spans="1:19">
      <c r="A385" t="s">
        <v>2285</v>
      </c>
      <c r="B385" t="s">
        <v>2286</v>
      </c>
      <c r="C385" t="s">
        <v>739</v>
      </c>
      <c r="D385" t="s">
        <v>35</v>
      </c>
      <c r="E385" t="s">
        <v>1585</v>
      </c>
      <c r="F385" t="s">
        <v>178</v>
      </c>
      <c r="G385" t="s">
        <v>2287</v>
      </c>
      <c r="H385" t="s">
        <v>39</v>
      </c>
      <c r="I385" t="s">
        <v>40</v>
      </c>
      <c r="J385" t="s">
        <v>14</v>
      </c>
      <c r="K385" t="s">
        <v>842</v>
      </c>
      <c r="L385" t="s">
        <v>843</v>
      </c>
      <c r="M385" t="s">
        <v>2288</v>
      </c>
      <c r="N385" t="s">
        <v>14</v>
      </c>
      <c r="O385" t="s">
        <v>2289</v>
      </c>
      <c r="P385" t="s">
        <v>14</v>
      </c>
      <c r="Q385" t="s">
        <v>2290</v>
      </c>
      <c r="R385" t="s">
        <v>2290</v>
      </c>
      <c r="S385" t="s">
        <v>2291</v>
      </c>
    </row>
    <row r="386" spans="1:19">
      <c r="A386" t="s">
        <v>2292</v>
      </c>
      <c r="B386" t="s">
        <v>2293</v>
      </c>
      <c r="C386" t="s">
        <v>1014</v>
      </c>
      <c r="D386" t="s">
        <v>35</v>
      </c>
      <c r="E386" t="s">
        <v>1585</v>
      </c>
      <c r="F386" t="s">
        <v>51</v>
      </c>
      <c r="G386" t="s">
        <v>2294</v>
      </c>
      <c r="H386" t="s">
        <v>39</v>
      </c>
      <c r="I386" t="s">
        <v>40</v>
      </c>
      <c r="J386" t="s">
        <v>14</v>
      </c>
      <c r="K386" t="s">
        <v>1062</v>
      </c>
      <c r="L386" t="s">
        <v>1063</v>
      </c>
      <c r="M386" t="s">
        <v>2295</v>
      </c>
      <c r="N386" t="s">
        <v>14</v>
      </c>
      <c r="O386" t="s">
        <v>2296</v>
      </c>
      <c r="P386" t="s">
        <v>14</v>
      </c>
      <c r="Q386" t="s">
        <v>2297</v>
      </c>
      <c r="R386" t="s">
        <v>2297</v>
      </c>
      <c r="S386" t="s">
        <v>2298</v>
      </c>
    </row>
    <row r="387" spans="1:19">
      <c r="A387" t="s">
        <v>2299</v>
      </c>
      <c r="B387" t="s">
        <v>2300</v>
      </c>
      <c r="C387" t="s">
        <v>129</v>
      </c>
      <c r="D387" t="s">
        <v>35</v>
      </c>
      <c r="E387" t="s">
        <v>1585</v>
      </c>
      <c r="F387" t="s">
        <v>2301</v>
      </c>
      <c r="G387" t="s">
        <v>2302</v>
      </c>
      <c r="H387" t="s">
        <v>39</v>
      </c>
      <c r="I387" t="s">
        <v>40</v>
      </c>
      <c r="J387" t="s">
        <v>658</v>
      </c>
      <c r="K387" t="s">
        <v>658</v>
      </c>
      <c r="L387" t="s">
        <v>659</v>
      </c>
      <c r="M387" t="s">
        <v>14</v>
      </c>
      <c r="N387" t="s">
        <v>14</v>
      </c>
      <c r="O387" t="s">
        <v>14</v>
      </c>
      <c r="P387" t="s">
        <v>14</v>
      </c>
      <c r="Q387" t="s">
        <v>2303</v>
      </c>
      <c r="R387" t="s">
        <v>2303</v>
      </c>
      <c r="S387" t="s">
        <v>2304</v>
      </c>
    </row>
    <row r="388" spans="1:19">
      <c r="A388" t="s">
        <v>2305</v>
      </c>
      <c r="B388" t="s">
        <v>118</v>
      </c>
      <c r="C388" t="s">
        <v>119</v>
      </c>
      <c r="D388" t="s">
        <v>35</v>
      </c>
      <c r="E388" t="s">
        <v>1585</v>
      </c>
      <c r="F388" t="s">
        <v>131</v>
      </c>
      <c r="G388" t="s">
        <v>2306</v>
      </c>
      <c r="H388" t="s">
        <v>39</v>
      </c>
      <c r="I388" t="s">
        <v>40</v>
      </c>
      <c r="J388" t="s">
        <v>2307</v>
      </c>
      <c r="K388" t="s">
        <v>2307</v>
      </c>
      <c r="L388" t="s">
        <v>2308</v>
      </c>
      <c r="M388" t="s">
        <v>14</v>
      </c>
      <c r="N388" t="s">
        <v>14</v>
      </c>
      <c r="O388" t="s">
        <v>14</v>
      </c>
      <c r="P388" t="s">
        <v>14</v>
      </c>
      <c r="Q388" t="s">
        <v>2309</v>
      </c>
      <c r="R388" t="s">
        <v>2309</v>
      </c>
      <c r="S388" t="s">
        <v>126</v>
      </c>
    </row>
    <row r="389" spans="1:19">
      <c r="A389" t="s">
        <v>2310</v>
      </c>
      <c r="B389" t="s">
        <v>2311</v>
      </c>
      <c r="C389" t="s">
        <v>1390</v>
      </c>
      <c r="D389" t="s">
        <v>35</v>
      </c>
      <c r="E389" t="s">
        <v>1585</v>
      </c>
      <c r="F389" t="s">
        <v>454</v>
      </c>
      <c r="G389" t="s">
        <v>2312</v>
      </c>
      <c r="H389" t="s">
        <v>39</v>
      </c>
      <c r="I389" t="s">
        <v>40</v>
      </c>
      <c r="J389" t="s">
        <v>942</v>
      </c>
      <c r="K389" t="s">
        <v>942</v>
      </c>
      <c r="L389" t="s">
        <v>943</v>
      </c>
      <c r="M389" t="s">
        <v>14</v>
      </c>
      <c r="N389" t="s">
        <v>14</v>
      </c>
      <c r="O389" t="s">
        <v>14</v>
      </c>
      <c r="P389" t="s">
        <v>14</v>
      </c>
      <c r="Q389" t="s">
        <v>2313</v>
      </c>
      <c r="R389" t="s">
        <v>2313</v>
      </c>
      <c r="S389" t="s">
        <v>2314</v>
      </c>
    </row>
    <row r="390" spans="1:19">
      <c r="A390" t="s">
        <v>2315</v>
      </c>
      <c r="B390" t="s">
        <v>1125</v>
      </c>
      <c r="C390" t="s">
        <v>34</v>
      </c>
      <c r="D390" t="s">
        <v>35</v>
      </c>
      <c r="E390" t="s">
        <v>1585</v>
      </c>
      <c r="F390" t="s">
        <v>131</v>
      </c>
      <c r="G390" t="s">
        <v>2316</v>
      </c>
      <c r="H390" t="s">
        <v>39</v>
      </c>
      <c r="I390" t="s">
        <v>40</v>
      </c>
      <c r="J390" t="s">
        <v>2317</v>
      </c>
      <c r="K390" t="s">
        <v>2317</v>
      </c>
      <c r="L390" t="s">
        <v>2318</v>
      </c>
      <c r="M390" t="s">
        <v>14</v>
      </c>
      <c r="N390" t="s">
        <v>14</v>
      </c>
      <c r="O390" t="s">
        <v>14</v>
      </c>
      <c r="P390" t="s">
        <v>14</v>
      </c>
      <c r="Q390" t="s">
        <v>2319</v>
      </c>
      <c r="R390" t="s">
        <v>2319</v>
      </c>
      <c r="S390" t="s">
        <v>1130</v>
      </c>
    </row>
    <row r="391" spans="1:19">
      <c r="A391" t="s">
        <v>2320</v>
      </c>
      <c r="B391" t="s">
        <v>1244</v>
      </c>
      <c r="C391" t="s">
        <v>760</v>
      </c>
      <c r="D391" t="s">
        <v>35</v>
      </c>
      <c r="E391" t="s">
        <v>1585</v>
      </c>
      <c r="F391" t="s">
        <v>840</v>
      </c>
      <c r="G391" t="s">
        <v>2321</v>
      </c>
      <c r="H391" t="s">
        <v>39</v>
      </c>
      <c r="I391" t="s">
        <v>40</v>
      </c>
      <c r="J391" t="s">
        <v>927</v>
      </c>
      <c r="K391" t="s">
        <v>927</v>
      </c>
      <c r="L391" t="s">
        <v>928</v>
      </c>
      <c r="M391" t="s">
        <v>14</v>
      </c>
      <c r="N391" t="s">
        <v>14</v>
      </c>
      <c r="O391" t="s">
        <v>14</v>
      </c>
      <c r="P391" t="s">
        <v>14</v>
      </c>
      <c r="Q391" t="s">
        <v>2322</v>
      </c>
      <c r="R391" t="s">
        <v>2322</v>
      </c>
      <c r="S391" t="s">
        <v>1247</v>
      </c>
    </row>
    <row r="392" spans="1:19">
      <c r="A392" t="s">
        <v>2323</v>
      </c>
      <c r="B392" t="s">
        <v>2324</v>
      </c>
      <c r="C392" t="s">
        <v>340</v>
      </c>
      <c r="D392" t="s">
        <v>35</v>
      </c>
      <c r="E392" t="s">
        <v>1585</v>
      </c>
      <c r="F392" t="s">
        <v>37</v>
      </c>
      <c r="G392" t="s">
        <v>2325</v>
      </c>
      <c r="H392" t="s">
        <v>39</v>
      </c>
      <c r="I392" t="s">
        <v>40</v>
      </c>
      <c r="J392" t="s">
        <v>2240</v>
      </c>
      <c r="K392" t="s">
        <v>2240</v>
      </c>
      <c r="L392" t="s">
        <v>2241</v>
      </c>
      <c r="M392" t="s">
        <v>14</v>
      </c>
      <c r="N392" t="s">
        <v>14</v>
      </c>
      <c r="O392" t="s">
        <v>14</v>
      </c>
      <c r="P392" t="s">
        <v>14</v>
      </c>
      <c r="Q392" t="s">
        <v>2326</v>
      </c>
      <c r="R392" t="s">
        <v>2326</v>
      </c>
      <c r="S392" t="s">
        <v>2327</v>
      </c>
    </row>
    <row r="393" spans="1:19">
      <c r="A393" t="s">
        <v>2328</v>
      </c>
      <c r="B393" t="s">
        <v>2007</v>
      </c>
      <c r="C393" t="s">
        <v>1962</v>
      </c>
      <c r="D393" t="s">
        <v>35</v>
      </c>
      <c r="E393" t="s">
        <v>1585</v>
      </c>
      <c r="F393" t="s">
        <v>131</v>
      </c>
      <c r="G393" t="s">
        <v>2329</v>
      </c>
      <c r="H393" t="s">
        <v>39</v>
      </c>
      <c r="I393" t="s">
        <v>40</v>
      </c>
      <c r="J393" t="s">
        <v>266</v>
      </c>
      <c r="K393" t="s">
        <v>266</v>
      </c>
      <c r="L393" t="s">
        <v>1823</v>
      </c>
      <c r="M393" t="s">
        <v>14</v>
      </c>
      <c r="N393" t="s">
        <v>14</v>
      </c>
      <c r="O393" t="s">
        <v>14</v>
      </c>
      <c r="P393" t="s">
        <v>14</v>
      </c>
      <c r="Q393" t="s">
        <v>2330</v>
      </c>
      <c r="R393" t="s">
        <v>2330</v>
      </c>
      <c r="S393" t="s">
        <v>2011</v>
      </c>
    </row>
    <row r="394" spans="1:19">
      <c r="A394" t="s">
        <v>2331</v>
      </c>
      <c r="B394" t="s">
        <v>833</v>
      </c>
      <c r="C394" t="s">
        <v>34</v>
      </c>
      <c r="D394" t="s">
        <v>35</v>
      </c>
      <c r="E394" t="s">
        <v>1585</v>
      </c>
      <c r="F394" t="s">
        <v>1222</v>
      </c>
      <c r="G394" t="s">
        <v>2332</v>
      </c>
      <c r="H394" t="s">
        <v>39</v>
      </c>
      <c r="I394" t="s">
        <v>40</v>
      </c>
      <c r="J394" t="s">
        <v>471</v>
      </c>
      <c r="K394" t="s">
        <v>471</v>
      </c>
      <c r="L394" t="s">
        <v>472</v>
      </c>
      <c r="M394" t="s">
        <v>14</v>
      </c>
      <c r="N394" t="s">
        <v>14</v>
      </c>
      <c r="O394" t="s">
        <v>14</v>
      </c>
      <c r="P394" t="s">
        <v>14</v>
      </c>
      <c r="Q394" t="s">
        <v>2333</v>
      </c>
      <c r="R394" t="s">
        <v>2333</v>
      </c>
      <c r="S394" t="s">
        <v>836</v>
      </c>
    </row>
    <row r="395" spans="1:19">
      <c r="A395" t="s">
        <v>2334</v>
      </c>
      <c r="B395" t="s">
        <v>1672</v>
      </c>
      <c r="C395" t="s">
        <v>1250</v>
      </c>
      <c r="D395" t="s">
        <v>35</v>
      </c>
      <c r="E395" t="s">
        <v>1585</v>
      </c>
      <c r="F395" t="s">
        <v>178</v>
      </c>
      <c r="G395" t="s">
        <v>2081</v>
      </c>
      <c r="H395" t="s">
        <v>39</v>
      </c>
      <c r="I395" t="s">
        <v>40</v>
      </c>
      <c r="J395" t="s">
        <v>1033</v>
      </c>
      <c r="K395" t="s">
        <v>1033</v>
      </c>
      <c r="L395" t="s">
        <v>1034</v>
      </c>
      <c r="M395" t="s">
        <v>14</v>
      </c>
      <c r="N395" t="s">
        <v>14</v>
      </c>
      <c r="O395" t="s">
        <v>14</v>
      </c>
      <c r="P395" t="s">
        <v>14</v>
      </c>
      <c r="Q395" t="s">
        <v>2335</v>
      </c>
      <c r="R395" t="s">
        <v>2335</v>
      </c>
      <c r="S395" t="s">
        <v>1675</v>
      </c>
    </row>
    <row r="396" spans="1:19">
      <c r="A396" t="s">
        <v>2336</v>
      </c>
      <c r="B396" t="s">
        <v>414</v>
      </c>
      <c r="C396" t="s">
        <v>415</v>
      </c>
      <c r="D396" t="s">
        <v>35</v>
      </c>
      <c r="E396" t="s">
        <v>1585</v>
      </c>
      <c r="F396" t="s">
        <v>51</v>
      </c>
      <c r="G396" t="s">
        <v>2337</v>
      </c>
      <c r="H396" t="s">
        <v>39</v>
      </c>
      <c r="I396" t="s">
        <v>40</v>
      </c>
      <c r="J396" t="s">
        <v>417</v>
      </c>
      <c r="K396" t="s">
        <v>417</v>
      </c>
      <c r="L396" t="s">
        <v>418</v>
      </c>
      <c r="M396" t="s">
        <v>14</v>
      </c>
      <c r="N396" t="s">
        <v>14</v>
      </c>
      <c r="O396" t="s">
        <v>14</v>
      </c>
      <c r="P396" t="s">
        <v>14</v>
      </c>
      <c r="Q396" t="s">
        <v>2338</v>
      </c>
      <c r="R396" t="s">
        <v>2338</v>
      </c>
      <c r="S396" t="s">
        <v>422</v>
      </c>
    </row>
    <row r="397" spans="1:19">
      <c r="A397" t="s">
        <v>2339</v>
      </c>
      <c r="B397" t="s">
        <v>2340</v>
      </c>
      <c r="C397" t="s">
        <v>1532</v>
      </c>
      <c r="D397" t="s">
        <v>35</v>
      </c>
      <c r="E397" t="s">
        <v>1585</v>
      </c>
      <c r="F397" t="s">
        <v>37</v>
      </c>
      <c r="G397" t="s">
        <v>2341</v>
      </c>
      <c r="H397" t="s">
        <v>39</v>
      </c>
      <c r="I397" t="s">
        <v>40</v>
      </c>
      <c r="J397" t="s">
        <v>579</v>
      </c>
      <c r="K397" t="s">
        <v>579</v>
      </c>
      <c r="L397" t="s">
        <v>580</v>
      </c>
      <c r="M397" t="s">
        <v>14</v>
      </c>
      <c r="N397" t="s">
        <v>14</v>
      </c>
      <c r="O397" t="s">
        <v>14</v>
      </c>
      <c r="P397" t="s">
        <v>14</v>
      </c>
      <c r="Q397" t="s">
        <v>2342</v>
      </c>
      <c r="R397" t="s">
        <v>2342</v>
      </c>
      <c r="S397" t="s">
        <v>2343</v>
      </c>
    </row>
    <row r="398" spans="1:19">
      <c r="A398" t="s">
        <v>2344</v>
      </c>
      <c r="B398" t="s">
        <v>2345</v>
      </c>
      <c r="C398" t="s">
        <v>386</v>
      </c>
      <c r="D398" t="s">
        <v>35</v>
      </c>
      <c r="E398" t="s">
        <v>1585</v>
      </c>
      <c r="F398" t="s">
        <v>2346</v>
      </c>
      <c r="G398" t="s">
        <v>2347</v>
      </c>
      <c r="H398" t="s">
        <v>39</v>
      </c>
      <c r="I398" t="s">
        <v>40</v>
      </c>
      <c r="J398" t="s">
        <v>2348</v>
      </c>
      <c r="K398" t="s">
        <v>2348</v>
      </c>
      <c r="L398" t="s">
        <v>2349</v>
      </c>
      <c r="M398" t="s">
        <v>14</v>
      </c>
      <c r="N398" t="s">
        <v>14</v>
      </c>
      <c r="O398" t="s">
        <v>14</v>
      </c>
      <c r="P398" t="s">
        <v>14</v>
      </c>
      <c r="Q398" t="s">
        <v>2350</v>
      </c>
      <c r="R398" t="s">
        <v>2350</v>
      </c>
      <c r="S398" t="s">
        <v>2351</v>
      </c>
    </row>
    <row r="399" spans="1:19">
      <c r="A399" t="s">
        <v>2352</v>
      </c>
      <c r="B399" t="s">
        <v>1699</v>
      </c>
      <c r="C399" t="s">
        <v>1700</v>
      </c>
      <c r="D399" t="s">
        <v>35</v>
      </c>
      <c r="E399" t="s">
        <v>1585</v>
      </c>
      <c r="F399" t="s">
        <v>1022</v>
      </c>
      <c r="G399" t="s">
        <v>2353</v>
      </c>
      <c r="H399" t="s">
        <v>39</v>
      </c>
      <c r="I399" t="s">
        <v>40</v>
      </c>
      <c r="J399" t="s">
        <v>1654</v>
      </c>
      <c r="K399" t="s">
        <v>1654</v>
      </c>
      <c r="L399" t="s">
        <v>1655</v>
      </c>
      <c r="M399" t="s">
        <v>14</v>
      </c>
      <c r="N399" t="s">
        <v>14</v>
      </c>
      <c r="O399" t="s">
        <v>14</v>
      </c>
      <c r="P399" t="s">
        <v>14</v>
      </c>
      <c r="Q399" t="s">
        <v>2354</v>
      </c>
      <c r="R399" t="s">
        <v>2354</v>
      </c>
      <c r="S399" t="s">
        <v>1703</v>
      </c>
    </row>
    <row r="400" spans="1:19">
      <c r="A400" t="s">
        <v>2355</v>
      </c>
      <c r="B400" t="s">
        <v>2356</v>
      </c>
      <c r="C400" t="s">
        <v>1237</v>
      </c>
      <c r="D400" t="s">
        <v>35</v>
      </c>
      <c r="E400" t="s">
        <v>1585</v>
      </c>
      <c r="F400" t="s">
        <v>2357</v>
      </c>
      <c r="G400" t="s">
        <v>2358</v>
      </c>
      <c r="H400" t="s">
        <v>39</v>
      </c>
      <c r="I400" t="s">
        <v>40</v>
      </c>
      <c r="J400" t="s">
        <v>2359</v>
      </c>
      <c r="K400" t="s">
        <v>2359</v>
      </c>
      <c r="L400" t="s">
        <v>2360</v>
      </c>
      <c r="M400" t="s">
        <v>14</v>
      </c>
      <c r="N400" t="s">
        <v>14</v>
      </c>
      <c r="O400" t="s">
        <v>14</v>
      </c>
      <c r="P400" t="s">
        <v>14</v>
      </c>
      <c r="Q400" t="s">
        <v>2361</v>
      </c>
      <c r="R400" t="s">
        <v>2361</v>
      </c>
      <c r="S400" t="s">
        <v>2362</v>
      </c>
    </row>
    <row r="401" spans="1:19">
      <c r="A401" t="s">
        <v>2363</v>
      </c>
      <c r="B401" t="s">
        <v>770</v>
      </c>
      <c r="C401" t="s">
        <v>771</v>
      </c>
      <c r="D401" t="s">
        <v>35</v>
      </c>
      <c r="E401" t="s">
        <v>1585</v>
      </c>
      <c r="F401" t="s">
        <v>51</v>
      </c>
      <c r="G401" t="s">
        <v>2364</v>
      </c>
      <c r="H401" t="s">
        <v>39</v>
      </c>
      <c r="I401" t="s">
        <v>40</v>
      </c>
      <c r="J401" t="s">
        <v>579</v>
      </c>
      <c r="K401" t="s">
        <v>579</v>
      </c>
      <c r="L401" t="s">
        <v>580</v>
      </c>
      <c r="M401" t="s">
        <v>14</v>
      </c>
      <c r="N401" t="s">
        <v>14</v>
      </c>
      <c r="O401" t="s">
        <v>14</v>
      </c>
      <c r="P401" t="s">
        <v>14</v>
      </c>
      <c r="Q401" t="s">
        <v>2365</v>
      </c>
      <c r="R401" t="s">
        <v>2365</v>
      </c>
      <c r="S401" t="s">
        <v>774</v>
      </c>
    </row>
    <row r="402" spans="1:19">
      <c r="A402" t="s">
        <v>2366</v>
      </c>
      <c r="B402" t="s">
        <v>1457</v>
      </c>
      <c r="C402" t="s">
        <v>526</v>
      </c>
      <c r="D402" t="s">
        <v>35</v>
      </c>
      <c r="E402" t="s">
        <v>1585</v>
      </c>
      <c r="F402" t="s">
        <v>37</v>
      </c>
      <c r="G402" t="s">
        <v>2367</v>
      </c>
      <c r="H402" t="s">
        <v>39</v>
      </c>
      <c r="I402" t="s">
        <v>40</v>
      </c>
      <c r="J402" t="s">
        <v>2368</v>
      </c>
      <c r="K402" t="s">
        <v>2368</v>
      </c>
      <c r="L402" t="s">
        <v>2369</v>
      </c>
      <c r="M402" t="s">
        <v>14</v>
      </c>
      <c r="N402" t="s">
        <v>14</v>
      </c>
      <c r="O402" t="s">
        <v>14</v>
      </c>
      <c r="P402" t="s">
        <v>14</v>
      </c>
      <c r="Q402" t="s">
        <v>2370</v>
      </c>
      <c r="R402" t="s">
        <v>2370</v>
      </c>
      <c r="S402" t="s">
        <v>1460</v>
      </c>
    </row>
    <row r="403" spans="1:19">
      <c r="A403" t="s">
        <v>2371</v>
      </c>
      <c r="B403" t="s">
        <v>2372</v>
      </c>
      <c r="C403" t="s">
        <v>185</v>
      </c>
      <c r="D403" t="s">
        <v>35</v>
      </c>
      <c r="E403" t="s">
        <v>1585</v>
      </c>
      <c r="F403" t="s">
        <v>37</v>
      </c>
      <c r="G403" t="s">
        <v>2373</v>
      </c>
      <c r="H403" t="s">
        <v>39</v>
      </c>
      <c r="I403" t="s">
        <v>40</v>
      </c>
      <c r="J403" t="s">
        <v>2374</v>
      </c>
      <c r="K403" t="s">
        <v>2374</v>
      </c>
      <c r="L403" t="s">
        <v>2375</v>
      </c>
      <c r="M403" t="s">
        <v>14</v>
      </c>
      <c r="N403" t="s">
        <v>14</v>
      </c>
      <c r="O403" t="s">
        <v>14</v>
      </c>
      <c r="P403" t="s">
        <v>14</v>
      </c>
      <c r="Q403" t="s">
        <v>2376</v>
      </c>
      <c r="R403" t="s">
        <v>2376</v>
      </c>
      <c r="S403" t="s">
        <v>2377</v>
      </c>
    </row>
    <row r="404" spans="1:19">
      <c r="A404" t="s">
        <v>2378</v>
      </c>
      <c r="B404" t="s">
        <v>2379</v>
      </c>
      <c r="C404" t="s">
        <v>1118</v>
      </c>
      <c r="D404" t="s">
        <v>35</v>
      </c>
      <c r="E404" t="s">
        <v>1585</v>
      </c>
      <c r="F404" t="s">
        <v>88</v>
      </c>
      <c r="G404" t="s">
        <v>2380</v>
      </c>
      <c r="H404" t="s">
        <v>39</v>
      </c>
      <c r="I404" t="s">
        <v>40</v>
      </c>
      <c r="J404" t="s">
        <v>2381</v>
      </c>
      <c r="K404" t="s">
        <v>2381</v>
      </c>
      <c r="L404" t="s">
        <v>2382</v>
      </c>
      <c r="M404" t="s">
        <v>14</v>
      </c>
      <c r="N404" t="s">
        <v>14</v>
      </c>
      <c r="O404" t="s">
        <v>14</v>
      </c>
      <c r="P404" t="s">
        <v>14</v>
      </c>
      <c r="Q404" t="s">
        <v>2383</v>
      </c>
      <c r="R404" t="s">
        <v>2383</v>
      </c>
      <c r="S404" t="s">
        <v>2384</v>
      </c>
    </row>
    <row r="405" spans="1:19">
      <c r="A405" t="s">
        <v>2385</v>
      </c>
      <c r="B405" t="s">
        <v>1038</v>
      </c>
      <c r="C405" t="s">
        <v>751</v>
      </c>
      <c r="D405" t="s">
        <v>35</v>
      </c>
      <c r="E405" t="s">
        <v>1585</v>
      </c>
      <c r="F405" t="s">
        <v>1039</v>
      </c>
      <c r="G405" t="s">
        <v>2386</v>
      </c>
      <c r="H405" t="s">
        <v>39</v>
      </c>
      <c r="I405" t="s">
        <v>40</v>
      </c>
      <c r="J405" t="s">
        <v>1354</v>
      </c>
      <c r="K405" t="s">
        <v>1354</v>
      </c>
      <c r="L405" t="s">
        <v>1355</v>
      </c>
      <c r="M405" t="s">
        <v>14</v>
      </c>
      <c r="N405" t="s">
        <v>14</v>
      </c>
      <c r="O405" t="s">
        <v>14</v>
      </c>
      <c r="P405" t="s">
        <v>14</v>
      </c>
      <c r="Q405" t="s">
        <v>2387</v>
      </c>
      <c r="R405" t="s">
        <v>2387</v>
      </c>
      <c r="S405" t="s">
        <v>1042</v>
      </c>
    </row>
    <row r="406" spans="1:19">
      <c r="A406" t="s">
        <v>2388</v>
      </c>
      <c r="B406" t="s">
        <v>905</v>
      </c>
      <c r="C406" t="s">
        <v>34</v>
      </c>
      <c r="D406" t="s">
        <v>35</v>
      </c>
      <c r="E406" t="s">
        <v>1585</v>
      </c>
      <c r="F406" t="s">
        <v>2389</v>
      </c>
      <c r="G406" t="s">
        <v>2390</v>
      </c>
      <c r="H406" t="s">
        <v>39</v>
      </c>
      <c r="I406" t="s">
        <v>40</v>
      </c>
      <c r="J406" t="s">
        <v>2391</v>
      </c>
      <c r="K406" t="s">
        <v>2391</v>
      </c>
      <c r="L406" t="s">
        <v>2392</v>
      </c>
      <c r="M406" t="s">
        <v>14</v>
      </c>
      <c r="N406" t="s">
        <v>14</v>
      </c>
      <c r="O406" t="s">
        <v>14</v>
      </c>
      <c r="P406" t="s">
        <v>14</v>
      </c>
      <c r="Q406" t="s">
        <v>2393</v>
      </c>
      <c r="R406" t="s">
        <v>2393</v>
      </c>
      <c r="S406" t="s">
        <v>910</v>
      </c>
    </row>
    <row r="407" spans="1:19">
      <c r="A407" t="s">
        <v>2394</v>
      </c>
      <c r="B407" t="s">
        <v>1555</v>
      </c>
      <c r="C407" t="s">
        <v>1556</v>
      </c>
      <c r="D407" t="s">
        <v>35</v>
      </c>
      <c r="E407" t="s">
        <v>1585</v>
      </c>
      <c r="F407" t="s">
        <v>37</v>
      </c>
      <c r="G407" t="s">
        <v>2395</v>
      </c>
      <c r="H407" t="s">
        <v>39</v>
      </c>
      <c r="I407" t="s">
        <v>40</v>
      </c>
      <c r="J407" t="s">
        <v>869</v>
      </c>
      <c r="K407" t="s">
        <v>869</v>
      </c>
      <c r="L407" t="s">
        <v>870</v>
      </c>
      <c r="M407" t="s">
        <v>14</v>
      </c>
      <c r="N407" t="s">
        <v>14</v>
      </c>
      <c r="O407" t="s">
        <v>14</v>
      </c>
      <c r="P407" t="s">
        <v>14</v>
      </c>
      <c r="Q407" t="s">
        <v>2396</v>
      </c>
      <c r="R407" t="s">
        <v>2396</v>
      </c>
      <c r="S407" t="s">
        <v>1559</v>
      </c>
    </row>
    <row r="408" spans="1:19">
      <c r="A408" t="s">
        <v>2397</v>
      </c>
      <c r="B408" t="s">
        <v>2398</v>
      </c>
      <c r="C408" t="s">
        <v>340</v>
      </c>
      <c r="D408" t="s">
        <v>35</v>
      </c>
      <c r="E408" t="s">
        <v>1585</v>
      </c>
      <c r="F408" t="s">
        <v>109</v>
      </c>
      <c r="G408" t="s">
        <v>2399</v>
      </c>
      <c r="H408" t="s">
        <v>39</v>
      </c>
      <c r="I408" t="s">
        <v>40</v>
      </c>
      <c r="J408" t="s">
        <v>694</v>
      </c>
      <c r="K408" t="s">
        <v>694</v>
      </c>
      <c r="L408" t="s">
        <v>695</v>
      </c>
      <c r="M408" t="s">
        <v>14</v>
      </c>
      <c r="N408" t="s">
        <v>14</v>
      </c>
      <c r="O408" t="s">
        <v>14</v>
      </c>
      <c r="P408" t="s">
        <v>14</v>
      </c>
      <c r="Q408" t="s">
        <v>2400</v>
      </c>
      <c r="R408" t="s">
        <v>2400</v>
      </c>
      <c r="S408" t="s">
        <v>2401</v>
      </c>
    </row>
    <row r="409" spans="1:19">
      <c r="A409" t="s">
        <v>2402</v>
      </c>
      <c r="B409" t="s">
        <v>2403</v>
      </c>
      <c r="C409" t="s">
        <v>34</v>
      </c>
      <c r="D409" t="s">
        <v>35</v>
      </c>
      <c r="E409" t="s">
        <v>1585</v>
      </c>
      <c r="F409" t="s">
        <v>490</v>
      </c>
      <c r="G409" t="s">
        <v>2404</v>
      </c>
      <c r="H409" t="s">
        <v>39</v>
      </c>
      <c r="I409" t="s">
        <v>40</v>
      </c>
      <c r="J409" t="s">
        <v>814</v>
      </c>
      <c r="K409" t="s">
        <v>814</v>
      </c>
      <c r="L409" t="s">
        <v>815</v>
      </c>
      <c r="M409" t="s">
        <v>14</v>
      </c>
      <c r="N409" t="s">
        <v>14</v>
      </c>
      <c r="O409" t="s">
        <v>14</v>
      </c>
      <c r="P409" t="s">
        <v>14</v>
      </c>
      <c r="Q409" t="s">
        <v>2405</v>
      </c>
      <c r="R409" t="s">
        <v>2405</v>
      </c>
      <c r="S409" t="s">
        <v>2406</v>
      </c>
    </row>
    <row r="410" spans="1:19">
      <c r="A410" t="s">
        <v>2407</v>
      </c>
      <c r="B410" t="s">
        <v>2408</v>
      </c>
      <c r="C410" t="s">
        <v>34</v>
      </c>
      <c r="D410" t="s">
        <v>35</v>
      </c>
      <c r="E410" t="s">
        <v>1585</v>
      </c>
      <c r="F410" t="s">
        <v>51</v>
      </c>
      <c r="G410" t="s">
        <v>2409</v>
      </c>
      <c r="H410" t="s">
        <v>39</v>
      </c>
      <c r="I410" t="s">
        <v>40</v>
      </c>
      <c r="J410" t="s">
        <v>2410</v>
      </c>
      <c r="K410" t="s">
        <v>2410</v>
      </c>
      <c r="L410" t="s">
        <v>2411</v>
      </c>
      <c r="M410" t="s">
        <v>14</v>
      </c>
      <c r="N410" t="s">
        <v>14</v>
      </c>
      <c r="O410" t="s">
        <v>14</v>
      </c>
      <c r="P410" t="s">
        <v>14</v>
      </c>
      <c r="Q410" t="s">
        <v>2412</v>
      </c>
      <c r="R410" t="s">
        <v>2412</v>
      </c>
      <c r="S410" t="s">
        <v>2413</v>
      </c>
    </row>
    <row r="411" spans="1:19">
      <c r="A411" t="s">
        <v>2414</v>
      </c>
      <c r="B411" t="s">
        <v>2415</v>
      </c>
      <c r="C411" t="s">
        <v>34</v>
      </c>
      <c r="D411" t="s">
        <v>35</v>
      </c>
      <c r="E411" t="s">
        <v>287</v>
      </c>
      <c r="F411" t="s">
        <v>88</v>
      </c>
      <c r="G411" t="s">
        <v>2416</v>
      </c>
      <c r="H411" t="s">
        <v>53</v>
      </c>
      <c r="I411" t="s">
        <v>40</v>
      </c>
      <c r="J411" t="s">
        <v>2417</v>
      </c>
      <c r="K411" t="s">
        <v>2417</v>
      </c>
      <c r="L411" t="s">
        <v>2418</v>
      </c>
      <c r="M411" t="s">
        <v>14</v>
      </c>
      <c r="N411" t="s">
        <v>14</v>
      </c>
      <c r="O411" t="s">
        <v>14</v>
      </c>
      <c r="P411" t="s">
        <v>14</v>
      </c>
      <c r="Q411" t="s">
        <v>2419</v>
      </c>
      <c r="R411" t="s">
        <v>2419</v>
      </c>
      <c r="S411" t="s">
        <v>2420</v>
      </c>
    </row>
    <row r="412" spans="1:19">
      <c r="A412" t="s">
        <v>2421</v>
      </c>
      <c r="B412" t="s">
        <v>2422</v>
      </c>
      <c r="C412" t="s">
        <v>2423</v>
      </c>
      <c r="D412" t="s">
        <v>35</v>
      </c>
      <c r="E412" t="s">
        <v>1585</v>
      </c>
      <c r="F412" t="s">
        <v>2424</v>
      </c>
      <c r="G412" t="s">
        <v>2425</v>
      </c>
      <c r="H412" t="s">
        <v>39</v>
      </c>
      <c r="I412" t="s">
        <v>40</v>
      </c>
      <c r="J412" t="s">
        <v>2426</v>
      </c>
      <c r="K412" t="s">
        <v>2426</v>
      </c>
      <c r="L412" t="s">
        <v>2427</v>
      </c>
      <c r="M412" t="s">
        <v>14</v>
      </c>
      <c r="N412" t="s">
        <v>14</v>
      </c>
      <c r="O412" t="s">
        <v>14</v>
      </c>
      <c r="P412" t="s">
        <v>14</v>
      </c>
      <c r="Q412" t="s">
        <v>2428</v>
      </c>
      <c r="R412" t="s">
        <v>2428</v>
      </c>
      <c r="S412" t="s">
        <v>2429</v>
      </c>
    </row>
    <row r="413" spans="1:19">
      <c r="A413" t="s">
        <v>2430</v>
      </c>
      <c r="B413" t="s">
        <v>2431</v>
      </c>
      <c r="C413" t="s">
        <v>34</v>
      </c>
      <c r="D413" t="s">
        <v>35</v>
      </c>
      <c r="E413" t="s">
        <v>1585</v>
      </c>
      <c r="F413" t="s">
        <v>37</v>
      </c>
      <c r="G413" t="s">
        <v>2432</v>
      </c>
      <c r="H413" t="s">
        <v>39</v>
      </c>
      <c r="I413" t="s">
        <v>40</v>
      </c>
      <c r="J413" t="s">
        <v>370</v>
      </c>
      <c r="K413" t="s">
        <v>370</v>
      </c>
      <c r="L413" t="s">
        <v>371</v>
      </c>
      <c r="M413" t="s">
        <v>14</v>
      </c>
      <c r="N413" t="s">
        <v>14</v>
      </c>
      <c r="O413" t="s">
        <v>14</v>
      </c>
      <c r="P413" t="s">
        <v>14</v>
      </c>
      <c r="Q413" t="s">
        <v>2433</v>
      </c>
      <c r="R413" t="s">
        <v>2433</v>
      </c>
      <c r="S413" t="s">
        <v>2434</v>
      </c>
    </row>
    <row r="414" spans="1:19">
      <c r="A414" t="s">
        <v>2435</v>
      </c>
      <c r="B414" t="s">
        <v>2436</v>
      </c>
      <c r="C414" t="s">
        <v>34</v>
      </c>
      <c r="D414" t="s">
        <v>35</v>
      </c>
      <c r="E414" t="s">
        <v>1585</v>
      </c>
      <c r="F414" t="s">
        <v>131</v>
      </c>
      <c r="G414" t="s">
        <v>2437</v>
      </c>
      <c r="H414" t="s">
        <v>39</v>
      </c>
      <c r="I414" t="s">
        <v>40</v>
      </c>
      <c r="J414" t="s">
        <v>694</v>
      </c>
      <c r="K414" t="s">
        <v>694</v>
      </c>
      <c r="L414" t="s">
        <v>695</v>
      </c>
      <c r="M414" t="s">
        <v>14</v>
      </c>
      <c r="N414" t="s">
        <v>14</v>
      </c>
      <c r="O414" t="s">
        <v>14</v>
      </c>
      <c r="P414" t="s">
        <v>14</v>
      </c>
      <c r="Q414" t="s">
        <v>2438</v>
      </c>
      <c r="R414" t="s">
        <v>2438</v>
      </c>
      <c r="S414" t="s">
        <v>2439</v>
      </c>
    </row>
    <row r="415" spans="1:19">
      <c r="A415" t="s">
        <v>2440</v>
      </c>
      <c r="B415" t="s">
        <v>2441</v>
      </c>
      <c r="C415" t="s">
        <v>34</v>
      </c>
      <c r="D415" t="s">
        <v>35</v>
      </c>
      <c r="E415" t="s">
        <v>1585</v>
      </c>
      <c r="F415" t="s">
        <v>51</v>
      </c>
      <c r="G415" t="s">
        <v>2442</v>
      </c>
      <c r="H415" t="s">
        <v>39</v>
      </c>
      <c r="I415" t="s">
        <v>40</v>
      </c>
      <c r="J415" t="s">
        <v>2443</v>
      </c>
      <c r="K415" t="s">
        <v>2443</v>
      </c>
      <c r="L415" t="s">
        <v>2444</v>
      </c>
      <c r="M415" t="s">
        <v>14</v>
      </c>
      <c r="N415" t="s">
        <v>14</v>
      </c>
      <c r="O415" t="s">
        <v>14</v>
      </c>
      <c r="P415" t="s">
        <v>14</v>
      </c>
      <c r="Q415" t="s">
        <v>2445</v>
      </c>
      <c r="R415" t="s">
        <v>2445</v>
      </c>
      <c r="S415" t="s">
        <v>2446</v>
      </c>
    </row>
    <row r="416" spans="1:19">
      <c r="A416" t="s">
        <v>2447</v>
      </c>
      <c r="B416" t="s">
        <v>2448</v>
      </c>
      <c r="C416" t="s">
        <v>512</v>
      </c>
      <c r="D416" t="s">
        <v>35</v>
      </c>
      <c r="E416" t="s">
        <v>1585</v>
      </c>
      <c r="F416" t="s">
        <v>88</v>
      </c>
      <c r="G416" t="s">
        <v>2449</v>
      </c>
      <c r="H416" t="s">
        <v>39</v>
      </c>
      <c r="I416" t="s">
        <v>40</v>
      </c>
      <c r="J416" t="s">
        <v>209</v>
      </c>
      <c r="K416" t="s">
        <v>209</v>
      </c>
      <c r="L416" t="s">
        <v>210</v>
      </c>
      <c r="M416" t="s">
        <v>14</v>
      </c>
      <c r="N416" t="s">
        <v>14</v>
      </c>
      <c r="O416" t="s">
        <v>14</v>
      </c>
      <c r="P416" t="s">
        <v>14</v>
      </c>
      <c r="Q416" t="s">
        <v>2450</v>
      </c>
      <c r="R416" t="s">
        <v>2450</v>
      </c>
      <c r="S416" t="s">
        <v>2451</v>
      </c>
    </row>
    <row r="417" spans="1:19">
      <c r="A417" t="s">
        <v>2452</v>
      </c>
      <c r="B417" t="s">
        <v>2453</v>
      </c>
      <c r="C417" t="s">
        <v>248</v>
      </c>
      <c r="D417" t="s">
        <v>35</v>
      </c>
      <c r="E417" t="s">
        <v>1585</v>
      </c>
      <c r="F417" t="s">
        <v>426</v>
      </c>
      <c r="G417" t="s">
        <v>2454</v>
      </c>
      <c r="H417" t="s">
        <v>39</v>
      </c>
      <c r="I417" t="s">
        <v>40</v>
      </c>
      <c r="J417" t="s">
        <v>280</v>
      </c>
      <c r="K417" t="s">
        <v>280</v>
      </c>
      <c r="L417" t="s">
        <v>281</v>
      </c>
      <c r="M417" t="s">
        <v>14</v>
      </c>
      <c r="N417" t="s">
        <v>14</v>
      </c>
      <c r="O417" t="s">
        <v>14</v>
      </c>
      <c r="P417" t="s">
        <v>14</v>
      </c>
      <c r="Q417" t="s">
        <v>2455</v>
      </c>
      <c r="R417" t="s">
        <v>2455</v>
      </c>
      <c r="S417" t="s">
        <v>2456</v>
      </c>
    </row>
    <row r="418" spans="1:19">
      <c r="A418" t="s">
        <v>2457</v>
      </c>
      <c r="B418" t="s">
        <v>1793</v>
      </c>
      <c r="C418" t="s">
        <v>34</v>
      </c>
      <c r="D418" t="s">
        <v>35</v>
      </c>
      <c r="E418" t="s">
        <v>1585</v>
      </c>
      <c r="F418" t="s">
        <v>131</v>
      </c>
      <c r="G418" t="s">
        <v>2458</v>
      </c>
      <c r="H418" t="s">
        <v>39</v>
      </c>
      <c r="I418" t="s">
        <v>40</v>
      </c>
      <c r="J418" t="s">
        <v>2459</v>
      </c>
      <c r="K418" t="s">
        <v>2459</v>
      </c>
      <c r="L418" t="s">
        <v>2460</v>
      </c>
      <c r="M418" t="s">
        <v>14</v>
      </c>
      <c r="N418" t="s">
        <v>14</v>
      </c>
      <c r="O418" t="s">
        <v>14</v>
      </c>
      <c r="P418" t="s">
        <v>14</v>
      </c>
      <c r="Q418" t="s">
        <v>2461</v>
      </c>
      <c r="R418" t="s">
        <v>2461</v>
      </c>
      <c r="S418" t="s">
        <v>1796</v>
      </c>
    </row>
    <row r="419" spans="1:19">
      <c r="A419" t="s">
        <v>2462</v>
      </c>
      <c r="B419" t="s">
        <v>2463</v>
      </c>
      <c r="C419" t="s">
        <v>185</v>
      </c>
      <c r="D419" t="s">
        <v>35</v>
      </c>
      <c r="E419" t="s">
        <v>1585</v>
      </c>
      <c r="F419" t="s">
        <v>178</v>
      </c>
      <c r="G419" t="s">
        <v>2464</v>
      </c>
      <c r="H419" t="s">
        <v>39</v>
      </c>
      <c r="I419" t="s">
        <v>40</v>
      </c>
      <c r="J419" t="s">
        <v>1299</v>
      </c>
      <c r="K419" t="s">
        <v>1299</v>
      </c>
      <c r="L419" t="s">
        <v>1300</v>
      </c>
      <c r="M419" t="s">
        <v>14</v>
      </c>
      <c r="N419" t="s">
        <v>14</v>
      </c>
      <c r="O419" t="s">
        <v>14</v>
      </c>
      <c r="P419" t="s">
        <v>14</v>
      </c>
      <c r="Q419" t="s">
        <v>2465</v>
      </c>
      <c r="R419" t="s">
        <v>2465</v>
      </c>
      <c r="S419" t="s">
        <v>2466</v>
      </c>
    </row>
    <row r="420" spans="1:19">
      <c r="A420" t="s">
        <v>2467</v>
      </c>
      <c r="B420" t="s">
        <v>1584</v>
      </c>
      <c r="C420" t="s">
        <v>129</v>
      </c>
      <c r="D420" t="s">
        <v>35</v>
      </c>
      <c r="E420" t="s">
        <v>1585</v>
      </c>
      <c r="F420" t="s">
        <v>566</v>
      </c>
      <c r="G420" t="s">
        <v>2468</v>
      </c>
      <c r="H420" t="s">
        <v>39</v>
      </c>
      <c r="I420" t="s">
        <v>40</v>
      </c>
      <c r="J420" t="s">
        <v>559</v>
      </c>
      <c r="K420" t="s">
        <v>559</v>
      </c>
      <c r="L420" t="s">
        <v>560</v>
      </c>
      <c r="M420" t="s">
        <v>14</v>
      </c>
      <c r="N420" t="s">
        <v>14</v>
      </c>
      <c r="O420" t="s">
        <v>14</v>
      </c>
      <c r="P420" t="s">
        <v>14</v>
      </c>
      <c r="Q420" t="s">
        <v>2469</v>
      </c>
      <c r="R420" t="s">
        <v>2469</v>
      </c>
      <c r="S420" t="s">
        <v>1592</v>
      </c>
    </row>
    <row r="421" spans="1:19">
      <c r="A421" t="s">
        <v>2470</v>
      </c>
      <c r="B421" t="s">
        <v>2471</v>
      </c>
      <c r="C421" t="s">
        <v>479</v>
      </c>
      <c r="D421" t="s">
        <v>35</v>
      </c>
      <c r="E421" t="s">
        <v>1585</v>
      </c>
      <c r="F421" t="s">
        <v>2472</v>
      </c>
      <c r="G421" t="s">
        <v>2473</v>
      </c>
      <c r="H421" t="s">
        <v>39</v>
      </c>
      <c r="I421" t="s">
        <v>40</v>
      </c>
      <c r="J421" t="s">
        <v>2474</v>
      </c>
      <c r="K421" t="s">
        <v>2474</v>
      </c>
      <c r="L421" t="s">
        <v>2475</v>
      </c>
      <c r="M421" t="s">
        <v>14</v>
      </c>
      <c r="N421" t="s">
        <v>14</v>
      </c>
      <c r="O421" t="s">
        <v>14</v>
      </c>
      <c r="P421" t="s">
        <v>14</v>
      </c>
      <c r="Q421" t="s">
        <v>2476</v>
      </c>
      <c r="R421" t="s">
        <v>2476</v>
      </c>
      <c r="S421" t="s">
        <v>2477</v>
      </c>
    </row>
    <row r="422" spans="1:19">
      <c r="A422" t="s">
        <v>2478</v>
      </c>
      <c r="B422" t="s">
        <v>2479</v>
      </c>
      <c r="C422" t="s">
        <v>1403</v>
      </c>
      <c r="D422" t="s">
        <v>35</v>
      </c>
      <c r="E422" t="s">
        <v>1585</v>
      </c>
      <c r="F422" t="s">
        <v>37</v>
      </c>
      <c r="G422" t="s">
        <v>2480</v>
      </c>
      <c r="H422" t="s">
        <v>39</v>
      </c>
      <c r="I422" t="s">
        <v>40</v>
      </c>
      <c r="J422" t="s">
        <v>888</v>
      </c>
      <c r="K422" t="s">
        <v>888</v>
      </c>
      <c r="L422" t="s">
        <v>889</v>
      </c>
      <c r="M422" t="s">
        <v>14</v>
      </c>
      <c r="N422" t="s">
        <v>14</v>
      </c>
      <c r="O422" t="s">
        <v>14</v>
      </c>
      <c r="P422" t="s">
        <v>14</v>
      </c>
      <c r="Q422" t="s">
        <v>2481</v>
      </c>
      <c r="R422" t="s">
        <v>2481</v>
      </c>
      <c r="S422" t="s">
        <v>2482</v>
      </c>
    </row>
    <row r="423" spans="1:19">
      <c r="A423" t="s">
        <v>2483</v>
      </c>
      <c r="B423" t="s">
        <v>1677</v>
      </c>
      <c r="C423" t="s">
        <v>129</v>
      </c>
      <c r="D423" t="s">
        <v>35</v>
      </c>
      <c r="E423" t="s">
        <v>1585</v>
      </c>
      <c r="F423" t="s">
        <v>51</v>
      </c>
      <c r="G423" t="s">
        <v>2484</v>
      </c>
      <c r="H423" t="s">
        <v>39</v>
      </c>
      <c r="I423" t="s">
        <v>40</v>
      </c>
      <c r="J423" t="s">
        <v>1048</v>
      </c>
      <c r="K423" t="s">
        <v>1048</v>
      </c>
      <c r="L423" t="s">
        <v>1049</v>
      </c>
      <c r="M423" t="s">
        <v>14</v>
      </c>
      <c r="N423" t="s">
        <v>14</v>
      </c>
      <c r="O423" t="s">
        <v>14</v>
      </c>
      <c r="P423" t="s">
        <v>14</v>
      </c>
      <c r="Q423" t="s">
        <v>2485</v>
      </c>
      <c r="R423" t="s">
        <v>2485</v>
      </c>
      <c r="S423" t="s">
        <v>1680</v>
      </c>
    </row>
    <row r="424" spans="1:19">
      <c r="A424" t="s">
        <v>2486</v>
      </c>
      <c r="B424" t="s">
        <v>511</v>
      </c>
      <c r="C424" t="s">
        <v>512</v>
      </c>
      <c r="D424" t="s">
        <v>35</v>
      </c>
      <c r="E424" t="s">
        <v>1585</v>
      </c>
      <c r="F424" t="s">
        <v>51</v>
      </c>
      <c r="G424" t="s">
        <v>2487</v>
      </c>
      <c r="H424" t="s">
        <v>39</v>
      </c>
      <c r="I424" t="s">
        <v>40</v>
      </c>
      <c r="J424" t="s">
        <v>343</v>
      </c>
      <c r="K424" t="s">
        <v>343</v>
      </c>
      <c r="L424" t="s">
        <v>344</v>
      </c>
      <c r="M424" t="s">
        <v>14</v>
      </c>
      <c r="N424" t="s">
        <v>14</v>
      </c>
      <c r="O424" t="s">
        <v>14</v>
      </c>
      <c r="P424" t="s">
        <v>14</v>
      </c>
      <c r="Q424" t="s">
        <v>2488</v>
      </c>
      <c r="R424" t="s">
        <v>2488</v>
      </c>
      <c r="S424" t="s">
        <v>517</v>
      </c>
    </row>
    <row r="425" spans="1:19">
      <c r="A425" t="s">
        <v>2489</v>
      </c>
      <c r="B425" t="s">
        <v>2490</v>
      </c>
      <c r="C425" t="s">
        <v>2491</v>
      </c>
      <c r="D425" t="s">
        <v>35</v>
      </c>
      <c r="E425" t="s">
        <v>1585</v>
      </c>
      <c r="F425" t="s">
        <v>840</v>
      </c>
      <c r="G425" t="s">
        <v>2492</v>
      </c>
      <c r="H425" t="s">
        <v>39</v>
      </c>
      <c r="I425" t="s">
        <v>40</v>
      </c>
      <c r="J425" t="s">
        <v>1360</v>
      </c>
      <c r="K425" t="s">
        <v>1360</v>
      </c>
      <c r="L425" t="s">
        <v>1361</v>
      </c>
      <c r="M425" t="s">
        <v>14</v>
      </c>
      <c r="N425" t="s">
        <v>14</v>
      </c>
      <c r="O425" t="s">
        <v>14</v>
      </c>
      <c r="P425" t="s">
        <v>14</v>
      </c>
      <c r="Q425" t="s">
        <v>2493</v>
      </c>
      <c r="R425" t="s">
        <v>2493</v>
      </c>
      <c r="S425" t="s">
        <v>2494</v>
      </c>
    </row>
    <row r="426" spans="1:19">
      <c r="A426" t="s">
        <v>2495</v>
      </c>
      <c r="B426" t="s">
        <v>2496</v>
      </c>
      <c r="C426" t="s">
        <v>171</v>
      </c>
      <c r="D426" t="s">
        <v>35</v>
      </c>
      <c r="E426" t="s">
        <v>1585</v>
      </c>
      <c r="F426" t="s">
        <v>2497</v>
      </c>
      <c r="G426" t="s">
        <v>2498</v>
      </c>
      <c r="H426" t="s">
        <v>39</v>
      </c>
      <c r="I426" t="s">
        <v>40</v>
      </c>
      <c r="J426" t="s">
        <v>778</v>
      </c>
      <c r="K426" t="s">
        <v>778</v>
      </c>
      <c r="L426" t="s">
        <v>779</v>
      </c>
      <c r="M426" t="s">
        <v>14</v>
      </c>
      <c r="N426" t="s">
        <v>14</v>
      </c>
      <c r="O426" t="s">
        <v>14</v>
      </c>
      <c r="P426" t="s">
        <v>14</v>
      </c>
      <c r="Q426" t="s">
        <v>2499</v>
      </c>
      <c r="R426" t="s">
        <v>2499</v>
      </c>
      <c r="S426" t="s">
        <v>2500</v>
      </c>
    </row>
    <row r="427" spans="1:19">
      <c r="A427" t="s">
        <v>2501</v>
      </c>
      <c r="B427" t="s">
        <v>445</v>
      </c>
      <c r="C427" t="s">
        <v>49</v>
      </c>
      <c r="D427" t="s">
        <v>35</v>
      </c>
      <c r="E427" t="s">
        <v>1585</v>
      </c>
      <c r="F427" t="s">
        <v>37</v>
      </c>
      <c r="G427" t="s">
        <v>2502</v>
      </c>
      <c r="H427" t="s">
        <v>39</v>
      </c>
      <c r="I427" t="s">
        <v>40</v>
      </c>
      <c r="J427" t="s">
        <v>641</v>
      </c>
      <c r="K427" t="s">
        <v>641</v>
      </c>
      <c r="L427" t="s">
        <v>642</v>
      </c>
      <c r="M427" t="s">
        <v>14</v>
      </c>
      <c r="N427" t="s">
        <v>14</v>
      </c>
      <c r="O427" t="s">
        <v>14</v>
      </c>
      <c r="P427" t="s">
        <v>14</v>
      </c>
      <c r="Q427" t="s">
        <v>2503</v>
      </c>
      <c r="R427" t="s">
        <v>2503</v>
      </c>
      <c r="S427" t="s">
        <v>450</v>
      </c>
    </row>
    <row r="428" spans="1:19">
      <c r="A428" t="s">
        <v>2504</v>
      </c>
      <c r="B428" t="s">
        <v>2505</v>
      </c>
      <c r="C428" t="s">
        <v>129</v>
      </c>
      <c r="D428" t="s">
        <v>35</v>
      </c>
      <c r="E428" t="s">
        <v>1585</v>
      </c>
      <c r="F428" t="s">
        <v>615</v>
      </c>
      <c r="G428" t="s">
        <v>2506</v>
      </c>
      <c r="H428" t="s">
        <v>39</v>
      </c>
      <c r="I428" t="s">
        <v>40</v>
      </c>
      <c r="J428" t="s">
        <v>2507</v>
      </c>
      <c r="K428" t="s">
        <v>2507</v>
      </c>
      <c r="L428" t="s">
        <v>2508</v>
      </c>
      <c r="M428" t="s">
        <v>14</v>
      </c>
      <c r="N428" t="s">
        <v>14</v>
      </c>
      <c r="O428" t="s">
        <v>14</v>
      </c>
      <c r="P428" t="s">
        <v>14</v>
      </c>
      <c r="Q428" t="s">
        <v>2509</v>
      </c>
      <c r="R428" t="s">
        <v>2509</v>
      </c>
      <c r="S428" t="s">
        <v>2510</v>
      </c>
    </row>
    <row r="429" spans="1:19">
      <c r="A429" t="s">
        <v>2511</v>
      </c>
      <c r="B429" t="s">
        <v>2512</v>
      </c>
      <c r="C429" t="s">
        <v>404</v>
      </c>
      <c r="D429" t="s">
        <v>35</v>
      </c>
      <c r="E429" t="s">
        <v>1585</v>
      </c>
      <c r="F429" t="s">
        <v>37</v>
      </c>
      <c r="G429" t="s">
        <v>2513</v>
      </c>
      <c r="H429" t="s">
        <v>39</v>
      </c>
      <c r="I429" t="s">
        <v>40</v>
      </c>
      <c r="J429" t="s">
        <v>877</v>
      </c>
      <c r="K429" t="s">
        <v>877</v>
      </c>
      <c r="L429" t="s">
        <v>878</v>
      </c>
      <c r="M429" t="s">
        <v>14</v>
      </c>
      <c r="N429" t="s">
        <v>14</v>
      </c>
      <c r="O429" t="s">
        <v>14</v>
      </c>
      <c r="P429" t="s">
        <v>14</v>
      </c>
      <c r="Q429" t="s">
        <v>2514</v>
      </c>
      <c r="R429" t="s">
        <v>2514</v>
      </c>
      <c r="S429" t="s">
        <v>2515</v>
      </c>
    </row>
    <row r="430" spans="1:19">
      <c r="A430" t="s">
        <v>2516</v>
      </c>
      <c r="B430" t="s">
        <v>1980</v>
      </c>
      <c r="C430" t="s">
        <v>639</v>
      </c>
      <c r="D430" t="s">
        <v>35</v>
      </c>
      <c r="E430" t="s">
        <v>1585</v>
      </c>
      <c r="F430" t="s">
        <v>131</v>
      </c>
      <c r="G430" t="s">
        <v>2517</v>
      </c>
      <c r="H430" t="s">
        <v>39</v>
      </c>
      <c r="I430" t="s">
        <v>40</v>
      </c>
      <c r="J430" t="s">
        <v>1377</v>
      </c>
      <c r="K430" t="s">
        <v>1377</v>
      </c>
      <c r="L430" t="s">
        <v>1378</v>
      </c>
      <c r="M430" t="s">
        <v>14</v>
      </c>
      <c r="N430" t="s">
        <v>14</v>
      </c>
      <c r="O430" t="s">
        <v>14</v>
      </c>
      <c r="P430" t="s">
        <v>14</v>
      </c>
      <c r="Q430" t="s">
        <v>2518</v>
      </c>
      <c r="R430" t="s">
        <v>2518</v>
      </c>
      <c r="S430" t="s">
        <v>1983</v>
      </c>
    </row>
    <row r="431" spans="1:19">
      <c r="A431" t="s">
        <v>2519</v>
      </c>
      <c r="B431" t="s">
        <v>2520</v>
      </c>
      <c r="C431" t="s">
        <v>119</v>
      </c>
      <c r="D431" t="s">
        <v>35</v>
      </c>
      <c r="E431" t="s">
        <v>1585</v>
      </c>
      <c r="F431" t="s">
        <v>131</v>
      </c>
      <c r="G431" t="s">
        <v>2521</v>
      </c>
      <c r="H431" t="s">
        <v>39</v>
      </c>
      <c r="I431" t="s">
        <v>40</v>
      </c>
      <c r="J431" t="s">
        <v>877</v>
      </c>
      <c r="K431" t="s">
        <v>877</v>
      </c>
      <c r="L431" t="s">
        <v>878</v>
      </c>
      <c r="M431" t="s">
        <v>14</v>
      </c>
      <c r="N431" t="s">
        <v>14</v>
      </c>
      <c r="O431" t="s">
        <v>14</v>
      </c>
      <c r="P431" t="s">
        <v>14</v>
      </c>
      <c r="Q431" t="s">
        <v>2522</v>
      </c>
      <c r="R431" t="s">
        <v>2522</v>
      </c>
      <c r="S431" t="s">
        <v>2523</v>
      </c>
    </row>
    <row r="432" spans="1:19">
      <c r="A432" t="s">
        <v>2524</v>
      </c>
      <c r="B432" t="s">
        <v>2453</v>
      </c>
      <c r="C432" t="s">
        <v>248</v>
      </c>
      <c r="D432" t="s">
        <v>35</v>
      </c>
      <c r="E432" t="s">
        <v>1585</v>
      </c>
      <c r="F432" t="s">
        <v>131</v>
      </c>
      <c r="G432" t="s">
        <v>2525</v>
      </c>
      <c r="H432" t="s">
        <v>39</v>
      </c>
      <c r="I432" t="s">
        <v>40</v>
      </c>
      <c r="J432" t="s">
        <v>228</v>
      </c>
      <c r="K432" t="s">
        <v>228</v>
      </c>
      <c r="L432" t="s">
        <v>229</v>
      </c>
      <c r="M432" t="s">
        <v>14</v>
      </c>
      <c r="N432" t="s">
        <v>14</v>
      </c>
      <c r="O432" t="s">
        <v>14</v>
      </c>
      <c r="P432" t="s">
        <v>14</v>
      </c>
      <c r="Q432" t="s">
        <v>2526</v>
      </c>
      <c r="R432" t="s">
        <v>2526</v>
      </c>
      <c r="S432" t="s">
        <v>2456</v>
      </c>
    </row>
    <row r="433" spans="1:19">
      <c r="A433" t="s">
        <v>2527</v>
      </c>
      <c r="B433" t="s">
        <v>1370</v>
      </c>
      <c r="C433" t="s">
        <v>1371</v>
      </c>
      <c r="D433" t="s">
        <v>35</v>
      </c>
      <c r="E433" t="s">
        <v>1585</v>
      </c>
      <c r="F433" t="s">
        <v>131</v>
      </c>
      <c r="G433" t="s">
        <v>1372</v>
      </c>
      <c r="H433" t="s">
        <v>39</v>
      </c>
      <c r="I433" t="s">
        <v>40</v>
      </c>
      <c r="J433" t="s">
        <v>1384</v>
      </c>
      <c r="K433" t="s">
        <v>1384</v>
      </c>
      <c r="L433" t="s">
        <v>1385</v>
      </c>
      <c r="M433" t="s">
        <v>14</v>
      </c>
      <c r="N433" t="s">
        <v>14</v>
      </c>
      <c r="O433" t="s">
        <v>14</v>
      </c>
      <c r="P433" t="s">
        <v>14</v>
      </c>
      <c r="Q433" t="s">
        <v>2528</v>
      </c>
      <c r="R433" t="s">
        <v>2528</v>
      </c>
      <c r="S433" t="s">
        <v>1374</v>
      </c>
    </row>
    <row r="434" spans="1:19">
      <c r="A434" t="s">
        <v>2529</v>
      </c>
      <c r="B434" t="s">
        <v>2530</v>
      </c>
      <c r="C434" t="s">
        <v>2531</v>
      </c>
      <c r="D434" t="s">
        <v>35</v>
      </c>
      <c r="E434" t="s">
        <v>1585</v>
      </c>
      <c r="F434" t="s">
        <v>2532</v>
      </c>
      <c r="G434" t="s">
        <v>2533</v>
      </c>
      <c r="H434" t="s">
        <v>39</v>
      </c>
      <c r="I434" t="s">
        <v>40</v>
      </c>
      <c r="J434" t="s">
        <v>280</v>
      </c>
      <c r="K434" t="s">
        <v>280</v>
      </c>
      <c r="L434" t="s">
        <v>281</v>
      </c>
      <c r="M434" t="s">
        <v>14</v>
      </c>
      <c r="N434" t="s">
        <v>14</v>
      </c>
      <c r="O434" t="s">
        <v>14</v>
      </c>
      <c r="P434" t="s">
        <v>14</v>
      </c>
      <c r="Q434" t="s">
        <v>2534</v>
      </c>
      <c r="R434" t="s">
        <v>2534</v>
      </c>
      <c r="S434" t="s">
        <v>2535</v>
      </c>
    </row>
    <row r="435" spans="1:19">
      <c r="A435" t="s">
        <v>2536</v>
      </c>
      <c r="B435" t="s">
        <v>2537</v>
      </c>
      <c r="C435" t="s">
        <v>2538</v>
      </c>
      <c r="D435" t="s">
        <v>35</v>
      </c>
      <c r="E435" t="s">
        <v>1585</v>
      </c>
      <c r="F435" t="s">
        <v>178</v>
      </c>
      <c r="G435" t="s">
        <v>2539</v>
      </c>
      <c r="H435" t="s">
        <v>39</v>
      </c>
      <c r="I435" t="s">
        <v>40</v>
      </c>
      <c r="J435" t="s">
        <v>280</v>
      </c>
      <c r="K435" t="s">
        <v>280</v>
      </c>
      <c r="L435" t="s">
        <v>281</v>
      </c>
      <c r="M435" t="s">
        <v>14</v>
      </c>
      <c r="N435" t="s">
        <v>14</v>
      </c>
      <c r="O435" t="s">
        <v>14</v>
      </c>
      <c r="P435" t="s">
        <v>14</v>
      </c>
      <c r="Q435" t="s">
        <v>2540</v>
      </c>
      <c r="R435" t="s">
        <v>2540</v>
      </c>
      <c r="S435" t="s">
        <v>2541</v>
      </c>
    </row>
    <row r="436" spans="1:19">
      <c r="A436" t="s">
        <v>2542</v>
      </c>
      <c r="B436" t="s">
        <v>1550</v>
      </c>
      <c r="C436" t="s">
        <v>34</v>
      </c>
      <c r="D436" t="s">
        <v>35</v>
      </c>
      <c r="E436" t="s">
        <v>1585</v>
      </c>
      <c r="F436" t="s">
        <v>88</v>
      </c>
      <c r="G436" t="s">
        <v>2543</v>
      </c>
      <c r="H436" t="s">
        <v>39</v>
      </c>
      <c r="I436" t="s">
        <v>40</v>
      </c>
      <c r="J436" t="s">
        <v>2544</v>
      </c>
      <c r="K436" t="s">
        <v>2544</v>
      </c>
      <c r="L436" t="s">
        <v>2545</v>
      </c>
      <c r="M436" t="s">
        <v>14</v>
      </c>
      <c r="N436" t="s">
        <v>14</v>
      </c>
      <c r="O436" t="s">
        <v>14</v>
      </c>
      <c r="P436" t="s">
        <v>14</v>
      </c>
      <c r="Q436" t="s">
        <v>2546</v>
      </c>
      <c r="R436" t="s">
        <v>2546</v>
      </c>
      <c r="S436" t="s">
        <v>1553</v>
      </c>
    </row>
    <row r="437" spans="1:19">
      <c r="A437" t="s">
        <v>2547</v>
      </c>
      <c r="B437" t="s">
        <v>2548</v>
      </c>
      <c r="C437" t="s">
        <v>34</v>
      </c>
      <c r="D437" t="s">
        <v>35</v>
      </c>
      <c r="E437" t="s">
        <v>1585</v>
      </c>
      <c r="F437" t="s">
        <v>37</v>
      </c>
      <c r="G437" t="s">
        <v>2549</v>
      </c>
      <c r="H437" t="s">
        <v>39</v>
      </c>
      <c r="I437" t="s">
        <v>40</v>
      </c>
      <c r="J437" t="s">
        <v>1252</v>
      </c>
      <c r="K437" t="s">
        <v>1252</v>
      </c>
      <c r="L437" t="s">
        <v>1253</v>
      </c>
      <c r="M437" t="s">
        <v>14</v>
      </c>
      <c r="N437" t="s">
        <v>14</v>
      </c>
      <c r="O437" t="s">
        <v>14</v>
      </c>
      <c r="P437" t="s">
        <v>14</v>
      </c>
      <c r="Q437" t="s">
        <v>2550</v>
      </c>
      <c r="R437" t="s">
        <v>2550</v>
      </c>
      <c r="S437" t="s">
        <v>2551</v>
      </c>
    </row>
    <row r="438" spans="1:19">
      <c r="A438" t="s">
        <v>2552</v>
      </c>
      <c r="B438" t="s">
        <v>339</v>
      </c>
      <c r="C438" t="s">
        <v>340</v>
      </c>
      <c r="D438" t="s">
        <v>35</v>
      </c>
      <c r="E438" t="s">
        <v>1585</v>
      </c>
      <c r="F438" t="s">
        <v>341</v>
      </c>
      <c r="G438" t="s">
        <v>2553</v>
      </c>
      <c r="H438" t="s">
        <v>39</v>
      </c>
      <c r="I438" t="s">
        <v>40</v>
      </c>
      <c r="J438" t="s">
        <v>54</v>
      </c>
      <c r="K438" t="s">
        <v>54</v>
      </c>
      <c r="L438" t="s">
        <v>2554</v>
      </c>
      <c r="M438" t="s">
        <v>14</v>
      </c>
      <c r="N438" t="s">
        <v>14</v>
      </c>
      <c r="O438" t="s">
        <v>14</v>
      </c>
      <c r="P438" t="s">
        <v>14</v>
      </c>
      <c r="Q438" t="s">
        <v>2555</v>
      </c>
      <c r="R438" t="s">
        <v>2555</v>
      </c>
      <c r="S438" t="s">
        <v>346</v>
      </c>
    </row>
    <row r="439" spans="1:19">
      <c r="A439" t="s">
        <v>2556</v>
      </c>
      <c r="B439" t="s">
        <v>2557</v>
      </c>
      <c r="C439" t="s">
        <v>340</v>
      </c>
      <c r="D439" t="s">
        <v>35</v>
      </c>
      <c r="E439" t="s">
        <v>1585</v>
      </c>
      <c r="F439" t="s">
        <v>178</v>
      </c>
      <c r="G439" t="s">
        <v>2558</v>
      </c>
      <c r="H439" t="s">
        <v>39</v>
      </c>
      <c r="I439" t="s">
        <v>40</v>
      </c>
      <c r="J439" t="s">
        <v>942</v>
      </c>
      <c r="K439" t="s">
        <v>942</v>
      </c>
      <c r="L439" t="s">
        <v>943</v>
      </c>
      <c r="M439" t="s">
        <v>14</v>
      </c>
      <c r="N439" t="s">
        <v>14</v>
      </c>
      <c r="O439" t="s">
        <v>14</v>
      </c>
      <c r="P439" t="s">
        <v>14</v>
      </c>
      <c r="Q439" t="s">
        <v>2559</v>
      </c>
      <c r="R439" t="s">
        <v>2559</v>
      </c>
      <c r="S439" t="s">
        <v>2560</v>
      </c>
    </row>
    <row r="440" spans="1:19">
      <c r="A440" t="s">
        <v>2561</v>
      </c>
      <c r="B440" t="s">
        <v>1417</v>
      </c>
      <c r="C440" t="s">
        <v>155</v>
      </c>
      <c r="D440" t="s">
        <v>35</v>
      </c>
      <c r="E440" t="s">
        <v>1585</v>
      </c>
      <c r="F440" t="s">
        <v>88</v>
      </c>
      <c r="G440" t="s">
        <v>2562</v>
      </c>
      <c r="H440" t="s">
        <v>39</v>
      </c>
      <c r="I440" t="s">
        <v>40</v>
      </c>
      <c r="J440" t="s">
        <v>559</v>
      </c>
      <c r="K440" t="s">
        <v>559</v>
      </c>
      <c r="L440" t="s">
        <v>560</v>
      </c>
      <c r="M440" t="s">
        <v>14</v>
      </c>
      <c r="N440" t="s">
        <v>14</v>
      </c>
      <c r="O440" t="s">
        <v>14</v>
      </c>
      <c r="P440" t="s">
        <v>14</v>
      </c>
      <c r="Q440" t="s">
        <v>2563</v>
      </c>
      <c r="R440" t="s">
        <v>2563</v>
      </c>
      <c r="S440" t="s">
        <v>1422</v>
      </c>
    </row>
    <row r="441" spans="1:19">
      <c r="A441" t="s">
        <v>2564</v>
      </c>
      <c r="B441" t="s">
        <v>2565</v>
      </c>
      <c r="C441" t="s">
        <v>139</v>
      </c>
      <c r="D441" t="s">
        <v>35</v>
      </c>
      <c r="E441" t="s">
        <v>1585</v>
      </c>
      <c r="F441" t="s">
        <v>131</v>
      </c>
      <c r="G441" t="s">
        <v>2566</v>
      </c>
      <c r="H441" t="s">
        <v>39</v>
      </c>
      <c r="I441" t="s">
        <v>40</v>
      </c>
      <c r="J441" t="s">
        <v>913</v>
      </c>
      <c r="K441" t="s">
        <v>913</v>
      </c>
      <c r="L441" t="s">
        <v>914</v>
      </c>
      <c r="M441" t="s">
        <v>14</v>
      </c>
      <c r="N441" t="s">
        <v>14</v>
      </c>
      <c r="O441" t="s">
        <v>14</v>
      </c>
      <c r="P441" t="s">
        <v>14</v>
      </c>
      <c r="Q441" t="s">
        <v>2567</v>
      </c>
      <c r="R441" t="s">
        <v>2567</v>
      </c>
      <c r="S441" t="s">
        <v>2568</v>
      </c>
    </row>
    <row r="442" spans="1:19">
      <c r="A442" t="s">
        <v>2569</v>
      </c>
      <c r="B442" t="s">
        <v>2570</v>
      </c>
      <c r="C442" t="s">
        <v>340</v>
      </c>
      <c r="D442" t="s">
        <v>35</v>
      </c>
      <c r="E442" t="s">
        <v>1585</v>
      </c>
      <c r="F442" t="s">
        <v>131</v>
      </c>
      <c r="G442" t="s">
        <v>2571</v>
      </c>
      <c r="H442" t="s">
        <v>39</v>
      </c>
      <c r="I442" t="s">
        <v>40</v>
      </c>
      <c r="J442" t="s">
        <v>907</v>
      </c>
      <c r="K442" t="s">
        <v>907</v>
      </c>
      <c r="L442" t="s">
        <v>908</v>
      </c>
      <c r="M442" t="s">
        <v>14</v>
      </c>
      <c r="N442" t="s">
        <v>14</v>
      </c>
      <c r="O442" t="s">
        <v>14</v>
      </c>
      <c r="P442" t="s">
        <v>14</v>
      </c>
      <c r="Q442" t="s">
        <v>2572</v>
      </c>
      <c r="R442" t="s">
        <v>2572</v>
      </c>
      <c r="S442" t="s">
        <v>2573</v>
      </c>
    </row>
    <row r="443" spans="1:19">
      <c r="A443" t="s">
        <v>2574</v>
      </c>
      <c r="B443" t="s">
        <v>2575</v>
      </c>
      <c r="C443" t="s">
        <v>34</v>
      </c>
      <c r="D443" t="s">
        <v>35</v>
      </c>
      <c r="E443" t="s">
        <v>1585</v>
      </c>
      <c r="F443" t="s">
        <v>1022</v>
      </c>
      <c r="G443" t="s">
        <v>2576</v>
      </c>
      <c r="H443" t="s">
        <v>39</v>
      </c>
      <c r="I443" t="s">
        <v>40</v>
      </c>
      <c r="J443" t="s">
        <v>666</v>
      </c>
      <c r="K443" t="s">
        <v>666</v>
      </c>
      <c r="L443" t="s">
        <v>667</v>
      </c>
      <c r="M443" t="s">
        <v>14</v>
      </c>
      <c r="N443" t="s">
        <v>14</v>
      </c>
      <c r="O443" t="s">
        <v>14</v>
      </c>
      <c r="P443" t="s">
        <v>14</v>
      </c>
      <c r="Q443" t="s">
        <v>2577</v>
      </c>
      <c r="R443" t="s">
        <v>2577</v>
      </c>
      <c r="S443" t="s">
        <v>2578</v>
      </c>
    </row>
    <row r="444" spans="1:19">
      <c r="A444" t="s">
        <v>2579</v>
      </c>
      <c r="B444" t="s">
        <v>2580</v>
      </c>
      <c r="C444" t="s">
        <v>453</v>
      </c>
      <c r="D444" t="s">
        <v>35</v>
      </c>
      <c r="E444" t="s">
        <v>1585</v>
      </c>
      <c r="F444" t="s">
        <v>109</v>
      </c>
      <c r="G444" t="s">
        <v>2581</v>
      </c>
      <c r="H444" t="s">
        <v>39</v>
      </c>
      <c r="I444" t="s">
        <v>40</v>
      </c>
      <c r="J444" t="s">
        <v>641</v>
      </c>
      <c r="K444" t="s">
        <v>641</v>
      </c>
      <c r="L444" t="s">
        <v>642</v>
      </c>
      <c r="M444" t="s">
        <v>14</v>
      </c>
      <c r="N444" t="s">
        <v>14</v>
      </c>
      <c r="O444" t="s">
        <v>14</v>
      </c>
      <c r="P444" t="s">
        <v>14</v>
      </c>
      <c r="Q444" t="s">
        <v>2582</v>
      </c>
      <c r="R444" t="s">
        <v>2582</v>
      </c>
      <c r="S444" t="s">
        <v>2583</v>
      </c>
    </row>
    <row r="445" spans="1:19">
      <c r="A445" t="s">
        <v>2584</v>
      </c>
      <c r="B445" t="s">
        <v>2490</v>
      </c>
      <c r="C445" t="s">
        <v>2491</v>
      </c>
      <c r="D445" t="s">
        <v>35</v>
      </c>
      <c r="E445" t="s">
        <v>1585</v>
      </c>
      <c r="F445" t="s">
        <v>840</v>
      </c>
      <c r="G445" t="s">
        <v>2585</v>
      </c>
      <c r="H445" t="s">
        <v>39</v>
      </c>
      <c r="I445" t="s">
        <v>40</v>
      </c>
      <c r="J445" t="s">
        <v>1360</v>
      </c>
      <c r="K445" t="s">
        <v>1360</v>
      </c>
      <c r="L445" t="s">
        <v>1361</v>
      </c>
      <c r="M445" t="s">
        <v>14</v>
      </c>
      <c r="N445" t="s">
        <v>14</v>
      </c>
      <c r="O445" t="s">
        <v>14</v>
      </c>
      <c r="P445" t="s">
        <v>14</v>
      </c>
      <c r="Q445" t="s">
        <v>2586</v>
      </c>
      <c r="R445" t="s">
        <v>2586</v>
      </c>
      <c r="S445" t="s">
        <v>2494</v>
      </c>
    </row>
    <row r="446" spans="1:19">
      <c r="A446" t="s">
        <v>2587</v>
      </c>
      <c r="B446" t="s">
        <v>161</v>
      </c>
      <c r="C446" t="s">
        <v>162</v>
      </c>
      <c r="D446" t="s">
        <v>35</v>
      </c>
      <c r="E446" t="s">
        <v>1585</v>
      </c>
      <c r="F446" t="s">
        <v>163</v>
      </c>
      <c r="G446" t="s">
        <v>2588</v>
      </c>
      <c r="H446" t="s">
        <v>39</v>
      </c>
      <c r="I446" t="s">
        <v>40</v>
      </c>
      <c r="J446" t="s">
        <v>165</v>
      </c>
      <c r="K446" t="s">
        <v>165</v>
      </c>
      <c r="L446" t="s">
        <v>166</v>
      </c>
      <c r="M446" t="s">
        <v>14</v>
      </c>
      <c r="N446" t="s">
        <v>14</v>
      </c>
      <c r="O446" t="s">
        <v>14</v>
      </c>
      <c r="P446" t="s">
        <v>14</v>
      </c>
      <c r="Q446" t="s">
        <v>2589</v>
      </c>
      <c r="R446" t="s">
        <v>2589</v>
      </c>
      <c r="S446" t="s">
        <v>168</v>
      </c>
    </row>
    <row r="447" spans="1:19">
      <c r="A447" t="s">
        <v>2590</v>
      </c>
      <c r="B447" t="s">
        <v>1197</v>
      </c>
      <c r="C447" t="s">
        <v>1198</v>
      </c>
      <c r="D447" t="s">
        <v>35</v>
      </c>
      <c r="E447" t="s">
        <v>1585</v>
      </c>
      <c r="F447" t="s">
        <v>37</v>
      </c>
      <c r="G447" t="s">
        <v>2591</v>
      </c>
      <c r="H447" t="s">
        <v>39</v>
      </c>
      <c r="I447" t="s">
        <v>40</v>
      </c>
      <c r="J447" t="s">
        <v>785</v>
      </c>
      <c r="K447" t="s">
        <v>785</v>
      </c>
      <c r="L447" t="s">
        <v>786</v>
      </c>
      <c r="M447" t="s">
        <v>14</v>
      </c>
      <c r="N447" t="s">
        <v>14</v>
      </c>
      <c r="O447" t="s">
        <v>14</v>
      </c>
      <c r="P447" t="s">
        <v>14</v>
      </c>
      <c r="Q447" t="s">
        <v>2592</v>
      </c>
      <c r="R447" t="s">
        <v>2592</v>
      </c>
      <c r="S447" t="s">
        <v>1201</v>
      </c>
    </row>
    <row r="448" spans="1:19">
      <c r="A448" t="s">
        <v>2593</v>
      </c>
      <c r="B448" t="s">
        <v>1185</v>
      </c>
      <c r="C448" t="s">
        <v>62</v>
      </c>
      <c r="D448" t="s">
        <v>35</v>
      </c>
      <c r="E448" t="s">
        <v>1585</v>
      </c>
      <c r="F448" t="s">
        <v>51</v>
      </c>
      <c r="G448" t="s">
        <v>1193</v>
      </c>
      <c r="H448" t="s">
        <v>39</v>
      </c>
      <c r="I448" t="s">
        <v>40</v>
      </c>
      <c r="J448" t="s">
        <v>680</v>
      </c>
      <c r="K448" t="s">
        <v>680</v>
      </c>
      <c r="L448" t="s">
        <v>681</v>
      </c>
      <c r="M448" t="s">
        <v>14</v>
      </c>
      <c r="N448" t="s">
        <v>14</v>
      </c>
      <c r="O448" t="s">
        <v>14</v>
      </c>
      <c r="P448" t="s">
        <v>14</v>
      </c>
      <c r="Q448" t="s">
        <v>2594</v>
      </c>
      <c r="R448" t="s">
        <v>2594</v>
      </c>
      <c r="S448" t="s">
        <v>1189</v>
      </c>
    </row>
    <row r="449" spans="1:19">
      <c r="A449" t="s">
        <v>2595</v>
      </c>
      <c r="B449" t="s">
        <v>833</v>
      </c>
      <c r="C449" t="s">
        <v>34</v>
      </c>
      <c r="D449" t="s">
        <v>35</v>
      </c>
      <c r="E449" t="s">
        <v>1585</v>
      </c>
      <c r="F449" t="s">
        <v>131</v>
      </c>
      <c r="G449" t="s">
        <v>2106</v>
      </c>
      <c r="H449" t="s">
        <v>39</v>
      </c>
      <c r="I449" t="s">
        <v>40</v>
      </c>
      <c r="J449" t="s">
        <v>907</v>
      </c>
      <c r="K449" t="s">
        <v>907</v>
      </c>
      <c r="L449" t="s">
        <v>908</v>
      </c>
      <c r="M449" t="s">
        <v>14</v>
      </c>
      <c r="N449" t="s">
        <v>14</v>
      </c>
      <c r="O449" t="s">
        <v>14</v>
      </c>
      <c r="P449" t="s">
        <v>14</v>
      </c>
      <c r="Q449" t="s">
        <v>2596</v>
      </c>
      <c r="R449" t="s">
        <v>2596</v>
      </c>
      <c r="S449" t="s">
        <v>836</v>
      </c>
    </row>
    <row r="450" spans="1:19">
      <c r="A450" t="s">
        <v>2597</v>
      </c>
      <c r="B450" t="s">
        <v>1526</v>
      </c>
      <c r="C450" t="s">
        <v>340</v>
      </c>
      <c r="D450" t="s">
        <v>35</v>
      </c>
      <c r="E450" t="s">
        <v>1585</v>
      </c>
      <c r="F450" t="s">
        <v>37</v>
      </c>
      <c r="G450" t="s">
        <v>2598</v>
      </c>
      <c r="H450" t="s">
        <v>39</v>
      </c>
      <c r="I450" t="s">
        <v>40</v>
      </c>
      <c r="J450" t="s">
        <v>209</v>
      </c>
      <c r="K450" t="s">
        <v>209</v>
      </c>
      <c r="L450" t="s">
        <v>210</v>
      </c>
      <c r="M450" t="s">
        <v>14</v>
      </c>
      <c r="N450" t="s">
        <v>14</v>
      </c>
      <c r="O450" t="s">
        <v>14</v>
      </c>
      <c r="P450" t="s">
        <v>14</v>
      </c>
      <c r="Q450" t="s">
        <v>2599</v>
      </c>
      <c r="R450" t="s">
        <v>2599</v>
      </c>
      <c r="S450" t="s">
        <v>1529</v>
      </c>
    </row>
    <row r="451" spans="1:19">
      <c r="A451" t="s">
        <v>2600</v>
      </c>
      <c r="B451" t="s">
        <v>2601</v>
      </c>
      <c r="C451" t="s">
        <v>34</v>
      </c>
      <c r="D451" t="s">
        <v>35</v>
      </c>
      <c r="E451" t="s">
        <v>1585</v>
      </c>
      <c r="F451" t="s">
        <v>2602</v>
      </c>
      <c r="G451" t="s">
        <v>2603</v>
      </c>
      <c r="H451" t="s">
        <v>39</v>
      </c>
      <c r="I451" t="s">
        <v>40</v>
      </c>
      <c r="J451" t="s">
        <v>2604</v>
      </c>
      <c r="K451" t="s">
        <v>2604</v>
      </c>
      <c r="L451" t="s">
        <v>2605</v>
      </c>
      <c r="M451" t="s">
        <v>14</v>
      </c>
      <c r="N451" t="s">
        <v>14</v>
      </c>
      <c r="O451" t="s">
        <v>14</v>
      </c>
      <c r="P451" t="s">
        <v>14</v>
      </c>
      <c r="Q451" t="s">
        <v>2606</v>
      </c>
      <c r="R451" t="s">
        <v>2606</v>
      </c>
      <c r="S451" t="s">
        <v>2607</v>
      </c>
    </row>
    <row r="452" spans="1:19">
      <c r="A452" t="s">
        <v>2608</v>
      </c>
      <c r="B452" t="s">
        <v>2609</v>
      </c>
      <c r="C452" t="s">
        <v>340</v>
      </c>
      <c r="D452" t="s">
        <v>35</v>
      </c>
      <c r="E452" t="s">
        <v>1585</v>
      </c>
      <c r="F452" t="s">
        <v>109</v>
      </c>
      <c r="G452" t="s">
        <v>2610</v>
      </c>
      <c r="H452" t="s">
        <v>39</v>
      </c>
      <c r="I452" t="s">
        <v>40</v>
      </c>
      <c r="J452" t="s">
        <v>856</v>
      </c>
      <c r="K452" t="s">
        <v>856</v>
      </c>
      <c r="L452" t="s">
        <v>857</v>
      </c>
      <c r="M452" t="s">
        <v>14</v>
      </c>
      <c r="N452" t="s">
        <v>14</v>
      </c>
      <c r="O452" t="s">
        <v>14</v>
      </c>
      <c r="P452" t="s">
        <v>14</v>
      </c>
      <c r="Q452" t="s">
        <v>2611</v>
      </c>
      <c r="R452" t="s">
        <v>2611</v>
      </c>
      <c r="S452" t="s">
        <v>2612</v>
      </c>
    </row>
    <row r="453" spans="1:19">
      <c r="A453" t="s">
        <v>2613</v>
      </c>
      <c r="B453" t="s">
        <v>2614</v>
      </c>
      <c r="C453" t="s">
        <v>2615</v>
      </c>
      <c r="D453" t="s">
        <v>35</v>
      </c>
      <c r="E453" t="s">
        <v>1585</v>
      </c>
      <c r="F453" t="s">
        <v>1046</v>
      </c>
      <c r="G453" t="s">
        <v>2616</v>
      </c>
      <c r="H453" t="s">
        <v>39</v>
      </c>
      <c r="I453" t="s">
        <v>40</v>
      </c>
      <c r="J453" t="s">
        <v>1384</v>
      </c>
      <c r="K453" t="s">
        <v>1384</v>
      </c>
      <c r="L453" t="s">
        <v>1385</v>
      </c>
      <c r="M453" t="s">
        <v>14</v>
      </c>
      <c r="N453" t="s">
        <v>14</v>
      </c>
      <c r="O453" t="s">
        <v>14</v>
      </c>
      <c r="P453" t="s">
        <v>14</v>
      </c>
      <c r="Q453" t="s">
        <v>2617</v>
      </c>
      <c r="R453" t="s">
        <v>2617</v>
      </c>
      <c r="S453" t="s">
        <v>2618</v>
      </c>
    </row>
    <row r="454" spans="1:19">
      <c r="A454" t="s">
        <v>2619</v>
      </c>
      <c r="B454" t="s">
        <v>2620</v>
      </c>
      <c r="C454" t="s">
        <v>248</v>
      </c>
      <c r="D454" t="s">
        <v>35</v>
      </c>
      <c r="E454" t="s">
        <v>1585</v>
      </c>
      <c r="F454" t="s">
        <v>37</v>
      </c>
      <c r="G454" t="s">
        <v>2621</v>
      </c>
      <c r="H454" t="s">
        <v>39</v>
      </c>
      <c r="I454" t="s">
        <v>40</v>
      </c>
      <c r="J454" t="s">
        <v>1033</v>
      </c>
      <c r="K454" t="s">
        <v>1033</v>
      </c>
      <c r="L454" t="s">
        <v>1034</v>
      </c>
      <c r="M454" t="s">
        <v>14</v>
      </c>
      <c r="N454" t="s">
        <v>14</v>
      </c>
      <c r="O454" t="s">
        <v>14</v>
      </c>
      <c r="P454" t="s">
        <v>14</v>
      </c>
      <c r="Q454" t="s">
        <v>2622</v>
      </c>
      <c r="R454" t="s">
        <v>2622</v>
      </c>
      <c r="S454" t="s">
        <v>2623</v>
      </c>
    </row>
    <row r="455" spans="1:19">
      <c r="A455" t="s">
        <v>2624</v>
      </c>
      <c r="B455" t="s">
        <v>2625</v>
      </c>
      <c r="C455" t="s">
        <v>2626</v>
      </c>
      <c r="D455" t="s">
        <v>35</v>
      </c>
      <c r="E455" t="s">
        <v>1585</v>
      </c>
      <c r="F455" t="s">
        <v>2627</v>
      </c>
      <c r="G455" t="s">
        <v>2628</v>
      </c>
      <c r="H455" t="s">
        <v>39</v>
      </c>
      <c r="I455" t="s">
        <v>40</v>
      </c>
      <c r="J455" t="s">
        <v>617</v>
      </c>
      <c r="K455" t="s">
        <v>617</v>
      </c>
      <c r="L455" t="s">
        <v>618</v>
      </c>
      <c r="M455" t="s">
        <v>14</v>
      </c>
      <c r="N455" t="s">
        <v>14</v>
      </c>
      <c r="O455" t="s">
        <v>14</v>
      </c>
      <c r="P455" t="s">
        <v>14</v>
      </c>
      <c r="Q455" t="s">
        <v>2629</v>
      </c>
      <c r="R455" t="s">
        <v>2629</v>
      </c>
      <c r="S455" t="s">
        <v>2630</v>
      </c>
    </row>
    <row r="456" spans="1:19">
      <c r="A456" t="s">
        <v>2631</v>
      </c>
      <c r="B456" t="s">
        <v>1500</v>
      </c>
      <c r="C456" t="s">
        <v>479</v>
      </c>
      <c r="D456" t="s">
        <v>35</v>
      </c>
      <c r="E456" t="s">
        <v>1585</v>
      </c>
      <c r="F456" t="s">
        <v>1165</v>
      </c>
      <c r="G456" t="s">
        <v>2632</v>
      </c>
      <c r="H456" t="s">
        <v>39</v>
      </c>
      <c r="I456" t="s">
        <v>40</v>
      </c>
      <c r="J456" t="s">
        <v>1154</v>
      </c>
      <c r="K456" t="s">
        <v>1154</v>
      </c>
      <c r="L456" t="s">
        <v>1155</v>
      </c>
      <c r="M456" t="s">
        <v>14</v>
      </c>
      <c r="N456" t="s">
        <v>14</v>
      </c>
      <c r="O456" t="s">
        <v>14</v>
      </c>
      <c r="P456" t="s">
        <v>14</v>
      </c>
      <c r="Q456" t="s">
        <v>2633</v>
      </c>
      <c r="R456" t="s">
        <v>2633</v>
      </c>
      <c r="S456" t="s">
        <v>1503</v>
      </c>
    </row>
    <row r="457" spans="1:19">
      <c r="A457" t="s">
        <v>2634</v>
      </c>
      <c r="B457" t="s">
        <v>2635</v>
      </c>
      <c r="C457" t="s">
        <v>2636</v>
      </c>
      <c r="D457" t="s">
        <v>35</v>
      </c>
      <c r="E457" t="s">
        <v>1585</v>
      </c>
      <c r="F457" t="s">
        <v>178</v>
      </c>
      <c r="G457" t="s">
        <v>2637</v>
      </c>
      <c r="H457" t="s">
        <v>39</v>
      </c>
      <c r="I457" t="s">
        <v>40</v>
      </c>
      <c r="J457" t="s">
        <v>1925</v>
      </c>
      <c r="K457" t="s">
        <v>1925</v>
      </c>
      <c r="L457" t="s">
        <v>1926</v>
      </c>
      <c r="M457" t="s">
        <v>14</v>
      </c>
      <c r="N457" t="s">
        <v>14</v>
      </c>
      <c r="O457" t="s">
        <v>14</v>
      </c>
      <c r="P457" t="s">
        <v>14</v>
      </c>
      <c r="Q457" t="s">
        <v>2638</v>
      </c>
      <c r="R457" t="s">
        <v>2638</v>
      </c>
      <c r="S457" t="s">
        <v>2639</v>
      </c>
    </row>
    <row r="458" spans="1:19">
      <c r="A458" t="s">
        <v>2640</v>
      </c>
      <c r="B458" t="s">
        <v>385</v>
      </c>
      <c r="C458" t="s">
        <v>386</v>
      </c>
      <c r="D458" t="s">
        <v>35</v>
      </c>
      <c r="E458" t="s">
        <v>1585</v>
      </c>
      <c r="F458" t="s">
        <v>178</v>
      </c>
      <c r="G458" t="s">
        <v>2641</v>
      </c>
      <c r="H458" t="s">
        <v>39</v>
      </c>
      <c r="I458" t="s">
        <v>40</v>
      </c>
      <c r="J458" t="s">
        <v>680</v>
      </c>
      <c r="K458" t="s">
        <v>680</v>
      </c>
      <c r="L458" t="s">
        <v>681</v>
      </c>
      <c r="M458" t="s">
        <v>14</v>
      </c>
      <c r="N458" t="s">
        <v>14</v>
      </c>
      <c r="O458" t="s">
        <v>14</v>
      </c>
      <c r="P458" t="s">
        <v>14</v>
      </c>
      <c r="Q458" t="s">
        <v>2642</v>
      </c>
      <c r="R458" t="s">
        <v>2642</v>
      </c>
      <c r="S458" t="s">
        <v>393</v>
      </c>
    </row>
    <row r="459" spans="1:19">
      <c r="A459" t="s">
        <v>2643</v>
      </c>
      <c r="B459" t="s">
        <v>2557</v>
      </c>
      <c r="C459" t="s">
        <v>340</v>
      </c>
      <c r="D459" t="s">
        <v>35</v>
      </c>
      <c r="E459" t="s">
        <v>1585</v>
      </c>
      <c r="F459" t="s">
        <v>37</v>
      </c>
      <c r="G459" t="s">
        <v>2644</v>
      </c>
      <c r="H459" t="s">
        <v>39</v>
      </c>
      <c r="I459" t="s">
        <v>40</v>
      </c>
      <c r="J459" t="s">
        <v>942</v>
      </c>
      <c r="K459" t="s">
        <v>942</v>
      </c>
      <c r="L459" t="s">
        <v>943</v>
      </c>
      <c r="M459" t="s">
        <v>14</v>
      </c>
      <c r="N459" t="s">
        <v>14</v>
      </c>
      <c r="O459" t="s">
        <v>14</v>
      </c>
      <c r="P459" t="s">
        <v>14</v>
      </c>
      <c r="Q459" t="s">
        <v>2645</v>
      </c>
      <c r="R459" t="s">
        <v>2645</v>
      </c>
      <c r="S459" t="s">
        <v>2560</v>
      </c>
    </row>
    <row r="460" spans="1:19">
      <c r="A460" t="s">
        <v>2646</v>
      </c>
      <c r="B460" t="s">
        <v>2647</v>
      </c>
      <c r="C460" t="s">
        <v>129</v>
      </c>
      <c r="D460" t="s">
        <v>35</v>
      </c>
      <c r="E460" t="s">
        <v>1585</v>
      </c>
      <c r="F460" t="s">
        <v>2648</v>
      </c>
      <c r="G460" t="s">
        <v>2649</v>
      </c>
      <c r="H460" t="s">
        <v>39</v>
      </c>
      <c r="I460" t="s">
        <v>40</v>
      </c>
      <c r="J460" t="s">
        <v>2650</v>
      </c>
      <c r="K460" t="s">
        <v>2650</v>
      </c>
      <c r="L460" t="s">
        <v>2651</v>
      </c>
      <c r="M460" t="s">
        <v>14</v>
      </c>
      <c r="N460" t="s">
        <v>14</v>
      </c>
      <c r="O460" t="s">
        <v>14</v>
      </c>
      <c r="P460" t="s">
        <v>14</v>
      </c>
      <c r="Q460" t="s">
        <v>2652</v>
      </c>
      <c r="R460" t="s">
        <v>2652</v>
      </c>
      <c r="S460" t="s">
        <v>2653</v>
      </c>
    </row>
    <row r="461" spans="1:19">
      <c r="A461" t="s">
        <v>2654</v>
      </c>
      <c r="B461" t="s">
        <v>2655</v>
      </c>
      <c r="C461" t="s">
        <v>34</v>
      </c>
      <c r="D461" t="s">
        <v>35</v>
      </c>
      <c r="E461" t="s">
        <v>2246</v>
      </c>
      <c r="F461" t="s">
        <v>615</v>
      </c>
      <c r="G461" t="s">
        <v>2656</v>
      </c>
      <c r="H461" t="s">
        <v>39</v>
      </c>
      <c r="I461" t="s">
        <v>40</v>
      </c>
      <c r="J461" t="s">
        <v>14</v>
      </c>
      <c r="K461" t="s">
        <v>1747</v>
      </c>
      <c r="L461" t="s">
        <v>1748</v>
      </c>
      <c r="M461" t="s">
        <v>2657</v>
      </c>
      <c r="N461" t="s">
        <v>14</v>
      </c>
      <c r="O461" t="s">
        <v>2658</v>
      </c>
      <c r="P461" t="s">
        <v>14</v>
      </c>
      <c r="Q461" t="s">
        <v>2659</v>
      </c>
      <c r="R461" t="s">
        <v>2659</v>
      </c>
      <c r="S461" t="s">
        <v>2660</v>
      </c>
    </row>
    <row r="462" spans="1:19">
      <c r="A462" t="s">
        <v>2661</v>
      </c>
      <c r="B462" t="s">
        <v>2662</v>
      </c>
      <c r="C462" t="s">
        <v>1474</v>
      </c>
      <c r="D462" t="s">
        <v>35</v>
      </c>
      <c r="E462" t="s">
        <v>1585</v>
      </c>
      <c r="F462" t="s">
        <v>131</v>
      </c>
      <c r="G462" t="s">
        <v>2663</v>
      </c>
      <c r="H462" t="s">
        <v>39</v>
      </c>
      <c r="I462" t="s">
        <v>40</v>
      </c>
      <c r="J462" t="s">
        <v>280</v>
      </c>
      <c r="K462" t="s">
        <v>280</v>
      </c>
      <c r="L462" t="s">
        <v>281</v>
      </c>
      <c r="M462" t="s">
        <v>14</v>
      </c>
      <c r="N462" t="s">
        <v>14</v>
      </c>
      <c r="O462" t="s">
        <v>14</v>
      </c>
      <c r="P462" t="s">
        <v>14</v>
      </c>
      <c r="Q462" t="s">
        <v>2664</v>
      </c>
      <c r="R462" t="s">
        <v>2664</v>
      </c>
      <c r="S462" t="s">
        <v>2665</v>
      </c>
    </row>
    <row r="463" spans="1:19">
      <c r="A463" t="s">
        <v>2666</v>
      </c>
      <c r="B463" t="s">
        <v>61</v>
      </c>
      <c r="C463" t="s">
        <v>62</v>
      </c>
      <c r="D463" t="s">
        <v>35</v>
      </c>
      <c r="E463" t="s">
        <v>1585</v>
      </c>
      <c r="F463" t="s">
        <v>51</v>
      </c>
      <c r="G463" t="s">
        <v>351</v>
      </c>
      <c r="H463" t="s">
        <v>39</v>
      </c>
      <c r="I463" t="s">
        <v>40</v>
      </c>
      <c r="J463" t="s">
        <v>796</v>
      </c>
      <c r="K463" t="s">
        <v>796</v>
      </c>
      <c r="L463" t="s">
        <v>797</v>
      </c>
      <c r="M463" t="s">
        <v>14</v>
      </c>
      <c r="N463" t="s">
        <v>14</v>
      </c>
      <c r="O463" t="s">
        <v>14</v>
      </c>
      <c r="P463" t="s">
        <v>14</v>
      </c>
      <c r="Q463" t="s">
        <v>2667</v>
      </c>
      <c r="R463" t="s">
        <v>2667</v>
      </c>
      <c r="S463" t="s">
        <v>70</v>
      </c>
    </row>
    <row r="464" spans="1:19">
      <c r="A464" t="s">
        <v>2668</v>
      </c>
      <c r="B464" t="s">
        <v>2669</v>
      </c>
      <c r="C464" t="s">
        <v>2670</v>
      </c>
      <c r="D464" t="s">
        <v>35</v>
      </c>
      <c r="E464" t="s">
        <v>287</v>
      </c>
      <c r="F464" t="s">
        <v>2671</v>
      </c>
      <c r="G464" t="s">
        <v>2672</v>
      </c>
      <c r="H464" t="s">
        <v>53</v>
      </c>
      <c r="I464" t="s">
        <v>40</v>
      </c>
      <c r="J464" t="s">
        <v>2673</v>
      </c>
      <c r="K464" t="s">
        <v>2673</v>
      </c>
      <c r="L464" t="s">
        <v>2674</v>
      </c>
      <c r="M464" t="s">
        <v>14</v>
      </c>
      <c r="N464" t="s">
        <v>14</v>
      </c>
      <c r="O464" t="s">
        <v>14</v>
      </c>
      <c r="P464" t="s">
        <v>14</v>
      </c>
      <c r="Q464" t="s">
        <v>2675</v>
      </c>
      <c r="R464" t="s">
        <v>2675</v>
      </c>
      <c r="S464" t="s">
        <v>2676</v>
      </c>
    </row>
    <row r="465" spans="1:19">
      <c r="A465" t="s">
        <v>2677</v>
      </c>
      <c r="B465" t="s">
        <v>2678</v>
      </c>
      <c r="C465" t="s">
        <v>771</v>
      </c>
      <c r="D465" t="s">
        <v>35</v>
      </c>
      <c r="E465" t="s">
        <v>1585</v>
      </c>
      <c r="F465" t="s">
        <v>51</v>
      </c>
      <c r="G465" t="s">
        <v>2679</v>
      </c>
      <c r="H465" t="s">
        <v>39</v>
      </c>
      <c r="I465" t="s">
        <v>40</v>
      </c>
      <c r="J465" t="s">
        <v>842</v>
      </c>
      <c r="K465" t="s">
        <v>842</v>
      </c>
      <c r="L465" t="s">
        <v>843</v>
      </c>
      <c r="M465" t="s">
        <v>14</v>
      </c>
      <c r="N465" t="s">
        <v>14</v>
      </c>
      <c r="O465" t="s">
        <v>14</v>
      </c>
      <c r="P465" t="s">
        <v>14</v>
      </c>
      <c r="Q465" t="s">
        <v>2680</v>
      </c>
      <c r="R465" t="s">
        <v>2680</v>
      </c>
      <c r="S465" t="s">
        <v>2681</v>
      </c>
    </row>
    <row r="466" spans="1:19">
      <c r="A466" t="s">
        <v>2682</v>
      </c>
      <c r="B466" t="s">
        <v>1851</v>
      </c>
      <c r="C466" t="s">
        <v>49</v>
      </c>
      <c r="D466" t="s">
        <v>35</v>
      </c>
      <c r="E466" t="s">
        <v>1585</v>
      </c>
      <c r="F466" t="s">
        <v>178</v>
      </c>
      <c r="G466" t="s">
        <v>2683</v>
      </c>
      <c r="H466" t="s">
        <v>39</v>
      </c>
      <c r="I466" t="s">
        <v>40</v>
      </c>
      <c r="J466" t="s">
        <v>641</v>
      </c>
      <c r="K466" t="s">
        <v>641</v>
      </c>
      <c r="L466" t="s">
        <v>642</v>
      </c>
      <c r="M466" t="s">
        <v>14</v>
      </c>
      <c r="N466" t="s">
        <v>14</v>
      </c>
      <c r="O466" t="s">
        <v>14</v>
      </c>
      <c r="P466" t="s">
        <v>14</v>
      </c>
      <c r="Q466" t="s">
        <v>2684</v>
      </c>
      <c r="R466" t="s">
        <v>2684</v>
      </c>
      <c r="S466" t="s">
        <v>1854</v>
      </c>
    </row>
    <row r="467" spans="1:19">
      <c r="A467" t="s">
        <v>2685</v>
      </c>
      <c r="B467" t="s">
        <v>1208</v>
      </c>
      <c r="C467" t="s">
        <v>34</v>
      </c>
      <c r="D467" t="s">
        <v>35</v>
      </c>
      <c r="E467" t="s">
        <v>1585</v>
      </c>
      <c r="F467" t="s">
        <v>88</v>
      </c>
      <c r="G467" t="s">
        <v>2686</v>
      </c>
      <c r="H467" t="s">
        <v>39</v>
      </c>
      <c r="I467" t="s">
        <v>40</v>
      </c>
      <c r="J467" t="s">
        <v>343</v>
      </c>
      <c r="K467" t="s">
        <v>343</v>
      </c>
      <c r="L467" t="s">
        <v>344</v>
      </c>
      <c r="M467" t="s">
        <v>14</v>
      </c>
      <c r="N467" t="s">
        <v>14</v>
      </c>
      <c r="O467" t="s">
        <v>14</v>
      </c>
      <c r="P467" t="s">
        <v>14</v>
      </c>
      <c r="Q467" t="s">
        <v>2687</v>
      </c>
      <c r="R467" t="s">
        <v>2687</v>
      </c>
      <c r="S467" t="s">
        <v>1213</v>
      </c>
    </row>
    <row r="468" spans="1:19">
      <c r="A468" t="s">
        <v>2688</v>
      </c>
      <c r="B468" t="s">
        <v>2436</v>
      </c>
      <c r="C468" t="s">
        <v>34</v>
      </c>
      <c r="D468" t="s">
        <v>35</v>
      </c>
      <c r="E468" t="s">
        <v>1585</v>
      </c>
      <c r="F468" t="s">
        <v>109</v>
      </c>
      <c r="G468" t="s">
        <v>2689</v>
      </c>
      <c r="H468" t="s">
        <v>39</v>
      </c>
      <c r="I468" t="s">
        <v>40</v>
      </c>
      <c r="J468" t="s">
        <v>863</v>
      </c>
      <c r="K468" t="s">
        <v>863</v>
      </c>
      <c r="L468" t="s">
        <v>864</v>
      </c>
      <c r="M468" t="s">
        <v>14</v>
      </c>
      <c r="N468" t="s">
        <v>14</v>
      </c>
      <c r="O468" t="s">
        <v>14</v>
      </c>
      <c r="P468" t="s">
        <v>14</v>
      </c>
      <c r="Q468" t="s">
        <v>2690</v>
      </c>
      <c r="R468" t="s">
        <v>2690</v>
      </c>
      <c r="S468" t="s">
        <v>2439</v>
      </c>
    </row>
    <row r="469" spans="1:19">
      <c r="A469" t="s">
        <v>2691</v>
      </c>
      <c r="B469" t="s">
        <v>2692</v>
      </c>
      <c r="C469" t="s">
        <v>34</v>
      </c>
      <c r="D469" t="s">
        <v>35</v>
      </c>
      <c r="E469" t="s">
        <v>287</v>
      </c>
      <c r="F469" t="s">
        <v>131</v>
      </c>
      <c r="G469" t="s">
        <v>2693</v>
      </c>
      <c r="H469" t="s">
        <v>53</v>
      </c>
      <c r="I469" t="s">
        <v>40</v>
      </c>
      <c r="J469" t="s">
        <v>370</v>
      </c>
      <c r="K469" t="s">
        <v>370</v>
      </c>
      <c r="L469" t="s">
        <v>371</v>
      </c>
      <c r="M469" t="s">
        <v>14</v>
      </c>
      <c r="N469" t="s">
        <v>14</v>
      </c>
      <c r="O469" t="s">
        <v>14</v>
      </c>
      <c r="P469" t="s">
        <v>14</v>
      </c>
      <c r="Q469" t="s">
        <v>2694</v>
      </c>
      <c r="R469" t="s">
        <v>2694</v>
      </c>
      <c r="S469" t="s">
        <v>2695</v>
      </c>
    </row>
    <row r="470" spans="1:19">
      <c r="A470" t="s">
        <v>2696</v>
      </c>
      <c r="B470" t="s">
        <v>2697</v>
      </c>
      <c r="C470" t="s">
        <v>512</v>
      </c>
      <c r="D470" t="s">
        <v>35</v>
      </c>
      <c r="E470" t="s">
        <v>1585</v>
      </c>
      <c r="F470" t="s">
        <v>1046</v>
      </c>
      <c r="G470" t="s">
        <v>2698</v>
      </c>
      <c r="H470" t="s">
        <v>39</v>
      </c>
      <c r="I470" t="s">
        <v>40</v>
      </c>
      <c r="J470" t="s">
        <v>543</v>
      </c>
      <c r="K470" t="s">
        <v>543</v>
      </c>
      <c r="L470" t="s">
        <v>544</v>
      </c>
      <c r="M470" t="s">
        <v>14</v>
      </c>
      <c r="N470" t="s">
        <v>14</v>
      </c>
      <c r="O470" t="s">
        <v>14</v>
      </c>
      <c r="P470" t="s">
        <v>14</v>
      </c>
      <c r="Q470" t="s">
        <v>2699</v>
      </c>
      <c r="R470" t="s">
        <v>2699</v>
      </c>
      <c r="S470" t="s">
        <v>2700</v>
      </c>
    </row>
    <row r="471" spans="1:19">
      <c r="A471" t="s">
        <v>2701</v>
      </c>
      <c r="B471" t="s">
        <v>905</v>
      </c>
      <c r="C471" t="s">
        <v>34</v>
      </c>
      <c r="D471" t="s">
        <v>35</v>
      </c>
      <c r="E471" t="s">
        <v>1585</v>
      </c>
      <c r="F471" t="s">
        <v>2389</v>
      </c>
      <c r="G471" t="s">
        <v>906</v>
      </c>
      <c r="H471" t="s">
        <v>39</v>
      </c>
      <c r="I471" t="s">
        <v>40</v>
      </c>
      <c r="J471" t="s">
        <v>2391</v>
      </c>
      <c r="K471" t="s">
        <v>2391</v>
      </c>
      <c r="L471" t="s">
        <v>2392</v>
      </c>
      <c r="M471" t="s">
        <v>14</v>
      </c>
      <c r="N471" t="s">
        <v>14</v>
      </c>
      <c r="O471" t="s">
        <v>14</v>
      </c>
      <c r="P471" t="s">
        <v>14</v>
      </c>
      <c r="Q471" t="s">
        <v>2702</v>
      </c>
      <c r="R471" t="s">
        <v>2702</v>
      </c>
      <c r="S471" t="s">
        <v>910</v>
      </c>
    </row>
    <row r="472" spans="1:19">
      <c r="A472" t="s">
        <v>2703</v>
      </c>
      <c r="B472" t="s">
        <v>2704</v>
      </c>
      <c r="C472" t="s">
        <v>34</v>
      </c>
      <c r="D472" t="s">
        <v>35</v>
      </c>
      <c r="E472" t="s">
        <v>287</v>
      </c>
      <c r="F472" t="s">
        <v>37</v>
      </c>
      <c r="G472" t="s">
        <v>2705</v>
      </c>
      <c r="H472" t="s">
        <v>53</v>
      </c>
      <c r="I472" t="s">
        <v>40</v>
      </c>
      <c r="J472" t="s">
        <v>2706</v>
      </c>
      <c r="K472" t="s">
        <v>2706</v>
      </c>
      <c r="L472" t="s">
        <v>2707</v>
      </c>
      <c r="M472" t="s">
        <v>14</v>
      </c>
      <c r="N472" t="s">
        <v>14</v>
      </c>
      <c r="O472" t="s">
        <v>14</v>
      </c>
      <c r="P472" t="s">
        <v>14</v>
      </c>
      <c r="Q472" t="s">
        <v>2708</v>
      </c>
      <c r="R472" t="s">
        <v>2708</v>
      </c>
      <c r="S472" t="s">
        <v>2709</v>
      </c>
    </row>
    <row r="473" spans="1:19">
      <c r="A473" t="s">
        <v>2710</v>
      </c>
      <c r="B473" t="s">
        <v>2711</v>
      </c>
      <c r="C473" t="s">
        <v>129</v>
      </c>
      <c r="D473" t="s">
        <v>35</v>
      </c>
      <c r="E473" t="s">
        <v>1585</v>
      </c>
      <c r="F473" t="s">
        <v>490</v>
      </c>
      <c r="G473" t="s">
        <v>2712</v>
      </c>
      <c r="H473" t="s">
        <v>39</v>
      </c>
      <c r="I473" t="s">
        <v>40</v>
      </c>
      <c r="J473" t="s">
        <v>625</v>
      </c>
      <c r="K473" t="s">
        <v>625</v>
      </c>
      <c r="L473" t="s">
        <v>626</v>
      </c>
      <c r="M473" t="s">
        <v>14</v>
      </c>
      <c r="N473" t="s">
        <v>14</v>
      </c>
      <c r="O473" t="s">
        <v>14</v>
      </c>
      <c r="P473" t="s">
        <v>14</v>
      </c>
      <c r="Q473" t="s">
        <v>2713</v>
      </c>
      <c r="R473" t="s">
        <v>2713</v>
      </c>
      <c r="S473" t="s">
        <v>2714</v>
      </c>
    </row>
    <row r="474" spans="1:19">
      <c r="A474" t="s">
        <v>2715</v>
      </c>
      <c r="B474" t="s">
        <v>2716</v>
      </c>
      <c r="C474" t="s">
        <v>49</v>
      </c>
      <c r="D474" t="s">
        <v>35</v>
      </c>
      <c r="E474" t="s">
        <v>1585</v>
      </c>
      <c r="F474" t="s">
        <v>131</v>
      </c>
      <c r="G474" t="s">
        <v>2717</v>
      </c>
      <c r="H474" t="s">
        <v>39</v>
      </c>
      <c r="I474" t="s">
        <v>40</v>
      </c>
      <c r="J474" t="s">
        <v>41</v>
      </c>
      <c r="K474" t="s">
        <v>41</v>
      </c>
      <c r="L474" t="s">
        <v>42</v>
      </c>
      <c r="M474" t="s">
        <v>14</v>
      </c>
      <c r="N474" t="s">
        <v>14</v>
      </c>
      <c r="O474" t="s">
        <v>14</v>
      </c>
      <c r="P474" t="s">
        <v>14</v>
      </c>
      <c r="Q474" t="s">
        <v>2718</v>
      </c>
      <c r="R474" t="s">
        <v>2718</v>
      </c>
      <c r="S474" t="s">
        <v>2719</v>
      </c>
    </row>
    <row r="475" spans="1:19">
      <c r="A475" t="s">
        <v>2720</v>
      </c>
      <c r="B475" t="s">
        <v>61</v>
      </c>
      <c r="C475" t="s">
        <v>62</v>
      </c>
      <c r="D475" t="s">
        <v>35</v>
      </c>
      <c r="E475" t="s">
        <v>287</v>
      </c>
      <c r="F475" t="s">
        <v>88</v>
      </c>
      <c r="G475" t="s">
        <v>2721</v>
      </c>
      <c r="H475" t="s">
        <v>53</v>
      </c>
      <c r="I475" t="s">
        <v>40</v>
      </c>
      <c r="J475" t="s">
        <v>492</v>
      </c>
      <c r="K475" t="s">
        <v>492</v>
      </c>
      <c r="L475" t="s">
        <v>493</v>
      </c>
      <c r="M475" t="s">
        <v>14</v>
      </c>
      <c r="N475" t="s">
        <v>14</v>
      </c>
      <c r="O475" t="s">
        <v>14</v>
      </c>
      <c r="P475" t="s">
        <v>14</v>
      </c>
      <c r="Q475" t="s">
        <v>2722</v>
      </c>
      <c r="R475" t="s">
        <v>2722</v>
      </c>
      <c r="S475" t="s">
        <v>70</v>
      </c>
    </row>
    <row r="476" spans="1:19">
      <c r="A476" t="s">
        <v>2723</v>
      </c>
      <c r="B476" t="s">
        <v>2724</v>
      </c>
      <c r="C476" t="s">
        <v>34</v>
      </c>
      <c r="D476" t="s">
        <v>35</v>
      </c>
      <c r="E476" t="s">
        <v>1585</v>
      </c>
      <c r="F476" t="s">
        <v>37</v>
      </c>
      <c r="G476" t="s">
        <v>2725</v>
      </c>
      <c r="H476" t="s">
        <v>39</v>
      </c>
      <c r="I476" t="s">
        <v>40</v>
      </c>
      <c r="J476" t="s">
        <v>461</v>
      </c>
      <c r="K476" t="s">
        <v>461</v>
      </c>
      <c r="L476" t="s">
        <v>462</v>
      </c>
      <c r="M476" t="s">
        <v>14</v>
      </c>
      <c r="N476" t="s">
        <v>14</v>
      </c>
      <c r="O476" t="s">
        <v>14</v>
      </c>
      <c r="P476" t="s">
        <v>14</v>
      </c>
      <c r="Q476" t="s">
        <v>2726</v>
      </c>
      <c r="R476" t="s">
        <v>2726</v>
      </c>
      <c r="S476" t="s">
        <v>2727</v>
      </c>
    </row>
    <row r="477" spans="1:19">
      <c r="A477" t="s">
        <v>2728</v>
      </c>
      <c r="B477" t="s">
        <v>678</v>
      </c>
      <c r="C477" t="s">
        <v>34</v>
      </c>
      <c r="D477" t="s">
        <v>35</v>
      </c>
      <c r="E477" t="s">
        <v>1585</v>
      </c>
      <c r="F477" t="s">
        <v>454</v>
      </c>
      <c r="G477" t="s">
        <v>2729</v>
      </c>
      <c r="H477" t="s">
        <v>39</v>
      </c>
      <c r="I477" t="s">
        <v>40</v>
      </c>
      <c r="J477" t="s">
        <v>2730</v>
      </c>
      <c r="K477" t="s">
        <v>2730</v>
      </c>
      <c r="L477" t="s">
        <v>2731</v>
      </c>
      <c r="M477" t="s">
        <v>14</v>
      </c>
      <c r="N477" t="s">
        <v>14</v>
      </c>
      <c r="O477" t="s">
        <v>14</v>
      </c>
      <c r="P477" t="s">
        <v>14</v>
      </c>
      <c r="Q477" t="s">
        <v>2732</v>
      </c>
      <c r="R477" t="s">
        <v>2732</v>
      </c>
      <c r="S477" t="s">
        <v>683</v>
      </c>
    </row>
    <row r="478" spans="1:19">
      <c r="A478" t="s">
        <v>2733</v>
      </c>
      <c r="B478" t="s">
        <v>759</v>
      </c>
      <c r="C478" t="s">
        <v>760</v>
      </c>
      <c r="D478" t="s">
        <v>35</v>
      </c>
      <c r="E478" t="s">
        <v>1585</v>
      </c>
      <c r="F478" t="s">
        <v>178</v>
      </c>
      <c r="G478" t="s">
        <v>2734</v>
      </c>
      <c r="H478" t="s">
        <v>39</v>
      </c>
      <c r="I478" t="s">
        <v>40</v>
      </c>
      <c r="J478" t="s">
        <v>111</v>
      </c>
      <c r="K478" t="s">
        <v>111</v>
      </c>
      <c r="L478" t="s">
        <v>112</v>
      </c>
      <c r="M478" t="s">
        <v>14</v>
      </c>
      <c r="N478" t="s">
        <v>14</v>
      </c>
      <c r="O478" t="s">
        <v>14</v>
      </c>
      <c r="P478" t="s">
        <v>14</v>
      </c>
      <c r="Q478" t="s">
        <v>2735</v>
      </c>
      <c r="R478" t="s">
        <v>2735</v>
      </c>
      <c r="S478" t="s">
        <v>765</v>
      </c>
    </row>
    <row r="479" spans="1:19">
      <c r="A479" t="s">
        <v>2736</v>
      </c>
      <c r="B479" t="s">
        <v>1095</v>
      </c>
      <c r="C479" t="s">
        <v>1096</v>
      </c>
      <c r="D479" t="s">
        <v>35</v>
      </c>
      <c r="E479" t="s">
        <v>1585</v>
      </c>
      <c r="F479" t="s">
        <v>1097</v>
      </c>
      <c r="G479" t="s">
        <v>2737</v>
      </c>
      <c r="H479" t="s">
        <v>39</v>
      </c>
      <c r="I479" t="s">
        <v>40</v>
      </c>
      <c r="J479" t="s">
        <v>936</v>
      </c>
      <c r="K479" t="s">
        <v>936</v>
      </c>
      <c r="L479" t="s">
        <v>937</v>
      </c>
      <c r="M479" t="s">
        <v>14</v>
      </c>
      <c r="N479" t="s">
        <v>14</v>
      </c>
      <c r="O479" t="s">
        <v>14</v>
      </c>
      <c r="P479" t="s">
        <v>14</v>
      </c>
      <c r="Q479" t="s">
        <v>2738</v>
      </c>
      <c r="R479" t="s">
        <v>2738</v>
      </c>
      <c r="S479" t="s">
        <v>1102</v>
      </c>
    </row>
    <row r="480" spans="1:19">
      <c r="A480" t="s">
        <v>2739</v>
      </c>
      <c r="B480" t="s">
        <v>2740</v>
      </c>
      <c r="C480" t="s">
        <v>1992</v>
      </c>
      <c r="D480" t="s">
        <v>35</v>
      </c>
      <c r="E480" t="s">
        <v>1585</v>
      </c>
      <c r="F480" t="s">
        <v>131</v>
      </c>
      <c r="G480" t="s">
        <v>2741</v>
      </c>
      <c r="H480" t="s">
        <v>39</v>
      </c>
      <c r="I480" t="s">
        <v>40</v>
      </c>
      <c r="J480" t="s">
        <v>1154</v>
      </c>
      <c r="K480" t="s">
        <v>1154</v>
      </c>
      <c r="L480" t="s">
        <v>1155</v>
      </c>
      <c r="M480" t="s">
        <v>14</v>
      </c>
      <c r="N480" t="s">
        <v>14</v>
      </c>
      <c r="O480" t="s">
        <v>14</v>
      </c>
      <c r="P480" t="s">
        <v>14</v>
      </c>
      <c r="Q480" t="s">
        <v>2742</v>
      </c>
      <c r="R480" t="s">
        <v>2742</v>
      </c>
      <c r="S480" t="s">
        <v>2743</v>
      </c>
    </row>
    <row r="481" spans="1:19">
      <c r="A481" t="s">
        <v>2744</v>
      </c>
      <c r="B481" t="s">
        <v>1322</v>
      </c>
      <c r="C481" t="s">
        <v>1118</v>
      </c>
      <c r="D481" t="s">
        <v>35</v>
      </c>
      <c r="E481" t="s">
        <v>1585</v>
      </c>
      <c r="F481" t="s">
        <v>131</v>
      </c>
      <c r="G481" t="s">
        <v>2745</v>
      </c>
      <c r="H481" t="s">
        <v>39</v>
      </c>
      <c r="I481" t="s">
        <v>40</v>
      </c>
      <c r="J481" t="s">
        <v>1493</v>
      </c>
      <c r="K481" t="s">
        <v>1493</v>
      </c>
      <c r="L481" t="s">
        <v>1494</v>
      </c>
      <c r="M481" t="s">
        <v>14</v>
      </c>
      <c r="N481" t="s">
        <v>14</v>
      </c>
      <c r="O481" t="s">
        <v>14</v>
      </c>
      <c r="P481" t="s">
        <v>14</v>
      </c>
      <c r="Q481" t="s">
        <v>2746</v>
      </c>
      <c r="R481" t="s">
        <v>2746</v>
      </c>
      <c r="S481" t="s">
        <v>1325</v>
      </c>
    </row>
    <row r="482" spans="1:19">
      <c r="A482" t="s">
        <v>2747</v>
      </c>
      <c r="B482" t="s">
        <v>2748</v>
      </c>
      <c r="C482" t="s">
        <v>2749</v>
      </c>
      <c r="D482" t="s">
        <v>35</v>
      </c>
      <c r="E482" t="s">
        <v>1585</v>
      </c>
      <c r="F482" t="s">
        <v>51</v>
      </c>
      <c r="G482" t="s">
        <v>2750</v>
      </c>
      <c r="H482" t="s">
        <v>39</v>
      </c>
      <c r="I482" t="s">
        <v>40</v>
      </c>
      <c r="J482" t="s">
        <v>1392</v>
      </c>
      <c r="K482" t="s">
        <v>1392</v>
      </c>
      <c r="L482" t="s">
        <v>2751</v>
      </c>
      <c r="M482" t="s">
        <v>14</v>
      </c>
      <c r="N482" t="s">
        <v>14</v>
      </c>
      <c r="O482" t="s">
        <v>14</v>
      </c>
      <c r="P482" t="s">
        <v>14</v>
      </c>
      <c r="Q482" t="s">
        <v>2752</v>
      </c>
      <c r="R482" t="s">
        <v>2752</v>
      </c>
      <c r="S482" t="s">
        <v>2753</v>
      </c>
    </row>
    <row r="483" spans="1:19">
      <c r="A483" t="s">
        <v>2754</v>
      </c>
      <c r="B483" t="s">
        <v>738</v>
      </c>
      <c r="C483" t="s">
        <v>739</v>
      </c>
      <c r="D483" t="s">
        <v>35</v>
      </c>
      <c r="E483" t="s">
        <v>1585</v>
      </c>
      <c r="F483" t="s">
        <v>840</v>
      </c>
      <c r="G483" t="s">
        <v>2755</v>
      </c>
      <c r="H483" t="s">
        <v>39</v>
      </c>
      <c r="I483" t="s">
        <v>40</v>
      </c>
      <c r="J483" t="s">
        <v>785</v>
      </c>
      <c r="K483" t="s">
        <v>785</v>
      </c>
      <c r="L483" t="s">
        <v>786</v>
      </c>
      <c r="M483" t="s">
        <v>14</v>
      </c>
      <c r="N483" t="s">
        <v>14</v>
      </c>
      <c r="O483" t="s">
        <v>14</v>
      </c>
      <c r="P483" t="s">
        <v>14</v>
      </c>
      <c r="Q483" t="s">
        <v>2756</v>
      </c>
      <c r="R483" t="s">
        <v>2756</v>
      </c>
      <c r="S483" t="s">
        <v>745</v>
      </c>
    </row>
    <row r="484" spans="1:19">
      <c r="A484" t="s">
        <v>2757</v>
      </c>
      <c r="B484" t="s">
        <v>1417</v>
      </c>
      <c r="C484" t="s">
        <v>155</v>
      </c>
      <c r="D484" t="s">
        <v>35</v>
      </c>
      <c r="E484" t="s">
        <v>1585</v>
      </c>
      <c r="F484" t="s">
        <v>88</v>
      </c>
      <c r="G484" t="s">
        <v>2758</v>
      </c>
      <c r="H484" t="s">
        <v>39</v>
      </c>
      <c r="I484" t="s">
        <v>40</v>
      </c>
      <c r="J484" t="s">
        <v>2544</v>
      </c>
      <c r="K484" t="s">
        <v>2544</v>
      </c>
      <c r="L484" t="s">
        <v>2545</v>
      </c>
      <c r="M484" t="s">
        <v>14</v>
      </c>
      <c r="N484" t="s">
        <v>14</v>
      </c>
      <c r="O484" t="s">
        <v>14</v>
      </c>
      <c r="P484" t="s">
        <v>14</v>
      </c>
      <c r="Q484" t="s">
        <v>2759</v>
      </c>
      <c r="R484" t="s">
        <v>2759</v>
      </c>
      <c r="S484" t="s">
        <v>1422</v>
      </c>
    </row>
    <row r="485" spans="1:19">
      <c r="A485" t="s">
        <v>2760</v>
      </c>
      <c r="B485" t="s">
        <v>1473</v>
      </c>
      <c r="C485" t="s">
        <v>1474</v>
      </c>
      <c r="D485" t="s">
        <v>35</v>
      </c>
      <c r="E485" t="s">
        <v>1585</v>
      </c>
      <c r="F485" t="s">
        <v>1475</v>
      </c>
      <c r="G485" t="s">
        <v>2761</v>
      </c>
      <c r="H485" t="s">
        <v>39</v>
      </c>
      <c r="I485" t="s">
        <v>40</v>
      </c>
      <c r="J485" t="s">
        <v>2381</v>
      </c>
      <c r="K485" t="s">
        <v>2381</v>
      </c>
      <c r="L485" t="s">
        <v>2382</v>
      </c>
      <c r="M485" t="s">
        <v>14</v>
      </c>
      <c r="N485" t="s">
        <v>14</v>
      </c>
      <c r="O485" t="s">
        <v>14</v>
      </c>
      <c r="P485" t="s">
        <v>14</v>
      </c>
      <c r="Q485" t="s">
        <v>2762</v>
      </c>
      <c r="R485" t="s">
        <v>2762</v>
      </c>
      <c r="S485" t="s">
        <v>1478</v>
      </c>
    </row>
    <row r="486" spans="1:19">
      <c r="A486" t="s">
        <v>2763</v>
      </c>
      <c r="B486" t="s">
        <v>638</v>
      </c>
      <c r="C486" t="s">
        <v>639</v>
      </c>
      <c r="D486" t="s">
        <v>35</v>
      </c>
      <c r="E486" t="s">
        <v>1585</v>
      </c>
      <c r="F486" t="s">
        <v>454</v>
      </c>
      <c r="G486" t="s">
        <v>2764</v>
      </c>
      <c r="H486" t="s">
        <v>39</v>
      </c>
      <c r="I486" t="s">
        <v>40</v>
      </c>
      <c r="J486" t="s">
        <v>1521</v>
      </c>
      <c r="K486" t="s">
        <v>1521</v>
      </c>
      <c r="L486" t="s">
        <v>1522</v>
      </c>
      <c r="M486" t="s">
        <v>14</v>
      </c>
      <c r="N486" t="s">
        <v>14</v>
      </c>
      <c r="O486" t="s">
        <v>14</v>
      </c>
      <c r="P486" t="s">
        <v>14</v>
      </c>
      <c r="Q486" t="s">
        <v>2765</v>
      </c>
      <c r="R486" t="s">
        <v>2765</v>
      </c>
      <c r="S486" t="s">
        <v>644</v>
      </c>
    </row>
    <row r="487" spans="1:19">
      <c r="A487" t="s">
        <v>2766</v>
      </c>
      <c r="B487" t="s">
        <v>707</v>
      </c>
      <c r="C487" t="s">
        <v>708</v>
      </c>
      <c r="D487" t="s">
        <v>35</v>
      </c>
      <c r="E487" t="s">
        <v>1585</v>
      </c>
      <c r="F487" t="s">
        <v>131</v>
      </c>
      <c r="G487" t="s">
        <v>2767</v>
      </c>
      <c r="H487" t="s">
        <v>39</v>
      </c>
      <c r="I487" t="s">
        <v>40</v>
      </c>
      <c r="J487" t="s">
        <v>2768</v>
      </c>
      <c r="K487" t="s">
        <v>2768</v>
      </c>
      <c r="L487" t="s">
        <v>2769</v>
      </c>
      <c r="M487" t="s">
        <v>14</v>
      </c>
      <c r="N487" t="s">
        <v>14</v>
      </c>
      <c r="O487" t="s">
        <v>14</v>
      </c>
      <c r="P487" t="s">
        <v>14</v>
      </c>
      <c r="Q487" t="s">
        <v>2770</v>
      </c>
      <c r="R487" t="s">
        <v>2770</v>
      </c>
      <c r="S487" t="s">
        <v>713</v>
      </c>
    </row>
    <row r="488" spans="1:19">
      <c r="A488" t="s">
        <v>2771</v>
      </c>
      <c r="B488" t="s">
        <v>2772</v>
      </c>
      <c r="C488" t="s">
        <v>34</v>
      </c>
      <c r="D488" t="s">
        <v>35</v>
      </c>
      <c r="E488" t="s">
        <v>287</v>
      </c>
      <c r="F488" t="s">
        <v>37</v>
      </c>
      <c r="G488" t="s">
        <v>2773</v>
      </c>
      <c r="H488" t="s">
        <v>53</v>
      </c>
      <c r="I488" t="s">
        <v>40</v>
      </c>
      <c r="J488" t="s">
        <v>2774</v>
      </c>
      <c r="K488" t="s">
        <v>2774</v>
      </c>
      <c r="L488" t="s">
        <v>2775</v>
      </c>
      <c r="M488" t="s">
        <v>14</v>
      </c>
      <c r="N488" t="s">
        <v>14</v>
      </c>
      <c r="O488" t="s">
        <v>14</v>
      </c>
      <c r="P488" t="s">
        <v>14</v>
      </c>
      <c r="Q488" t="s">
        <v>2776</v>
      </c>
      <c r="R488" t="s">
        <v>2776</v>
      </c>
      <c r="S488" t="s">
        <v>2777</v>
      </c>
    </row>
    <row r="489" spans="1:19">
      <c r="A489" t="s">
        <v>2778</v>
      </c>
      <c r="B489" t="s">
        <v>838</v>
      </c>
      <c r="C489" t="s">
        <v>839</v>
      </c>
      <c r="D489" t="s">
        <v>35</v>
      </c>
      <c r="E489" t="s">
        <v>1585</v>
      </c>
      <c r="F489" t="s">
        <v>752</v>
      </c>
      <c r="G489" t="s">
        <v>2779</v>
      </c>
      <c r="H489" t="s">
        <v>39</v>
      </c>
      <c r="I489" t="s">
        <v>40</v>
      </c>
      <c r="J489" t="s">
        <v>1612</v>
      </c>
      <c r="K489" t="s">
        <v>1612</v>
      </c>
      <c r="L489" t="s">
        <v>1613</v>
      </c>
      <c r="M489" t="s">
        <v>14</v>
      </c>
      <c r="N489" t="s">
        <v>14</v>
      </c>
      <c r="O489" t="s">
        <v>14</v>
      </c>
      <c r="P489" t="s">
        <v>14</v>
      </c>
      <c r="Q489" t="s">
        <v>2780</v>
      </c>
      <c r="R489" t="s">
        <v>2780</v>
      </c>
      <c r="S489" t="s">
        <v>845</v>
      </c>
    </row>
    <row r="490" spans="1:19">
      <c r="A490" t="s">
        <v>2781</v>
      </c>
      <c r="B490" t="s">
        <v>853</v>
      </c>
      <c r="C490" t="s">
        <v>854</v>
      </c>
      <c r="D490" t="s">
        <v>35</v>
      </c>
      <c r="E490" t="s">
        <v>1585</v>
      </c>
      <c r="F490" t="s">
        <v>454</v>
      </c>
      <c r="G490" t="s">
        <v>2782</v>
      </c>
      <c r="H490" t="s">
        <v>39</v>
      </c>
      <c r="I490" t="s">
        <v>40</v>
      </c>
      <c r="J490" t="s">
        <v>2783</v>
      </c>
      <c r="K490" t="s">
        <v>2783</v>
      </c>
      <c r="L490" t="s">
        <v>2784</v>
      </c>
      <c r="M490" t="s">
        <v>14</v>
      </c>
      <c r="N490" t="s">
        <v>14</v>
      </c>
      <c r="O490" t="s">
        <v>14</v>
      </c>
      <c r="P490" t="s">
        <v>14</v>
      </c>
      <c r="Q490" t="s">
        <v>2785</v>
      </c>
      <c r="R490" t="s">
        <v>2785</v>
      </c>
      <c r="S490" t="s">
        <v>859</v>
      </c>
    </row>
    <row r="491" spans="1:19">
      <c r="A491" t="s">
        <v>2786</v>
      </c>
      <c r="B491" t="s">
        <v>2609</v>
      </c>
      <c r="C491" t="s">
        <v>340</v>
      </c>
      <c r="D491" t="s">
        <v>35</v>
      </c>
      <c r="E491" t="s">
        <v>287</v>
      </c>
      <c r="F491" t="s">
        <v>109</v>
      </c>
      <c r="G491" t="s">
        <v>2787</v>
      </c>
      <c r="H491" t="s">
        <v>53</v>
      </c>
      <c r="I491" t="s">
        <v>40</v>
      </c>
      <c r="J491" t="s">
        <v>814</v>
      </c>
      <c r="K491" t="s">
        <v>814</v>
      </c>
      <c r="L491" t="s">
        <v>2788</v>
      </c>
      <c r="M491" t="s">
        <v>14</v>
      </c>
      <c r="N491" t="s">
        <v>14</v>
      </c>
      <c r="O491" t="s">
        <v>14</v>
      </c>
      <c r="P491" t="s">
        <v>14</v>
      </c>
      <c r="Q491" t="s">
        <v>2789</v>
      </c>
      <c r="R491" t="s">
        <v>2789</v>
      </c>
      <c r="S491" t="s">
        <v>2612</v>
      </c>
    </row>
    <row r="492" spans="1:19">
      <c r="A492" t="s">
        <v>2790</v>
      </c>
      <c r="B492" t="s">
        <v>2791</v>
      </c>
      <c r="C492" t="s">
        <v>512</v>
      </c>
      <c r="D492" t="s">
        <v>35</v>
      </c>
      <c r="E492" t="s">
        <v>1585</v>
      </c>
      <c r="F492" t="s">
        <v>490</v>
      </c>
      <c r="G492" t="s">
        <v>2792</v>
      </c>
      <c r="H492" t="s">
        <v>39</v>
      </c>
      <c r="I492" t="s">
        <v>40</v>
      </c>
      <c r="J492" t="s">
        <v>742</v>
      </c>
      <c r="K492" t="s">
        <v>742</v>
      </c>
      <c r="L492" t="s">
        <v>743</v>
      </c>
      <c r="M492" t="s">
        <v>14</v>
      </c>
      <c r="N492" t="s">
        <v>14</v>
      </c>
      <c r="O492" t="s">
        <v>14</v>
      </c>
      <c r="P492" t="s">
        <v>14</v>
      </c>
      <c r="Q492" t="s">
        <v>2793</v>
      </c>
      <c r="R492" t="s">
        <v>2793</v>
      </c>
      <c r="S492" t="s">
        <v>2794</v>
      </c>
    </row>
    <row r="493" spans="1:19">
      <c r="A493" t="s">
        <v>2795</v>
      </c>
      <c r="B493" t="s">
        <v>2796</v>
      </c>
      <c r="C493" t="s">
        <v>2797</v>
      </c>
      <c r="D493" t="s">
        <v>35</v>
      </c>
      <c r="E493" t="s">
        <v>1585</v>
      </c>
      <c r="F493" t="s">
        <v>2602</v>
      </c>
      <c r="G493" t="s">
        <v>2798</v>
      </c>
      <c r="H493" t="s">
        <v>39</v>
      </c>
      <c r="I493" t="s">
        <v>40</v>
      </c>
      <c r="J493" t="s">
        <v>1330</v>
      </c>
      <c r="K493" t="s">
        <v>1330</v>
      </c>
      <c r="L493" t="s">
        <v>1331</v>
      </c>
      <c r="M493" t="s">
        <v>14</v>
      </c>
      <c r="N493" t="s">
        <v>14</v>
      </c>
      <c r="O493" t="s">
        <v>14</v>
      </c>
      <c r="P493" t="s">
        <v>14</v>
      </c>
      <c r="Q493" t="s">
        <v>2799</v>
      </c>
      <c r="R493" t="s">
        <v>2799</v>
      </c>
      <c r="S493" t="s">
        <v>2800</v>
      </c>
    </row>
    <row r="494" spans="1:19">
      <c r="A494" t="s">
        <v>2801</v>
      </c>
      <c r="B494" t="s">
        <v>445</v>
      </c>
      <c r="C494" t="s">
        <v>49</v>
      </c>
      <c r="D494" t="s">
        <v>35</v>
      </c>
      <c r="E494" t="s">
        <v>1585</v>
      </c>
      <c r="F494" t="s">
        <v>37</v>
      </c>
      <c r="G494" t="s">
        <v>2802</v>
      </c>
      <c r="H494" t="s">
        <v>39</v>
      </c>
      <c r="I494" t="s">
        <v>40</v>
      </c>
      <c r="J494" t="s">
        <v>974</v>
      </c>
      <c r="K494" t="s">
        <v>974</v>
      </c>
      <c r="L494" t="s">
        <v>975</v>
      </c>
      <c r="M494" t="s">
        <v>14</v>
      </c>
      <c r="N494" t="s">
        <v>14</v>
      </c>
      <c r="O494" t="s">
        <v>14</v>
      </c>
      <c r="P494" t="s">
        <v>14</v>
      </c>
      <c r="Q494" t="s">
        <v>2803</v>
      </c>
      <c r="R494" t="s">
        <v>2803</v>
      </c>
      <c r="S494" t="s">
        <v>450</v>
      </c>
    </row>
    <row r="495" spans="1:19">
      <c r="A495" t="s">
        <v>2804</v>
      </c>
      <c r="B495" t="s">
        <v>2805</v>
      </c>
      <c r="C495" t="s">
        <v>2806</v>
      </c>
      <c r="D495" t="s">
        <v>35</v>
      </c>
      <c r="E495" t="s">
        <v>1585</v>
      </c>
      <c r="F495" t="s">
        <v>840</v>
      </c>
      <c r="G495" t="s">
        <v>2807</v>
      </c>
      <c r="H495" t="s">
        <v>39</v>
      </c>
      <c r="I495" t="s">
        <v>40</v>
      </c>
      <c r="J495" t="s">
        <v>2808</v>
      </c>
      <c r="K495" t="s">
        <v>2808</v>
      </c>
      <c r="L495" t="s">
        <v>2809</v>
      </c>
      <c r="M495" t="s">
        <v>14</v>
      </c>
      <c r="N495" t="s">
        <v>14</v>
      </c>
      <c r="O495" t="s">
        <v>14</v>
      </c>
      <c r="P495" t="s">
        <v>14</v>
      </c>
      <c r="Q495" t="s">
        <v>2810</v>
      </c>
      <c r="R495" t="s">
        <v>2810</v>
      </c>
      <c r="S495" t="s">
        <v>2811</v>
      </c>
    </row>
    <row r="496" spans="1:19">
      <c r="A496" t="s">
        <v>2812</v>
      </c>
      <c r="B496" t="s">
        <v>489</v>
      </c>
      <c r="C496" t="s">
        <v>129</v>
      </c>
      <c r="D496" t="s">
        <v>35</v>
      </c>
      <c r="E496" t="s">
        <v>1585</v>
      </c>
      <c r="F496" t="s">
        <v>490</v>
      </c>
      <c r="G496" t="s">
        <v>2813</v>
      </c>
      <c r="H496" t="s">
        <v>39</v>
      </c>
      <c r="I496" t="s">
        <v>40</v>
      </c>
      <c r="J496" t="s">
        <v>1805</v>
      </c>
      <c r="K496" t="s">
        <v>1805</v>
      </c>
      <c r="L496" t="s">
        <v>1806</v>
      </c>
      <c r="M496" t="s">
        <v>14</v>
      </c>
      <c r="N496" t="s">
        <v>14</v>
      </c>
      <c r="O496" t="s">
        <v>14</v>
      </c>
      <c r="P496" t="s">
        <v>14</v>
      </c>
      <c r="Q496" t="s">
        <v>2814</v>
      </c>
      <c r="R496" t="s">
        <v>2814</v>
      </c>
      <c r="S496" t="s">
        <v>497</v>
      </c>
    </row>
    <row r="497" spans="1:19">
      <c r="A497" t="s">
        <v>2815</v>
      </c>
      <c r="B497" t="s">
        <v>1457</v>
      </c>
      <c r="C497" t="s">
        <v>526</v>
      </c>
      <c r="D497" t="s">
        <v>35</v>
      </c>
      <c r="E497" t="s">
        <v>1585</v>
      </c>
      <c r="F497" t="s">
        <v>454</v>
      </c>
      <c r="G497" t="s">
        <v>2816</v>
      </c>
      <c r="H497" t="s">
        <v>39</v>
      </c>
      <c r="I497" t="s">
        <v>40</v>
      </c>
      <c r="J497" t="s">
        <v>579</v>
      </c>
      <c r="K497" t="s">
        <v>579</v>
      </c>
      <c r="L497" t="s">
        <v>580</v>
      </c>
      <c r="M497" t="s">
        <v>14</v>
      </c>
      <c r="N497" t="s">
        <v>14</v>
      </c>
      <c r="O497" t="s">
        <v>14</v>
      </c>
      <c r="P497" t="s">
        <v>14</v>
      </c>
      <c r="Q497" t="s">
        <v>2817</v>
      </c>
      <c r="R497" t="s">
        <v>2817</v>
      </c>
      <c r="S497" t="s">
        <v>1460</v>
      </c>
    </row>
    <row r="498" spans="1:19">
      <c r="A498" t="s">
        <v>2818</v>
      </c>
      <c r="B498" t="s">
        <v>2819</v>
      </c>
      <c r="C498" t="s">
        <v>34</v>
      </c>
      <c r="D498" t="s">
        <v>35</v>
      </c>
      <c r="E498" t="s">
        <v>287</v>
      </c>
      <c r="F498" t="s">
        <v>131</v>
      </c>
      <c r="G498" t="s">
        <v>2820</v>
      </c>
      <c r="H498" t="s">
        <v>53</v>
      </c>
      <c r="I498" t="s">
        <v>40</v>
      </c>
      <c r="J498" t="s">
        <v>2821</v>
      </c>
      <c r="K498" t="s">
        <v>2821</v>
      </c>
      <c r="L498" t="s">
        <v>2822</v>
      </c>
      <c r="M498" t="s">
        <v>14</v>
      </c>
      <c r="N498" t="s">
        <v>14</v>
      </c>
      <c r="O498" t="s">
        <v>14</v>
      </c>
      <c r="P498" t="s">
        <v>14</v>
      </c>
      <c r="Q498" t="s">
        <v>2823</v>
      </c>
      <c r="R498" t="s">
        <v>2823</v>
      </c>
      <c r="S498" t="s">
        <v>2824</v>
      </c>
    </row>
    <row r="499" spans="1:19">
      <c r="A499" t="s">
        <v>2825</v>
      </c>
      <c r="B499" t="s">
        <v>556</v>
      </c>
      <c r="C499" t="s">
        <v>386</v>
      </c>
      <c r="D499" t="s">
        <v>35</v>
      </c>
      <c r="E499" t="s">
        <v>1585</v>
      </c>
      <c r="F499" t="s">
        <v>557</v>
      </c>
      <c r="G499" t="s">
        <v>2826</v>
      </c>
      <c r="H499" t="s">
        <v>39</v>
      </c>
      <c r="I499" t="s">
        <v>40</v>
      </c>
      <c r="J499" t="s">
        <v>1909</v>
      </c>
      <c r="K499" t="s">
        <v>1909</v>
      </c>
      <c r="L499" t="s">
        <v>1910</v>
      </c>
      <c r="M499" t="s">
        <v>14</v>
      </c>
      <c r="N499" t="s">
        <v>14</v>
      </c>
      <c r="O499" t="s">
        <v>14</v>
      </c>
      <c r="P499" t="s">
        <v>14</v>
      </c>
      <c r="Q499" t="s">
        <v>2827</v>
      </c>
      <c r="R499" t="s">
        <v>2827</v>
      </c>
      <c r="S499" t="s">
        <v>562</v>
      </c>
    </row>
    <row r="500" spans="1:19">
      <c r="A500" t="s">
        <v>2828</v>
      </c>
      <c r="B500" t="s">
        <v>184</v>
      </c>
      <c r="C500" t="s">
        <v>185</v>
      </c>
      <c r="D500" t="s">
        <v>35</v>
      </c>
      <c r="E500" t="s">
        <v>1585</v>
      </c>
      <c r="F500" t="s">
        <v>131</v>
      </c>
      <c r="G500" t="s">
        <v>2829</v>
      </c>
      <c r="H500" t="s">
        <v>39</v>
      </c>
      <c r="I500" t="s">
        <v>40</v>
      </c>
      <c r="J500" t="s">
        <v>187</v>
      </c>
      <c r="K500" t="s">
        <v>187</v>
      </c>
      <c r="L500" t="s">
        <v>188</v>
      </c>
      <c r="M500" t="s">
        <v>14</v>
      </c>
      <c r="N500" t="s">
        <v>14</v>
      </c>
      <c r="O500" t="s">
        <v>14</v>
      </c>
      <c r="P500" t="s">
        <v>14</v>
      </c>
      <c r="Q500" t="s">
        <v>2830</v>
      </c>
      <c r="R500" t="s">
        <v>2830</v>
      </c>
      <c r="S500" t="s">
        <v>190</v>
      </c>
    </row>
    <row r="501" spans="1:19">
      <c r="A501" t="s">
        <v>2831</v>
      </c>
      <c r="B501" t="s">
        <v>2832</v>
      </c>
      <c r="C501" t="s">
        <v>34</v>
      </c>
      <c r="D501" t="s">
        <v>35</v>
      </c>
      <c r="E501" t="s">
        <v>1585</v>
      </c>
      <c r="F501" t="s">
        <v>131</v>
      </c>
      <c r="G501" t="s">
        <v>2833</v>
      </c>
      <c r="H501" t="s">
        <v>39</v>
      </c>
      <c r="I501" t="s">
        <v>40</v>
      </c>
      <c r="J501" t="s">
        <v>1612</v>
      </c>
      <c r="K501" t="s">
        <v>1612</v>
      </c>
      <c r="L501" t="s">
        <v>1613</v>
      </c>
      <c r="M501" t="s">
        <v>14</v>
      </c>
      <c r="N501" t="s">
        <v>14</v>
      </c>
      <c r="O501" t="s">
        <v>14</v>
      </c>
      <c r="P501" t="s">
        <v>14</v>
      </c>
      <c r="Q501" t="s">
        <v>2834</v>
      </c>
      <c r="R501" t="s">
        <v>2834</v>
      </c>
      <c r="S501" t="s">
        <v>2835</v>
      </c>
    </row>
    <row r="502" spans="1:19">
      <c r="A502" t="s">
        <v>2836</v>
      </c>
      <c r="B502" t="s">
        <v>783</v>
      </c>
      <c r="C502" t="s">
        <v>512</v>
      </c>
      <c r="D502" t="s">
        <v>35</v>
      </c>
      <c r="E502" t="s">
        <v>1585</v>
      </c>
      <c r="F502" t="s">
        <v>37</v>
      </c>
      <c r="G502" t="s">
        <v>2837</v>
      </c>
      <c r="H502" t="s">
        <v>39</v>
      </c>
      <c r="I502" t="s">
        <v>40</v>
      </c>
      <c r="J502" t="s">
        <v>1154</v>
      </c>
      <c r="K502" t="s">
        <v>1154</v>
      </c>
      <c r="L502" t="s">
        <v>1155</v>
      </c>
      <c r="M502" t="s">
        <v>14</v>
      </c>
      <c r="N502" t="s">
        <v>14</v>
      </c>
      <c r="O502" t="s">
        <v>14</v>
      </c>
      <c r="P502" t="s">
        <v>14</v>
      </c>
      <c r="Q502" t="s">
        <v>2838</v>
      </c>
      <c r="R502" t="s">
        <v>2838</v>
      </c>
      <c r="S502" t="s">
        <v>788</v>
      </c>
    </row>
    <row r="503" spans="1:19">
      <c r="A503" t="s">
        <v>2839</v>
      </c>
      <c r="B503" t="s">
        <v>2840</v>
      </c>
      <c r="C503" t="s">
        <v>331</v>
      </c>
      <c r="D503" t="s">
        <v>35</v>
      </c>
      <c r="E503" t="s">
        <v>1585</v>
      </c>
      <c r="F503" t="s">
        <v>752</v>
      </c>
      <c r="G503" t="s">
        <v>2841</v>
      </c>
      <c r="H503" t="s">
        <v>39</v>
      </c>
      <c r="I503" t="s">
        <v>40</v>
      </c>
      <c r="J503" t="s">
        <v>1620</v>
      </c>
      <c r="K503" t="s">
        <v>1620</v>
      </c>
      <c r="L503" t="s">
        <v>1621</v>
      </c>
      <c r="M503" t="s">
        <v>14</v>
      </c>
      <c r="N503" t="s">
        <v>14</v>
      </c>
      <c r="O503" t="s">
        <v>14</v>
      </c>
      <c r="P503" t="s">
        <v>14</v>
      </c>
      <c r="Q503" t="s">
        <v>2842</v>
      </c>
      <c r="R503" t="s">
        <v>2842</v>
      </c>
      <c r="S503" t="s">
        <v>2843</v>
      </c>
    </row>
    <row r="504" spans="1:19">
      <c r="A504" t="s">
        <v>2844</v>
      </c>
      <c r="B504" t="s">
        <v>1163</v>
      </c>
      <c r="C504" t="s">
        <v>1164</v>
      </c>
      <c r="D504" t="s">
        <v>35</v>
      </c>
      <c r="E504" t="s">
        <v>1585</v>
      </c>
      <c r="F504" t="s">
        <v>178</v>
      </c>
      <c r="G504" t="s">
        <v>2845</v>
      </c>
      <c r="H504" t="s">
        <v>39</v>
      </c>
      <c r="I504" t="s">
        <v>40</v>
      </c>
      <c r="J504" t="s">
        <v>1133</v>
      </c>
      <c r="K504" t="s">
        <v>1133</v>
      </c>
      <c r="L504" t="s">
        <v>1134</v>
      </c>
      <c r="M504" t="s">
        <v>14</v>
      </c>
      <c r="N504" t="s">
        <v>14</v>
      </c>
      <c r="O504" t="s">
        <v>14</v>
      </c>
      <c r="P504" t="s">
        <v>14</v>
      </c>
      <c r="Q504" t="s">
        <v>2846</v>
      </c>
      <c r="R504" t="s">
        <v>2846</v>
      </c>
      <c r="S504" t="s">
        <v>1168</v>
      </c>
    </row>
    <row r="505" spans="1:19">
      <c r="A505" t="s">
        <v>2847</v>
      </c>
      <c r="B505" t="s">
        <v>1967</v>
      </c>
      <c r="C505" t="s">
        <v>185</v>
      </c>
      <c r="D505" t="s">
        <v>35</v>
      </c>
      <c r="E505" t="s">
        <v>1585</v>
      </c>
      <c r="F505" t="s">
        <v>131</v>
      </c>
      <c r="G505" t="s">
        <v>2848</v>
      </c>
      <c r="H505" t="s">
        <v>39</v>
      </c>
      <c r="I505" t="s">
        <v>40</v>
      </c>
      <c r="J505" t="s">
        <v>1024</v>
      </c>
      <c r="K505" t="s">
        <v>1024</v>
      </c>
      <c r="L505" t="s">
        <v>1025</v>
      </c>
      <c r="M505" t="s">
        <v>14</v>
      </c>
      <c r="N505" t="s">
        <v>14</v>
      </c>
      <c r="O505" t="s">
        <v>14</v>
      </c>
      <c r="P505" t="s">
        <v>14</v>
      </c>
      <c r="Q505" t="s">
        <v>2849</v>
      </c>
      <c r="R505" t="s">
        <v>2849</v>
      </c>
      <c r="S505" t="s">
        <v>1970</v>
      </c>
    </row>
    <row r="506" spans="1:19">
      <c r="A506" t="s">
        <v>2850</v>
      </c>
      <c r="B506" t="s">
        <v>1846</v>
      </c>
      <c r="C506" t="s">
        <v>415</v>
      </c>
      <c r="D506" t="s">
        <v>35</v>
      </c>
      <c r="E506" t="s">
        <v>1585</v>
      </c>
      <c r="F506" t="s">
        <v>278</v>
      </c>
      <c r="G506" t="s">
        <v>1847</v>
      </c>
      <c r="H506" t="s">
        <v>39</v>
      </c>
      <c r="I506" t="s">
        <v>40</v>
      </c>
      <c r="J506" t="s">
        <v>742</v>
      </c>
      <c r="K506" t="s">
        <v>742</v>
      </c>
      <c r="L506" t="s">
        <v>743</v>
      </c>
      <c r="M506" t="s">
        <v>14</v>
      </c>
      <c r="N506" t="s">
        <v>14</v>
      </c>
      <c r="O506" t="s">
        <v>14</v>
      </c>
      <c r="P506" t="s">
        <v>14</v>
      </c>
      <c r="Q506" t="s">
        <v>2851</v>
      </c>
      <c r="R506" t="s">
        <v>2851</v>
      </c>
      <c r="S506" t="s">
        <v>1849</v>
      </c>
    </row>
    <row r="507" spans="1:19">
      <c r="A507" t="s">
        <v>2852</v>
      </c>
      <c r="B507" t="s">
        <v>2853</v>
      </c>
      <c r="C507" t="s">
        <v>1328</v>
      </c>
      <c r="D507" t="s">
        <v>35</v>
      </c>
      <c r="E507" t="s">
        <v>1585</v>
      </c>
      <c r="F507" t="s">
        <v>752</v>
      </c>
      <c r="G507" t="s">
        <v>2854</v>
      </c>
      <c r="H507" t="s">
        <v>39</v>
      </c>
      <c r="I507" t="s">
        <v>40</v>
      </c>
      <c r="J507" t="s">
        <v>2049</v>
      </c>
      <c r="K507" t="s">
        <v>2049</v>
      </c>
      <c r="L507" t="s">
        <v>2050</v>
      </c>
      <c r="M507" t="s">
        <v>14</v>
      </c>
      <c r="N507" t="s">
        <v>14</v>
      </c>
      <c r="O507" t="s">
        <v>14</v>
      </c>
      <c r="P507" t="s">
        <v>14</v>
      </c>
      <c r="Q507" t="s">
        <v>2855</v>
      </c>
      <c r="R507" t="s">
        <v>2855</v>
      </c>
      <c r="S507" t="s">
        <v>2856</v>
      </c>
    </row>
    <row r="508" spans="1:19">
      <c r="A508" t="s">
        <v>2857</v>
      </c>
      <c r="B508" t="s">
        <v>2858</v>
      </c>
      <c r="C508" t="s">
        <v>623</v>
      </c>
      <c r="D508" t="s">
        <v>35</v>
      </c>
      <c r="E508" t="s">
        <v>1585</v>
      </c>
      <c r="F508" t="s">
        <v>178</v>
      </c>
      <c r="G508" t="s">
        <v>2859</v>
      </c>
      <c r="H508" t="s">
        <v>39</v>
      </c>
      <c r="I508" t="s">
        <v>40</v>
      </c>
      <c r="J508" t="s">
        <v>1521</v>
      </c>
      <c r="K508" t="s">
        <v>1521</v>
      </c>
      <c r="L508" t="s">
        <v>1522</v>
      </c>
      <c r="M508" t="s">
        <v>14</v>
      </c>
      <c r="N508" t="s">
        <v>14</v>
      </c>
      <c r="O508" t="s">
        <v>14</v>
      </c>
      <c r="P508" t="s">
        <v>14</v>
      </c>
      <c r="Q508" t="s">
        <v>2860</v>
      </c>
      <c r="R508" t="s">
        <v>2860</v>
      </c>
      <c r="S508" t="s">
        <v>2861</v>
      </c>
    </row>
    <row r="509" spans="1:19">
      <c r="A509" t="s">
        <v>2862</v>
      </c>
      <c r="B509" t="s">
        <v>873</v>
      </c>
      <c r="C509" t="s">
        <v>874</v>
      </c>
      <c r="D509" t="s">
        <v>35</v>
      </c>
      <c r="E509" t="s">
        <v>1585</v>
      </c>
      <c r="F509" t="s">
        <v>178</v>
      </c>
      <c r="G509" t="s">
        <v>2863</v>
      </c>
      <c r="H509" t="s">
        <v>39</v>
      </c>
      <c r="I509" t="s">
        <v>40</v>
      </c>
      <c r="J509" t="s">
        <v>762</v>
      </c>
      <c r="K509" t="s">
        <v>762</v>
      </c>
      <c r="L509" t="s">
        <v>763</v>
      </c>
      <c r="M509" t="s">
        <v>14</v>
      </c>
      <c r="N509" t="s">
        <v>14</v>
      </c>
      <c r="O509" t="s">
        <v>14</v>
      </c>
      <c r="P509" t="s">
        <v>14</v>
      </c>
      <c r="Q509" t="s">
        <v>2864</v>
      </c>
      <c r="R509" t="s">
        <v>2864</v>
      </c>
      <c r="S509" t="s">
        <v>880</v>
      </c>
    </row>
    <row r="510" spans="1:19">
      <c r="A510" t="s">
        <v>2865</v>
      </c>
      <c r="B510" t="s">
        <v>385</v>
      </c>
      <c r="C510" t="s">
        <v>386</v>
      </c>
      <c r="D510" t="s">
        <v>35</v>
      </c>
      <c r="E510" t="s">
        <v>1585</v>
      </c>
      <c r="F510" t="s">
        <v>51</v>
      </c>
      <c r="G510" t="s">
        <v>1489</v>
      </c>
      <c r="H510" t="s">
        <v>39</v>
      </c>
      <c r="I510" t="s">
        <v>40</v>
      </c>
      <c r="J510" t="s">
        <v>1347</v>
      </c>
      <c r="K510" t="s">
        <v>1347</v>
      </c>
      <c r="L510" t="s">
        <v>1348</v>
      </c>
      <c r="M510" t="s">
        <v>14</v>
      </c>
      <c r="N510" t="s">
        <v>14</v>
      </c>
      <c r="O510" t="s">
        <v>14</v>
      </c>
      <c r="P510" t="s">
        <v>14</v>
      </c>
      <c r="Q510" t="s">
        <v>2866</v>
      </c>
      <c r="R510" t="s">
        <v>2866</v>
      </c>
      <c r="S510" t="s">
        <v>393</v>
      </c>
    </row>
    <row r="511" spans="1:19">
      <c r="A511" t="s">
        <v>2867</v>
      </c>
      <c r="B511" t="s">
        <v>2868</v>
      </c>
      <c r="C511" t="s">
        <v>129</v>
      </c>
      <c r="D511" t="s">
        <v>35</v>
      </c>
      <c r="E511" t="s">
        <v>1585</v>
      </c>
      <c r="F511" t="s">
        <v>566</v>
      </c>
      <c r="G511" t="s">
        <v>2869</v>
      </c>
      <c r="H511" t="s">
        <v>39</v>
      </c>
      <c r="I511" t="s">
        <v>40</v>
      </c>
      <c r="J511" t="s">
        <v>2870</v>
      </c>
      <c r="K511" t="s">
        <v>2870</v>
      </c>
      <c r="L511" t="s">
        <v>2871</v>
      </c>
      <c r="M511" t="s">
        <v>14</v>
      </c>
      <c r="N511" t="s">
        <v>14</v>
      </c>
      <c r="O511" t="s">
        <v>14</v>
      </c>
      <c r="P511" t="s">
        <v>14</v>
      </c>
      <c r="Q511" t="s">
        <v>2872</v>
      </c>
      <c r="R511" t="s">
        <v>2872</v>
      </c>
      <c r="S511" t="s">
        <v>2873</v>
      </c>
    </row>
    <row r="512" spans="1:19">
      <c r="A512" t="s">
        <v>2874</v>
      </c>
      <c r="B512" t="s">
        <v>207</v>
      </c>
      <c r="C512" t="s">
        <v>34</v>
      </c>
      <c r="D512" t="s">
        <v>35</v>
      </c>
      <c r="E512" t="s">
        <v>1585</v>
      </c>
      <c r="F512" t="s">
        <v>131</v>
      </c>
      <c r="G512" t="s">
        <v>2875</v>
      </c>
      <c r="H512" t="s">
        <v>39</v>
      </c>
      <c r="I512" t="s">
        <v>40</v>
      </c>
      <c r="J512" t="s">
        <v>209</v>
      </c>
      <c r="K512" t="s">
        <v>209</v>
      </c>
      <c r="L512" t="s">
        <v>210</v>
      </c>
      <c r="M512" t="s">
        <v>14</v>
      </c>
      <c r="N512" t="s">
        <v>14</v>
      </c>
      <c r="O512" t="s">
        <v>14</v>
      </c>
      <c r="P512" t="s">
        <v>14</v>
      </c>
      <c r="Q512" t="s">
        <v>2876</v>
      </c>
      <c r="R512" t="s">
        <v>2876</v>
      </c>
      <c r="S512" t="s">
        <v>212</v>
      </c>
    </row>
    <row r="513" spans="1:19">
      <c r="A513" t="s">
        <v>2877</v>
      </c>
      <c r="B513" t="s">
        <v>1594</v>
      </c>
      <c r="C513" t="s">
        <v>129</v>
      </c>
      <c r="D513" t="s">
        <v>35</v>
      </c>
      <c r="E513" t="s">
        <v>1585</v>
      </c>
      <c r="F513" t="s">
        <v>1595</v>
      </c>
      <c r="G513" t="s">
        <v>2734</v>
      </c>
      <c r="H513" t="s">
        <v>39</v>
      </c>
      <c r="I513" t="s">
        <v>40</v>
      </c>
      <c r="J513" t="s">
        <v>325</v>
      </c>
      <c r="K513" t="s">
        <v>325</v>
      </c>
      <c r="L513" t="s">
        <v>1240</v>
      </c>
      <c r="M513" t="s">
        <v>14</v>
      </c>
      <c r="N513" t="s">
        <v>14</v>
      </c>
      <c r="O513" t="s">
        <v>14</v>
      </c>
      <c r="P513" t="s">
        <v>14</v>
      </c>
      <c r="Q513" t="s">
        <v>2878</v>
      </c>
      <c r="R513" t="s">
        <v>2878</v>
      </c>
      <c r="S513" t="s">
        <v>1598</v>
      </c>
    </row>
    <row r="514" spans="1:19">
      <c r="A514" t="s">
        <v>2879</v>
      </c>
      <c r="B514" t="s">
        <v>1531</v>
      </c>
      <c r="C514" t="s">
        <v>1532</v>
      </c>
      <c r="D514" t="s">
        <v>35</v>
      </c>
      <c r="E514" t="s">
        <v>1585</v>
      </c>
      <c r="F514" t="s">
        <v>37</v>
      </c>
      <c r="G514" t="s">
        <v>2880</v>
      </c>
      <c r="H514" t="s">
        <v>39</v>
      </c>
      <c r="I514" t="s">
        <v>40</v>
      </c>
      <c r="J514" t="s">
        <v>2881</v>
      </c>
      <c r="K514" t="s">
        <v>2881</v>
      </c>
      <c r="L514" t="s">
        <v>2882</v>
      </c>
      <c r="M514" t="s">
        <v>14</v>
      </c>
      <c r="N514" t="s">
        <v>14</v>
      </c>
      <c r="O514" t="s">
        <v>14</v>
      </c>
      <c r="P514" t="s">
        <v>14</v>
      </c>
      <c r="Q514" t="s">
        <v>2883</v>
      </c>
      <c r="R514" t="s">
        <v>2883</v>
      </c>
      <c r="S514" t="s">
        <v>1537</v>
      </c>
    </row>
    <row r="515" spans="1:19">
      <c r="A515" t="s">
        <v>2884</v>
      </c>
      <c r="B515" t="s">
        <v>118</v>
      </c>
      <c r="C515" t="s">
        <v>119</v>
      </c>
      <c r="D515" t="s">
        <v>35</v>
      </c>
      <c r="E515" t="s">
        <v>1585</v>
      </c>
      <c r="F515" t="s">
        <v>131</v>
      </c>
      <c r="G515" t="s">
        <v>2885</v>
      </c>
      <c r="H515" t="s">
        <v>39</v>
      </c>
      <c r="I515" t="s">
        <v>40</v>
      </c>
      <c r="J515" t="s">
        <v>2307</v>
      </c>
      <c r="K515" t="s">
        <v>2307</v>
      </c>
      <c r="L515" t="s">
        <v>2308</v>
      </c>
      <c r="M515" t="s">
        <v>14</v>
      </c>
      <c r="N515" t="s">
        <v>14</v>
      </c>
      <c r="O515" t="s">
        <v>14</v>
      </c>
      <c r="P515" t="s">
        <v>14</v>
      </c>
      <c r="Q515" t="s">
        <v>2886</v>
      </c>
      <c r="R515" t="s">
        <v>2886</v>
      </c>
      <c r="S515" t="s">
        <v>126</v>
      </c>
    </row>
    <row r="516" spans="1:19">
      <c r="A516" t="s">
        <v>2887</v>
      </c>
      <c r="B516" t="s">
        <v>2888</v>
      </c>
      <c r="C516" t="s">
        <v>2889</v>
      </c>
      <c r="D516" t="s">
        <v>35</v>
      </c>
      <c r="E516" t="s">
        <v>1585</v>
      </c>
      <c r="F516" t="s">
        <v>2890</v>
      </c>
      <c r="G516" t="s">
        <v>2891</v>
      </c>
      <c r="H516" t="s">
        <v>39</v>
      </c>
      <c r="I516" t="s">
        <v>40</v>
      </c>
      <c r="J516" t="s">
        <v>2892</v>
      </c>
      <c r="K516" t="s">
        <v>2892</v>
      </c>
      <c r="L516" t="s">
        <v>2893</v>
      </c>
      <c r="M516" t="s">
        <v>14</v>
      </c>
      <c r="N516" t="s">
        <v>14</v>
      </c>
      <c r="O516" t="s">
        <v>14</v>
      </c>
      <c r="P516" t="s">
        <v>14</v>
      </c>
      <c r="Q516" t="s">
        <v>2894</v>
      </c>
      <c r="R516" t="s">
        <v>2894</v>
      </c>
      <c r="S516" t="s">
        <v>2895</v>
      </c>
    </row>
    <row r="517" spans="1:19">
      <c r="A517" t="s">
        <v>2896</v>
      </c>
      <c r="B517" t="s">
        <v>2897</v>
      </c>
      <c r="C517" t="s">
        <v>2898</v>
      </c>
      <c r="D517" t="s">
        <v>35</v>
      </c>
      <c r="E517" t="s">
        <v>1585</v>
      </c>
      <c r="F517" t="s">
        <v>131</v>
      </c>
      <c r="G517" t="s">
        <v>2899</v>
      </c>
      <c r="H517" t="s">
        <v>39</v>
      </c>
      <c r="I517" t="s">
        <v>40</v>
      </c>
      <c r="J517" t="s">
        <v>1099</v>
      </c>
      <c r="K517" t="s">
        <v>1099</v>
      </c>
      <c r="L517" t="s">
        <v>1100</v>
      </c>
      <c r="M517" t="s">
        <v>14</v>
      </c>
      <c r="N517" t="s">
        <v>14</v>
      </c>
      <c r="O517" t="s">
        <v>14</v>
      </c>
      <c r="P517" t="s">
        <v>14</v>
      </c>
      <c r="Q517" t="s">
        <v>2900</v>
      </c>
      <c r="R517" t="s">
        <v>2900</v>
      </c>
      <c r="S517" t="s">
        <v>2901</v>
      </c>
    </row>
    <row r="518" spans="1:19">
      <c r="A518" t="s">
        <v>2902</v>
      </c>
      <c r="B518" t="s">
        <v>1417</v>
      </c>
      <c r="C518" t="s">
        <v>155</v>
      </c>
      <c r="D518" t="s">
        <v>35</v>
      </c>
      <c r="E518" t="s">
        <v>1585</v>
      </c>
      <c r="F518" t="s">
        <v>51</v>
      </c>
      <c r="G518" t="s">
        <v>2903</v>
      </c>
      <c r="H518" t="s">
        <v>39</v>
      </c>
      <c r="I518" t="s">
        <v>40</v>
      </c>
      <c r="J518" t="s">
        <v>559</v>
      </c>
      <c r="K518" t="s">
        <v>559</v>
      </c>
      <c r="L518" t="s">
        <v>560</v>
      </c>
      <c r="M518" t="s">
        <v>14</v>
      </c>
      <c r="N518" t="s">
        <v>14</v>
      </c>
      <c r="O518" t="s">
        <v>14</v>
      </c>
      <c r="P518" t="s">
        <v>14</v>
      </c>
      <c r="Q518" t="s">
        <v>2904</v>
      </c>
      <c r="R518" t="s">
        <v>2904</v>
      </c>
      <c r="S518" t="s">
        <v>1422</v>
      </c>
    </row>
    <row r="519" spans="1:19">
      <c r="A519" t="s">
        <v>2905</v>
      </c>
      <c r="B519" t="s">
        <v>489</v>
      </c>
      <c r="C519" t="s">
        <v>129</v>
      </c>
      <c r="D519" t="s">
        <v>35</v>
      </c>
      <c r="E519" t="s">
        <v>1585</v>
      </c>
      <c r="F519" t="s">
        <v>109</v>
      </c>
      <c r="G519" t="s">
        <v>2906</v>
      </c>
      <c r="H519" t="s">
        <v>39</v>
      </c>
      <c r="I519" t="s">
        <v>40</v>
      </c>
      <c r="J519" t="s">
        <v>1805</v>
      </c>
      <c r="K519" t="s">
        <v>1805</v>
      </c>
      <c r="L519" t="s">
        <v>1806</v>
      </c>
      <c r="M519" t="s">
        <v>14</v>
      </c>
      <c r="N519" t="s">
        <v>14</v>
      </c>
      <c r="O519" t="s">
        <v>14</v>
      </c>
      <c r="P519" t="s">
        <v>14</v>
      </c>
      <c r="Q519" t="s">
        <v>2907</v>
      </c>
      <c r="R519" t="s">
        <v>2907</v>
      </c>
      <c r="S519" t="s">
        <v>497</v>
      </c>
    </row>
    <row r="520" spans="1:19">
      <c r="A520" t="s">
        <v>2908</v>
      </c>
      <c r="B520" t="s">
        <v>1038</v>
      </c>
      <c r="C520" t="s">
        <v>751</v>
      </c>
      <c r="D520" t="s">
        <v>35</v>
      </c>
      <c r="E520" t="s">
        <v>1585</v>
      </c>
      <c r="F520" t="s">
        <v>2909</v>
      </c>
      <c r="G520" t="s">
        <v>2910</v>
      </c>
      <c r="H520" t="s">
        <v>39</v>
      </c>
      <c r="I520" t="s">
        <v>40</v>
      </c>
      <c r="J520" t="s">
        <v>1354</v>
      </c>
      <c r="K520" t="s">
        <v>1354</v>
      </c>
      <c r="L520" t="s">
        <v>1355</v>
      </c>
      <c r="M520" t="s">
        <v>14</v>
      </c>
      <c r="N520" t="s">
        <v>14</v>
      </c>
      <c r="O520" t="s">
        <v>14</v>
      </c>
      <c r="P520" t="s">
        <v>14</v>
      </c>
      <c r="Q520" t="s">
        <v>2911</v>
      </c>
      <c r="R520" t="s">
        <v>2911</v>
      </c>
      <c r="S520" t="s">
        <v>1042</v>
      </c>
    </row>
    <row r="521" spans="1:19">
      <c r="A521" t="s">
        <v>2912</v>
      </c>
      <c r="B521" t="s">
        <v>1208</v>
      </c>
      <c r="C521" t="s">
        <v>34</v>
      </c>
      <c r="D521" t="s">
        <v>35</v>
      </c>
      <c r="E521" t="s">
        <v>287</v>
      </c>
      <c r="F521" t="s">
        <v>178</v>
      </c>
      <c r="G521" t="s">
        <v>2913</v>
      </c>
      <c r="H521" t="s">
        <v>53</v>
      </c>
      <c r="I521" t="s">
        <v>40</v>
      </c>
      <c r="J521" t="s">
        <v>2914</v>
      </c>
      <c r="K521" t="s">
        <v>2914</v>
      </c>
      <c r="L521" t="s">
        <v>2915</v>
      </c>
      <c r="M521" t="s">
        <v>14</v>
      </c>
      <c r="N521" t="s">
        <v>14</v>
      </c>
      <c r="O521" t="s">
        <v>14</v>
      </c>
      <c r="P521" t="s">
        <v>14</v>
      </c>
      <c r="Q521" t="s">
        <v>2916</v>
      </c>
      <c r="R521" t="s">
        <v>2916</v>
      </c>
      <c r="S521" t="s">
        <v>1213</v>
      </c>
    </row>
    <row r="522" spans="1:19">
      <c r="A522" t="s">
        <v>2917</v>
      </c>
      <c r="B522" t="s">
        <v>138</v>
      </c>
      <c r="C522" t="s">
        <v>139</v>
      </c>
      <c r="D522" t="s">
        <v>35</v>
      </c>
      <c r="E522" t="s">
        <v>1585</v>
      </c>
      <c r="F522" t="s">
        <v>140</v>
      </c>
      <c r="G522" t="s">
        <v>2918</v>
      </c>
      <c r="H522" t="s">
        <v>39</v>
      </c>
      <c r="I522" t="s">
        <v>40</v>
      </c>
      <c r="J522" t="s">
        <v>2919</v>
      </c>
      <c r="K522" t="s">
        <v>2919</v>
      </c>
      <c r="L522" t="s">
        <v>2920</v>
      </c>
      <c r="M522" t="s">
        <v>14</v>
      </c>
      <c r="N522" t="s">
        <v>14</v>
      </c>
      <c r="O522" t="s">
        <v>14</v>
      </c>
      <c r="P522" t="s">
        <v>14</v>
      </c>
      <c r="Q522" t="s">
        <v>2921</v>
      </c>
      <c r="R522" t="s">
        <v>2921</v>
      </c>
      <c r="S522" t="s">
        <v>145</v>
      </c>
    </row>
    <row r="523" spans="1:19">
      <c r="A523" t="s">
        <v>2922</v>
      </c>
      <c r="B523" t="s">
        <v>2853</v>
      </c>
      <c r="C523" t="s">
        <v>1328</v>
      </c>
      <c r="D523" t="s">
        <v>35</v>
      </c>
      <c r="E523" t="s">
        <v>1585</v>
      </c>
      <c r="F523" t="s">
        <v>752</v>
      </c>
      <c r="G523" t="s">
        <v>2923</v>
      </c>
      <c r="H523" t="s">
        <v>39</v>
      </c>
      <c r="I523" t="s">
        <v>40</v>
      </c>
      <c r="J523" t="s">
        <v>2049</v>
      </c>
      <c r="K523" t="s">
        <v>2049</v>
      </c>
      <c r="L523" t="s">
        <v>2050</v>
      </c>
      <c r="M523" t="s">
        <v>14</v>
      </c>
      <c r="N523" t="s">
        <v>14</v>
      </c>
      <c r="O523" t="s">
        <v>14</v>
      </c>
      <c r="P523" t="s">
        <v>14</v>
      </c>
      <c r="Q523" t="s">
        <v>2924</v>
      </c>
      <c r="R523" t="s">
        <v>2924</v>
      </c>
      <c r="S523" t="s">
        <v>2856</v>
      </c>
    </row>
    <row r="524" spans="1:19">
      <c r="A524" t="s">
        <v>2925</v>
      </c>
      <c r="B524" t="s">
        <v>1073</v>
      </c>
      <c r="C524" t="s">
        <v>340</v>
      </c>
      <c r="D524" t="s">
        <v>35</v>
      </c>
      <c r="E524" t="s">
        <v>1585</v>
      </c>
      <c r="F524" t="s">
        <v>88</v>
      </c>
      <c r="G524" t="s">
        <v>2926</v>
      </c>
      <c r="H524" t="s">
        <v>39</v>
      </c>
      <c r="I524" t="s">
        <v>40</v>
      </c>
      <c r="J524" t="s">
        <v>1048</v>
      </c>
      <c r="K524" t="s">
        <v>1048</v>
      </c>
      <c r="L524" t="s">
        <v>1049</v>
      </c>
      <c r="M524" t="s">
        <v>14</v>
      </c>
      <c r="N524" t="s">
        <v>14</v>
      </c>
      <c r="O524" t="s">
        <v>14</v>
      </c>
      <c r="P524" t="s">
        <v>14</v>
      </c>
      <c r="Q524" t="s">
        <v>2927</v>
      </c>
      <c r="R524" t="s">
        <v>2927</v>
      </c>
      <c r="S524" t="s">
        <v>1076</v>
      </c>
    </row>
    <row r="525" spans="1:19">
      <c r="A525" t="s">
        <v>2928</v>
      </c>
      <c r="B525" t="s">
        <v>833</v>
      </c>
      <c r="C525" t="s">
        <v>34</v>
      </c>
      <c r="D525" t="s">
        <v>35</v>
      </c>
      <c r="E525" t="s">
        <v>287</v>
      </c>
      <c r="F525" t="s">
        <v>1222</v>
      </c>
      <c r="G525" t="s">
        <v>2929</v>
      </c>
      <c r="H525" t="s">
        <v>53</v>
      </c>
      <c r="I525" t="s">
        <v>40</v>
      </c>
      <c r="J525" t="s">
        <v>2930</v>
      </c>
      <c r="K525" t="s">
        <v>2930</v>
      </c>
      <c r="L525" t="s">
        <v>2931</v>
      </c>
      <c r="M525" t="s">
        <v>14</v>
      </c>
      <c r="N525" t="s">
        <v>14</v>
      </c>
      <c r="O525" t="s">
        <v>14</v>
      </c>
      <c r="P525" t="s">
        <v>14</v>
      </c>
      <c r="Q525" t="s">
        <v>2932</v>
      </c>
      <c r="R525" t="s">
        <v>2932</v>
      </c>
      <c r="S525" t="s">
        <v>836</v>
      </c>
    </row>
    <row r="526" spans="1:19">
      <c r="A526" t="s">
        <v>2933</v>
      </c>
      <c r="B526" t="s">
        <v>1445</v>
      </c>
      <c r="C526" t="s">
        <v>129</v>
      </c>
      <c r="D526" t="s">
        <v>35</v>
      </c>
      <c r="E526" t="s">
        <v>1585</v>
      </c>
      <c r="F526" t="s">
        <v>1046</v>
      </c>
      <c r="G526" t="s">
        <v>2934</v>
      </c>
      <c r="H526" t="s">
        <v>39</v>
      </c>
      <c r="I526" t="s">
        <v>40</v>
      </c>
      <c r="J526" t="s">
        <v>2935</v>
      </c>
      <c r="K526" t="s">
        <v>2935</v>
      </c>
      <c r="L526" t="s">
        <v>2936</v>
      </c>
      <c r="M526" t="s">
        <v>14</v>
      </c>
      <c r="N526" t="s">
        <v>14</v>
      </c>
      <c r="O526" t="s">
        <v>14</v>
      </c>
      <c r="P526" t="s">
        <v>14</v>
      </c>
      <c r="Q526" t="s">
        <v>2937</v>
      </c>
      <c r="R526" t="s">
        <v>2937</v>
      </c>
      <c r="S526" t="s">
        <v>1450</v>
      </c>
    </row>
    <row r="527" spans="1:19">
      <c r="A527" t="s">
        <v>2938</v>
      </c>
      <c r="B527" t="s">
        <v>2372</v>
      </c>
      <c r="C527" t="s">
        <v>185</v>
      </c>
      <c r="D527" t="s">
        <v>35</v>
      </c>
      <c r="E527" t="s">
        <v>1585</v>
      </c>
      <c r="F527" t="s">
        <v>178</v>
      </c>
      <c r="G527" t="s">
        <v>2939</v>
      </c>
      <c r="H527" t="s">
        <v>39</v>
      </c>
      <c r="I527" t="s">
        <v>40</v>
      </c>
      <c r="J527" t="s">
        <v>2374</v>
      </c>
      <c r="K527" t="s">
        <v>2374</v>
      </c>
      <c r="L527" t="s">
        <v>2375</v>
      </c>
      <c r="M527" t="s">
        <v>14</v>
      </c>
      <c r="N527" t="s">
        <v>14</v>
      </c>
      <c r="O527" t="s">
        <v>14</v>
      </c>
      <c r="P527" t="s">
        <v>14</v>
      </c>
      <c r="Q527" t="s">
        <v>2940</v>
      </c>
      <c r="R527" t="s">
        <v>2940</v>
      </c>
      <c r="S527" t="s">
        <v>2377</v>
      </c>
    </row>
    <row r="528" spans="1:19">
      <c r="A528" t="s">
        <v>2941</v>
      </c>
      <c r="B528" t="s">
        <v>226</v>
      </c>
      <c r="C528" t="s">
        <v>129</v>
      </c>
      <c r="D528" t="s">
        <v>35</v>
      </c>
      <c r="E528" t="s">
        <v>1585</v>
      </c>
      <c r="F528" t="s">
        <v>490</v>
      </c>
      <c r="G528" t="s">
        <v>2942</v>
      </c>
      <c r="H528" t="s">
        <v>39</v>
      </c>
      <c r="I528" t="s">
        <v>40</v>
      </c>
      <c r="J528" t="s">
        <v>2943</v>
      </c>
      <c r="K528" t="s">
        <v>2943</v>
      </c>
      <c r="L528" t="s">
        <v>2944</v>
      </c>
      <c r="M528" t="s">
        <v>14</v>
      </c>
      <c r="N528" t="s">
        <v>14</v>
      </c>
      <c r="O528" t="s">
        <v>14</v>
      </c>
      <c r="P528" t="s">
        <v>14</v>
      </c>
      <c r="Q528" t="s">
        <v>2945</v>
      </c>
      <c r="R528" t="s">
        <v>2945</v>
      </c>
      <c r="S528" t="s">
        <v>231</v>
      </c>
    </row>
    <row r="529" spans="1:19">
      <c r="A529" t="s">
        <v>2946</v>
      </c>
      <c r="B529" t="s">
        <v>2947</v>
      </c>
      <c r="C529" t="s">
        <v>2948</v>
      </c>
      <c r="D529" t="s">
        <v>35</v>
      </c>
      <c r="E529" t="s">
        <v>1585</v>
      </c>
      <c r="F529" t="s">
        <v>51</v>
      </c>
      <c r="G529" t="s">
        <v>2949</v>
      </c>
      <c r="H529" t="s">
        <v>39</v>
      </c>
      <c r="I529" t="s">
        <v>40</v>
      </c>
      <c r="J529" t="s">
        <v>1620</v>
      </c>
      <c r="K529" t="s">
        <v>1620</v>
      </c>
      <c r="L529" t="s">
        <v>1621</v>
      </c>
      <c r="M529" t="s">
        <v>14</v>
      </c>
      <c r="N529" t="s">
        <v>14</v>
      </c>
      <c r="O529" t="s">
        <v>14</v>
      </c>
      <c r="P529" t="s">
        <v>14</v>
      </c>
      <c r="Q529" t="s">
        <v>2950</v>
      </c>
      <c r="R529" t="s">
        <v>2950</v>
      </c>
      <c r="S529" t="s">
        <v>2951</v>
      </c>
    </row>
    <row r="530" spans="1:19">
      <c r="A530" t="s">
        <v>2952</v>
      </c>
      <c r="B530" t="s">
        <v>853</v>
      </c>
      <c r="C530" t="s">
        <v>854</v>
      </c>
      <c r="D530" t="s">
        <v>35</v>
      </c>
      <c r="E530" t="s">
        <v>1585</v>
      </c>
      <c r="F530" t="s">
        <v>454</v>
      </c>
      <c r="G530" t="s">
        <v>2953</v>
      </c>
      <c r="H530" t="s">
        <v>39</v>
      </c>
      <c r="I530" t="s">
        <v>40</v>
      </c>
      <c r="J530" t="s">
        <v>641</v>
      </c>
      <c r="K530" t="s">
        <v>641</v>
      </c>
      <c r="L530" t="s">
        <v>642</v>
      </c>
      <c r="M530" t="s">
        <v>14</v>
      </c>
      <c r="N530" t="s">
        <v>14</v>
      </c>
      <c r="O530" t="s">
        <v>14</v>
      </c>
      <c r="P530" t="s">
        <v>14</v>
      </c>
      <c r="Q530" t="s">
        <v>2954</v>
      </c>
      <c r="R530" t="s">
        <v>2954</v>
      </c>
      <c r="S530" t="s">
        <v>859</v>
      </c>
    </row>
    <row r="531" spans="1:19">
      <c r="A531" t="s">
        <v>2955</v>
      </c>
      <c r="B531" t="s">
        <v>1708</v>
      </c>
      <c r="C531" t="s">
        <v>277</v>
      </c>
      <c r="D531" t="s">
        <v>35</v>
      </c>
      <c r="E531" t="s">
        <v>1585</v>
      </c>
      <c r="F531" t="s">
        <v>178</v>
      </c>
      <c r="G531" t="s">
        <v>1709</v>
      </c>
      <c r="H531" t="s">
        <v>39</v>
      </c>
      <c r="I531" t="s">
        <v>40</v>
      </c>
      <c r="J531" t="s">
        <v>1139</v>
      </c>
      <c r="K531" t="s">
        <v>1139</v>
      </c>
      <c r="L531" t="s">
        <v>1140</v>
      </c>
      <c r="M531" t="s">
        <v>14</v>
      </c>
      <c r="N531" t="s">
        <v>14</v>
      </c>
      <c r="O531" t="s">
        <v>14</v>
      </c>
      <c r="P531" t="s">
        <v>14</v>
      </c>
      <c r="Q531" t="s">
        <v>2956</v>
      </c>
      <c r="R531" t="s">
        <v>2956</v>
      </c>
      <c r="S531" t="s">
        <v>1711</v>
      </c>
    </row>
    <row r="532" spans="1:19">
      <c r="A532" t="s">
        <v>2957</v>
      </c>
      <c r="B532" t="s">
        <v>1667</v>
      </c>
      <c r="C532" t="s">
        <v>277</v>
      </c>
      <c r="D532" t="s">
        <v>35</v>
      </c>
      <c r="E532" t="s">
        <v>1585</v>
      </c>
      <c r="F532" t="s">
        <v>454</v>
      </c>
      <c r="G532" t="s">
        <v>2958</v>
      </c>
      <c r="H532" t="s">
        <v>39</v>
      </c>
      <c r="I532" t="s">
        <v>40</v>
      </c>
      <c r="J532" t="s">
        <v>280</v>
      </c>
      <c r="K532" t="s">
        <v>280</v>
      </c>
      <c r="L532" t="s">
        <v>281</v>
      </c>
      <c r="M532" t="s">
        <v>14</v>
      </c>
      <c r="N532" t="s">
        <v>14</v>
      </c>
      <c r="O532" t="s">
        <v>14</v>
      </c>
      <c r="P532" t="s">
        <v>14</v>
      </c>
      <c r="Q532" t="s">
        <v>2959</v>
      </c>
      <c r="R532" t="s">
        <v>2959</v>
      </c>
      <c r="S532" t="s">
        <v>1670</v>
      </c>
    </row>
    <row r="533" spans="1:19">
      <c r="A533" t="s">
        <v>2960</v>
      </c>
      <c r="B533" t="s">
        <v>732</v>
      </c>
      <c r="C533" t="s">
        <v>733</v>
      </c>
      <c r="D533" t="s">
        <v>35</v>
      </c>
      <c r="E533" t="s">
        <v>1585</v>
      </c>
      <c r="F533" t="s">
        <v>178</v>
      </c>
      <c r="G533" t="s">
        <v>2961</v>
      </c>
      <c r="H533" t="s">
        <v>39</v>
      </c>
      <c r="I533" t="s">
        <v>40</v>
      </c>
      <c r="J533" t="s">
        <v>111</v>
      </c>
      <c r="K533" t="s">
        <v>111</v>
      </c>
      <c r="L533" t="s">
        <v>112</v>
      </c>
      <c r="M533" t="s">
        <v>14</v>
      </c>
      <c r="N533" t="s">
        <v>14</v>
      </c>
      <c r="O533" t="s">
        <v>14</v>
      </c>
      <c r="P533" t="s">
        <v>14</v>
      </c>
      <c r="Q533" t="s">
        <v>2962</v>
      </c>
      <c r="R533" t="s">
        <v>2962</v>
      </c>
      <c r="S533" t="s">
        <v>736</v>
      </c>
    </row>
    <row r="534" spans="1:19">
      <c r="A534" t="s">
        <v>2963</v>
      </c>
      <c r="B534" t="s">
        <v>2964</v>
      </c>
      <c r="C534" t="s">
        <v>185</v>
      </c>
      <c r="D534" t="s">
        <v>35</v>
      </c>
      <c r="E534" t="s">
        <v>1585</v>
      </c>
      <c r="F534" t="s">
        <v>37</v>
      </c>
      <c r="G534" t="s">
        <v>2965</v>
      </c>
      <c r="H534" t="s">
        <v>39</v>
      </c>
      <c r="I534" t="s">
        <v>40</v>
      </c>
      <c r="J534" t="s">
        <v>528</v>
      </c>
      <c r="K534" t="s">
        <v>528</v>
      </c>
      <c r="L534" t="s">
        <v>529</v>
      </c>
      <c r="M534" t="s">
        <v>14</v>
      </c>
      <c r="N534" t="s">
        <v>14</v>
      </c>
      <c r="O534" t="s">
        <v>14</v>
      </c>
      <c r="P534" t="s">
        <v>14</v>
      </c>
      <c r="Q534" t="s">
        <v>2966</v>
      </c>
      <c r="R534" t="s">
        <v>2966</v>
      </c>
      <c r="S534" t="s">
        <v>2967</v>
      </c>
    </row>
    <row r="535" spans="1:19">
      <c r="A535" t="s">
        <v>2968</v>
      </c>
      <c r="B535" t="s">
        <v>2109</v>
      </c>
      <c r="C535" t="s">
        <v>2110</v>
      </c>
      <c r="D535" t="s">
        <v>35</v>
      </c>
      <c r="E535" t="s">
        <v>1585</v>
      </c>
      <c r="F535" t="s">
        <v>278</v>
      </c>
      <c r="G535" t="s">
        <v>2969</v>
      </c>
      <c r="H535" t="s">
        <v>39</v>
      </c>
      <c r="I535" t="s">
        <v>40</v>
      </c>
      <c r="J535" t="s">
        <v>280</v>
      </c>
      <c r="K535" t="s">
        <v>280</v>
      </c>
      <c r="L535" t="s">
        <v>281</v>
      </c>
      <c r="M535" t="s">
        <v>14</v>
      </c>
      <c r="N535" t="s">
        <v>14</v>
      </c>
      <c r="O535" t="s">
        <v>14</v>
      </c>
      <c r="P535" t="s">
        <v>14</v>
      </c>
      <c r="Q535" t="s">
        <v>2970</v>
      </c>
      <c r="R535" t="s">
        <v>2970</v>
      </c>
      <c r="S535" t="s">
        <v>2114</v>
      </c>
    </row>
    <row r="536" spans="1:19">
      <c r="A536" t="s">
        <v>2971</v>
      </c>
      <c r="B536" t="s">
        <v>2972</v>
      </c>
      <c r="C536" t="s">
        <v>34</v>
      </c>
      <c r="D536" t="s">
        <v>35</v>
      </c>
      <c r="E536" t="s">
        <v>108</v>
      </c>
      <c r="F536" t="s">
        <v>131</v>
      </c>
      <c r="G536" t="s">
        <v>2973</v>
      </c>
      <c r="H536" t="s">
        <v>39</v>
      </c>
      <c r="I536" t="s">
        <v>40</v>
      </c>
      <c r="J536" t="s">
        <v>14</v>
      </c>
      <c r="K536" t="s">
        <v>41</v>
      </c>
      <c r="L536" t="s">
        <v>42</v>
      </c>
      <c r="M536" t="s">
        <v>43</v>
      </c>
      <c r="N536" t="s">
        <v>14</v>
      </c>
      <c r="O536" t="s">
        <v>44</v>
      </c>
      <c r="P536" t="s">
        <v>14</v>
      </c>
      <c r="Q536" t="s">
        <v>2974</v>
      </c>
      <c r="R536" t="s">
        <v>2974</v>
      </c>
      <c r="S536" t="s">
        <v>2975</v>
      </c>
    </row>
    <row r="537" spans="1:19">
      <c r="A537" t="s">
        <v>2976</v>
      </c>
      <c r="B537" t="s">
        <v>2512</v>
      </c>
      <c r="C537" t="s">
        <v>404</v>
      </c>
      <c r="D537" t="s">
        <v>35</v>
      </c>
      <c r="E537" t="s">
        <v>1585</v>
      </c>
      <c r="F537" t="s">
        <v>454</v>
      </c>
      <c r="G537" t="s">
        <v>2977</v>
      </c>
      <c r="H537" t="s">
        <v>39</v>
      </c>
      <c r="I537" t="s">
        <v>40</v>
      </c>
      <c r="J537" t="s">
        <v>2978</v>
      </c>
      <c r="K537" t="s">
        <v>2978</v>
      </c>
      <c r="L537" t="s">
        <v>2979</v>
      </c>
      <c r="M537" t="s">
        <v>14</v>
      </c>
      <c r="N537" t="s">
        <v>14</v>
      </c>
      <c r="O537" t="s">
        <v>14</v>
      </c>
      <c r="P537" t="s">
        <v>14</v>
      </c>
      <c r="Q537" t="s">
        <v>2980</v>
      </c>
      <c r="R537" t="s">
        <v>2980</v>
      </c>
      <c r="S537" t="s">
        <v>2515</v>
      </c>
    </row>
    <row r="538" spans="1:19">
      <c r="A538" t="s">
        <v>2981</v>
      </c>
      <c r="B538" t="s">
        <v>1185</v>
      </c>
      <c r="C538" t="s">
        <v>62</v>
      </c>
      <c r="D538" t="s">
        <v>35</v>
      </c>
      <c r="E538" t="s">
        <v>1585</v>
      </c>
      <c r="F538" t="s">
        <v>960</v>
      </c>
      <c r="G538" t="s">
        <v>2982</v>
      </c>
      <c r="H538" t="s">
        <v>39</v>
      </c>
      <c r="I538" t="s">
        <v>40</v>
      </c>
      <c r="J538" t="s">
        <v>2368</v>
      </c>
      <c r="K538" t="s">
        <v>2368</v>
      </c>
      <c r="L538" t="s">
        <v>2369</v>
      </c>
      <c r="M538" t="s">
        <v>14</v>
      </c>
      <c r="N538" t="s">
        <v>14</v>
      </c>
      <c r="O538" t="s">
        <v>14</v>
      </c>
      <c r="P538" t="s">
        <v>14</v>
      </c>
      <c r="Q538" t="s">
        <v>2983</v>
      </c>
      <c r="R538" t="s">
        <v>2983</v>
      </c>
      <c r="S538" t="s">
        <v>1189</v>
      </c>
    </row>
    <row r="539" spans="1:19">
      <c r="A539" t="s">
        <v>2984</v>
      </c>
      <c r="B539" t="s">
        <v>2985</v>
      </c>
      <c r="C539" t="s">
        <v>34</v>
      </c>
      <c r="D539" t="s">
        <v>35</v>
      </c>
      <c r="E539" t="s">
        <v>1585</v>
      </c>
      <c r="F539" t="s">
        <v>2986</v>
      </c>
      <c r="G539" t="s">
        <v>2987</v>
      </c>
      <c r="H539" t="s">
        <v>39</v>
      </c>
      <c r="I539" t="s">
        <v>40</v>
      </c>
      <c r="J539" t="s">
        <v>658</v>
      </c>
      <c r="K539" t="s">
        <v>658</v>
      </c>
      <c r="L539" t="s">
        <v>659</v>
      </c>
      <c r="M539" t="s">
        <v>14</v>
      </c>
      <c r="N539" t="s">
        <v>14</v>
      </c>
      <c r="O539" t="s">
        <v>14</v>
      </c>
      <c r="P539" t="s">
        <v>14</v>
      </c>
      <c r="Q539" t="s">
        <v>2988</v>
      </c>
      <c r="R539" t="s">
        <v>2988</v>
      </c>
      <c r="S539" t="s">
        <v>2989</v>
      </c>
    </row>
    <row r="540" spans="1:19">
      <c r="A540" t="s">
        <v>2990</v>
      </c>
      <c r="B540" t="s">
        <v>2991</v>
      </c>
      <c r="C540" t="s">
        <v>34</v>
      </c>
      <c r="D540" t="s">
        <v>35</v>
      </c>
      <c r="E540" t="s">
        <v>1585</v>
      </c>
      <c r="F540" t="s">
        <v>490</v>
      </c>
      <c r="G540" t="s">
        <v>2992</v>
      </c>
      <c r="H540" t="s">
        <v>39</v>
      </c>
      <c r="I540" t="s">
        <v>40</v>
      </c>
      <c r="J540" t="s">
        <v>2317</v>
      </c>
      <c r="K540" t="s">
        <v>2317</v>
      </c>
      <c r="L540" t="s">
        <v>2318</v>
      </c>
      <c r="M540" t="s">
        <v>14</v>
      </c>
      <c r="N540" t="s">
        <v>14</v>
      </c>
      <c r="O540" t="s">
        <v>14</v>
      </c>
      <c r="P540" t="s">
        <v>14</v>
      </c>
      <c r="Q540" t="s">
        <v>2993</v>
      </c>
      <c r="R540" t="s">
        <v>2993</v>
      </c>
      <c r="S540" t="s">
        <v>2994</v>
      </c>
    </row>
    <row r="541" spans="1:19">
      <c r="A541" t="s">
        <v>2995</v>
      </c>
      <c r="B541" t="s">
        <v>2601</v>
      </c>
      <c r="C541" t="s">
        <v>34</v>
      </c>
      <c r="D541" t="s">
        <v>35</v>
      </c>
      <c r="E541" t="s">
        <v>1585</v>
      </c>
      <c r="F541" t="s">
        <v>109</v>
      </c>
      <c r="G541" t="s">
        <v>2996</v>
      </c>
      <c r="H541" t="s">
        <v>39</v>
      </c>
      <c r="I541" t="s">
        <v>40</v>
      </c>
      <c r="J541" t="s">
        <v>2997</v>
      </c>
      <c r="K541" t="s">
        <v>2997</v>
      </c>
      <c r="L541" t="s">
        <v>2998</v>
      </c>
      <c r="M541" t="s">
        <v>14</v>
      </c>
      <c r="N541" t="s">
        <v>14</v>
      </c>
      <c r="O541" t="s">
        <v>14</v>
      </c>
      <c r="P541" t="s">
        <v>14</v>
      </c>
      <c r="Q541" t="s">
        <v>2999</v>
      </c>
      <c r="R541" t="s">
        <v>2999</v>
      </c>
      <c r="S541" t="s">
        <v>2607</v>
      </c>
    </row>
    <row r="542" spans="1:19">
      <c r="A542" t="s">
        <v>3000</v>
      </c>
      <c r="B542" t="s">
        <v>1584</v>
      </c>
      <c r="C542" t="s">
        <v>129</v>
      </c>
      <c r="D542" t="s">
        <v>35</v>
      </c>
      <c r="E542" t="s">
        <v>1585</v>
      </c>
      <c r="F542" t="s">
        <v>1046</v>
      </c>
      <c r="G542" t="s">
        <v>3001</v>
      </c>
      <c r="H542" t="s">
        <v>39</v>
      </c>
      <c r="I542" t="s">
        <v>40</v>
      </c>
      <c r="J542" t="s">
        <v>1587</v>
      </c>
      <c r="K542" t="s">
        <v>1587</v>
      </c>
      <c r="L542" t="s">
        <v>1588</v>
      </c>
      <c r="M542" t="s">
        <v>14</v>
      </c>
      <c r="N542" t="s">
        <v>14</v>
      </c>
      <c r="O542" t="s">
        <v>14</v>
      </c>
      <c r="P542" t="s">
        <v>14</v>
      </c>
      <c r="Q542" t="s">
        <v>3002</v>
      </c>
      <c r="R542" t="s">
        <v>3002</v>
      </c>
      <c r="S542" t="s">
        <v>1592</v>
      </c>
    </row>
    <row r="543" spans="1:19">
      <c r="A543" t="s">
        <v>3003</v>
      </c>
      <c r="B543" t="s">
        <v>2570</v>
      </c>
      <c r="C543" t="s">
        <v>340</v>
      </c>
      <c r="D543" t="s">
        <v>35</v>
      </c>
      <c r="E543" t="s">
        <v>1585</v>
      </c>
      <c r="F543" t="s">
        <v>131</v>
      </c>
      <c r="G543" t="s">
        <v>3004</v>
      </c>
      <c r="H543" t="s">
        <v>39</v>
      </c>
      <c r="I543" t="s">
        <v>40</v>
      </c>
      <c r="J543" t="s">
        <v>907</v>
      </c>
      <c r="K543" t="s">
        <v>907</v>
      </c>
      <c r="L543" t="s">
        <v>908</v>
      </c>
      <c r="M543" t="s">
        <v>14</v>
      </c>
      <c r="N543" t="s">
        <v>14</v>
      </c>
      <c r="O543" t="s">
        <v>14</v>
      </c>
      <c r="P543" t="s">
        <v>14</v>
      </c>
      <c r="Q543" t="s">
        <v>3005</v>
      </c>
      <c r="R543" t="s">
        <v>3005</v>
      </c>
      <c r="S543" t="s">
        <v>2573</v>
      </c>
    </row>
    <row r="544" spans="1:19">
      <c r="A544" t="s">
        <v>3006</v>
      </c>
      <c r="B544" t="s">
        <v>2635</v>
      </c>
      <c r="C544" t="s">
        <v>2636</v>
      </c>
      <c r="D544" t="s">
        <v>35</v>
      </c>
      <c r="E544" t="s">
        <v>1585</v>
      </c>
      <c r="F544" t="s">
        <v>840</v>
      </c>
      <c r="G544" t="s">
        <v>3007</v>
      </c>
      <c r="H544" t="s">
        <v>39</v>
      </c>
      <c r="I544" t="s">
        <v>40</v>
      </c>
      <c r="J544" t="s">
        <v>1484</v>
      </c>
      <c r="K544" t="s">
        <v>1484</v>
      </c>
      <c r="L544" t="s">
        <v>1485</v>
      </c>
      <c r="M544" t="s">
        <v>14</v>
      </c>
      <c r="N544" t="s">
        <v>14</v>
      </c>
      <c r="O544" t="s">
        <v>14</v>
      </c>
      <c r="P544" t="s">
        <v>14</v>
      </c>
      <c r="Q544" t="s">
        <v>3008</v>
      </c>
      <c r="R544" t="s">
        <v>3008</v>
      </c>
      <c r="S544" t="s">
        <v>2639</v>
      </c>
    </row>
    <row r="545" spans="1:19">
      <c r="A545" t="s">
        <v>3009</v>
      </c>
      <c r="B545" t="s">
        <v>3010</v>
      </c>
      <c r="C545" t="s">
        <v>62</v>
      </c>
      <c r="D545" t="s">
        <v>35</v>
      </c>
      <c r="E545" t="s">
        <v>1585</v>
      </c>
      <c r="F545" t="s">
        <v>88</v>
      </c>
      <c r="G545" t="s">
        <v>3011</v>
      </c>
      <c r="H545" t="s">
        <v>39</v>
      </c>
      <c r="I545" t="s">
        <v>40</v>
      </c>
      <c r="J545" t="s">
        <v>3012</v>
      </c>
      <c r="K545" t="s">
        <v>3012</v>
      </c>
      <c r="L545" t="s">
        <v>3013</v>
      </c>
      <c r="M545" t="s">
        <v>14</v>
      </c>
      <c r="N545" t="s">
        <v>14</v>
      </c>
      <c r="O545" t="s">
        <v>14</v>
      </c>
      <c r="P545" t="s">
        <v>14</v>
      </c>
      <c r="Q545" t="s">
        <v>3014</v>
      </c>
      <c r="R545" t="s">
        <v>3014</v>
      </c>
      <c r="S545" t="s">
        <v>3015</v>
      </c>
    </row>
    <row r="546" spans="1:19">
      <c r="A546" t="s">
        <v>3016</v>
      </c>
      <c r="B546" t="s">
        <v>3017</v>
      </c>
      <c r="C546" t="s">
        <v>129</v>
      </c>
      <c r="D546" t="s">
        <v>35</v>
      </c>
      <c r="E546" t="s">
        <v>2276</v>
      </c>
      <c r="F546" t="s">
        <v>1519</v>
      </c>
      <c r="G546" t="s">
        <v>3018</v>
      </c>
      <c r="H546" t="s">
        <v>53</v>
      </c>
      <c r="I546" t="s">
        <v>40</v>
      </c>
      <c r="J546" t="s">
        <v>1210</v>
      </c>
      <c r="K546" t="s">
        <v>3019</v>
      </c>
      <c r="L546" t="s">
        <v>3020</v>
      </c>
      <c r="M546" t="s">
        <v>3021</v>
      </c>
      <c r="N546" t="s">
        <v>14</v>
      </c>
      <c r="O546" t="s">
        <v>3022</v>
      </c>
      <c r="P546" t="s">
        <v>14</v>
      </c>
      <c r="Q546" t="s">
        <v>3023</v>
      </c>
      <c r="R546" t="s">
        <v>3023</v>
      </c>
      <c r="S546" t="s">
        <v>3024</v>
      </c>
    </row>
    <row r="547" spans="1:19">
      <c r="A547" t="s">
        <v>3025</v>
      </c>
      <c r="B547" t="s">
        <v>2692</v>
      </c>
      <c r="C547" t="s">
        <v>34</v>
      </c>
      <c r="D547" t="s">
        <v>35</v>
      </c>
      <c r="E547" t="s">
        <v>50</v>
      </c>
      <c r="F547" t="s">
        <v>131</v>
      </c>
      <c r="G547" t="s">
        <v>3026</v>
      </c>
      <c r="H547" t="s">
        <v>53</v>
      </c>
      <c r="I547" t="s">
        <v>40</v>
      </c>
      <c r="J547" t="s">
        <v>609</v>
      </c>
      <c r="K547" t="s">
        <v>142</v>
      </c>
      <c r="L547" t="s">
        <v>3027</v>
      </c>
      <c r="M547" t="s">
        <v>3028</v>
      </c>
      <c r="N547" t="s">
        <v>14</v>
      </c>
      <c r="O547" t="s">
        <v>3029</v>
      </c>
      <c r="P547" t="s">
        <v>14</v>
      </c>
      <c r="Q547" t="s">
        <v>3030</v>
      </c>
      <c r="R547" t="s">
        <v>3030</v>
      </c>
      <c r="S547" t="s">
        <v>2695</v>
      </c>
    </row>
    <row r="548" spans="1:19">
      <c r="A548" t="s">
        <v>3031</v>
      </c>
      <c r="B548" t="s">
        <v>1866</v>
      </c>
      <c r="C548" t="s">
        <v>34</v>
      </c>
      <c r="D548" t="s">
        <v>35</v>
      </c>
      <c r="E548" t="s">
        <v>2253</v>
      </c>
      <c r="F548" t="s">
        <v>109</v>
      </c>
      <c r="G548" t="s">
        <v>3032</v>
      </c>
      <c r="H548" t="s">
        <v>39</v>
      </c>
      <c r="I548" t="s">
        <v>40</v>
      </c>
      <c r="J548" t="s">
        <v>1354</v>
      </c>
      <c r="K548" t="s">
        <v>1354</v>
      </c>
      <c r="L548" t="s">
        <v>1355</v>
      </c>
      <c r="M548" t="s">
        <v>14</v>
      </c>
      <c r="N548" t="s">
        <v>14</v>
      </c>
      <c r="O548" t="s">
        <v>14</v>
      </c>
      <c r="P548" t="s">
        <v>14</v>
      </c>
      <c r="Q548" t="s">
        <v>3033</v>
      </c>
      <c r="R548" t="s">
        <v>3033</v>
      </c>
      <c r="S548" t="s">
        <v>1869</v>
      </c>
    </row>
    <row r="549" spans="1:19">
      <c r="A549" t="s">
        <v>3034</v>
      </c>
      <c r="B549" t="s">
        <v>1856</v>
      </c>
      <c r="C549" t="s">
        <v>129</v>
      </c>
      <c r="D549" t="s">
        <v>35</v>
      </c>
      <c r="E549" t="s">
        <v>2253</v>
      </c>
      <c r="F549" t="s">
        <v>131</v>
      </c>
      <c r="G549" t="s">
        <v>3035</v>
      </c>
      <c r="H549" t="s">
        <v>39</v>
      </c>
      <c r="I549" t="s">
        <v>40</v>
      </c>
      <c r="J549" t="s">
        <v>1133</v>
      </c>
      <c r="K549" t="s">
        <v>1133</v>
      </c>
      <c r="L549" t="s">
        <v>1134</v>
      </c>
      <c r="M549" t="s">
        <v>14</v>
      </c>
      <c r="N549" t="s">
        <v>14</v>
      </c>
      <c r="O549" t="s">
        <v>14</v>
      </c>
      <c r="P549" t="s">
        <v>14</v>
      </c>
      <c r="Q549" t="s">
        <v>3036</v>
      </c>
      <c r="R549" t="s">
        <v>3036</v>
      </c>
      <c r="S549" t="s">
        <v>1859</v>
      </c>
    </row>
    <row r="550" spans="1:19">
      <c r="A550" t="s">
        <v>3037</v>
      </c>
      <c r="B550" t="s">
        <v>2436</v>
      </c>
      <c r="C550" t="s">
        <v>34</v>
      </c>
      <c r="D550" t="s">
        <v>35</v>
      </c>
      <c r="E550" t="s">
        <v>2253</v>
      </c>
      <c r="F550" t="s">
        <v>109</v>
      </c>
      <c r="G550" t="s">
        <v>3038</v>
      </c>
      <c r="H550" t="s">
        <v>39</v>
      </c>
      <c r="I550" t="s">
        <v>40</v>
      </c>
      <c r="J550" t="s">
        <v>856</v>
      </c>
      <c r="K550" t="s">
        <v>856</v>
      </c>
      <c r="L550" t="s">
        <v>857</v>
      </c>
      <c r="M550" t="s">
        <v>14</v>
      </c>
      <c r="N550" t="s">
        <v>14</v>
      </c>
      <c r="O550" t="s">
        <v>14</v>
      </c>
      <c r="P550" t="s">
        <v>14</v>
      </c>
      <c r="Q550" t="s">
        <v>3039</v>
      </c>
      <c r="R550" t="s">
        <v>3039</v>
      </c>
      <c r="S550" t="s">
        <v>2439</v>
      </c>
    </row>
    <row r="551" spans="1:19">
      <c r="A551" t="s">
        <v>3040</v>
      </c>
      <c r="B551" t="s">
        <v>48</v>
      </c>
      <c r="C551" t="s">
        <v>49</v>
      </c>
      <c r="D551" t="s">
        <v>35</v>
      </c>
      <c r="E551" t="s">
        <v>2253</v>
      </c>
      <c r="F551" t="s">
        <v>278</v>
      </c>
      <c r="G551" t="s">
        <v>3041</v>
      </c>
      <c r="H551" t="s">
        <v>39</v>
      </c>
      <c r="I551" t="s">
        <v>40</v>
      </c>
      <c r="J551" t="s">
        <v>65</v>
      </c>
      <c r="K551" t="s">
        <v>65</v>
      </c>
      <c r="L551" t="s">
        <v>3042</v>
      </c>
      <c r="M551" t="s">
        <v>14</v>
      </c>
      <c r="N551" t="s">
        <v>14</v>
      </c>
      <c r="O551" t="s">
        <v>14</v>
      </c>
      <c r="P551" t="s">
        <v>14</v>
      </c>
      <c r="Q551" t="s">
        <v>3043</v>
      </c>
      <c r="R551" t="s">
        <v>3043</v>
      </c>
      <c r="S551" t="s">
        <v>59</v>
      </c>
    </row>
    <row r="552" spans="1:19">
      <c r="A552" t="s">
        <v>3044</v>
      </c>
      <c r="B552" t="s">
        <v>48</v>
      </c>
      <c r="C552" t="s">
        <v>49</v>
      </c>
      <c r="D552" t="s">
        <v>35</v>
      </c>
      <c r="E552" t="s">
        <v>2253</v>
      </c>
      <c r="F552" t="s">
        <v>51</v>
      </c>
      <c r="G552" t="s">
        <v>3045</v>
      </c>
      <c r="H552" t="s">
        <v>39</v>
      </c>
      <c r="I552" t="s">
        <v>40</v>
      </c>
      <c r="J552" t="s">
        <v>65</v>
      </c>
      <c r="K552" t="s">
        <v>65</v>
      </c>
      <c r="L552" t="s">
        <v>3042</v>
      </c>
      <c r="M552" t="s">
        <v>14</v>
      </c>
      <c r="N552" t="s">
        <v>14</v>
      </c>
      <c r="O552" t="s">
        <v>14</v>
      </c>
      <c r="P552" t="s">
        <v>14</v>
      </c>
      <c r="Q552" t="s">
        <v>3046</v>
      </c>
      <c r="R552" t="s">
        <v>3046</v>
      </c>
      <c r="S552" t="s">
        <v>59</v>
      </c>
    </row>
    <row r="553" spans="1:19">
      <c r="A553" t="s">
        <v>3047</v>
      </c>
      <c r="B553" t="s">
        <v>3048</v>
      </c>
      <c r="C553" t="s">
        <v>129</v>
      </c>
      <c r="D553" t="s">
        <v>35</v>
      </c>
      <c r="E553" t="s">
        <v>2253</v>
      </c>
      <c r="F553" t="s">
        <v>2671</v>
      </c>
      <c r="G553" t="s">
        <v>3049</v>
      </c>
      <c r="H553" t="s">
        <v>39</v>
      </c>
      <c r="I553" t="s">
        <v>40</v>
      </c>
      <c r="J553" t="s">
        <v>41</v>
      </c>
      <c r="K553" t="s">
        <v>41</v>
      </c>
      <c r="L553" t="s">
        <v>42</v>
      </c>
      <c r="M553" t="s">
        <v>14</v>
      </c>
      <c r="N553" t="s">
        <v>14</v>
      </c>
      <c r="O553" t="s">
        <v>14</v>
      </c>
      <c r="P553" t="s">
        <v>14</v>
      </c>
      <c r="Q553" t="s">
        <v>3050</v>
      </c>
      <c r="R553" t="s">
        <v>3050</v>
      </c>
      <c r="S553" t="s">
        <v>3051</v>
      </c>
    </row>
    <row r="554" spans="1:19">
      <c r="A554" t="s">
        <v>3052</v>
      </c>
      <c r="B554" t="s">
        <v>445</v>
      </c>
      <c r="C554" t="s">
        <v>49</v>
      </c>
      <c r="D554" t="s">
        <v>35</v>
      </c>
      <c r="E554" t="s">
        <v>2253</v>
      </c>
      <c r="F554" t="s">
        <v>37</v>
      </c>
      <c r="G554" t="s">
        <v>3053</v>
      </c>
      <c r="H554" t="s">
        <v>39</v>
      </c>
      <c r="I554" t="s">
        <v>40</v>
      </c>
      <c r="J554" t="s">
        <v>641</v>
      </c>
      <c r="K554" t="s">
        <v>641</v>
      </c>
      <c r="L554" t="s">
        <v>642</v>
      </c>
      <c r="M554" t="s">
        <v>14</v>
      </c>
      <c r="N554" t="s">
        <v>14</v>
      </c>
      <c r="O554" t="s">
        <v>14</v>
      </c>
      <c r="P554" t="s">
        <v>14</v>
      </c>
      <c r="Q554" t="s">
        <v>3054</v>
      </c>
      <c r="R554" t="s">
        <v>3054</v>
      </c>
      <c r="S554" t="s">
        <v>450</v>
      </c>
    </row>
    <row r="555" spans="1:19">
      <c r="A555" t="s">
        <v>3055</v>
      </c>
      <c r="B555" t="s">
        <v>403</v>
      </c>
      <c r="C555" t="s">
        <v>404</v>
      </c>
      <c r="D555" t="s">
        <v>35</v>
      </c>
      <c r="E555" t="s">
        <v>2253</v>
      </c>
      <c r="F555" t="s">
        <v>3056</v>
      </c>
      <c r="G555" t="s">
        <v>3057</v>
      </c>
      <c r="H555" t="s">
        <v>39</v>
      </c>
      <c r="I555" t="s">
        <v>40</v>
      </c>
      <c r="J555" t="s">
        <v>407</v>
      </c>
      <c r="K555" t="s">
        <v>407</v>
      </c>
      <c r="L555" t="s">
        <v>408</v>
      </c>
      <c r="M555" t="s">
        <v>14</v>
      </c>
      <c r="N555" t="s">
        <v>14</v>
      </c>
      <c r="O555" t="s">
        <v>14</v>
      </c>
      <c r="P555" t="s">
        <v>14</v>
      </c>
      <c r="Q555" t="s">
        <v>3058</v>
      </c>
      <c r="R555" t="s">
        <v>3058</v>
      </c>
      <c r="S555" t="s">
        <v>412</v>
      </c>
    </row>
    <row r="556" spans="1:19">
      <c r="A556" t="s">
        <v>3059</v>
      </c>
      <c r="B556" t="s">
        <v>1473</v>
      </c>
      <c r="C556" t="s">
        <v>1474</v>
      </c>
      <c r="D556" t="s">
        <v>35</v>
      </c>
      <c r="E556" t="s">
        <v>2253</v>
      </c>
      <c r="F556" t="s">
        <v>1475</v>
      </c>
      <c r="G556" t="s">
        <v>3060</v>
      </c>
      <c r="H556" t="s">
        <v>39</v>
      </c>
      <c r="I556" t="s">
        <v>40</v>
      </c>
      <c r="J556" t="s">
        <v>2381</v>
      </c>
      <c r="K556" t="s">
        <v>2381</v>
      </c>
      <c r="L556" t="s">
        <v>2382</v>
      </c>
      <c r="M556" t="s">
        <v>14</v>
      </c>
      <c r="N556" t="s">
        <v>14</v>
      </c>
      <c r="O556" t="s">
        <v>14</v>
      </c>
      <c r="P556" t="s">
        <v>14</v>
      </c>
      <c r="Q556" t="s">
        <v>3061</v>
      </c>
      <c r="R556" t="s">
        <v>3061</v>
      </c>
      <c r="S556" t="s">
        <v>1478</v>
      </c>
    </row>
    <row r="557" spans="1:19">
      <c r="A557" t="s">
        <v>3062</v>
      </c>
      <c r="B557" t="s">
        <v>2436</v>
      </c>
      <c r="C557" t="s">
        <v>34</v>
      </c>
      <c r="D557" t="s">
        <v>35</v>
      </c>
      <c r="E557" t="s">
        <v>2253</v>
      </c>
      <c r="F557" t="s">
        <v>109</v>
      </c>
      <c r="G557" t="s">
        <v>3063</v>
      </c>
      <c r="H557" t="s">
        <v>39</v>
      </c>
      <c r="I557" t="s">
        <v>40</v>
      </c>
      <c r="J557" t="s">
        <v>863</v>
      </c>
      <c r="K557" t="s">
        <v>863</v>
      </c>
      <c r="L557" t="s">
        <v>864</v>
      </c>
      <c r="M557" t="s">
        <v>14</v>
      </c>
      <c r="N557" t="s">
        <v>14</v>
      </c>
      <c r="O557" t="s">
        <v>14</v>
      </c>
      <c r="P557" t="s">
        <v>14</v>
      </c>
      <c r="Q557" t="s">
        <v>3064</v>
      </c>
      <c r="R557" t="s">
        <v>3064</v>
      </c>
      <c r="S557" t="s">
        <v>2439</v>
      </c>
    </row>
    <row r="558" spans="1:19">
      <c r="A558" t="s">
        <v>3065</v>
      </c>
      <c r="B558" t="s">
        <v>61</v>
      </c>
      <c r="C558" t="s">
        <v>62</v>
      </c>
      <c r="D558" t="s">
        <v>35</v>
      </c>
      <c r="E558" t="s">
        <v>2253</v>
      </c>
      <c r="F558" t="s">
        <v>51</v>
      </c>
      <c r="G558" t="s">
        <v>3066</v>
      </c>
      <c r="H558" t="s">
        <v>39</v>
      </c>
      <c r="I558" t="s">
        <v>40</v>
      </c>
      <c r="J558" t="s">
        <v>595</v>
      </c>
      <c r="K558" t="s">
        <v>595</v>
      </c>
      <c r="L558" t="s">
        <v>596</v>
      </c>
      <c r="M558" t="s">
        <v>14</v>
      </c>
      <c r="N558" t="s">
        <v>14</v>
      </c>
      <c r="O558" t="s">
        <v>14</v>
      </c>
      <c r="P558" t="s">
        <v>14</v>
      </c>
      <c r="Q558" t="s">
        <v>3067</v>
      </c>
      <c r="R558" t="s">
        <v>3067</v>
      </c>
      <c r="S558" t="s">
        <v>70</v>
      </c>
    </row>
    <row r="559" spans="1:19">
      <c r="A559" t="s">
        <v>3068</v>
      </c>
      <c r="B559" t="s">
        <v>2436</v>
      </c>
      <c r="C559" t="s">
        <v>34</v>
      </c>
      <c r="D559" t="s">
        <v>35</v>
      </c>
      <c r="E559" t="s">
        <v>2253</v>
      </c>
      <c r="F559" t="s">
        <v>131</v>
      </c>
      <c r="G559" t="s">
        <v>3069</v>
      </c>
      <c r="H559" t="s">
        <v>39</v>
      </c>
      <c r="I559" t="s">
        <v>40</v>
      </c>
      <c r="J559" t="s">
        <v>266</v>
      </c>
      <c r="K559" t="s">
        <v>266</v>
      </c>
      <c r="L559" t="s">
        <v>1823</v>
      </c>
      <c r="M559" t="s">
        <v>14</v>
      </c>
      <c r="N559" t="s">
        <v>14</v>
      </c>
      <c r="O559" t="s">
        <v>14</v>
      </c>
      <c r="P559" t="s">
        <v>14</v>
      </c>
      <c r="Q559" t="s">
        <v>3070</v>
      </c>
      <c r="R559" t="s">
        <v>3070</v>
      </c>
      <c r="S559" t="s">
        <v>2439</v>
      </c>
    </row>
    <row r="560" spans="1:19">
      <c r="A560" t="s">
        <v>3071</v>
      </c>
      <c r="B560" t="s">
        <v>1340</v>
      </c>
      <c r="C560" t="s">
        <v>34</v>
      </c>
      <c r="D560" t="s">
        <v>35</v>
      </c>
      <c r="E560" t="s">
        <v>2276</v>
      </c>
      <c r="F560" t="s">
        <v>178</v>
      </c>
      <c r="G560" t="s">
        <v>3072</v>
      </c>
      <c r="H560" t="s">
        <v>53</v>
      </c>
      <c r="I560" t="s">
        <v>40</v>
      </c>
      <c r="J560" t="s">
        <v>258</v>
      </c>
      <c r="K560" t="s">
        <v>258</v>
      </c>
      <c r="L560" t="s">
        <v>3073</v>
      </c>
      <c r="M560" t="s">
        <v>14</v>
      </c>
      <c r="N560" t="s">
        <v>14</v>
      </c>
      <c r="O560" t="s">
        <v>14</v>
      </c>
      <c r="P560" t="s">
        <v>14</v>
      </c>
      <c r="Q560" t="s">
        <v>3074</v>
      </c>
      <c r="R560" t="s">
        <v>3074</v>
      </c>
      <c r="S560" t="s">
        <v>1343</v>
      </c>
    </row>
    <row r="561" spans="1:19">
      <c r="A561" t="s">
        <v>3075</v>
      </c>
      <c r="B561" t="s">
        <v>3076</v>
      </c>
      <c r="C561" t="s">
        <v>708</v>
      </c>
      <c r="D561" t="s">
        <v>35</v>
      </c>
      <c r="E561" t="s">
        <v>2276</v>
      </c>
      <c r="F561" t="s">
        <v>131</v>
      </c>
      <c r="G561" t="s">
        <v>3077</v>
      </c>
      <c r="H561" t="s">
        <v>53</v>
      </c>
      <c r="I561" t="s">
        <v>40</v>
      </c>
      <c r="J561" t="s">
        <v>3078</v>
      </c>
      <c r="K561" t="s">
        <v>3078</v>
      </c>
      <c r="L561" t="s">
        <v>3079</v>
      </c>
      <c r="M561" t="s">
        <v>14</v>
      </c>
      <c r="N561" t="s">
        <v>14</v>
      </c>
      <c r="O561" t="s">
        <v>14</v>
      </c>
      <c r="P561" t="s">
        <v>14</v>
      </c>
      <c r="Q561" t="s">
        <v>3080</v>
      </c>
      <c r="R561" t="s">
        <v>3080</v>
      </c>
      <c r="S561" t="s">
        <v>3081</v>
      </c>
    </row>
    <row r="562" spans="1:19">
      <c r="A562" t="s">
        <v>3082</v>
      </c>
      <c r="B562" t="s">
        <v>3083</v>
      </c>
      <c r="C562" t="s">
        <v>2889</v>
      </c>
      <c r="D562" t="s">
        <v>35</v>
      </c>
      <c r="E562" t="s">
        <v>2276</v>
      </c>
      <c r="F562" t="s">
        <v>37</v>
      </c>
      <c r="G562" t="s">
        <v>3084</v>
      </c>
      <c r="H562" t="s">
        <v>53</v>
      </c>
      <c r="I562" t="s">
        <v>40</v>
      </c>
      <c r="J562" t="s">
        <v>3085</v>
      </c>
      <c r="K562" t="s">
        <v>3085</v>
      </c>
      <c r="L562" t="s">
        <v>3086</v>
      </c>
      <c r="M562" t="s">
        <v>14</v>
      </c>
      <c r="N562" t="s">
        <v>14</v>
      </c>
      <c r="O562" t="s">
        <v>14</v>
      </c>
      <c r="P562" t="s">
        <v>14</v>
      </c>
      <c r="Q562" t="s">
        <v>3087</v>
      </c>
      <c r="R562" t="s">
        <v>3087</v>
      </c>
      <c r="S562" t="s">
        <v>3088</v>
      </c>
    </row>
    <row r="563" spans="1:19">
      <c r="A563" t="s">
        <v>3089</v>
      </c>
      <c r="B563" t="s">
        <v>161</v>
      </c>
      <c r="C563" t="s">
        <v>162</v>
      </c>
      <c r="D563" t="s">
        <v>35</v>
      </c>
      <c r="E563" t="s">
        <v>2253</v>
      </c>
      <c r="F563" t="s">
        <v>163</v>
      </c>
      <c r="G563" t="s">
        <v>3090</v>
      </c>
      <c r="H563" t="s">
        <v>39</v>
      </c>
      <c r="I563" t="s">
        <v>40</v>
      </c>
      <c r="J563" t="s">
        <v>165</v>
      </c>
      <c r="K563" t="s">
        <v>165</v>
      </c>
      <c r="L563" t="s">
        <v>166</v>
      </c>
      <c r="M563" t="s">
        <v>14</v>
      </c>
      <c r="N563" t="s">
        <v>14</v>
      </c>
      <c r="O563" t="s">
        <v>14</v>
      </c>
      <c r="P563" t="s">
        <v>14</v>
      </c>
      <c r="Q563" t="s">
        <v>3091</v>
      </c>
      <c r="R563" t="s">
        <v>3091</v>
      </c>
      <c r="S563" t="s">
        <v>168</v>
      </c>
    </row>
    <row r="564" spans="1:19">
      <c r="A564" t="s">
        <v>3092</v>
      </c>
      <c r="B564" t="s">
        <v>1282</v>
      </c>
      <c r="C564" t="s">
        <v>760</v>
      </c>
      <c r="D564" t="s">
        <v>35</v>
      </c>
      <c r="E564" t="s">
        <v>2276</v>
      </c>
      <c r="F564" t="s">
        <v>131</v>
      </c>
      <c r="G564" t="s">
        <v>3093</v>
      </c>
      <c r="H564" t="s">
        <v>53</v>
      </c>
      <c r="I564" t="s">
        <v>40</v>
      </c>
      <c r="J564" t="s">
        <v>3094</v>
      </c>
      <c r="K564" t="s">
        <v>3094</v>
      </c>
      <c r="L564" t="s">
        <v>3095</v>
      </c>
      <c r="M564" t="s">
        <v>14</v>
      </c>
      <c r="N564" t="s">
        <v>14</v>
      </c>
      <c r="O564" t="s">
        <v>14</v>
      </c>
      <c r="P564" t="s">
        <v>14</v>
      </c>
      <c r="Q564" t="s">
        <v>3096</v>
      </c>
      <c r="R564" t="s">
        <v>3096</v>
      </c>
      <c r="S564" t="s">
        <v>1285</v>
      </c>
    </row>
    <row r="565" spans="1:19">
      <c r="A565" t="s">
        <v>3097</v>
      </c>
      <c r="B565" t="s">
        <v>3098</v>
      </c>
      <c r="C565" t="s">
        <v>1532</v>
      </c>
      <c r="D565" t="s">
        <v>35</v>
      </c>
      <c r="E565" t="s">
        <v>2276</v>
      </c>
      <c r="F565" t="s">
        <v>2602</v>
      </c>
      <c r="G565" t="s">
        <v>3099</v>
      </c>
      <c r="H565" t="s">
        <v>53</v>
      </c>
      <c r="I565" t="s">
        <v>40</v>
      </c>
      <c r="J565" t="s">
        <v>370</v>
      </c>
      <c r="K565" t="s">
        <v>370</v>
      </c>
      <c r="L565" t="s">
        <v>371</v>
      </c>
      <c r="M565" t="s">
        <v>14</v>
      </c>
      <c r="N565" t="s">
        <v>14</v>
      </c>
      <c r="O565" t="s">
        <v>14</v>
      </c>
      <c r="P565" t="s">
        <v>14</v>
      </c>
      <c r="Q565" t="s">
        <v>3100</v>
      </c>
      <c r="R565" t="s">
        <v>3100</v>
      </c>
      <c r="S565" t="s">
        <v>3101</v>
      </c>
    </row>
    <row r="566" spans="1:19">
      <c r="A566" t="s">
        <v>3102</v>
      </c>
      <c r="B566" t="s">
        <v>489</v>
      </c>
      <c r="C566" t="s">
        <v>129</v>
      </c>
      <c r="D566" t="s">
        <v>35</v>
      </c>
      <c r="E566" t="s">
        <v>2253</v>
      </c>
      <c r="F566" t="s">
        <v>278</v>
      </c>
      <c r="G566" t="s">
        <v>3103</v>
      </c>
      <c r="H566" t="s">
        <v>39</v>
      </c>
      <c r="I566" t="s">
        <v>40</v>
      </c>
      <c r="J566" t="s">
        <v>3104</v>
      </c>
      <c r="K566" t="s">
        <v>3104</v>
      </c>
      <c r="L566" t="s">
        <v>3105</v>
      </c>
      <c r="M566" t="s">
        <v>14</v>
      </c>
      <c r="N566" t="s">
        <v>14</v>
      </c>
      <c r="O566" t="s">
        <v>14</v>
      </c>
      <c r="P566" t="s">
        <v>14</v>
      </c>
      <c r="Q566" t="s">
        <v>3106</v>
      </c>
      <c r="R566" t="s">
        <v>3106</v>
      </c>
      <c r="S566" t="s">
        <v>497</v>
      </c>
    </row>
    <row r="567" spans="1:19">
      <c r="A567" t="s">
        <v>3107</v>
      </c>
      <c r="B567" t="s">
        <v>199</v>
      </c>
      <c r="C567" t="s">
        <v>200</v>
      </c>
      <c r="D567" t="s">
        <v>35</v>
      </c>
      <c r="E567" t="s">
        <v>2253</v>
      </c>
      <c r="F567" t="s">
        <v>178</v>
      </c>
      <c r="G567" t="s">
        <v>3108</v>
      </c>
      <c r="H567" t="s">
        <v>39</v>
      </c>
      <c r="I567" t="s">
        <v>40</v>
      </c>
      <c r="J567" t="s">
        <v>1909</v>
      </c>
      <c r="K567" t="s">
        <v>1909</v>
      </c>
      <c r="L567" t="s">
        <v>1910</v>
      </c>
      <c r="M567" t="s">
        <v>14</v>
      </c>
      <c r="N567" t="s">
        <v>14</v>
      </c>
      <c r="O567" t="s">
        <v>14</v>
      </c>
      <c r="P567" t="s">
        <v>14</v>
      </c>
      <c r="Q567" t="s">
        <v>3109</v>
      </c>
      <c r="R567" t="s">
        <v>3109</v>
      </c>
      <c r="S567" t="s">
        <v>205</v>
      </c>
    </row>
    <row r="568" spans="1:19">
      <c r="A568" t="s">
        <v>3110</v>
      </c>
      <c r="B568" t="s">
        <v>48</v>
      </c>
      <c r="C568" t="s">
        <v>49</v>
      </c>
      <c r="D568" t="s">
        <v>35</v>
      </c>
      <c r="E568" t="s">
        <v>2253</v>
      </c>
      <c r="F568" t="s">
        <v>51</v>
      </c>
      <c r="G568" t="s">
        <v>3111</v>
      </c>
      <c r="H568" t="s">
        <v>39</v>
      </c>
      <c r="I568" t="s">
        <v>40</v>
      </c>
      <c r="J568" t="s">
        <v>65</v>
      </c>
      <c r="K568" t="s">
        <v>65</v>
      </c>
      <c r="L568" t="s">
        <v>3042</v>
      </c>
      <c r="M568" t="s">
        <v>14</v>
      </c>
      <c r="N568" t="s">
        <v>14</v>
      </c>
      <c r="O568" t="s">
        <v>14</v>
      </c>
      <c r="P568" t="s">
        <v>14</v>
      </c>
      <c r="Q568" t="s">
        <v>3112</v>
      </c>
      <c r="R568" t="s">
        <v>3112</v>
      </c>
      <c r="S568" t="s">
        <v>59</v>
      </c>
    </row>
    <row r="569" spans="1:19">
      <c r="A569" t="s">
        <v>3113</v>
      </c>
      <c r="B569" t="s">
        <v>2170</v>
      </c>
      <c r="C569" t="s">
        <v>1390</v>
      </c>
      <c r="D569" t="s">
        <v>35</v>
      </c>
      <c r="E569" t="s">
        <v>2253</v>
      </c>
      <c r="F569" t="s">
        <v>1165</v>
      </c>
      <c r="G569" t="s">
        <v>3114</v>
      </c>
      <c r="H569" t="s">
        <v>39</v>
      </c>
      <c r="I569" t="s">
        <v>40</v>
      </c>
      <c r="J569" t="s">
        <v>1033</v>
      </c>
      <c r="K569" t="s">
        <v>1033</v>
      </c>
      <c r="L569" t="s">
        <v>1034</v>
      </c>
      <c r="M569" t="s">
        <v>14</v>
      </c>
      <c r="N569" t="s">
        <v>14</v>
      </c>
      <c r="O569" t="s">
        <v>14</v>
      </c>
      <c r="P569" t="s">
        <v>14</v>
      </c>
      <c r="Q569" t="s">
        <v>3115</v>
      </c>
      <c r="R569" t="s">
        <v>3115</v>
      </c>
      <c r="S569" t="s">
        <v>2173</v>
      </c>
    </row>
    <row r="570" spans="1:19">
      <c r="A570" t="s">
        <v>3116</v>
      </c>
      <c r="B570" t="s">
        <v>1594</v>
      </c>
      <c r="C570" t="s">
        <v>129</v>
      </c>
      <c r="D570" t="s">
        <v>35</v>
      </c>
      <c r="E570" t="s">
        <v>2276</v>
      </c>
      <c r="F570" t="s">
        <v>1595</v>
      </c>
      <c r="G570" t="s">
        <v>3117</v>
      </c>
      <c r="H570" t="s">
        <v>53</v>
      </c>
      <c r="I570" t="s">
        <v>40</v>
      </c>
      <c r="J570" t="s">
        <v>3118</v>
      </c>
      <c r="K570" t="s">
        <v>3118</v>
      </c>
      <c r="L570" t="s">
        <v>3119</v>
      </c>
      <c r="M570" t="s">
        <v>14</v>
      </c>
      <c r="N570" t="s">
        <v>14</v>
      </c>
      <c r="O570" t="s">
        <v>14</v>
      </c>
      <c r="P570" t="s">
        <v>14</v>
      </c>
      <c r="Q570" t="s">
        <v>3120</v>
      </c>
      <c r="R570" t="s">
        <v>3120</v>
      </c>
      <c r="S570" t="s">
        <v>1598</v>
      </c>
    </row>
    <row r="571" spans="1:19">
      <c r="A571" t="s">
        <v>3121</v>
      </c>
      <c r="B571" t="s">
        <v>3122</v>
      </c>
      <c r="C571" t="s">
        <v>49</v>
      </c>
      <c r="D571" t="s">
        <v>35</v>
      </c>
      <c r="E571" t="s">
        <v>2253</v>
      </c>
      <c r="F571" t="s">
        <v>37</v>
      </c>
      <c r="G571" t="s">
        <v>3123</v>
      </c>
      <c r="H571" t="s">
        <v>39</v>
      </c>
      <c r="I571" t="s">
        <v>40</v>
      </c>
      <c r="J571" t="s">
        <v>595</v>
      </c>
      <c r="K571" t="s">
        <v>595</v>
      </c>
      <c r="L571" t="s">
        <v>596</v>
      </c>
      <c r="M571" t="s">
        <v>14</v>
      </c>
      <c r="N571" t="s">
        <v>14</v>
      </c>
      <c r="O571" t="s">
        <v>14</v>
      </c>
      <c r="P571" t="s">
        <v>14</v>
      </c>
      <c r="Q571" t="s">
        <v>3124</v>
      </c>
      <c r="R571" t="s">
        <v>3124</v>
      </c>
      <c r="S571" t="s">
        <v>3125</v>
      </c>
    </row>
    <row r="572" spans="1:19">
      <c r="A572" t="s">
        <v>3126</v>
      </c>
      <c r="B572" t="s">
        <v>3127</v>
      </c>
      <c r="C572" t="s">
        <v>129</v>
      </c>
      <c r="D572" t="s">
        <v>35</v>
      </c>
      <c r="E572" t="s">
        <v>2276</v>
      </c>
      <c r="F572" t="s">
        <v>278</v>
      </c>
      <c r="G572" t="s">
        <v>3128</v>
      </c>
      <c r="H572" t="s">
        <v>53</v>
      </c>
      <c r="I572" t="s">
        <v>40</v>
      </c>
      <c r="J572" t="s">
        <v>3129</v>
      </c>
      <c r="K572" t="s">
        <v>3129</v>
      </c>
      <c r="L572" t="s">
        <v>3130</v>
      </c>
      <c r="M572" t="s">
        <v>14</v>
      </c>
      <c r="N572" t="s">
        <v>14</v>
      </c>
      <c r="O572" t="s">
        <v>14</v>
      </c>
      <c r="P572" t="s">
        <v>14</v>
      </c>
      <c r="Q572" t="s">
        <v>3131</v>
      </c>
      <c r="R572" t="s">
        <v>3131</v>
      </c>
      <c r="S572" t="s">
        <v>3132</v>
      </c>
    </row>
    <row r="573" spans="1:19">
      <c r="A573" t="s">
        <v>3133</v>
      </c>
      <c r="B573" t="s">
        <v>48</v>
      </c>
      <c r="C573" t="s">
        <v>49</v>
      </c>
      <c r="D573" t="s">
        <v>35</v>
      </c>
      <c r="E573" t="s">
        <v>2253</v>
      </c>
      <c r="F573" t="s">
        <v>278</v>
      </c>
      <c r="G573" t="s">
        <v>3134</v>
      </c>
      <c r="H573" t="s">
        <v>39</v>
      </c>
      <c r="I573" t="s">
        <v>40</v>
      </c>
      <c r="J573" t="s">
        <v>65</v>
      </c>
      <c r="K573" t="s">
        <v>65</v>
      </c>
      <c r="L573" t="s">
        <v>3042</v>
      </c>
      <c r="M573" t="s">
        <v>14</v>
      </c>
      <c r="N573" t="s">
        <v>14</v>
      </c>
      <c r="O573" t="s">
        <v>14</v>
      </c>
      <c r="P573" t="s">
        <v>14</v>
      </c>
      <c r="Q573" t="s">
        <v>3135</v>
      </c>
      <c r="R573" t="s">
        <v>3135</v>
      </c>
      <c r="S573" t="s">
        <v>59</v>
      </c>
    </row>
    <row r="574" spans="1:19">
      <c r="A574" t="s">
        <v>3136</v>
      </c>
      <c r="B574" t="s">
        <v>1851</v>
      </c>
      <c r="C574" t="s">
        <v>49</v>
      </c>
      <c r="D574" t="s">
        <v>35</v>
      </c>
      <c r="E574" t="s">
        <v>2276</v>
      </c>
      <c r="F574" t="s">
        <v>37</v>
      </c>
      <c r="G574" t="s">
        <v>3137</v>
      </c>
      <c r="H574" t="s">
        <v>53</v>
      </c>
      <c r="I574" t="s">
        <v>40</v>
      </c>
      <c r="J574" t="s">
        <v>2774</v>
      </c>
      <c r="K574" t="s">
        <v>2774</v>
      </c>
      <c r="L574" t="s">
        <v>2775</v>
      </c>
      <c r="M574" t="s">
        <v>14</v>
      </c>
      <c r="N574" t="s">
        <v>14</v>
      </c>
      <c r="O574" t="s">
        <v>14</v>
      </c>
      <c r="P574" t="s">
        <v>14</v>
      </c>
      <c r="Q574" t="s">
        <v>3138</v>
      </c>
      <c r="R574" t="s">
        <v>3138</v>
      </c>
      <c r="S574" t="s">
        <v>1854</v>
      </c>
    </row>
    <row r="575" spans="1:19">
      <c r="A575" t="s">
        <v>3139</v>
      </c>
      <c r="B575" t="s">
        <v>3140</v>
      </c>
      <c r="C575" t="s">
        <v>3141</v>
      </c>
      <c r="D575" t="s">
        <v>35</v>
      </c>
      <c r="E575" t="s">
        <v>2253</v>
      </c>
      <c r="F575" t="s">
        <v>752</v>
      </c>
      <c r="G575" t="s">
        <v>3142</v>
      </c>
      <c r="H575" t="s">
        <v>39</v>
      </c>
      <c r="I575" t="s">
        <v>40</v>
      </c>
      <c r="J575" t="s">
        <v>3143</v>
      </c>
      <c r="K575" t="s">
        <v>3143</v>
      </c>
      <c r="L575" t="s">
        <v>3144</v>
      </c>
      <c r="M575" t="s">
        <v>14</v>
      </c>
      <c r="N575" t="s">
        <v>14</v>
      </c>
      <c r="O575" t="s">
        <v>14</v>
      </c>
      <c r="P575" t="s">
        <v>14</v>
      </c>
      <c r="Q575" t="s">
        <v>3145</v>
      </c>
      <c r="R575" t="s">
        <v>3145</v>
      </c>
      <c r="S575" t="s">
        <v>3146</v>
      </c>
    </row>
    <row r="576" spans="1:19">
      <c r="A576" t="s">
        <v>3147</v>
      </c>
      <c r="B576" t="s">
        <v>48</v>
      </c>
      <c r="C576" t="s">
        <v>49</v>
      </c>
      <c r="D576" t="s">
        <v>35</v>
      </c>
      <c r="E576" t="s">
        <v>2253</v>
      </c>
      <c r="F576" t="s">
        <v>278</v>
      </c>
      <c r="G576" t="s">
        <v>3148</v>
      </c>
      <c r="H576" t="s">
        <v>39</v>
      </c>
      <c r="I576" t="s">
        <v>40</v>
      </c>
      <c r="J576" t="s">
        <v>65</v>
      </c>
      <c r="K576" t="s">
        <v>65</v>
      </c>
      <c r="L576" t="s">
        <v>3042</v>
      </c>
      <c r="M576" t="s">
        <v>14</v>
      </c>
      <c r="N576" t="s">
        <v>14</v>
      </c>
      <c r="O576" t="s">
        <v>14</v>
      </c>
      <c r="P576" t="s">
        <v>14</v>
      </c>
      <c r="Q576" t="s">
        <v>3149</v>
      </c>
      <c r="R576" t="s">
        <v>3149</v>
      </c>
      <c r="S576" t="s">
        <v>59</v>
      </c>
    </row>
    <row r="577" spans="1:19">
      <c r="A577" t="s">
        <v>3150</v>
      </c>
      <c r="B577" t="s">
        <v>525</v>
      </c>
      <c r="C577" t="s">
        <v>526</v>
      </c>
      <c r="D577" t="s">
        <v>35</v>
      </c>
      <c r="E577" t="s">
        <v>2253</v>
      </c>
      <c r="F577" t="s">
        <v>278</v>
      </c>
      <c r="G577" t="s">
        <v>3151</v>
      </c>
      <c r="H577" t="s">
        <v>39</v>
      </c>
      <c r="I577" t="s">
        <v>40</v>
      </c>
      <c r="J577" t="s">
        <v>1654</v>
      </c>
      <c r="K577" t="s">
        <v>1654</v>
      </c>
      <c r="L577" t="s">
        <v>1655</v>
      </c>
      <c r="M577" t="s">
        <v>14</v>
      </c>
      <c r="N577" t="s">
        <v>14</v>
      </c>
      <c r="O577" t="s">
        <v>14</v>
      </c>
      <c r="P577" t="s">
        <v>14</v>
      </c>
      <c r="Q577" t="s">
        <v>3152</v>
      </c>
      <c r="R577" t="s">
        <v>3152</v>
      </c>
      <c r="S577" t="s">
        <v>531</v>
      </c>
    </row>
    <row r="578" spans="1:19">
      <c r="A578" t="s">
        <v>3153</v>
      </c>
      <c r="B578" t="s">
        <v>414</v>
      </c>
      <c r="C578" t="s">
        <v>415</v>
      </c>
      <c r="D578" t="s">
        <v>35</v>
      </c>
      <c r="E578" t="s">
        <v>2253</v>
      </c>
      <c r="F578" t="s">
        <v>37</v>
      </c>
      <c r="G578" t="s">
        <v>3154</v>
      </c>
      <c r="H578" t="s">
        <v>39</v>
      </c>
      <c r="I578" t="s">
        <v>40</v>
      </c>
      <c r="J578" t="s">
        <v>1099</v>
      </c>
      <c r="K578" t="s">
        <v>1099</v>
      </c>
      <c r="L578" t="s">
        <v>1100</v>
      </c>
      <c r="M578" t="s">
        <v>14</v>
      </c>
      <c r="N578" t="s">
        <v>14</v>
      </c>
      <c r="O578" t="s">
        <v>14</v>
      </c>
      <c r="P578" t="s">
        <v>14</v>
      </c>
      <c r="Q578" t="s">
        <v>3155</v>
      </c>
      <c r="R578" t="s">
        <v>3155</v>
      </c>
      <c r="S578" t="s">
        <v>422</v>
      </c>
    </row>
    <row r="579" spans="1:19">
      <c r="A579" t="s">
        <v>3156</v>
      </c>
      <c r="B579" t="s">
        <v>445</v>
      </c>
      <c r="C579" t="s">
        <v>49</v>
      </c>
      <c r="D579" t="s">
        <v>35</v>
      </c>
      <c r="E579" t="s">
        <v>2253</v>
      </c>
      <c r="F579" t="s">
        <v>178</v>
      </c>
      <c r="G579" t="s">
        <v>3157</v>
      </c>
      <c r="H579" t="s">
        <v>39</v>
      </c>
      <c r="I579" t="s">
        <v>40</v>
      </c>
      <c r="J579" t="s">
        <v>165</v>
      </c>
      <c r="K579" t="s">
        <v>165</v>
      </c>
      <c r="L579" t="s">
        <v>166</v>
      </c>
      <c r="M579" t="s">
        <v>14</v>
      </c>
      <c r="N579" t="s">
        <v>14</v>
      </c>
      <c r="O579" t="s">
        <v>14</v>
      </c>
      <c r="P579" t="s">
        <v>14</v>
      </c>
      <c r="Q579" t="s">
        <v>3158</v>
      </c>
      <c r="R579" t="s">
        <v>3158</v>
      </c>
      <c r="S579" t="s">
        <v>450</v>
      </c>
    </row>
    <row r="580" spans="1:19">
      <c r="A580" t="s">
        <v>3159</v>
      </c>
      <c r="B580" t="s">
        <v>3160</v>
      </c>
      <c r="C580" t="s">
        <v>49</v>
      </c>
      <c r="D580" t="s">
        <v>35</v>
      </c>
      <c r="E580" t="s">
        <v>2253</v>
      </c>
      <c r="F580" t="s">
        <v>51</v>
      </c>
      <c r="G580" t="s">
        <v>3161</v>
      </c>
      <c r="H580" t="s">
        <v>39</v>
      </c>
      <c r="I580" t="s">
        <v>40</v>
      </c>
      <c r="J580" t="s">
        <v>142</v>
      </c>
      <c r="K580" t="s">
        <v>142</v>
      </c>
      <c r="L580" t="s">
        <v>143</v>
      </c>
      <c r="M580" t="s">
        <v>14</v>
      </c>
      <c r="N580" t="s">
        <v>14</v>
      </c>
      <c r="O580" t="s">
        <v>14</v>
      </c>
      <c r="P580" t="s">
        <v>14</v>
      </c>
      <c r="Q580" t="s">
        <v>3162</v>
      </c>
      <c r="R580" t="s">
        <v>3162</v>
      </c>
      <c r="S580" t="s">
        <v>3163</v>
      </c>
    </row>
    <row r="581" spans="1:19">
      <c r="A581" t="s">
        <v>3164</v>
      </c>
      <c r="B581" t="s">
        <v>2985</v>
      </c>
      <c r="C581" t="s">
        <v>34</v>
      </c>
      <c r="D581" t="s">
        <v>35</v>
      </c>
      <c r="E581" t="s">
        <v>2253</v>
      </c>
      <c r="F581" t="s">
        <v>2986</v>
      </c>
      <c r="G581" t="s">
        <v>3165</v>
      </c>
      <c r="H581" t="s">
        <v>39</v>
      </c>
      <c r="I581" t="s">
        <v>40</v>
      </c>
      <c r="J581" t="s">
        <v>658</v>
      </c>
      <c r="K581" t="s">
        <v>658</v>
      </c>
      <c r="L581" t="s">
        <v>659</v>
      </c>
      <c r="M581" t="s">
        <v>14</v>
      </c>
      <c r="N581" t="s">
        <v>14</v>
      </c>
      <c r="O581" t="s">
        <v>14</v>
      </c>
      <c r="P581" t="s">
        <v>14</v>
      </c>
      <c r="Q581" t="s">
        <v>3166</v>
      </c>
      <c r="R581" t="s">
        <v>3166</v>
      </c>
      <c r="S581" t="s">
        <v>2989</v>
      </c>
    </row>
    <row r="582" spans="1:19">
      <c r="A582" t="s">
        <v>3167</v>
      </c>
      <c r="B582" t="s">
        <v>3168</v>
      </c>
      <c r="C582" t="s">
        <v>453</v>
      </c>
      <c r="D582" t="s">
        <v>35</v>
      </c>
      <c r="E582" t="s">
        <v>2276</v>
      </c>
      <c r="F582" t="s">
        <v>51</v>
      </c>
      <c r="G582" t="s">
        <v>3169</v>
      </c>
      <c r="H582" t="s">
        <v>53</v>
      </c>
      <c r="I582" t="s">
        <v>40</v>
      </c>
      <c r="J582" t="s">
        <v>3170</v>
      </c>
      <c r="K582" t="s">
        <v>3170</v>
      </c>
      <c r="L582" t="s">
        <v>3171</v>
      </c>
      <c r="M582" t="s">
        <v>14</v>
      </c>
      <c r="N582" t="s">
        <v>14</v>
      </c>
      <c r="O582" t="s">
        <v>14</v>
      </c>
      <c r="P582" t="s">
        <v>14</v>
      </c>
      <c r="Q582" t="s">
        <v>3172</v>
      </c>
      <c r="R582" t="s">
        <v>3172</v>
      </c>
      <c r="S582" t="s">
        <v>3173</v>
      </c>
    </row>
    <row r="583" spans="1:19">
      <c r="A583" t="s">
        <v>3174</v>
      </c>
      <c r="B583" t="s">
        <v>3175</v>
      </c>
      <c r="C583" t="s">
        <v>129</v>
      </c>
      <c r="D583" t="s">
        <v>35</v>
      </c>
      <c r="E583" t="s">
        <v>2253</v>
      </c>
      <c r="F583" t="s">
        <v>109</v>
      </c>
      <c r="G583" t="s">
        <v>3176</v>
      </c>
      <c r="H583" t="s">
        <v>39</v>
      </c>
      <c r="I583" t="s">
        <v>40</v>
      </c>
      <c r="J583" t="s">
        <v>1747</v>
      </c>
      <c r="K583" t="s">
        <v>1747</v>
      </c>
      <c r="L583" t="s">
        <v>1748</v>
      </c>
      <c r="M583" t="s">
        <v>14</v>
      </c>
      <c r="N583" t="s">
        <v>14</v>
      </c>
      <c r="O583" t="s">
        <v>14</v>
      </c>
      <c r="P583" t="s">
        <v>14</v>
      </c>
      <c r="Q583" t="s">
        <v>3177</v>
      </c>
      <c r="R583" t="s">
        <v>3177</v>
      </c>
      <c r="S583" t="s">
        <v>3178</v>
      </c>
    </row>
    <row r="584" spans="1:19">
      <c r="A584" t="s">
        <v>3179</v>
      </c>
      <c r="B584" t="s">
        <v>2436</v>
      </c>
      <c r="C584" t="s">
        <v>34</v>
      </c>
      <c r="D584" t="s">
        <v>35</v>
      </c>
      <c r="E584" t="s">
        <v>50</v>
      </c>
      <c r="F584" t="s">
        <v>109</v>
      </c>
      <c r="G584" t="s">
        <v>3180</v>
      </c>
      <c r="H584" t="s">
        <v>53</v>
      </c>
      <c r="I584" t="s">
        <v>40</v>
      </c>
      <c r="J584" t="s">
        <v>856</v>
      </c>
      <c r="K584" t="s">
        <v>1384</v>
      </c>
      <c r="L584" t="s">
        <v>3181</v>
      </c>
      <c r="M584" t="s">
        <v>3182</v>
      </c>
      <c r="N584" t="s">
        <v>14</v>
      </c>
      <c r="O584" t="s">
        <v>3183</v>
      </c>
      <c r="P584" t="s">
        <v>14</v>
      </c>
      <c r="Q584" t="s">
        <v>3184</v>
      </c>
      <c r="R584" t="s">
        <v>3184</v>
      </c>
      <c r="S584" t="s">
        <v>2439</v>
      </c>
    </row>
    <row r="585" spans="1:19">
      <c r="A585" t="s">
        <v>3185</v>
      </c>
      <c r="B585" t="s">
        <v>3186</v>
      </c>
      <c r="C585" t="s">
        <v>1474</v>
      </c>
      <c r="D585" t="s">
        <v>35</v>
      </c>
      <c r="E585" t="s">
        <v>2253</v>
      </c>
      <c r="F585" t="s">
        <v>3187</v>
      </c>
      <c r="G585" t="s">
        <v>3188</v>
      </c>
      <c r="H585" t="s">
        <v>39</v>
      </c>
      <c r="I585" t="s">
        <v>40</v>
      </c>
      <c r="J585" t="s">
        <v>3189</v>
      </c>
      <c r="K585" t="s">
        <v>3189</v>
      </c>
      <c r="L585" t="s">
        <v>3190</v>
      </c>
      <c r="M585" t="s">
        <v>14</v>
      </c>
      <c r="N585" t="s">
        <v>14</v>
      </c>
      <c r="O585" t="s">
        <v>14</v>
      </c>
      <c r="P585" t="s">
        <v>14</v>
      </c>
      <c r="Q585" t="s">
        <v>3191</v>
      </c>
      <c r="R585" t="s">
        <v>3191</v>
      </c>
      <c r="S585" t="s">
        <v>3192</v>
      </c>
    </row>
    <row r="586" spans="1:19">
      <c r="A586" t="s">
        <v>3193</v>
      </c>
      <c r="B586" t="s">
        <v>3122</v>
      </c>
      <c r="C586" t="s">
        <v>49</v>
      </c>
      <c r="D586" t="s">
        <v>35</v>
      </c>
      <c r="E586" t="s">
        <v>108</v>
      </c>
      <c r="F586" t="s">
        <v>37</v>
      </c>
      <c r="G586" t="s">
        <v>3194</v>
      </c>
      <c r="H586" t="s">
        <v>39</v>
      </c>
      <c r="I586" t="s">
        <v>40</v>
      </c>
      <c r="J586" t="s">
        <v>14</v>
      </c>
      <c r="K586" t="s">
        <v>595</v>
      </c>
      <c r="L586" t="s">
        <v>596</v>
      </c>
      <c r="M586" t="s">
        <v>3195</v>
      </c>
      <c r="N586" t="s">
        <v>14</v>
      </c>
      <c r="O586" t="s">
        <v>3196</v>
      </c>
      <c r="P586" t="s">
        <v>14</v>
      </c>
      <c r="Q586" t="s">
        <v>3197</v>
      </c>
      <c r="R586" t="s">
        <v>3197</v>
      </c>
      <c r="S586" t="s">
        <v>3125</v>
      </c>
    </row>
    <row r="587" spans="1:19">
      <c r="A587" t="s">
        <v>3198</v>
      </c>
      <c r="B587" t="s">
        <v>1457</v>
      </c>
      <c r="C587" t="s">
        <v>526</v>
      </c>
      <c r="D587" t="s">
        <v>35</v>
      </c>
      <c r="E587" t="s">
        <v>50</v>
      </c>
      <c r="F587" t="s">
        <v>454</v>
      </c>
      <c r="G587" t="s">
        <v>3199</v>
      </c>
      <c r="H587" t="s">
        <v>53</v>
      </c>
      <c r="I587" t="s">
        <v>40</v>
      </c>
      <c r="J587" t="s">
        <v>3200</v>
      </c>
      <c r="K587" t="s">
        <v>3200</v>
      </c>
      <c r="L587" t="s">
        <v>3201</v>
      </c>
      <c r="M587" t="s">
        <v>14</v>
      </c>
      <c r="N587" t="s">
        <v>14</v>
      </c>
      <c r="O587" t="s">
        <v>14</v>
      </c>
      <c r="P587" t="s">
        <v>14</v>
      </c>
      <c r="Q587" t="s">
        <v>3202</v>
      </c>
      <c r="R587" t="s">
        <v>3202</v>
      </c>
      <c r="S587" t="s">
        <v>1460</v>
      </c>
    </row>
    <row r="588" spans="1:19">
      <c r="A588" t="s">
        <v>3203</v>
      </c>
      <c r="B588" t="s">
        <v>671</v>
      </c>
      <c r="C588" t="s">
        <v>34</v>
      </c>
      <c r="D588" t="s">
        <v>35</v>
      </c>
      <c r="E588" t="s">
        <v>2246</v>
      </c>
      <c r="F588" t="s">
        <v>88</v>
      </c>
      <c r="G588" t="s">
        <v>3204</v>
      </c>
      <c r="H588" t="s">
        <v>39</v>
      </c>
      <c r="I588" t="s">
        <v>40</v>
      </c>
      <c r="J588" t="s">
        <v>3205</v>
      </c>
      <c r="K588" t="s">
        <v>3205</v>
      </c>
      <c r="L588" t="s">
        <v>3206</v>
      </c>
      <c r="M588" t="s">
        <v>14</v>
      </c>
      <c r="N588" t="s">
        <v>14</v>
      </c>
      <c r="O588" t="s">
        <v>14</v>
      </c>
      <c r="P588" t="s">
        <v>14</v>
      </c>
      <c r="Q588" t="s">
        <v>3207</v>
      </c>
      <c r="R588" t="s">
        <v>3207</v>
      </c>
      <c r="S588" t="s">
        <v>676</v>
      </c>
    </row>
    <row r="589" spans="1:19">
      <c r="A589" t="s">
        <v>3208</v>
      </c>
      <c r="B589" t="s">
        <v>445</v>
      </c>
      <c r="C589" t="s">
        <v>49</v>
      </c>
      <c r="D589" t="s">
        <v>35</v>
      </c>
      <c r="E589" t="s">
        <v>2246</v>
      </c>
      <c r="F589" t="s">
        <v>178</v>
      </c>
      <c r="G589" t="s">
        <v>3209</v>
      </c>
      <c r="H589" t="s">
        <v>39</v>
      </c>
      <c r="I589" t="s">
        <v>40</v>
      </c>
      <c r="J589" t="s">
        <v>165</v>
      </c>
      <c r="K589" t="s">
        <v>165</v>
      </c>
      <c r="L589" t="s">
        <v>166</v>
      </c>
      <c r="M589" t="s">
        <v>14</v>
      </c>
      <c r="N589" t="s">
        <v>14</v>
      </c>
      <c r="O589" t="s">
        <v>14</v>
      </c>
      <c r="P589" t="s">
        <v>14</v>
      </c>
      <c r="Q589" t="s">
        <v>3210</v>
      </c>
      <c r="R589" t="s">
        <v>3210</v>
      </c>
      <c r="S589" t="s">
        <v>450</v>
      </c>
    </row>
    <row r="590" spans="1:19">
      <c r="A590" t="s">
        <v>3211</v>
      </c>
      <c r="B590" t="s">
        <v>3212</v>
      </c>
      <c r="C590" t="s">
        <v>340</v>
      </c>
      <c r="D590" t="s">
        <v>35</v>
      </c>
      <c r="E590" t="s">
        <v>2246</v>
      </c>
      <c r="F590" t="s">
        <v>131</v>
      </c>
      <c r="G590" t="s">
        <v>3213</v>
      </c>
      <c r="H590" t="s">
        <v>39</v>
      </c>
      <c r="I590" t="s">
        <v>40</v>
      </c>
      <c r="J590" t="s">
        <v>942</v>
      </c>
      <c r="K590" t="s">
        <v>942</v>
      </c>
      <c r="L590" t="s">
        <v>943</v>
      </c>
      <c r="M590" t="s">
        <v>14</v>
      </c>
      <c r="N590" t="s">
        <v>14</v>
      </c>
      <c r="O590" t="s">
        <v>14</v>
      </c>
      <c r="P590" t="s">
        <v>14</v>
      </c>
      <c r="Q590" t="s">
        <v>3214</v>
      </c>
      <c r="R590" t="s">
        <v>3214</v>
      </c>
      <c r="S590" t="s">
        <v>3215</v>
      </c>
    </row>
    <row r="591" spans="1:19">
      <c r="A591" t="s">
        <v>3216</v>
      </c>
      <c r="B591" t="s">
        <v>3217</v>
      </c>
      <c r="C591" t="s">
        <v>708</v>
      </c>
      <c r="D591" t="s">
        <v>35</v>
      </c>
      <c r="E591" t="s">
        <v>50</v>
      </c>
      <c r="F591" t="s">
        <v>131</v>
      </c>
      <c r="G591" t="s">
        <v>3218</v>
      </c>
      <c r="H591" t="s">
        <v>53</v>
      </c>
      <c r="I591" t="s">
        <v>40</v>
      </c>
      <c r="J591" t="s">
        <v>54</v>
      </c>
      <c r="K591" t="s">
        <v>54</v>
      </c>
      <c r="L591" t="s">
        <v>3219</v>
      </c>
      <c r="M591" t="s">
        <v>14</v>
      </c>
      <c r="N591" t="s">
        <v>14</v>
      </c>
      <c r="O591" t="s">
        <v>14</v>
      </c>
      <c r="P591" t="s">
        <v>14</v>
      </c>
      <c r="Q591" t="s">
        <v>3220</v>
      </c>
      <c r="R591" t="s">
        <v>3220</v>
      </c>
      <c r="S591" t="s">
        <v>3221</v>
      </c>
    </row>
    <row r="592" spans="1:19">
      <c r="A592" t="s">
        <v>3222</v>
      </c>
      <c r="B592" t="s">
        <v>3212</v>
      </c>
      <c r="C592" t="s">
        <v>340</v>
      </c>
      <c r="D592" t="s">
        <v>35</v>
      </c>
      <c r="E592" t="s">
        <v>2246</v>
      </c>
      <c r="F592" t="s">
        <v>109</v>
      </c>
      <c r="G592" t="s">
        <v>3223</v>
      </c>
      <c r="H592" t="s">
        <v>39</v>
      </c>
      <c r="I592" t="s">
        <v>40</v>
      </c>
      <c r="J592" t="s">
        <v>2162</v>
      </c>
      <c r="K592" t="s">
        <v>2162</v>
      </c>
      <c r="L592" t="s">
        <v>2163</v>
      </c>
      <c r="M592" t="s">
        <v>14</v>
      </c>
      <c r="N592" t="s">
        <v>14</v>
      </c>
      <c r="O592" t="s">
        <v>14</v>
      </c>
      <c r="P592" t="s">
        <v>14</v>
      </c>
      <c r="Q592" t="s">
        <v>3224</v>
      </c>
      <c r="R592" t="s">
        <v>3224</v>
      </c>
      <c r="S592" t="s">
        <v>3215</v>
      </c>
    </row>
    <row r="593" spans="1:19">
      <c r="A593" t="s">
        <v>3225</v>
      </c>
      <c r="B593" t="s">
        <v>3226</v>
      </c>
      <c r="C593" t="s">
        <v>34</v>
      </c>
      <c r="D593" t="s">
        <v>35</v>
      </c>
      <c r="E593" t="s">
        <v>50</v>
      </c>
      <c r="F593" t="s">
        <v>131</v>
      </c>
      <c r="G593" t="s">
        <v>3227</v>
      </c>
      <c r="H593" t="s">
        <v>53</v>
      </c>
      <c r="I593" t="s">
        <v>40</v>
      </c>
      <c r="J593" t="s">
        <v>3228</v>
      </c>
      <c r="K593" t="s">
        <v>3228</v>
      </c>
      <c r="L593" t="s">
        <v>3229</v>
      </c>
      <c r="M593" t="s">
        <v>14</v>
      </c>
      <c r="N593" t="s">
        <v>14</v>
      </c>
      <c r="O593" t="s">
        <v>14</v>
      </c>
      <c r="P593" t="s">
        <v>14</v>
      </c>
      <c r="Q593" t="s">
        <v>3230</v>
      </c>
      <c r="R593" t="s">
        <v>3230</v>
      </c>
      <c r="S593" t="s">
        <v>3231</v>
      </c>
    </row>
    <row r="594" spans="1:19">
      <c r="A594" t="s">
        <v>3232</v>
      </c>
      <c r="B594" t="s">
        <v>1629</v>
      </c>
      <c r="C594" t="s">
        <v>1003</v>
      </c>
      <c r="D594" t="s">
        <v>35</v>
      </c>
      <c r="E594" t="s">
        <v>2246</v>
      </c>
      <c r="F594" t="s">
        <v>1630</v>
      </c>
      <c r="G594" t="s">
        <v>3233</v>
      </c>
      <c r="H594" t="s">
        <v>39</v>
      </c>
      <c r="I594" t="s">
        <v>40</v>
      </c>
      <c r="J594" t="s">
        <v>54</v>
      </c>
      <c r="K594" t="s">
        <v>54</v>
      </c>
      <c r="L594" t="s">
        <v>2554</v>
      </c>
      <c r="M594" t="s">
        <v>14</v>
      </c>
      <c r="N594" t="s">
        <v>14</v>
      </c>
      <c r="O594" t="s">
        <v>14</v>
      </c>
      <c r="P594" t="s">
        <v>14</v>
      </c>
      <c r="Q594" t="s">
        <v>3234</v>
      </c>
      <c r="R594" t="s">
        <v>3234</v>
      </c>
      <c r="S594" t="s">
        <v>1635</v>
      </c>
    </row>
    <row r="595" spans="1:19">
      <c r="A595" t="s">
        <v>3235</v>
      </c>
      <c r="B595" t="s">
        <v>207</v>
      </c>
      <c r="C595" t="s">
        <v>34</v>
      </c>
      <c r="D595" t="s">
        <v>35</v>
      </c>
      <c r="E595" t="s">
        <v>2246</v>
      </c>
      <c r="F595" t="s">
        <v>88</v>
      </c>
      <c r="G595" t="s">
        <v>3236</v>
      </c>
      <c r="H595" t="s">
        <v>39</v>
      </c>
      <c r="I595" t="s">
        <v>40</v>
      </c>
      <c r="J595" t="s">
        <v>209</v>
      </c>
      <c r="K595" t="s">
        <v>209</v>
      </c>
      <c r="L595" t="s">
        <v>210</v>
      </c>
      <c r="M595" t="s">
        <v>14</v>
      </c>
      <c r="N595" t="s">
        <v>14</v>
      </c>
      <c r="O595" t="s">
        <v>14</v>
      </c>
      <c r="P595" t="s">
        <v>14</v>
      </c>
      <c r="Q595" t="s">
        <v>3237</v>
      </c>
      <c r="R595" t="s">
        <v>3237</v>
      </c>
      <c r="S595" t="s">
        <v>212</v>
      </c>
    </row>
    <row r="596" spans="1:19">
      <c r="A596" t="s">
        <v>3238</v>
      </c>
      <c r="B596" t="s">
        <v>3239</v>
      </c>
      <c r="C596" t="s">
        <v>34</v>
      </c>
      <c r="D596" t="s">
        <v>35</v>
      </c>
      <c r="E596" t="s">
        <v>2246</v>
      </c>
      <c r="F596" t="s">
        <v>3240</v>
      </c>
      <c r="G596" t="s">
        <v>3241</v>
      </c>
      <c r="H596" t="s">
        <v>39</v>
      </c>
      <c r="I596" t="s">
        <v>40</v>
      </c>
      <c r="J596" t="s">
        <v>543</v>
      </c>
      <c r="K596" t="s">
        <v>543</v>
      </c>
      <c r="L596" t="s">
        <v>544</v>
      </c>
      <c r="M596" t="s">
        <v>14</v>
      </c>
      <c r="N596" t="s">
        <v>14</v>
      </c>
      <c r="O596" t="s">
        <v>14</v>
      </c>
      <c r="P596" t="s">
        <v>14</v>
      </c>
      <c r="Q596" t="s">
        <v>3242</v>
      </c>
      <c r="R596" t="s">
        <v>3242</v>
      </c>
      <c r="S596" t="s">
        <v>3243</v>
      </c>
    </row>
    <row r="597" spans="1:19">
      <c r="A597" t="s">
        <v>3244</v>
      </c>
      <c r="B597" t="s">
        <v>3245</v>
      </c>
      <c r="C597" t="s">
        <v>34</v>
      </c>
      <c r="D597" t="s">
        <v>35</v>
      </c>
      <c r="E597" t="s">
        <v>2246</v>
      </c>
      <c r="F597" t="s">
        <v>2602</v>
      </c>
      <c r="G597" t="s">
        <v>3246</v>
      </c>
      <c r="H597" t="s">
        <v>39</v>
      </c>
      <c r="I597" t="s">
        <v>40</v>
      </c>
      <c r="J597" t="s">
        <v>1017</v>
      </c>
      <c r="K597" t="s">
        <v>1017</v>
      </c>
      <c r="L597" t="s">
        <v>1018</v>
      </c>
      <c r="M597" t="s">
        <v>14</v>
      </c>
      <c r="N597" t="s">
        <v>14</v>
      </c>
      <c r="O597" t="s">
        <v>14</v>
      </c>
      <c r="P597" t="s">
        <v>14</v>
      </c>
      <c r="Q597" t="s">
        <v>3247</v>
      </c>
      <c r="R597" t="s">
        <v>3247</v>
      </c>
      <c r="S597" t="s">
        <v>3248</v>
      </c>
    </row>
    <row r="598" spans="1:19">
      <c r="A598" t="s">
        <v>3249</v>
      </c>
      <c r="B598" t="s">
        <v>1340</v>
      </c>
      <c r="C598" t="s">
        <v>34</v>
      </c>
      <c r="D598" t="s">
        <v>35</v>
      </c>
      <c r="E598" t="s">
        <v>2246</v>
      </c>
      <c r="F598" t="s">
        <v>178</v>
      </c>
      <c r="G598" t="s">
        <v>3250</v>
      </c>
      <c r="H598" t="s">
        <v>39</v>
      </c>
      <c r="I598" t="s">
        <v>40</v>
      </c>
      <c r="J598" t="s">
        <v>272</v>
      </c>
      <c r="K598" t="s">
        <v>272</v>
      </c>
      <c r="L598" t="s">
        <v>273</v>
      </c>
      <c r="M598" t="s">
        <v>14</v>
      </c>
      <c r="N598" t="s">
        <v>14</v>
      </c>
      <c r="O598" t="s">
        <v>14</v>
      </c>
      <c r="P598" t="s">
        <v>14</v>
      </c>
      <c r="Q598" t="s">
        <v>3251</v>
      </c>
      <c r="R598" t="s">
        <v>3251</v>
      </c>
      <c r="S598" t="s">
        <v>1343</v>
      </c>
    </row>
    <row r="599" spans="1:19">
      <c r="A599" t="s">
        <v>3252</v>
      </c>
      <c r="B599" t="s">
        <v>3253</v>
      </c>
      <c r="C599" t="s">
        <v>34</v>
      </c>
      <c r="D599" t="s">
        <v>35</v>
      </c>
      <c r="E599" t="s">
        <v>2246</v>
      </c>
      <c r="F599" t="s">
        <v>131</v>
      </c>
      <c r="G599" t="s">
        <v>3254</v>
      </c>
      <c r="H599" t="s">
        <v>39</v>
      </c>
      <c r="I599" t="s">
        <v>40</v>
      </c>
      <c r="J599" t="s">
        <v>3255</v>
      </c>
      <c r="K599" t="s">
        <v>3255</v>
      </c>
      <c r="L599" t="s">
        <v>3256</v>
      </c>
      <c r="M599" t="s">
        <v>14</v>
      </c>
      <c r="N599" t="s">
        <v>14</v>
      </c>
      <c r="O599" t="s">
        <v>14</v>
      </c>
      <c r="P599" t="s">
        <v>14</v>
      </c>
      <c r="Q599" t="s">
        <v>3257</v>
      </c>
      <c r="R599" t="s">
        <v>3257</v>
      </c>
      <c r="S599" t="s">
        <v>3258</v>
      </c>
    </row>
    <row r="600" spans="1:19">
      <c r="A600" t="s">
        <v>3259</v>
      </c>
      <c r="B600" t="s">
        <v>1125</v>
      </c>
      <c r="C600" t="s">
        <v>34</v>
      </c>
      <c r="D600" t="s">
        <v>35</v>
      </c>
      <c r="E600" t="s">
        <v>3260</v>
      </c>
      <c r="F600" t="s">
        <v>131</v>
      </c>
      <c r="G600" t="s">
        <v>3261</v>
      </c>
      <c r="H600" t="s">
        <v>53</v>
      </c>
      <c r="I600" t="s">
        <v>40</v>
      </c>
      <c r="J600" t="s">
        <v>543</v>
      </c>
      <c r="K600" t="s">
        <v>3262</v>
      </c>
      <c r="L600" t="s">
        <v>3263</v>
      </c>
      <c r="M600" t="s">
        <v>3264</v>
      </c>
      <c r="N600" t="s">
        <v>14</v>
      </c>
      <c r="O600" t="s">
        <v>3265</v>
      </c>
      <c r="P600" t="s">
        <v>14</v>
      </c>
      <c r="Q600" t="s">
        <v>3266</v>
      </c>
      <c r="R600" t="s">
        <v>3266</v>
      </c>
      <c r="S600" t="s">
        <v>1130</v>
      </c>
    </row>
    <row r="601" spans="1:19">
      <c r="A601" t="s">
        <v>3267</v>
      </c>
      <c r="B601" t="s">
        <v>2704</v>
      </c>
      <c r="C601" t="s">
        <v>34</v>
      </c>
      <c r="D601" t="s">
        <v>35</v>
      </c>
      <c r="E601" t="s">
        <v>50</v>
      </c>
      <c r="F601" t="s">
        <v>1238</v>
      </c>
      <c r="G601" t="s">
        <v>3268</v>
      </c>
      <c r="H601" t="s">
        <v>53</v>
      </c>
      <c r="I601" t="s">
        <v>40</v>
      </c>
      <c r="J601" t="s">
        <v>3269</v>
      </c>
      <c r="K601" t="s">
        <v>3269</v>
      </c>
      <c r="L601" t="s">
        <v>3270</v>
      </c>
      <c r="M601" t="s">
        <v>14</v>
      </c>
      <c r="N601" t="s">
        <v>14</v>
      </c>
      <c r="O601" t="s">
        <v>14</v>
      </c>
      <c r="P601" t="s">
        <v>14</v>
      </c>
      <c r="Q601" t="s">
        <v>3271</v>
      </c>
      <c r="R601" t="s">
        <v>3271</v>
      </c>
      <c r="S601" t="s">
        <v>2709</v>
      </c>
    </row>
    <row r="602" spans="1:19">
      <c r="A602" t="s">
        <v>3272</v>
      </c>
      <c r="B602" t="s">
        <v>3212</v>
      </c>
      <c r="C602" t="s">
        <v>340</v>
      </c>
      <c r="D602" t="s">
        <v>35</v>
      </c>
      <c r="E602" t="s">
        <v>2246</v>
      </c>
      <c r="F602" t="s">
        <v>37</v>
      </c>
      <c r="G602" t="s">
        <v>3273</v>
      </c>
      <c r="H602" t="s">
        <v>39</v>
      </c>
      <c r="I602" t="s">
        <v>40</v>
      </c>
      <c r="J602" t="s">
        <v>1033</v>
      </c>
      <c r="K602" t="s">
        <v>1033</v>
      </c>
      <c r="L602" t="s">
        <v>1034</v>
      </c>
      <c r="M602" t="s">
        <v>14</v>
      </c>
      <c r="N602" t="s">
        <v>14</v>
      </c>
      <c r="O602" t="s">
        <v>14</v>
      </c>
      <c r="P602" t="s">
        <v>14</v>
      </c>
      <c r="Q602" t="s">
        <v>3274</v>
      </c>
      <c r="R602" t="s">
        <v>3274</v>
      </c>
      <c r="S602" t="s">
        <v>3215</v>
      </c>
    </row>
    <row r="603" spans="1:19">
      <c r="A603" t="s">
        <v>3275</v>
      </c>
      <c r="B603" t="s">
        <v>3098</v>
      </c>
      <c r="C603" t="s">
        <v>1532</v>
      </c>
      <c r="D603" t="s">
        <v>35</v>
      </c>
      <c r="E603" t="s">
        <v>2246</v>
      </c>
      <c r="F603" t="s">
        <v>178</v>
      </c>
      <c r="G603" t="s">
        <v>3276</v>
      </c>
      <c r="H603" t="s">
        <v>39</v>
      </c>
      <c r="I603" t="s">
        <v>40</v>
      </c>
      <c r="J603" t="s">
        <v>2730</v>
      </c>
      <c r="K603" t="s">
        <v>2730</v>
      </c>
      <c r="L603" t="s">
        <v>2731</v>
      </c>
      <c r="M603" t="s">
        <v>14</v>
      </c>
      <c r="N603" t="s">
        <v>14</v>
      </c>
      <c r="O603" t="s">
        <v>14</v>
      </c>
      <c r="P603" t="s">
        <v>14</v>
      </c>
      <c r="Q603" t="s">
        <v>3277</v>
      </c>
      <c r="R603" t="s">
        <v>3277</v>
      </c>
      <c r="S603" t="s">
        <v>3101</v>
      </c>
    </row>
    <row r="604" spans="1:19">
      <c r="A604" t="s">
        <v>3278</v>
      </c>
      <c r="B604" t="s">
        <v>3279</v>
      </c>
      <c r="C604" t="s">
        <v>34</v>
      </c>
      <c r="D604" t="s">
        <v>35</v>
      </c>
      <c r="E604" t="s">
        <v>2246</v>
      </c>
      <c r="F604" t="s">
        <v>131</v>
      </c>
      <c r="G604" t="s">
        <v>3280</v>
      </c>
      <c r="H604" t="s">
        <v>39</v>
      </c>
      <c r="I604" t="s">
        <v>40</v>
      </c>
      <c r="J604" t="s">
        <v>3281</v>
      </c>
      <c r="K604" t="s">
        <v>3281</v>
      </c>
      <c r="L604" t="s">
        <v>2775</v>
      </c>
      <c r="M604" t="s">
        <v>14</v>
      </c>
      <c r="N604" t="s">
        <v>14</v>
      </c>
      <c r="O604" t="s">
        <v>14</v>
      </c>
      <c r="P604" t="s">
        <v>14</v>
      </c>
      <c r="Q604" t="s">
        <v>3282</v>
      </c>
      <c r="R604" t="s">
        <v>3282</v>
      </c>
      <c r="S604" t="s">
        <v>3283</v>
      </c>
    </row>
    <row r="605" spans="1:19">
      <c r="A605" t="s">
        <v>3284</v>
      </c>
      <c r="B605" t="s">
        <v>3285</v>
      </c>
      <c r="C605" t="s">
        <v>34</v>
      </c>
      <c r="D605" t="s">
        <v>35</v>
      </c>
      <c r="E605" t="s">
        <v>50</v>
      </c>
      <c r="F605" t="s">
        <v>131</v>
      </c>
      <c r="G605" t="s">
        <v>3286</v>
      </c>
      <c r="H605" t="s">
        <v>53</v>
      </c>
      <c r="I605" t="s">
        <v>40</v>
      </c>
      <c r="J605" t="s">
        <v>3287</v>
      </c>
      <c r="K605" t="s">
        <v>3287</v>
      </c>
      <c r="L605" t="s">
        <v>3288</v>
      </c>
      <c r="M605" t="s">
        <v>14</v>
      </c>
      <c r="N605" t="s">
        <v>14</v>
      </c>
      <c r="O605" t="s">
        <v>14</v>
      </c>
      <c r="P605" t="s">
        <v>14</v>
      </c>
      <c r="Q605" t="s">
        <v>3289</v>
      </c>
      <c r="R605" t="s">
        <v>3289</v>
      </c>
      <c r="S605" t="s">
        <v>3290</v>
      </c>
    </row>
    <row r="606" spans="1:19">
      <c r="A606" t="s">
        <v>3291</v>
      </c>
      <c r="B606" t="s">
        <v>3122</v>
      </c>
      <c r="C606" t="s">
        <v>49</v>
      </c>
      <c r="D606" t="s">
        <v>35</v>
      </c>
      <c r="E606" t="s">
        <v>2246</v>
      </c>
      <c r="F606" t="s">
        <v>51</v>
      </c>
      <c r="G606" t="s">
        <v>3292</v>
      </c>
      <c r="H606" t="s">
        <v>39</v>
      </c>
      <c r="I606" t="s">
        <v>40</v>
      </c>
      <c r="J606" t="s">
        <v>76</v>
      </c>
      <c r="K606" t="s">
        <v>76</v>
      </c>
      <c r="L606" t="s">
        <v>157</v>
      </c>
      <c r="M606" t="s">
        <v>14</v>
      </c>
      <c r="N606" t="s">
        <v>14</v>
      </c>
      <c r="O606" t="s">
        <v>14</v>
      </c>
      <c r="P606" t="s">
        <v>14</v>
      </c>
      <c r="Q606" t="s">
        <v>3293</v>
      </c>
      <c r="R606" t="s">
        <v>3293</v>
      </c>
      <c r="S606" t="s">
        <v>3125</v>
      </c>
    </row>
    <row r="607" spans="1:19">
      <c r="A607" t="s">
        <v>3294</v>
      </c>
      <c r="B607" t="s">
        <v>3122</v>
      </c>
      <c r="C607" t="s">
        <v>49</v>
      </c>
      <c r="D607" t="s">
        <v>35</v>
      </c>
      <c r="E607" t="s">
        <v>2246</v>
      </c>
      <c r="F607" t="s">
        <v>37</v>
      </c>
      <c r="G607" t="s">
        <v>3295</v>
      </c>
      <c r="H607" t="s">
        <v>39</v>
      </c>
      <c r="I607" t="s">
        <v>40</v>
      </c>
      <c r="J607" t="s">
        <v>595</v>
      </c>
      <c r="K607" t="s">
        <v>595</v>
      </c>
      <c r="L607" t="s">
        <v>596</v>
      </c>
      <c r="M607" t="s">
        <v>14</v>
      </c>
      <c r="N607" t="s">
        <v>14</v>
      </c>
      <c r="O607" t="s">
        <v>14</v>
      </c>
      <c r="P607" t="s">
        <v>14</v>
      </c>
      <c r="Q607" t="s">
        <v>3296</v>
      </c>
      <c r="R607" t="s">
        <v>3296</v>
      </c>
      <c r="S607" t="s">
        <v>3125</v>
      </c>
    </row>
    <row r="608" spans="1:19">
      <c r="A608" t="s">
        <v>3297</v>
      </c>
      <c r="B608" t="s">
        <v>3298</v>
      </c>
      <c r="C608" t="s">
        <v>34</v>
      </c>
      <c r="D608" t="s">
        <v>35</v>
      </c>
      <c r="E608" t="s">
        <v>2246</v>
      </c>
      <c r="F608" t="s">
        <v>131</v>
      </c>
      <c r="G608" t="s">
        <v>3299</v>
      </c>
      <c r="H608" t="s">
        <v>39</v>
      </c>
      <c r="I608" t="s">
        <v>40</v>
      </c>
      <c r="J608" t="s">
        <v>3300</v>
      </c>
      <c r="K608" t="s">
        <v>3300</v>
      </c>
      <c r="L608" t="s">
        <v>3301</v>
      </c>
      <c r="M608" t="s">
        <v>14</v>
      </c>
      <c r="N608" t="s">
        <v>14</v>
      </c>
      <c r="O608" t="s">
        <v>14</v>
      </c>
      <c r="P608" t="s">
        <v>14</v>
      </c>
      <c r="Q608" t="s">
        <v>3302</v>
      </c>
      <c r="R608" t="s">
        <v>3302</v>
      </c>
      <c r="S608" t="s">
        <v>3303</v>
      </c>
    </row>
    <row r="609" spans="1:19">
      <c r="A609" t="s">
        <v>3304</v>
      </c>
      <c r="B609" t="s">
        <v>3122</v>
      </c>
      <c r="C609" t="s">
        <v>49</v>
      </c>
      <c r="D609" t="s">
        <v>35</v>
      </c>
      <c r="E609" t="s">
        <v>2246</v>
      </c>
      <c r="F609" t="s">
        <v>37</v>
      </c>
      <c r="G609" t="s">
        <v>2787</v>
      </c>
      <c r="H609" t="s">
        <v>39</v>
      </c>
      <c r="I609" t="s">
        <v>40</v>
      </c>
      <c r="J609" t="s">
        <v>595</v>
      </c>
      <c r="K609" t="s">
        <v>595</v>
      </c>
      <c r="L609" t="s">
        <v>596</v>
      </c>
      <c r="M609" t="s">
        <v>14</v>
      </c>
      <c r="N609" t="s">
        <v>14</v>
      </c>
      <c r="O609" t="s">
        <v>14</v>
      </c>
      <c r="P609" t="s">
        <v>14</v>
      </c>
      <c r="Q609" t="s">
        <v>3305</v>
      </c>
      <c r="R609" t="s">
        <v>3305</v>
      </c>
      <c r="S609" t="s">
        <v>3125</v>
      </c>
    </row>
    <row r="610" spans="1:19">
      <c r="A610" t="s">
        <v>3306</v>
      </c>
      <c r="B610" t="s">
        <v>2018</v>
      </c>
      <c r="C610" t="s">
        <v>34</v>
      </c>
      <c r="D610" t="s">
        <v>35</v>
      </c>
      <c r="E610" t="s">
        <v>2246</v>
      </c>
      <c r="F610" t="s">
        <v>109</v>
      </c>
      <c r="G610" t="s">
        <v>3307</v>
      </c>
      <c r="H610" t="s">
        <v>39</v>
      </c>
      <c r="I610" t="s">
        <v>40</v>
      </c>
      <c r="J610" t="s">
        <v>1086</v>
      </c>
      <c r="K610" t="s">
        <v>1086</v>
      </c>
      <c r="L610" t="s">
        <v>1087</v>
      </c>
      <c r="M610" t="s">
        <v>14</v>
      </c>
      <c r="N610" t="s">
        <v>14</v>
      </c>
      <c r="O610" t="s">
        <v>14</v>
      </c>
      <c r="P610" t="s">
        <v>14</v>
      </c>
      <c r="Q610" t="s">
        <v>3308</v>
      </c>
      <c r="R610" t="s">
        <v>3308</v>
      </c>
      <c r="S610" t="s">
        <v>2021</v>
      </c>
    </row>
    <row r="611" spans="1:19">
      <c r="A611" t="s">
        <v>3309</v>
      </c>
      <c r="B611" t="s">
        <v>3310</v>
      </c>
      <c r="C611" t="s">
        <v>512</v>
      </c>
      <c r="D611" t="s">
        <v>35</v>
      </c>
      <c r="E611" t="s">
        <v>36</v>
      </c>
      <c r="F611" t="s">
        <v>3311</v>
      </c>
      <c r="G611" t="s">
        <v>3312</v>
      </c>
      <c r="H611" t="s">
        <v>39</v>
      </c>
      <c r="I611" t="s">
        <v>40</v>
      </c>
      <c r="J611" t="s">
        <v>14</v>
      </c>
      <c r="K611" t="s">
        <v>754</v>
      </c>
      <c r="L611" t="s">
        <v>755</v>
      </c>
      <c r="M611" t="s">
        <v>3313</v>
      </c>
      <c r="N611" t="s">
        <v>14</v>
      </c>
      <c r="O611" t="s">
        <v>3314</v>
      </c>
      <c r="P611" t="s">
        <v>14</v>
      </c>
      <c r="Q611" t="s">
        <v>3315</v>
      </c>
      <c r="R611" t="s">
        <v>3315</v>
      </c>
      <c r="S611" t="s">
        <v>3316</v>
      </c>
    </row>
    <row r="612" spans="1:19">
      <c r="A612" t="s">
        <v>3317</v>
      </c>
      <c r="B612" t="s">
        <v>3318</v>
      </c>
      <c r="C612" t="s">
        <v>129</v>
      </c>
      <c r="D612" t="s">
        <v>35</v>
      </c>
      <c r="E612" t="s">
        <v>108</v>
      </c>
      <c r="F612" t="s">
        <v>37</v>
      </c>
      <c r="G612" t="s">
        <v>3319</v>
      </c>
      <c r="H612" t="s">
        <v>39</v>
      </c>
      <c r="I612" t="s">
        <v>40</v>
      </c>
      <c r="J612" t="s">
        <v>14</v>
      </c>
      <c r="K612" t="s">
        <v>3320</v>
      </c>
      <c r="L612" t="s">
        <v>3321</v>
      </c>
      <c r="M612" t="s">
        <v>3322</v>
      </c>
      <c r="N612" t="s">
        <v>14</v>
      </c>
      <c r="O612" t="s">
        <v>3323</v>
      </c>
      <c r="P612" t="s">
        <v>14</v>
      </c>
      <c r="Q612" t="s">
        <v>3324</v>
      </c>
      <c r="R612" t="s">
        <v>3324</v>
      </c>
      <c r="S612" t="s">
        <v>3325</v>
      </c>
    </row>
    <row r="613" spans="1:19">
      <c r="A613" t="s">
        <v>3326</v>
      </c>
      <c r="B613" t="s">
        <v>3327</v>
      </c>
      <c r="C613" t="s">
        <v>34</v>
      </c>
      <c r="D613" t="s">
        <v>35</v>
      </c>
      <c r="E613" t="s">
        <v>3260</v>
      </c>
      <c r="F613" t="s">
        <v>615</v>
      </c>
      <c r="G613" t="s">
        <v>3328</v>
      </c>
      <c r="H613" t="s">
        <v>53</v>
      </c>
      <c r="I613" t="s">
        <v>40</v>
      </c>
      <c r="J613" t="s">
        <v>3329</v>
      </c>
      <c r="K613" t="s">
        <v>3329</v>
      </c>
      <c r="L613" t="s">
        <v>3330</v>
      </c>
      <c r="M613" t="s">
        <v>14</v>
      </c>
      <c r="N613" t="s">
        <v>14</v>
      </c>
      <c r="O613" t="s">
        <v>14</v>
      </c>
      <c r="P613" t="s">
        <v>14</v>
      </c>
      <c r="Q613" t="s">
        <v>3331</v>
      </c>
      <c r="R613" t="s">
        <v>3331</v>
      </c>
      <c r="S613" t="s">
        <v>3332</v>
      </c>
    </row>
    <row r="614" spans="1:19">
      <c r="A614" t="s">
        <v>3333</v>
      </c>
      <c r="B614" t="s">
        <v>3334</v>
      </c>
      <c r="C614" t="s">
        <v>512</v>
      </c>
      <c r="D614" t="s">
        <v>35</v>
      </c>
      <c r="E614" t="s">
        <v>74</v>
      </c>
      <c r="F614" t="s">
        <v>51</v>
      </c>
      <c r="G614" t="s">
        <v>3335</v>
      </c>
      <c r="H614" t="s">
        <v>39</v>
      </c>
      <c r="I614" t="s">
        <v>40</v>
      </c>
      <c r="J614" t="s">
        <v>3336</v>
      </c>
      <c r="K614" t="s">
        <v>3336</v>
      </c>
      <c r="L614" t="s">
        <v>3337</v>
      </c>
      <c r="M614" t="s">
        <v>14</v>
      </c>
      <c r="N614" t="s">
        <v>14</v>
      </c>
      <c r="O614" t="s">
        <v>14</v>
      </c>
      <c r="P614" t="s">
        <v>14</v>
      </c>
      <c r="Q614" t="s">
        <v>3338</v>
      </c>
      <c r="R614" t="s">
        <v>3338</v>
      </c>
      <c r="S614" t="s">
        <v>3339</v>
      </c>
    </row>
    <row r="615" spans="1:19">
      <c r="A615" t="s">
        <v>3340</v>
      </c>
      <c r="B615" t="s">
        <v>3341</v>
      </c>
      <c r="C615" t="s">
        <v>286</v>
      </c>
      <c r="D615" t="s">
        <v>35</v>
      </c>
      <c r="E615" t="s">
        <v>74</v>
      </c>
      <c r="F615" t="s">
        <v>3342</v>
      </c>
      <c r="G615" t="s">
        <v>3343</v>
      </c>
      <c r="H615" t="s">
        <v>39</v>
      </c>
      <c r="I615" t="s">
        <v>40</v>
      </c>
      <c r="J615" t="s">
        <v>173</v>
      </c>
      <c r="K615" t="s">
        <v>173</v>
      </c>
      <c r="L615" t="s">
        <v>174</v>
      </c>
      <c r="M615" t="s">
        <v>14</v>
      </c>
      <c r="N615" t="s">
        <v>14</v>
      </c>
      <c r="O615" t="s">
        <v>14</v>
      </c>
      <c r="P615" t="s">
        <v>14</v>
      </c>
      <c r="Q615" t="s">
        <v>3344</v>
      </c>
      <c r="R615" t="s">
        <v>3344</v>
      </c>
      <c r="S615" t="s">
        <v>3345</v>
      </c>
    </row>
    <row r="616" spans="1:19">
      <c r="A616" t="s">
        <v>3346</v>
      </c>
      <c r="B616" t="s">
        <v>3347</v>
      </c>
      <c r="C616" t="s">
        <v>129</v>
      </c>
      <c r="D616" t="s">
        <v>35</v>
      </c>
      <c r="E616" t="s">
        <v>74</v>
      </c>
      <c r="F616" t="s">
        <v>51</v>
      </c>
      <c r="G616" t="s">
        <v>3348</v>
      </c>
      <c r="H616" t="s">
        <v>39</v>
      </c>
      <c r="I616" t="s">
        <v>40</v>
      </c>
      <c r="J616" t="s">
        <v>2507</v>
      </c>
      <c r="K616" t="s">
        <v>2507</v>
      </c>
      <c r="L616" t="s">
        <v>2508</v>
      </c>
      <c r="M616" t="s">
        <v>14</v>
      </c>
      <c r="N616" t="s">
        <v>14</v>
      </c>
      <c r="O616" t="s">
        <v>14</v>
      </c>
      <c r="P616" t="s">
        <v>14</v>
      </c>
      <c r="Q616" t="s">
        <v>3349</v>
      </c>
      <c r="R616" t="s">
        <v>3349</v>
      </c>
      <c r="S616" t="s">
        <v>3350</v>
      </c>
    </row>
    <row r="617" spans="1:19">
      <c r="A617" t="s">
        <v>3351</v>
      </c>
      <c r="B617" t="s">
        <v>3352</v>
      </c>
      <c r="C617" t="s">
        <v>959</v>
      </c>
      <c r="D617" t="s">
        <v>35</v>
      </c>
      <c r="E617" t="s">
        <v>74</v>
      </c>
      <c r="F617" t="s">
        <v>3353</v>
      </c>
      <c r="G617" t="s">
        <v>3354</v>
      </c>
      <c r="H617" t="s">
        <v>39</v>
      </c>
      <c r="I617" t="s">
        <v>40</v>
      </c>
      <c r="J617" t="s">
        <v>3355</v>
      </c>
      <c r="K617" t="s">
        <v>3355</v>
      </c>
      <c r="L617" t="s">
        <v>3356</v>
      </c>
      <c r="M617" t="s">
        <v>14</v>
      </c>
      <c r="N617" t="s">
        <v>14</v>
      </c>
      <c r="O617" t="s">
        <v>14</v>
      </c>
      <c r="P617" t="s">
        <v>14</v>
      </c>
      <c r="Q617" t="s">
        <v>3357</v>
      </c>
      <c r="R617" t="s">
        <v>3357</v>
      </c>
      <c r="S617" t="s">
        <v>3358</v>
      </c>
    </row>
    <row r="618" spans="1:19">
      <c r="A618" t="s">
        <v>3359</v>
      </c>
      <c r="B618" t="s">
        <v>3360</v>
      </c>
      <c r="C618" t="s">
        <v>34</v>
      </c>
      <c r="D618" t="s">
        <v>35</v>
      </c>
      <c r="E618" t="s">
        <v>74</v>
      </c>
      <c r="F618" t="s">
        <v>37</v>
      </c>
      <c r="G618" t="s">
        <v>3361</v>
      </c>
      <c r="H618" t="s">
        <v>39</v>
      </c>
      <c r="I618" t="s">
        <v>40</v>
      </c>
      <c r="J618" t="s">
        <v>609</v>
      </c>
      <c r="K618" t="s">
        <v>609</v>
      </c>
      <c r="L618" t="s">
        <v>3362</v>
      </c>
      <c r="M618" t="s">
        <v>14</v>
      </c>
      <c r="N618" t="s">
        <v>14</v>
      </c>
      <c r="O618" t="s">
        <v>14</v>
      </c>
      <c r="P618" t="s">
        <v>14</v>
      </c>
      <c r="Q618" t="s">
        <v>3363</v>
      </c>
      <c r="R618" t="s">
        <v>3363</v>
      </c>
      <c r="S618" t="s">
        <v>3364</v>
      </c>
    </row>
    <row r="619" spans="1:19">
      <c r="A619" t="s">
        <v>3365</v>
      </c>
      <c r="B619" t="s">
        <v>3366</v>
      </c>
      <c r="C619" t="s">
        <v>129</v>
      </c>
      <c r="D619" t="s">
        <v>35</v>
      </c>
      <c r="E619" t="s">
        <v>3260</v>
      </c>
      <c r="F619" t="s">
        <v>2301</v>
      </c>
      <c r="G619" t="s">
        <v>3367</v>
      </c>
      <c r="H619" t="s">
        <v>53</v>
      </c>
      <c r="I619" t="s">
        <v>40</v>
      </c>
      <c r="J619" t="s">
        <v>3368</v>
      </c>
      <c r="K619" t="s">
        <v>3368</v>
      </c>
      <c r="L619" t="s">
        <v>3369</v>
      </c>
      <c r="M619" t="s">
        <v>14</v>
      </c>
      <c r="N619" t="s">
        <v>14</v>
      </c>
      <c r="O619" t="s">
        <v>14</v>
      </c>
      <c r="P619" t="s">
        <v>14</v>
      </c>
      <c r="Q619" t="s">
        <v>3370</v>
      </c>
      <c r="R619" t="s">
        <v>3370</v>
      </c>
      <c r="S619" t="s">
        <v>3371</v>
      </c>
    </row>
    <row r="620" spans="1:19">
      <c r="A620" t="s">
        <v>3372</v>
      </c>
      <c r="B620" t="s">
        <v>3048</v>
      </c>
      <c r="C620" t="s">
        <v>129</v>
      </c>
      <c r="D620" t="s">
        <v>35</v>
      </c>
      <c r="E620" t="s">
        <v>3373</v>
      </c>
      <c r="F620" t="s">
        <v>3374</v>
      </c>
      <c r="G620" t="s">
        <v>3375</v>
      </c>
      <c r="H620" t="s">
        <v>3376</v>
      </c>
      <c r="I620" t="s">
        <v>40</v>
      </c>
      <c r="J620" t="s">
        <v>3377</v>
      </c>
      <c r="K620" t="s">
        <v>3377</v>
      </c>
      <c r="L620" t="s">
        <v>3378</v>
      </c>
      <c r="M620" t="s">
        <v>14</v>
      </c>
      <c r="N620" t="s">
        <v>14</v>
      </c>
      <c r="O620" t="s">
        <v>14</v>
      </c>
      <c r="P620" t="s">
        <v>14</v>
      </c>
      <c r="Q620" t="s">
        <v>3379</v>
      </c>
      <c r="R620" t="s">
        <v>3379</v>
      </c>
      <c r="S620" t="s">
        <v>3051</v>
      </c>
    </row>
    <row r="621" spans="1:19">
      <c r="A621" t="s">
        <v>3380</v>
      </c>
      <c r="B621" t="s">
        <v>3381</v>
      </c>
      <c r="C621" t="s">
        <v>34</v>
      </c>
      <c r="D621" t="s">
        <v>35</v>
      </c>
      <c r="E621" t="s">
        <v>74</v>
      </c>
      <c r="F621" t="s">
        <v>131</v>
      </c>
      <c r="G621" t="s">
        <v>3382</v>
      </c>
      <c r="H621" t="s">
        <v>39</v>
      </c>
      <c r="I621" t="s">
        <v>40</v>
      </c>
      <c r="J621" t="s">
        <v>3336</v>
      </c>
      <c r="K621" t="s">
        <v>3336</v>
      </c>
      <c r="L621" t="s">
        <v>3337</v>
      </c>
      <c r="M621" t="s">
        <v>14</v>
      </c>
      <c r="N621" t="s">
        <v>14</v>
      </c>
      <c r="O621" t="s">
        <v>14</v>
      </c>
      <c r="P621" t="s">
        <v>14</v>
      </c>
      <c r="Q621" t="s">
        <v>3383</v>
      </c>
      <c r="R621" t="s">
        <v>3383</v>
      </c>
      <c r="S621" t="s">
        <v>3384</v>
      </c>
    </row>
    <row r="622" spans="1:19">
      <c r="A622" t="s">
        <v>3385</v>
      </c>
      <c r="B622" t="s">
        <v>3386</v>
      </c>
      <c r="C622" t="s">
        <v>1390</v>
      </c>
      <c r="D622" t="s">
        <v>35</v>
      </c>
      <c r="E622" t="s">
        <v>74</v>
      </c>
      <c r="F622" t="s">
        <v>1238</v>
      </c>
      <c r="G622" t="s">
        <v>3387</v>
      </c>
      <c r="H622" t="s">
        <v>39</v>
      </c>
      <c r="I622" t="s">
        <v>40</v>
      </c>
      <c r="J622" t="s">
        <v>228</v>
      </c>
      <c r="K622" t="s">
        <v>228</v>
      </c>
      <c r="L622" t="s">
        <v>229</v>
      </c>
      <c r="M622" t="s">
        <v>14</v>
      </c>
      <c r="N622" t="s">
        <v>14</v>
      </c>
      <c r="O622" t="s">
        <v>14</v>
      </c>
      <c r="P622" t="s">
        <v>14</v>
      </c>
      <c r="Q622" t="s">
        <v>3388</v>
      </c>
      <c r="R622" t="s">
        <v>3388</v>
      </c>
      <c r="S622" t="s">
        <v>3389</v>
      </c>
    </row>
    <row r="623" spans="1:19">
      <c r="A623" t="s">
        <v>3390</v>
      </c>
      <c r="B623" t="s">
        <v>3391</v>
      </c>
      <c r="C623" t="s">
        <v>631</v>
      </c>
      <c r="D623" t="s">
        <v>35</v>
      </c>
      <c r="E623" t="s">
        <v>3260</v>
      </c>
      <c r="F623" t="s">
        <v>51</v>
      </c>
      <c r="G623" t="s">
        <v>3392</v>
      </c>
      <c r="H623" t="s">
        <v>53</v>
      </c>
      <c r="I623" t="s">
        <v>40</v>
      </c>
      <c r="J623" t="s">
        <v>3393</v>
      </c>
      <c r="K623" t="s">
        <v>3393</v>
      </c>
      <c r="L623" t="s">
        <v>3394</v>
      </c>
      <c r="M623" t="s">
        <v>14</v>
      </c>
      <c r="N623" t="s">
        <v>14</v>
      </c>
      <c r="O623" t="s">
        <v>14</v>
      </c>
      <c r="P623" t="s">
        <v>14</v>
      </c>
      <c r="Q623" t="s">
        <v>3395</v>
      </c>
      <c r="R623" t="s">
        <v>3395</v>
      </c>
      <c r="S623" t="s">
        <v>3396</v>
      </c>
    </row>
    <row r="624" spans="1:19">
      <c r="A624" t="s">
        <v>3397</v>
      </c>
      <c r="B624" t="s">
        <v>671</v>
      </c>
      <c r="C624" t="s">
        <v>34</v>
      </c>
      <c r="D624" t="s">
        <v>35</v>
      </c>
      <c r="E624" t="s">
        <v>74</v>
      </c>
      <c r="F624" t="s">
        <v>88</v>
      </c>
      <c r="G624" t="s">
        <v>3398</v>
      </c>
      <c r="H624" t="s">
        <v>39</v>
      </c>
      <c r="I624" t="s">
        <v>40</v>
      </c>
      <c r="J624" t="s">
        <v>2443</v>
      </c>
      <c r="K624" t="s">
        <v>2443</v>
      </c>
      <c r="L624" t="s">
        <v>2444</v>
      </c>
      <c r="M624" t="s">
        <v>14</v>
      </c>
      <c r="N624" t="s">
        <v>14</v>
      </c>
      <c r="O624" t="s">
        <v>14</v>
      </c>
      <c r="P624" t="s">
        <v>14</v>
      </c>
      <c r="Q624" t="s">
        <v>3399</v>
      </c>
      <c r="R624" t="s">
        <v>3399</v>
      </c>
      <c r="S624" t="s">
        <v>676</v>
      </c>
    </row>
    <row r="625" spans="1:19">
      <c r="A625" t="s">
        <v>3400</v>
      </c>
      <c r="B625" t="s">
        <v>48</v>
      </c>
      <c r="C625" t="s">
        <v>49</v>
      </c>
      <c r="D625" t="s">
        <v>35</v>
      </c>
      <c r="E625" t="s">
        <v>74</v>
      </c>
      <c r="F625" t="s">
        <v>51</v>
      </c>
      <c r="G625" t="s">
        <v>3401</v>
      </c>
      <c r="H625" t="s">
        <v>39</v>
      </c>
      <c r="I625" t="s">
        <v>40</v>
      </c>
      <c r="J625" t="s">
        <v>228</v>
      </c>
      <c r="K625" t="s">
        <v>228</v>
      </c>
      <c r="L625" t="s">
        <v>229</v>
      </c>
      <c r="M625" t="s">
        <v>14</v>
      </c>
      <c r="N625" t="s">
        <v>14</v>
      </c>
      <c r="O625" t="s">
        <v>14</v>
      </c>
      <c r="P625" t="s">
        <v>14</v>
      </c>
      <c r="Q625" t="s">
        <v>3402</v>
      </c>
      <c r="R625" t="s">
        <v>3402</v>
      </c>
      <c r="S625" t="s">
        <v>59</v>
      </c>
    </row>
    <row r="626" spans="1:19">
      <c r="A626" t="s">
        <v>3403</v>
      </c>
      <c r="B626" t="s">
        <v>3318</v>
      </c>
      <c r="C626" t="s">
        <v>129</v>
      </c>
      <c r="D626" t="s">
        <v>35</v>
      </c>
      <c r="E626" t="s">
        <v>74</v>
      </c>
      <c r="F626" t="s">
        <v>1519</v>
      </c>
      <c r="G626" t="s">
        <v>3404</v>
      </c>
      <c r="H626" t="s">
        <v>39</v>
      </c>
      <c r="I626" t="s">
        <v>40</v>
      </c>
      <c r="J626" t="s">
        <v>2507</v>
      </c>
      <c r="K626" t="s">
        <v>2507</v>
      </c>
      <c r="L626" t="s">
        <v>2508</v>
      </c>
      <c r="M626" t="s">
        <v>14</v>
      </c>
      <c r="N626" t="s">
        <v>14</v>
      </c>
      <c r="O626" t="s">
        <v>14</v>
      </c>
      <c r="P626" t="s">
        <v>14</v>
      </c>
      <c r="Q626" t="s">
        <v>3405</v>
      </c>
      <c r="R626" t="s">
        <v>3405</v>
      </c>
      <c r="S626" t="s">
        <v>3325</v>
      </c>
    </row>
    <row r="627" spans="1:19">
      <c r="A627" t="s">
        <v>3406</v>
      </c>
      <c r="B627" t="s">
        <v>2453</v>
      </c>
      <c r="C627" t="s">
        <v>248</v>
      </c>
      <c r="D627" t="s">
        <v>35</v>
      </c>
      <c r="E627" t="s">
        <v>74</v>
      </c>
      <c r="F627" t="s">
        <v>426</v>
      </c>
      <c r="G627" t="s">
        <v>3407</v>
      </c>
      <c r="H627" t="s">
        <v>39</v>
      </c>
      <c r="I627" t="s">
        <v>40</v>
      </c>
      <c r="J627" t="s">
        <v>280</v>
      </c>
      <c r="K627" t="s">
        <v>280</v>
      </c>
      <c r="L627" t="s">
        <v>281</v>
      </c>
      <c r="M627" t="s">
        <v>14</v>
      </c>
      <c r="N627" t="s">
        <v>14</v>
      </c>
      <c r="O627" t="s">
        <v>14</v>
      </c>
      <c r="P627" t="s">
        <v>14</v>
      </c>
      <c r="Q627" t="s">
        <v>3408</v>
      </c>
      <c r="R627" t="s">
        <v>3408</v>
      </c>
      <c r="S627" t="s">
        <v>2456</v>
      </c>
    </row>
    <row r="628" spans="1:19">
      <c r="A628" t="s">
        <v>3409</v>
      </c>
      <c r="B628" t="s">
        <v>3410</v>
      </c>
      <c r="C628" t="s">
        <v>631</v>
      </c>
      <c r="D628" t="s">
        <v>35</v>
      </c>
      <c r="E628" t="s">
        <v>74</v>
      </c>
      <c r="F628" t="s">
        <v>960</v>
      </c>
      <c r="G628" t="s">
        <v>3411</v>
      </c>
      <c r="H628" t="s">
        <v>39</v>
      </c>
      <c r="I628" t="s">
        <v>40</v>
      </c>
      <c r="J628" t="s">
        <v>2943</v>
      </c>
      <c r="K628" t="s">
        <v>2943</v>
      </c>
      <c r="L628" t="s">
        <v>2944</v>
      </c>
      <c r="M628" t="s">
        <v>14</v>
      </c>
      <c r="N628" t="s">
        <v>14</v>
      </c>
      <c r="O628" t="s">
        <v>14</v>
      </c>
      <c r="P628" t="s">
        <v>14</v>
      </c>
      <c r="Q628" t="s">
        <v>3412</v>
      </c>
      <c r="R628" t="s">
        <v>3412</v>
      </c>
      <c r="S628" t="s">
        <v>3413</v>
      </c>
    </row>
    <row r="629" spans="1:19">
      <c r="A629" t="s">
        <v>3414</v>
      </c>
      <c r="B629" t="s">
        <v>3415</v>
      </c>
      <c r="C629" t="s">
        <v>277</v>
      </c>
      <c r="D629" t="s">
        <v>35</v>
      </c>
      <c r="E629" t="s">
        <v>74</v>
      </c>
      <c r="F629" t="s">
        <v>131</v>
      </c>
      <c r="G629" t="s">
        <v>3416</v>
      </c>
      <c r="H629" t="s">
        <v>39</v>
      </c>
      <c r="I629" t="s">
        <v>40</v>
      </c>
      <c r="J629" t="s">
        <v>1154</v>
      </c>
      <c r="K629" t="s">
        <v>1154</v>
      </c>
      <c r="L629" t="s">
        <v>1155</v>
      </c>
      <c r="M629" t="s">
        <v>14</v>
      </c>
      <c r="N629" t="s">
        <v>14</v>
      </c>
      <c r="O629" t="s">
        <v>14</v>
      </c>
      <c r="P629" t="s">
        <v>14</v>
      </c>
      <c r="Q629" t="s">
        <v>3417</v>
      </c>
      <c r="R629" t="s">
        <v>3417</v>
      </c>
      <c r="S629" t="s">
        <v>3418</v>
      </c>
    </row>
    <row r="630" spans="1:19">
      <c r="A630" t="s">
        <v>3419</v>
      </c>
      <c r="B630" t="s">
        <v>138</v>
      </c>
      <c r="C630" t="s">
        <v>139</v>
      </c>
      <c r="D630" t="s">
        <v>35</v>
      </c>
      <c r="E630" t="s">
        <v>74</v>
      </c>
      <c r="F630" t="s">
        <v>140</v>
      </c>
      <c r="G630" t="s">
        <v>3420</v>
      </c>
      <c r="H630" t="s">
        <v>39</v>
      </c>
      <c r="I630" t="s">
        <v>40</v>
      </c>
      <c r="J630" t="s">
        <v>2255</v>
      </c>
      <c r="K630" t="s">
        <v>2255</v>
      </c>
      <c r="L630" t="s">
        <v>2256</v>
      </c>
      <c r="M630" t="s">
        <v>14</v>
      </c>
      <c r="N630" t="s">
        <v>14</v>
      </c>
      <c r="O630" t="s">
        <v>14</v>
      </c>
      <c r="P630" t="s">
        <v>14</v>
      </c>
      <c r="Q630" t="s">
        <v>3421</v>
      </c>
      <c r="R630" t="s">
        <v>3421</v>
      </c>
      <c r="S630" t="s">
        <v>145</v>
      </c>
    </row>
    <row r="631" spans="1:19">
      <c r="A631" t="s">
        <v>3422</v>
      </c>
      <c r="B631" t="s">
        <v>3423</v>
      </c>
      <c r="C631" t="s">
        <v>3424</v>
      </c>
      <c r="D631" t="s">
        <v>35</v>
      </c>
      <c r="E631" t="s">
        <v>74</v>
      </c>
      <c r="F631" t="s">
        <v>1238</v>
      </c>
      <c r="G631" t="s">
        <v>3425</v>
      </c>
      <c r="H631" t="s">
        <v>39</v>
      </c>
      <c r="I631" t="s">
        <v>40</v>
      </c>
      <c r="J631" t="s">
        <v>2943</v>
      </c>
      <c r="K631" t="s">
        <v>2943</v>
      </c>
      <c r="L631" t="s">
        <v>2944</v>
      </c>
      <c r="M631" t="s">
        <v>14</v>
      </c>
      <c r="N631" t="s">
        <v>14</v>
      </c>
      <c r="O631" t="s">
        <v>14</v>
      </c>
      <c r="P631" t="s">
        <v>14</v>
      </c>
      <c r="Q631" t="s">
        <v>3426</v>
      </c>
      <c r="R631" t="s">
        <v>3426</v>
      </c>
      <c r="S631" t="s">
        <v>3427</v>
      </c>
    </row>
    <row r="632" spans="1:19">
      <c r="A632" t="s">
        <v>3428</v>
      </c>
      <c r="B632" t="s">
        <v>48</v>
      </c>
      <c r="C632" t="s">
        <v>49</v>
      </c>
      <c r="D632" t="s">
        <v>35</v>
      </c>
      <c r="E632" t="s">
        <v>3260</v>
      </c>
      <c r="F632" t="s">
        <v>51</v>
      </c>
      <c r="G632" t="s">
        <v>3429</v>
      </c>
      <c r="H632" t="s">
        <v>53</v>
      </c>
      <c r="I632" t="s">
        <v>40</v>
      </c>
      <c r="J632" t="s">
        <v>3430</v>
      </c>
      <c r="K632" t="s">
        <v>3430</v>
      </c>
      <c r="L632" t="s">
        <v>3431</v>
      </c>
      <c r="M632" t="s">
        <v>14</v>
      </c>
      <c r="N632" t="s">
        <v>14</v>
      </c>
      <c r="O632" t="s">
        <v>14</v>
      </c>
      <c r="P632" t="s">
        <v>14</v>
      </c>
      <c r="Q632" t="s">
        <v>3432</v>
      </c>
      <c r="R632" t="s">
        <v>3432</v>
      </c>
      <c r="S632" t="s">
        <v>59</v>
      </c>
    </row>
    <row r="633" spans="1:19">
      <c r="A633" t="s">
        <v>3433</v>
      </c>
      <c r="B633" t="s">
        <v>3434</v>
      </c>
      <c r="C633" t="s">
        <v>1992</v>
      </c>
      <c r="D633" t="s">
        <v>35</v>
      </c>
      <c r="E633" t="s">
        <v>74</v>
      </c>
      <c r="F633" t="s">
        <v>3435</v>
      </c>
      <c r="G633" t="s">
        <v>3436</v>
      </c>
      <c r="H633" t="s">
        <v>39</v>
      </c>
      <c r="I633" t="s">
        <v>40</v>
      </c>
      <c r="J633" t="s">
        <v>1805</v>
      </c>
      <c r="K633" t="s">
        <v>1805</v>
      </c>
      <c r="L633" t="s">
        <v>1806</v>
      </c>
      <c r="M633" t="s">
        <v>14</v>
      </c>
      <c r="N633" t="s">
        <v>14</v>
      </c>
      <c r="O633" t="s">
        <v>14</v>
      </c>
      <c r="P633" t="s">
        <v>14</v>
      </c>
      <c r="Q633" t="s">
        <v>3437</v>
      </c>
      <c r="R633" t="s">
        <v>3437</v>
      </c>
      <c r="S633" t="s">
        <v>3438</v>
      </c>
    </row>
    <row r="634" spans="1:19">
      <c r="A634" t="s">
        <v>3439</v>
      </c>
      <c r="B634" t="s">
        <v>2453</v>
      </c>
      <c r="C634" t="s">
        <v>248</v>
      </c>
      <c r="D634" t="s">
        <v>35</v>
      </c>
      <c r="E634" t="s">
        <v>74</v>
      </c>
      <c r="F634" t="s">
        <v>1222</v>
      </c>
      <c r="G634" t="s">
        <v>3407</v>
      </c>
      <c r="H634" t="s">
        <v>39</v>
      </c>
      <c r="I634" t="s">
        <v>40</v>
      </c>
      <c r="J634" t="s">
        <v>280</v>
      </c>
      <c r="K634" t="s">
        <v>280</v>
      </c>
      <c r="L634" t="s">
        <v>281</v>
      </c>
      <c r="M634" t="s">
        <v>14</v>
      </c>
      <c r="N634" t="s">
        <v>14</v>
      </c>
      <c r="O634" t="s">
        <v>14</v>
      </c>
      <c r="P634" t="s">
        <v>14</v>
      </c>
      <c r="Q634" t="s">
        <v>3440</v>
      </c>
      <c r="R634" t="s">
        <v>3440</v>
      </c>
      <c r="S634" t="s">
        <v>2456</v>
      </c>
    </row>
    <row r="635" spans="1:19">
      <c r="A635" t="s">
        <v>3441</v>
      </c>
      <c r="B635" t="s">
        <v>296</v>
      </c>
      <c r="C635" t="s">
        <v>34</v>
      </c>
      <c r="D635" t="s">
        <v>35</v>
      </c>
      <c r="E635" t="s">
        <v>74</v>
      </c>
      <c r="F635" t="s">
        <v>88</v>
      </c>
      <c r="G635" t="s">
        <v>3442</v>
      </c>
      <c r="H635" t="s">
        <v>39</v>
      </c>
      <c r="I635" t="s">
        <v>40</v>
      </c>
      <c r="J635" t="s">
        <v>814</v>
      </c>
      <c r="K635" t="s">
        <v>814</v>
      </c>
      <c r="L635" t="s">
        <v>815</v>
      </c>
      <c r="M635" t="s">
        <v>14</v>
      </c>
      <c r="N635" t="s">
        <v>14</v>
      </c>
      <c r="O635" t="s">
        <v>14</v>
      </c>
      <c r="P635" t="s">
        <v>14</v>
      </c>
      <c r="Q635" t="s">
        <v>3443</v>
      </c>
      <c r="R635" t="s">
        <v>3443</v>
      </c>
      <c r="S635" t="s">
        <v>301</v>
      </c>
    </row>
    <row r="636" spans="1:19">
      <c r="A636" t="s">
        <v>3444</v>
      </c>
      <c r="B636" t="s">
        <v>3445</v>
      </c>
      <c r="C636" t="s">
        <v>34</v>
      </c>
      <c r="D636" t="s">
        <v>35</v>
      </c>
      <c r="E636" t="s">
        <v>3260</v>
      </c>
      <c r="F636" t="s">
        <v>131</v>
      </c>
      <c r="G636" t="s">
        <v>3446</v>
      </c>
      <c r="H636" t="s">
        <v>53</v>
      </c>
      <c r="I636" t="s">
        <v>40</v>
      </c>
      <c r="J636" t="s">
        <v>3447</v>
      </c>
      <c r="K636" t="s">
        <v>3447</v>
      </c>
      <c r="L636" t="s">
        <v>3448</v>
      </c>
      <c r="M636" t="s">
        <v>14</v>
      </c>
      <c r="N636" t="s">
        <v>14</v>
      </c>
      <c r="O636" t="s">
        <v>14</v>
      </c>
      <c r="P636" t="s">
        <v>14</v>
      </c>
      <c r="Q636" t="s">
        <v>3449</v>
      </c>
      <c r="R636" t="s">
        <v>3449</v>
      </c>
      <c r="S636" t="s">
        <v>3450</v>
      </c>
    </row>
    <row r="637" spans="1:19">
      <c r="A637" t="s">
        <v>3451</v>
      </c>
      <c r="B637" t="s">
        <v>917</v>
      </c>
      <c r="C637" t="s">
        <v>129</v>
      </c>
      <c r="D637" t="s">
        <v>35</v>
      </c>
      <c r="E637" t="s">
        <v>3260</v>
      </c>
      <c r="F637" t="s">
        <v>131</v>
      </c>
      <c r="G637" t="s">
        <v>3452</v>
      </c>
      <c r="H637" t="s">
        <v>53</v>
      </c>
      <c r="I637" t="s">
        <v>40</v>
      </c>
      <c r="J637" t="s">
        <v>3453</v>
      </c>
      <c r="K637" t="s">
        <v>3453</v>
      </c>
      <c r="L637" t="s">
        <v>3454</v>
      </c>
      <c r="M637" t="s">
        <v>14</v>
      </c>
      <c r="N637" t="s">
        <v>14</v>
      </c>
      <c r="O637" t="s">
        <v>14</v>
      </c>
      <c r="P637" t="s">
        <v>14</v>
      </c>
      <c r="Q637" t="s">
        <v>3455</v>
      </c>
      <c r="R637" t="s">
        <v>3455</v>
      </c>
      <c r="S637" t="s">
        <v>922</v>
      </c>
    </row>
    <row r="638" spans="1:19">
      <c r="A638" t="s">
        <v>3456</v>
      </c>
      <c r="B638" t="s">
        <v>3457</v>
      </c>
      <c r="C638" t="s">
        <v>34</v>
      </c>
      <c r="D638" t="s">
        <v>35</v>
      </c>
      <c r="E638" t="s">
        <v>74</v>
      </c>
      <c r="F638" t="s">
        <v>51</v>
      </c>
      <c r="G638" t="s">
        <v>3458</v>
      </c>
      <c r="H638" t="s">
        <v>39</v>
      </c>
      <c r="I638" t="s">
        <v>40</v>
      </c>
      <c r="J638" t="s">
        <v>1330</v>
      </c>
      <c r="K638" t="s">
        <v>1330</v>
      </c>
      <c r="L638" t="s">
        <v>1331</v>
      </c>
      <c r="M638" t="s">
        <v>14</v>
      </c>
      <c r="N638" t="s">
        <v>14</v>
      </c>
      <c r="O638" t="s">
        <v>14</v>
      </c>
      <c r="P638" t="s">
        <v>14</v>
      </c>
      <c r="Q638" t="s">
        <v>3459</v>
      </c>
      <c r="R638" t="s">
        <v>3459</v>
      </c>
      <c r="S638" t="s">
        <v>3460</v>
      </c>
    </row>
    <row r="639" spans="1:19">
      <c r="A639" t="s">
        <v>3461</v>
      </c>
      <c r="B639" t="s">
        <v>699</v>
      </c>
      <c r="C639" t="s">
        <v>700</v>
      </c>
      <c r="D639" t="s">
        <v>35</v>
      </c>
      <c r="E639" t="s">
        <v>74</v>
      </c>
      <c r="F639" t="s">
        <v>131</v>
      </c>
      <c r="G639" t="s">
        <v>3462</v>
      </c>
      <c r="H639" t="s">
        <v>39</v>
      </c>
      <c r="I639" t="s">
        <v>40</v>
      </c>
      <c r="J639" t="s">
        <v>702</v>
      </c>
      <c r="K639" t="s">
        <v>702</v>
      </c>
      <c r="L639" t="s">
        <v>703</v>
      </c>
      <c r="M639" t="s">
        <v>14</v>
      </c>
      <c r="N639" t="s">
        <v>14</v>
      </c>
      <c r="O639" t="s">
        <v>14</v>
      </c>
      <c r="P639" t="s">
        <v>14</v>
      </c>
      <c r="Q639" t="s">
        <v>3463</v>
      </c>
      <c r="R639" t="s">
        <v>3463</v>
      </c>
      <c r="S639" t="s">
        <v>705</v>
      </c>
    </row>
    <row r="640" spans="1:19">
      <c r="A640" t="s">
        <v>3464</v>
      </c>
      <c r="B640" t="s">
        <v>323</v>
      </c>
      <c r="C640" t="s">
        <v>34</v>
      </c>
      <c r="D640" t="s">
        <v>35</v>
      </c>
      <c r="E640" t="s">
        <v>3260</v>
      </c>
      <c r="F640" t="s">
        <v>278</v>
      </c>
      <c r="G640" t="s">
        <v>3465</v>
      </c>
      <c r="H640" t="s">
        <v>53</v>
      </c>
      <c r="I640" t="s">
        <v>40</v>
      </c>
      <c r="J640" t="s">
        <v>3466</v>
      </c>
      <c r="K640" t="s">
        <v>3466</v>
      </c>
      <c r="L640" t="s">
        <v>3467</v>
      </c>
      <c r="M640" t="s">
        <v>14</v>
      </c>
      <c r="N640" t="s">
        <v>14</v>
      </c>
      <c r="O640" t="s">
        <v>14</v>
      </c>
      <c r="P640" t="s">
        <v>14</v>
      </c>
      <c r="Q640" t="s">
        <v>3468</v>
      </c>
      <c r="R640" t="s">
        <v>3468</v>
      </c>
      <c r="S640" t="s">
        <v>328</v>
      </c>
    </row>
    <row r="641" spans="1:19">
      <c r="A641" t="s">
        <v>3469</v>
      </c>
      <c r="B641" t="s">
        <v>3434</v>
      </c>
      <c r="C641" t="s">
        <v>1992</v>
      </c>
      <c r="D641" t="s">
        <v>35</v>
      </c>
      <c r="E641" t="s">
        <v>108</v>
      </c>
      <c r="F641" t="s">
        <v>3435</v>
      </c>
      <c r="G641" t="s">
        <v>3470</v>
      </c>
      <c r="H641" t="s">
        <v>39</v>
      </c>
      <c r="I641" t="s">
        <v>40</v>
      </c>
      <c r="J641" t="s">
        <v>14</v>
      </c>
      <c r="K641" t="s">
        <v>974</v>
      </c>
      <c r="L641" t="s">
        <v>975</v>
      </c>
      <c r="M641" t="s">
        <v>3471</v>
      </c>
      <c r="N641" t="s">
        <v>14</v>
      </c>
      <c r="O641" t="s">
        <v>3472</v>
      </c>
      <c r="P641" t="s">
        <v>14</v>
      </c>
      <c r="Q641" t="s">
        <v>3473</v>
      </c>
      <c r="R641" t="s">
        <v>3473</v>
      </c>
      <c r="S641" t="s">
        <v>3438</v>
      </c>
    </row>
    <row r="642" spans="1:19">
      <c r="A642" t="s">
        <v>3474</v>
      </c>
      <c r="B642" t="s">
        <v>3475</v>
      </c>
      <c r="C642" t="s">
        <v>129</v>
      </c>
      <c r="D642" t="s">
        <v>35</v>
      </c>
      <c r="E642" t="s">
        <v>108</v>
      </c>
      <c r="F642" t="s">
        <v>840</v>
      </c>
      <c r="G642" t="s">
        <v>3476</v>
      </c>
      <c r="H642" t="s">
        <v>39</v>
      </c>
      <c r="I642" t="s">
        <v>40</v>
      </c>
      <c r="J642" t="s">
        <v>14</v>
      </c>
      <c r="K642" t="s">
        <v>3477</v>
      </c>
      <c r="L642" t="s">
        <v>3478</v>
      </c>
      <c r="M642" t="s">
        <v>3479</v>
      </c>
      <c r="N642" t="s">
        <v>14</v>
      </c>
      <c r="O642" t="s">
        <v>3480</v>
      </c>
      <c r="P642" t="s">
        <v>14</v>
      </c>
      <c r="Q642" t="s">
        <v>3481</v>
      </c>
      <c r="R642" t="s">
        <v>3481</v>
      </c>
      <c r="S642" t="s">
        <v>3482</v>
      </c>
    </row>
    <row r="643" spans="1:19">
      <c r="A643" t="s">
        <v>3483</v>
      </c>
      <c r="B643" t="s">
        <v>3484</v>
      </c>
      <c r="C643" t="s">
        <v>1145</v>
      </c>
      <c r="D643" t="s">
        <v>35</v>
      </c>
      <c r="E643" t="s">
        <v>108</v>
      </c>
      <c r="F643" t="s">
        <v>3485</v>
      </c>
      <c r="G643" t="s">
        <v>2095</v>
      </c>
      <c r="H643" t="s">
        <v>39</v>
      </c>
      <c r="I643" t="s">
        <v>40</v>
      </c>
      <c r="J643" t="s">
        <v>14</v>
      </c>
      <c r="K643" t="s">
        <v>2410</v>
      </c>
      <c r="L643" t="s">
        <v>2411</v>
      </c>
      <c r="M643" t="s">
        <v>3486</v>
      </c>
      <c r="N643" t="s">
        <v>14</v>
      </c>
      <c r="O643" t="s">
        <v>3487</v>
      </c>
      <c r="P643" t="s">
        <v>14</v>
      </c>
      <c r="Q643" t="s">
        <v>3488</v>
      </c>
      <c r="R643" t="s">
        <v>3488</v>
      </c>
      <c r="S643" t="s">
        <v>3489</v>
      </c>
    </row>
    <row r="644" spans="1:19">
      <c r="A644" t="s">
        <v>3490</v>
      </c>
      <c r="B644" t="s">
        <v>1708</v>
      </c>
      <c r="C644" t="s">
        <v>277</v>
      </c>
      <c r="D644" t="s">
        <v>35</v>
      </c>
      <c r="E644" t="s">
        <v>108</v>
      </c>
      <c r="F644" t="s">
        <v>454</v>
      </c>
      <c r="G644" t="s">
        <v>3491</v>
      </c>
      <c r="H644" t="s">
        <v>39</v>
      </c>
      <c r="I644" t="s">
        <v>40</v>
      </c>
      <c r="J644" t="s">
        <v>14</v>
      </c>
      <c r="K644" t="s">
        <v>942</v>
      </c>
      <c r="L644" t="s">
        <v>943</v>
      </c>
      <c r="M644" t="s">
        <v>3492</v>
      </c>
      <c r="N644" t="s">
        <v>14</v>
      </c>
      <c r="O644" t="s">
        <v>3493</v>
      </c>
      <c r="P644" t="s">
        <v>14</v>
      </c>
      <c r="Q644" t="s">
        <v>3494</v>
      </c>
      <c r="R644" t="s">
        <v>3494</v>
      </c>
      <c r="S644" t="s">
        <v>1711</v>
      </c>
    </row>
    <row r="645" spans="1:19">
      <c r="A645" t="s">
        <v>3495</v>
      </c>
      <c r="B645" t="s">
        <v>3496</v>
      </c>
      <c r="C645" t="s">
        <v>886</v>
      </c>
      <c r="D645" t="s">
        <v>35</v>
      </c>
      <c r="E645" t="s">
        <v>108</v>
      </c>
      <c r="F645" t="s">
        <v>454</v>
      </c>
      <c r="G645" t="s">
        <v>3497</v>
      </c>
      <c r="H645" t="s">
        <v>39</v>
      </c>
      <c r="I645" t="s">
        <v>40</v>
      </c>
      <c r="J645" t="s">
        <v>14</v>
      </c>
      <c r="K645" t="s">
        <v>974</v>
      </c>
      <c r="L645" t="s">
        <v>975</v>
      </c>
      <c r="M645" t="s">
        <v>3471</v>
      </c>
      <c r="N645" t="s">
        <v>14</v>
      </c>
      <c r="O645" t="s">
        <v>3472</v>
      </c>
      <c r="P645" t="s">
        <v>14</v>
      </c>
      <c r="Q645" t="s">
        <v>3498</v>
      </c>
      <c r="R645" t="s">
        <v>3498</v>
      </c>
      <c r="S645" t="s">
        <v>3499</v>
      </c>
    </row>
    <row r="646" spans="1:19">
      <c r="A646" t="s">
        <v>3500</v>
      </c>
      <c r="B646" t="s">
        <v>3501</v>
      </c>
      <c r="C646" t="s">
        <v>129</v>
      </c>
      <c r="D646" t="s">
        <v>35</v>
      </c>
      <c r="E646" t="s">
        <v>108</v>
      </c>
      <c r="F646" t="s">
        <v>1595</v>
      </c>
      <c r="G646" t="s">
        <v>3502</v>
      </c>
      <c r="H646" t="s">
        <v>39</v>
      </c>
      <c r="I646" t="s">
        <v>40</v>
      </c>
      <c r="J646" t="s">
        <v>842</v>
      </c>
      <c r="K646" t="s">
        <v>842</v>
      </c>
      <c r="L646" t="s">
        <v>843</v>
      </c>
      <c r="M646" t="s">
        <v>14</v>
      </c>
      <c r="N646" t="s">
        <v>14</v>
      </c>
      <c r="O646" t="s">
        <v>14</v>
      </c>
      <c r="P646" t="s">
        <v>14</v>
      </c>
      <c r="Q646" t="s">
        <v>3503</v>
      </c>
      <c r="R646" t="s">
        <v>3503</v>
      </c>
      <c r="S646" t="s">
        <v>3504</v>
      </c>
    </row>
    <row r="647" spans="1:19">
      <c r="A647" t="s">
        <v>3505</v>
      </c>
      <c r="B647" t="s">
        <v>3017</v>
      </c>
      <c r="C647" t="s">
        <v>129</v>
      </c>
      <c r="D647" t="s">
        <v>35</v>
      </c>
      <c r="E647" t="s">
        <v>3506</v>
      </c>
      <c r="F647" t="s">
        <v>1519</v>
      </c>
      <c r="G647" t="s">
        <v>3507</v>
      </c>
      <c r="H647" t="s">
        <v>315</v>
      </c>
      <c r="I647" t="s">
        <v>40</v>
      </c>
      <c r="J647" t="s">
        <v>3508</v>
      </c>
      <c r="K647" t="s">
        <v>3508</v>
      </c>
      <c r="L647" t="s">
        <v>3509</v>
      </c>
      <c r="M647" t="s">
        <v>14</v>
      </c>
      <c r="N647" t="s">
        <v>14</v>
      </c>
      <c r="O647" t="s">
        <v>14</v>
      </c>
      <c r="P647" t="s">
        <v>14</v>
      </c>
      <c r="Q647" t="s">
        <v>3510</v>
      </c>
      <c r="R647" t="s">
        <v>3510</v>
      </c>
      <c r="S647" t="s">
        <v>3024</v>
      </c>
    </row>
    <row r="648" spans="1:19">
      <c r="A648" t="s">
        <v>3511</v>
      </c>
      <c r="B648" t="s">
        <v>3512</v>
      </c>
      <c r="C648" t="s">
        <v>760</v>
      </c>
      <c r="D648" t="s">
        <v>35</v>
      </c>
      <c r="E648" t="s">
        <v>108</v>
      </c>
      <c r="F648" t="s">
        <v>37</v>
      </c>
      <c r="G648" t="s">
        <v>3513</v>
      </c>
      <c r="H648" t="s">
        <v>39</v>
      </c>
      <c r="I648" t="s">
        <v>40</v>
      </c>
      <c r="J648" t="s">
        <v>633</v>
      </c>
      <c r="K648" t="s">
        <v>633</v>
      </c>
      <c r="L648" t="s">
        <v>634</v>
      </c>
      <c r="M648" t="s">
        <v>14</v>
      </c>
      <c r="N648" t="s">
        <v>14</v>
      </c>
      <c r="O648" t="s">
        <v>14</v>
      </c>
      <c r="P648" t="s">
        <v>14</v>
      </c>
      <c r="Q648" t="s">
        <v>3514</v>
      </c>
      <c r="R648" t="s">
        <v>3514</v>
      </c>
      <c r="S648" t="s">
        <v>3515</v>
      </c>
    </row>
    <row r="649" spans="1:19">
      <c r="A649" t="s">
        <v>3516</v>
      </c>
      <c r="B649" t="s">
        <v>1907</v>
      </c>
      <c r="C649" t="s">
        <v>469</v>
      </c>
      <c r="D649" t="s">
        <v>35</v>
      </c>
      <c r="E649" t="s">
        <v>108</v>
      </c>
      <c r="F649" t="s">
        <v>752</v>
      </c>
      <c r="G649" t="s">
        <v>3517</v>
      </c>
      <c r="H649" t="s">
        <v>39</v>
      </c>
      <c r="I649" t="s">
        <v>40</v>
      </c>
      <c r="J649" t="s">
        <v>1909</v>
      </c>
      <c r="K649" t="s">
        <v>1909</v>
      </c>
      <c r="L649" t="s">
        <v>1910</v>
      </c>
      <c r="M649" t="s">
        <v>14</v>
      </c>
      <c r="N649" t="s">
        <v>14</v>
      </c>
      <c r="O649" t="s">
        <v>14</v>
      </c>
      <c r="P649" t="s">
        <v>14</v>
      </c>
      <c r="Q649" t="s">
        <v>3518</v>
      </c>
      <c r="R649" t="s">
        <v>3518</v>
      </c>
      <c r="S649" t="s">
        <v>1912</v>
      </c>
    </row>
    <row r="650" spans="1:19">
      <c r="A650" t="s">
        <v>3519</v>
      </c>
      <c r="B650" t="s">
        <v>3386</v>
      </c>
      <c r="C650" t="s">
        <v>1390</v>
      </c>
      <c r="D650" t="s">
        <v>35</v>
      </c>
      <c r="E650" t="s">
        <v>108</v>
      </c>
      <c r="F650" t="s">
        <v>3520</v>
      </c>
      <c r="G650" t="s">
        <v>3521</v>
      </c>
      <c r="H650" t="s">
        <v>39</v>
      </c>
      <c r="I650" t="s">
        <v>40</v>
      </c>
      <c r="J650" t="s">
        <v>595</v>
      </c>
      <c r="K650" t="s">
        <v>595</v>
      </c>
      <c r="L650" t="s">
        <v>596</v>
      </c>
      <c r="M650" t="s">
        <v>14</v>
      </c>
      <c r="N650" t="s">
        <v>14</v>
      </c>
      <c r="O650" t="s">
        <v>14</v>
      </c>
      <c r="P650" t="s">
        <v>14</v>
      </c>
      <c r="Q650" t="s">
        <v>3522</v>
      </c>
      <c r="R650" t="s">
        <v>3522</v>
      </c>
      <c r="S650" t="s">
        <v>3389</v>
      </c>
    </row>
    <row r="651" spans="1:19">
      <c r="A651" t="s">
        <v>3523</v>
      </c>
      <c r="B651" t="s">
        <v>1672</v>
      </c>
      <c r="C651" t="s">
        <v>1250</v>
      </c>
      <c r="D651" t="s">
        <v>35</v>
      </c>
      <c r="E651" t="s">
        <v>3524</v>
      </c>
      <c r="F651" t="s">
        <v>426</v>
      </c>
      <c r="G651" t="s">
        <v>3525</v>
      </c>
      <c r="H651" t="s">
        <v>53</v>
      </c>
      <c r="I651" t="s">
        <v>40</v>
      </c>
      <c r="J651" t="s">
        <v>3094</v>
      </c>
      <c r="K651" t="s">
        <v>3094</v>
      </c>
      <c r="L651" t="s">
        <v>3095</v>
      </c>
      <c r="M651" t="s">
        <v>14</v>
      </c>
      <c r="N651" t="s">
        <v>14</v>
      </c>
      <c r="O651" t="s">
        <v>14</v>
      </c>
      <c r="P651" t="s">
        <v>14</v>
      </c>
      <c r="Q651" t="s">
        <v>3526</v>
      </c>
      <c r="R651" t="s">
        <v>3526</v>
      </c>
      <c r="S651" t="s">
        <v>1675</v>
      </c>
    </row>
    <row r="652" spans="1:19">
      <c r="A652" t="s">
        <v>3527</v>
      </c>
      <c r="B652" t="s">
        <v>3528</v>
      </c>
      <c r="C652" t="s">
        <v>971</v>
      </c>
      <c r="D652" t="s">
        <v>35</v>
      </c>
      <c r="E652" t="s">
        <v>108</v>
      </c>
      <c r="F652" t="s">
        <v>1186</v>
      </c>
      <c r="G652" t="s">
        <v>3529</v>
      </c>
      <c r="H652" t="s">
        <v>39</v>
      </c>
      <c r="I652" t="s">
        <v>40</v>
      </c>
      <c r="J652" t="s">
        <v>1419</v>
      </c>
      <c r="K652" t="s">
        <v>1419</v>
      </c>
      <c r="L652" t="s">
        <v>1420</v>
      </c>
      <c r="M652" t="s">
        <v>14</v>
      </c>
      <c r="N652" t="s">
        <v>14</v>
      </c>
      <c r="O652" t="s">
        <v>14</v>
      </c>
      <c r="P652" t="s">
        <v>14</v>
      </c>
      <c r="Q652" t="s">
        <v>3530</v>
      </c>
      <c r="R652" t="s">
        <v>3530</v>
      </c>
      <c r="S652" t="s">
        <v>3531</v>
      </c>
    </row>
    <row r="653" spans="1:19">
      <c r="A653" t="s">
        <v>3532</v>
      </c>
      <c r="B653" t="s">
        <v>838</v>
      </c>
      <c r="C653" t="s">
        <v>839</v>
      </c>
      <c r="D653" t="s">
        <v>35</v>
      </c>
      <c r="E653" t="s">
        <v>108</v>
      </c>
      <c r="F653" t="s">
        <v>3533</v>
      </c>
      <c r="G653" t="s">
        <v>3534</v>
      </c>
      <c r="H653" t="s">
        <v>39</v>
      </c>
      <c r="I653" t="s">
        <v>40</v>
      </c>
      <c r="J653" t="s">
        <v>343</v>
      </c>
      <c r="K653" t="s">
        <v>343</v>
      </c>
      <c r="L653" t="s">
        <v>344</v>
      </c>
      <c r="M653" t="s">
        <v>14</v>
      </c>
      <c r="N653" t="s">
        <v>14</v>
      </c>
      <c r="O653" t="s">
        <v>14</v>
      </c>
      <c r="P653" t="s">
        <v>14</v>
      </c>
      <c r="Q653" t="s">
        <v>3535</v>
      </c>
      <c r="R653" t="s">
        <v>3535</v>
      </c>
      <c r="S653" t="s">
        <v>845</v>
      </c>
    </row>
    <row r="654" spans="1:19">
      <c r="A654" t="s">
        <v>3536</v>
      </c>
      <c r="B654" t="s">
        <v>1505</v>
      </c>
      <c r="C654" t="s">
        <v>631</v>
      </c>
      <c r="D654" t="s">
        <v>35</v>
      </c>
      <c r="E654" t="s">
        <v>108</v>
      </c>
      <c r="F654" t="s">
        <v>37</v>
      </c>
      <c r="G654" t="s">
        <v>3537</v>
      </c>
      <c r="H654" t="s">
        <v>39</v>
      </c>
      <c r="I654" t="s">
        <v>40</v>
      </c>
      <c r="J654" t="s">
        <v>869</v>
      </c>
      <c r="K654" t="s">
        <v>869</v>
      </c>
      <c r="L654" t="s">
        <v>870</v>
      </c>
      <c r="M654" t="s">
        <v>14</v>
      </c>
      <c r="N654" t="s">
        <v>14</v>
      </c>
      <c r="O654" t="s">
        <v>14</v>
      </c>
      <c r="P654" t="s">
        <v>14</v>
      </c>
      <c r="Q654" t="s">
        <v>3538</v>
      </c>
      <c r="R654" t="s">
        <v>3538</v>
      </c>
      <c r="S654" t="s">
        <v>1508</v>
      </c>
    </row>
    <row r="655" spans="1:19">
      <c r="A655" t="s">
        <v>3539</v>
      </c>
      <c r="B655" t="s">
        <v>3475</v>
      </c>
      <c r="C655" t="s">
        <v>129</v>
      </c>
      <c r="D655" t="s">
        <v>35</v>
      </c>
      <c r="E655" t="s">
        <v>108</v>
      </c>
      <c r="F655" t="s">
        <v>840</v>
      </c>
      <c r="G655" t="s">
        <v>3540</v>
      </c>
      <c r="H655" t="s">
        <v>39</v>
      </c>
      <c r="I655" t="s">
        <v>40</v>
      </c>
      <c r="J655" t="s">
        <v>3477</v>
      </c>
      <c r="K655" t="s">
        <v>3477</v>
      </c>
      <c r="L655" t="s">
        <v>3478</v>
      </c>
      <c r="M655" t="s">
        <v>14</v>
      </c>
      <c r="N655" t="s">
        <v>14</v>
      </c>
      <c r="O655" t="s">
        <v>14</v>
      </c>
      <c r="P655" t="s">
        <v>14</v>
      </c>
      <c r="Q655" t="s">
        <v>3541</v>
      </c>
      <c r="R655" t="s">
        <v>3541</v>
      </c>
      <c r="S655" t="s">
        <v>3482</v>
      </c>
    </row>
    <row r="656" spans="1:19">
      <c r="A656" t="s">
        <v>3542</v>
      </c>
      <c r="B656" t="s">
        <v>3543</v>
      </c>
      <c r="C656" t="s">
        <v>3544</v>
      </c>
      <c r="D656" t="s">
        <v>35</v>
      </c>
      <c r="E656" t="s">
        <v>108</v>
      </c>
      <c r="F656" t="s">
        <v>3545</v>
      </c>
      <c r="G656" t="s">
        <v>3546</v>
      </c>
      <c r="H656" t="s">
        <v>39</v>
      </c>
      <c r="I656" t="s">
        <v>40</v>
      </c>
      <c r="J656" t="s">
        <v>266</v>
      </c>
      <c r="K656" t="s">
        <v>266</v>
      </c>
      <c r="L656" t="s">
        <v>1823</v>
      </c>
      <c r="M656" t="s">
        <v>14</v>
      </c>
      <c r="N656" t="s">
        <v>14</v>
      </c>
      <c r="O656" t="s">
        <v>14</v>
      </c>
      <c r="P656" t="s">
        <v>14</v>
      </c>
      <c r="Q656" t="s">
        <v>3547</v>
      </c>
      <c r="R656" t="s">
        <v>3547</v>
      </c>
      <c r="S656" t="s">
        <v>3548</v>
      </c>
    </row>
    <row r="657" spans="1:19">
      <c r="A657" t="s">
        <v>3549</v>
      </c>
      <c r="B657" t="s">
        <v>3550</v>
      </c>
      <c r="C657" t="s">
        <v>3551</v>
      </c>
      <c r="D657" t="s">
        <v>35</v>
      </c>
      <c r="E657" t="s">
        <v>108</v>
      </c>
      <c r="F657" t="s">
        <v>131</v>
      </c>
      <c r="G657" t="s">
        <v>3552</v>
      </c>
      <c r="H657" t="s">
        <v>39</v>
      </c>
      <c r="I657" t="s">
        <v>40</v>
      </c>
      <c r="J657" t="s">
        <v>492</v>
      </c>
      <c r="K657" t="s">
        <v>492</v>
      </c>
      <c r="L657" t="s">
        <v>493</v>
      </c>
      <c r="M657" t="s">
        <v>14</v>
      </c>
      <c r="N657" t="s">
        <v>14</v>
      </c>
      <c r="O657" t="s">
        <v>14</v>
      </c>
      <c r="P657" t="s">
        <v>14</v>
      </c>
      <c r="Q657" t="s">
        <v>3553</v>
      </c>
      <c r="R657" t="s">
        <v>3553</v>
      </c>
      <c r="S657" t="s">
        <v>3554</v>
      </c>
    </row>
    <row r="658" spans="1:19">
      <c r="A658" t="s">
        <v>3555</v>
      </c>
      <c r="B658" t="s">
        <v>3556</v>
      </c>
      <c r="C658" t="s">
        <v>469</v>
      </c>
      <c r="D658" t="s">
        <v>35</v>
      </c>
      <c r="E658" t="s">
        <v>108</v>
      </c>
      <c r="F658" t="s">
        <v>566</v>
      </c>
      <c r="G658" t="s">
        <v>3557</v>
      </c>
      <c r="H658" t="s">
        <v>39</v>
      </c>
      <c r="I658" t="s">
        <v>40</v>
      </c>
      <c r="J658" t="s">
        <v>1660</v>
      </c>
      <c r="K658" t="s">
        <v>1660</v>
      </c>
      <c r="L658" t="s">
        <v>1661</v>
      </c>
      <c r="M658" t="s">
        <v>14</v>
      </c>
      <c r="N658" t="s">
        <v>14</v>
      </c>
      <c r="O658" t="s">
        <v>14</v>
      </c>
      <c r="P658" t="s">
        <v>14</v>
      </c>
      <c r="Q658" t="s">
        <v>3558</v>
      </c>
      <c r="R658" t="s">
        <v>3558</v>
      </c>
      <c r="S658" t="s">
        <v>3559</v>
      </c>
    </row>
    <row r="659" spans="1:19">
      <c r="A659" t="s">
        <v>3560</v>
      </c>
      <c r="B659" t="s">
        <v>3561</v>
      </c>
      <c r="C659" t="s">
        <v>1700</v>
      </c>
      <c r="D659" t="s">
        <v>35</v>
      </c>
      <c r="E659" t="s">
        <v>108</v>
      </c>
      <c r="F659" t="s">
        <v>3562</v>
      </c>
      <c r="G659" t="s">
        <v>3563</v>
      </c>
      <c r="H659" t="s">
        <v>39</v>
      </c>
      <c r="I659" t="s">
        <v>40</v>
      </c>
      <c r="J659" t="s">
        <v>3094</v>
      </c>
      <c r="K659" t="s">
        <v>3094</v>
      </c>
      <c r="L659" t="s">
        <v>3095</v>
      </c>
      <c r="M659" t="s">
        <v>14</v>
      </c>
      <c r="N659" t="s">
        <v>14</v>
      </c>
      <c r="O659" t="s">
        <v>14</v>
      </c>
      <c r="P659" t="s">
        <v>14</v>
      </c>
      <c r="Q659" t="s">
        <v>3564</v>
      </c>
      <c r="R659" t="s">
        <v>3564</v>
      </c>
      <c r="S659" t="s">
        <v>3565</v>
      </c>
    </row>
    <row r="660" spans="1:19">
      <c r="A660" t="s">
        <v>3566</v>
      </c>
      <c r="B660" t="s">
        <v>3567</v>
      </c>
      <c r="C660" t="s">
        <v>2889</v>
      </c>
      <c r="D660" t="s">
        <v>35</v>
      </c>
      <c r="E660" t="s">
        <v>108</v>
      </c>
      <c r="F660" t="s">
        <v>490</v>
      </c>
      <c r="G660" t="s">
        <v>3568</v>
      </c>
      <c r="H660" t="s">
        <v>39</v>
      </c>
      <c r="I660" t="s">
        <v>40</v>
      </c>
      <c r="J660" t="s">
        <v>633</v>
      </c>
      <c r="K660" t="s">
        <v>633</v>
      </c>
      <c r="L660" t="s">
        <v>634</v>
      </c>
      <c r="M660" t="s">
        <v>14</v>
      </c>
      <c r="N660" t="s">
        <v>14</v>
      </c>
      <c r="O660" t="s">
        <v>14</v>
      </c>
      <c r="P660" t="s">
        <v>14</v>
      </c>
      <c r="Q660" t="s">
        <v>3569</v>
      </c>
      <c r="R660" t="s">
        <v>3569</v>
      </c>
      <c r="S660" t="s">
        <v>3570</v>
      </c>
    </row>
    <row r="661" spans="1:19">
      <c r="A661" t="s">
        <v>3571</v>
      </c>
      <c r="B661" t="s">
        <v>3572</v>
      </c>
      <c r="C661" t="s">
        <v>34</v>
      </c>
      <c r="D661" t="s">
        <v>35</v>
      </c>
      <c r="E661" t="s">
        <v>108</v>
      </c>
      <c r="F661" t="s">
        <v>490</v>
      </c>
      <c r="G661" t="s">
        <v>3573</v>
      </c>
      <c r="H661" t="s">
        <v>39</v>
      </c>
      <c r="I661" t="s">
        <v>40</v>
      </c>
      <c r="J661" t="s">
        <v>111</v>
      </c>
      <c r="K661" t="s">
        <v>111</v>
      </c>
      <c r="L661" t="s">
        <v>112</v>
      </c>
      <c r="M661" t="s">
        <v>14</v>
      </c>
      <c r="N661" t="s">
        <v>14</v>
      </c>
      <c r="O661" t="s">
        <v>14</v>
      </c>
      <c r="P661" t="s">
        <v>14</v>
      </c>
      <c r="Q661" t="s">
        <v>3574</v>
      </c>
      <c r="R661" t="s">
        <v>3574</v>
      </c>
      <c r="S661" t="s">
        <v>3575</v>
      </c>
    </row>
    <row r="662" spans="1:19">
      <c r="A662" t="s">
        <v>3576</v>
      </c>
      <c r="B662" t="s">
        <v>3577</v>
      </c>
      <c r="C662" t="s">
        <v>453</v>
      </c>
      <c r="D662" t="s">
        <v>35</v>
      </c>
      <c r="E662" t="s">
        <v>108</v>
      </c>
      <c r="F662" t="s">
        <v>109</v>
      </c>
      <c r="G662" t="s">
        <v>3578</v>
      </c>
      <c r="H662" t="s">
        <v>39</v>
      </c>
      <c r="I662" t="s">
        <v>40</v>
      </c>
      <c r="J662" t="s">
        <v>266</v>
      </c>
      <c r="K662" t="s">
        <v>266</v>
      </c>
      <c r="L662" t="s">
        <v>1823</v>
      </c>
      <c r="M662" t="s">
        <v>14</v>
      </c>
      <c r="N662" t="s">
        <v>14</v>
      </c>
      <c r="O662" t="s">
        <v>14</v>
      </c>
      <c r="P662" t="s">
        <v>14</v>
      </c>
      <c r="Q662" t="s">
        <v>3579</v>
      </c>
      <c r="R662" t="s">
        <v>3579</v>
      </c>
      <c r="S662" t="s">
        <v>3580</v>
      </c>
    </row>
    <row r="663" spans="1:19">
      <c r="A663" t="s">
        <v>3581</v>
      </c>
      <c r="B663" t="s">
        <v>3582</v>
      </c>
      <c r="C663" t="s">
        <v>2423</v>
      </c>
      <c r="D663" t="s">
        <v>35</v>
      </c>
      <c r="E663" t="s">
        <v>108</v>
      </c>
      <c r="F663" t="s">
        <v>1658</v>
      </c>
      <c r="G663" t="s">
        <v>3583</v>
      </c>
      <c r="H663" t="s">
        <v>39</v>
      </c>
      <c r="I663" t="s">
        <v>40</v>
      </c>
      <c r="J663" t="s">
        <v>2368</v>
      </c>
      <c r="K663" t="s">
        <v>2368</v>
      </c>
      <c r="L663" t="s">
        <v>2369</v>
      </c>
      <c r="M663" t="s">
        <v>14</v>
      </c>
      <c r="N663" t="s">
        <v>14</v>
      </c>
      <c r="O663" t="s">
        <v>14</v>
      </c>
      <c r="P663" t="s">
        <v>14</v>
      </c>
      <c r="Q663" t="s">
        <v>3584</v>
      </c>
      <c r="R663" t="s">
        <v>3584</v>
      </c>
      <c r="S663" t="s">
        <v>3585</v>
      </c>
    </row>
    <row r="664" spans="1:19">
      <c r="A664" t="s">
        <v>3586</v>
      </c>
      <c r="B664" t="s">
        <v>403</v>
      </c>
      <c r="C664" t="s">
        <v>404</v>
      </c>
      <c r="D664" t="s">
        <v>35</v>
      </c>
      <c r="E664" t="s">
        <v>108</v>
      </c>
      <c r="F664" t="s">
        <v>3056</v>
      </c>
      <c r="G664" t="s">
        <v>3587</v>
      </c>
      <c r="H664" t="s">
        <v>39</v>
      </c>
      <c r="I664" t="s">
        <v>40</v>
      </c>
      <c r="J664" t="s">
        <v>407</v>
      </c>
      <c r="K664" t="s">
        <v>407</v>
      </c>
      <c r="L664" t="s">
        <v>408</v>
      </c>
      <c r="M664" t="s">
        <v>14</v>
      </c>
      <c r="N664" t="s">
        <v>14</v>
      </c>
      <c r="O664" t="s">
        <v>14</v>
      </c>
      <c r="P664" t="s">
        <v>14</v>
      </c>
      <c r="Q664" t="s">
        <v>3588</v>
      </c>
      <c r="R664" t="s">
        <v>3588</v>
      </c>
      <c r="S664" t="s">
        <v>412</v>
      </c>
    </row>
    <row r="665" spans="1:19">
      <c r="A665" t="s">
        <v>3589</v>
      </c>
      <c r="B665" t="s">
        <v>3572</v>
      </c>
      <c r="C665" t="s">
        <v>34</v>
      </c>
      <c r="D665" t="s">
        <v>35</v>
      </c>
      <c r="E665" t="s">
        <v>108</v>
      </c>
      <c r="F665" t="s">
        <v>490</v>
      </c>
      <c r="G665" t="s">
        <v>3590</v>
      </c>
      <c r="H665" t="s">
        <v>39</v>
      </c>
      <c r="I665" t="s">
        <v>40</v>
      </c>
      <c r="J665" t="s">
        <v>919</v>
      </c>
      <c r="K665" t="s">
        <v>919</v>
      </c>
      <c r="L665" t="s">
        <v>920</v>
      </c>
      <c r="M665" t="s">
        <v>14</v>
      </c>
      <c r="N665" t="s">
        <v>14</v>
      </c>
      <c r="O665" t="s">
        <v>14</v>
      </c>
      <c r="P665" t="s">
        <v>14</v>
      </c>
      <c r="Q665" t="s">
        <v>3591</v>
      </c>
      <c r="R665" t="s">
        <v>3591</v>
      </c>
      <c r="S665" t="s">
        <v>3575</v>
      </c>
    </row>
    <row r="666" spans="1:19">
      <c r="A666" t="s">
        <v>3592</v>
      </c>
      <c r="B666" t="s">
        <v>3593</v>
      </c>
      <c r="C666" t="s">
        <v>286</v>
      </c>
      <c r="D666" t="s">
        <v>35</v>
      </c>
      <c r="E666" t="s">
        <v>108</v>
      </c>
      <c r="F666" t="s">
        <v>51</v>
      </c>
      <c r="G666" t="s">
        <v>3594</v>
      </c>
      <c r="H666" t="s">
        <v>39</v>
      </c>
      <c r="I666" t="s">
        <v>40</v>
      </c>
      <c r="J666" t="s">
        <v>3595</v>
      </c>
      <c r="K666" t="s">
        <v>3595</v>
      </c>
      <c r="L666" t="s">
        <v>3596</v>
      </c>
      <c r="M666" t="s">
        <v>14</v>
      </c>
      <c r="N666" t="s">
        <v>14</v>
      </c>
      <c r="O666" t="s">
        <v>14</v>
      </c>
      <c r="P666" t="s">
        <v>14</v>
      </c>
      <c r="Q666" t="s">
        <v>3597</v>
      </c>
      <c r="R666" t="s">
        <v>3597</v>
      </c>
      <c r="S666" t="s">
        <v>3598</v>
      </c>
    </row>
    <row r="667" spans="1:19">
      <c r="A667" t="s">
        <v>3599</v>
      </c>
      <c r="B667" t="s">
        <v>1144</v>
      </c>
      <c r="C667" t="s">
        <v>1145</v>
      </c>
      <c r="D667" t="s">
        <v>35</v>
      </c>
      <c r="E667" t="s">
        <v>108</v>
      </c>
      <c r="F667" t="s">
        <v>131</v>
      </c>
      <c r="G667" t="s">
        <v>3600</v>
      </c>
      <c r="H667" t="s">
        <v>39</v>
      </c>
      <c r="I667" t="s">
        <v>40</v>
      </c>
      <c r="J667" t="s">
        <v>869</v>
      </c>
      <c r="K667" t="s">
        <v>869</v>
      </c>
      <c r="L667" t="s">
        <v>870</v>
      </c>
      <c r="M667" t="s">
        <v>14</v>
      </c>
      <c r="N667" t="s">
        <v>14</v>
      </c>
      <c r="O667" t="s">
        <v>14</v>
      </c>
      <c r="P667" t="s">
        <v>14</v>
      </c>
      <c r="Q667" t="s">
        <v>3601</v>
      </c>
      <c r="R667" t="s">
        <v>3601</v>
      </c>
      <c r="S667" t="s">
        <v>1148</v>
      </c>
    </row>
    <row r="668" spans="1:19">
      <c r="A668" t="s">
        <v>3602</v>
      </c>
      <c r="B668" t="s">
        <v>3603</v>
      </c>
      <c r="C668" t="s">
        <v>512</v>
      </c>
      <c r="D668" t="s">
        <v>35</v>
      </c>
      <c r="E668" t="s">
        <v>108</v>
      </c>
      <c r="F668" t="s">
        <v>3604</v>
      </c>
      <c r="G668" t="s">
        <v>3605</v>
      </c>
      <c r="H668" t="s">
        <v>39</v>
      </c>
      <c r="I668" t="s">
        <v>40</v>
      </c>
      <c r="J668" t="s">
        <v>3606</v>
      </c>
      <c r="K668" t="s">
        <v>3606</v>
      </c>
      <c r="L668" t="s">
        <v>3607</v>
      </c>
      <c r="M668" t="s">
        <v>14</v>
      </c>
      <c r="N668" t="s">
        <v>14</v>
      </c>
      <c r="O668" t="s">
        <v>14</v>
      </c>
      <c r="P668" t="s">
        <v>14</v>
      </c>
      <c r="Q668" t="s">
        <v>3608</v>
      </c>
      <c r="R668" t="s">
        <v>3608</v>
      </c>
      <c r="S668" t="s">
        <v>3609</v>
      </c>
    </row>
    <row r="669" spans="1:19">
      <c r="A669" t="s">
        <v>3610</v>
      </c>
      <c r="B669" t="s">
        <v>783</v>
      </c>
      <c r="C669" t="s">
        <v>512</v>
      </c>
      <c r="D669" t="s">
        <v>35</v>
      </c>
      <c r="E669" t="s">
        <v>108</v>
      </c>
      <c r="F669" t="s">
        <v>37</v>
      </c>
      <c r="G669" t="s">
        <v>3611</v>
      </c>
      <c r="H669" t="s">
        <v>39</v>
      </c>
      <c r="I669" t="s">
        <v>40</v>
      </c>
      <c r="J669" t="s">
        <v>3612</v>
      </c>
      <c r="K669" t="s">
        <v>3612</v>
      </c>
      <c r="L669" t="s">
        <v>3613</v>
      </c>
      <c r="M669" t="s">
        <v>14</v>
      </c>
      <c r="N669" t="s">
        <v>14</v>
      </c>
      <c r="O669" t="s">
        <v>14</v>
      </c>
      <c r="P669" t="s">
        <v>14</v>
      </c>
      <c r="Q669" t="s">
        <v>3614</v>
      </c>
      <c r="R669" t="s">
        <v>3614</v>
      </c>
      <c r="S669" t="s">
        <v>788</v>
      </c>
    </row>
    <row r="670" spans="1:19">
      <c r="A670" t="s">
        <v>3615</v>
      </c>
      <c r="B670" t="s">
        <v>2888</v>
      </c>
      <c r="C670" t="s">
        <v>2889</v>
      </c>
      <c r="D670" t="s">
        <v>35</v>
      </c>
      <c r="E670" t="s">
        <v>3616</v>
      </c>
      <c r="F670" t="s">
        <v>3617</v>
      </c>
      <c r="G670" t="s">
        <v>3618</v>
      </c>
      <c r="H670" t="s">
        <v>3376</v>
      </c>
      <c r="I670" t="s">
        <v>40</v>
      </c>
      <c r="J670" t="s">
        <v>3619</v>
      </c>
      <c r="K670" t="s">
        <v>3619</v>
      </c>
      <c r="L670" t="s">
        <v>3620</v>
      </c>
      <c r="M670" t="s">
        <v>14</v>
      </c>
      <c r="N670" t="s">
        <v>14</v>
      </c>
      <c r="O670" t="s">
        <v>14</v>
      </c>
      <c r="P670" t="s">
        <v>14</v>
      </c>
      <c r="Q670" t="s">
        <v>3621</v>
      </c>
      <c r="R670" t="s">
        <v>3621</v>
      </c>
      <c r="S670" t="s">
        <v>2895</v>
      </c>
    </row>
    <row r="671" spans="1:19">
      <c r="A671" t="s">
        <v>3622</v>
      </c>
      <c r="B671" t="s">
        <v>3623</v>
      </c>
      <c r="C671" t="s">
        <v>760</v>
      </c>
      <c r="D671" t="s">
        <v>35</v>
      </c>
      <c r="E671" t="s">
        <v>108</v>
      </c>
      <c r="F671" t="s">
        <v>109</v>
      </c>
      <c r="G671" t="s">
        <v>3624</v>
      </c>
      <c r="H671" t="s">
        <v>39</v>
      </c>
      <c r="I671" t="s">
        <v>40</v>
      </c>
      <c r="J671" t="s">
        <v>633</v>
      </c>
      <c r="K671" t="s">
        <v>633</v>
      </c>
      <c r="L671" t="s">
        <v>634</v>
      </c>
      <c r="M671" t="s">
        <v>14</v>
      </c>
      <c r="N671" t="s">
        <v>14</v>
      </c>
      <c r="O671" t="s">
        <v>14</v>
      </c>
      <c r="P671" t="s">
        <v>14</v>
      </c>
      <c r="Q671" t="s">
        <v>3625</v>
      </c>
      <c r="R671" t="s">
        <v>3625</v>
      </c>
      <c r="S671" t="s">
        <v>3626</v>
      </c>
    </row>
    <row r="672" spans="1:19">
      <c r="A672" t="s">
        <v>3627</v>
      </c>
      <c r="B672" t="s">
        <v>3434</v>
      </c>
      <c r="C672" t="s">
        <v>1992</v>
      </c>
      <c r="D672" t="s">
        <v>35</v>
      </c>
      <c r="E672" t="s">
        <v>108</v>
      </c>
      <c r="F672" t="s">
        <v>3628</v>
      </c>
      <c r="G672" t="s">
        <v>3629</v>
      </c>
      <c r="H672" t="s">
        <v>39</v>
      </c>
      <c r="I672" t="s">
        <v>40</v>
      </c>
      <c r="J672" t="s">
        <v>974</v>
      </c>
      <c r="K672" t="s">
        <v>974</v>
      </c>
      <c r="L672" t="s">
        <v>975</v>
      </c>
      <c r="M672" t="s">
        <v>14</v>
      </c>
      <c r="N672" t="s">
        <v>14</v>
      </c>
      <c r="O672" t="s">
        <v>14</v>
      </c>
      <c r="P672" t="s">
        <v>14</v>
      </c>
      <c r="Q672" t="s">
        <v>3630</v>
      </c>
      <c r="R672" t="s">
        <v>3630</v>
      </c>
      <c r="S672" t="s">
        <v>3438</v>
      </c>
    </row>
    <row r="673" spans="1:19">
      <c r="A673" t="s">
        <v>3631</v>
      </c>
      <c r="B673" t="s">
        <v>1038</v>
      </c>
      <c r="C673" t="s">
        <v>751</v>
      </c>
      <c r="D673" t="s">
        <v>35</v>
      </c>
      <c r="E673" t="s">
        <v>108</v>
      </c>
      <c r="F673" t="s">
        <v>1658</v>
      </c>
      <c r="G673" t="s">
        <v>3632</v>
      </c>
      <c r="H673" t="s">
        <v>39</v>
      </c>
      <c r="I673" t="s">
        <v>40</v>
      </c>
      <c r="J673" t="s">
        <v>1534</v>
      </c>
      <c r="K673" t="s">
        <v>1534</v>
      </c>
      <c r="L673" t="s">
        <v>1535</v>
      </c>
      <c r="M673" t="s">
        <v>14</v>
      </c>
      <c r="N673" t="s">
        <v>14</v>
      </c>
      <c r="O673" t="s">
        <v>14</v>
      </c>
      <c r="P673" t="s">
        <v>14</v>
      </c>
      <c r="Q673" t="s">
        <v>3633</v>
      </c>
      <c r="R673" t="s">
        <v>3633</v>
      </c>
      <c r="S673" t="s">
        <v>1042</v>
      </c>
    </row>
    <row r="674" spans="1:19">
      <c r="A674" t="s">
        <v>3634</v>
      </c>
      <c r="B674" t="s">
        <v>3434</v>
      </c>
      <c r="C674" t="s">
        <v>1992</v>
      </c>
      <c r="D674" t="s">
        <v>35</v>
      </c>
      <c r="E674" t="s">
        <v>108</v>
      </c>
      <c r="F674" t="s">
        <v>3635</v>
      </c>
      <c r="G674" t="s">
        <v>3636</v>
      </c>
      <c r="H674" t="s">
        <v>39</v>
      </c>
      <c r="I674" t="s">
        <v>40</v>
      </c>
      <c r="J674" t="s">
        <v>280</v>
      </c>
      <c r="K674" t="s">
        <v>280</v>
      </c>
      <c r="L674" t="s">
        <v>281</v>
      </c>
      <c r="M674" t="s">
        <v>14</v>
      </c>
      <c r="N674" t="s">
        <v>14</v>
      </c>
      <c r="O674" t="s">
        <v>14</v>
      </c>
      <c r="P674" t="s">
        <v>14</v>
      </c>
      <c r="Q674" t="s">
        <v>3637</v>
      </c>
      <c r="R674" t="s">
        <v>3637</v>
      </c>
      <c r="S674" t="s">
        <v>3438</v>
      </c>
    </row>
    <row r="675" spans="1:19">
      <c r="A675" t="s">
        <v>3638</v>
      </c>
      <c r="B675" t="s">
        <v>3639</v>
      </c>
      <c r="C675" t="s">
        <v>34</v>
      </c>
      <c r="D675" t="s">
        <v>35</v>
      </c>
      <c r="E675" t="s">
        <v>108</v>
      </c>
      <c r="F675" t="s">
        <v>178</v>
      </c>
      <c r="G675" t="s">
        <v>3640</v>
      </c>
      <c r="H675" t="s">
        <v>39</v>
      </c>
      <c r="I675" t="s">
        <v>40</v>
      </c>
      <c r="J675" t="s">
        <v>3641</v>
      </c>
      <c r="K675" t="s">
        <v>3641</v>
      </c>
      <c r="L675" t="s">
        <v>3642</v>
      </c>
      <c r="M675" t="s">
        <v>14</v>
      </c>
      <c r="N675" t="s">
        <v>14</v>
      </c>
      <c r="O675" t="s">
        <v>14</v>
      </c>
      <c r="P675" t="s">
        <v>14</v>
      </c>
      <c r="Q675" t="s">
        <v>3643</v>
      </c>
      <c r="R675" t="s">
        <v>3643</v>
      </c>
      <c r="S675" t="s">
        <v>3644</v>
      </c>
    </row>
    <row r="676" spans="1:19">
      <c r="A676" t="s">
        <v>3645</v>
      </c>
      <c r="B676" t="s">
        <v>138</v>
      </c>
      <c r="C676" t="s">
        <v>139</v>
      </c>
      <c r="D676" t="s">
        <v>35</v>
      </c>
      <c r="E676" t="s">
        <v>108</v>
      </c>
      <c r="F676" t="s">
        <v>140</v>
      </c>
      <c r="G676" t="s">
        <v>3646</v>
      </c>
      <c r="H676" t="s">
        <v>39</v>
      </c>
      <c r="I676" t="s">
        <v>40</v>
      </c>
      <c r="J676" t="s">
        <v>149</v>
      </c>
      <c r="K676" t="s">
        <v>149</v>
      </c>
      <c r="L676" t="s">
        <v>150</v>
      </c>
      <c r="M676" t="s">
        <v>14</v>
      </c>
      <c r="N676" t="s">
        <v>14</v>
      </c>
      <c r="O676" t="s">
        <v>14</v>
      </c>
      <c r="P676" t="s">
        <v>14</v>
      </c>
      <c r="Q676" t="s">
        <v>3647</v>
      </c>
      <c r="R676" t="s">
        <v>3647</v>
      </c>
      <c r="S676" t="s">
        <v>145</v>
      </c>
    </row>
    <row r="677" spans="1:19">
      <c r="A677" t="s">
        <v>3648</v>
      </c>
      <c r="B677" t="s">
        <v>678</v>
      </c>
      <c r="C677" t="s">
        <v>34</v>
      </c>
      <c r="D677" t="s">
        <v>35</v>
      </c>
      <c r="E677" t="s">
        <v>108</v>
      </c>
      <c r="F677" t="s">
        <v>454</v>
      </c>
      <c r="G677" t="s">
        <v>3649</v>
      </c>
      <c r="H677" t="s">
        <v>39</v>
      </c>
      <c r="I677" t="s">
        <v>40</v>
      </c>
      <c r="J677" t="s">
        <v>1299</v>
      </c>
      <c r="K677" t="s">
        <v>1299</v>
      </c>
      <c r="L677" t="s">
        <v>1300</v>
      </c>
      <c r="M677" t="s">
        <v>14</v>
      </c>
      <c r="N677" t="s">
        <v>14</v>
      </c>
      <c r="O677" t="s">
        <v>14</v>
      </c>
      <c r="P677" t="s">
        <v>14</v>
      </c>
      <c r="Q677" t="s">
        <v>3650</v>
      </c>
      <c r="R677" t="s">
        <v>3650</v>
      </c>
      <c r="S677" t="s">
        <v>683</v>
      </c>
    </row>
    <row r="678" spans="1:19">
      <c r="A678" t="s">
        <v>3651</v>
      </c>
      <c r="B678" t="s">
        <v>2888</v>
      </c>
      <c r="C678" t="s">
        <v>2889</v>
      </c>
      <c r="D678" t="s">
        <v>35</v>
      </c>
      <c r="E678" t="s">
        <v>3616</v>
      </c>
      <c r="F678" t="s">
        <v>2890</v>
      </c>
      <c r="G678" t="s">
        <v>3618</v>
      </c>
      <c r="H678" t="s">
        <v>3376</v>
      </c>
      <c r="I678" t="s">
        <v>40</v>
      </c>
      <c r="J678" t="s">
        <v>3619</v>
      </c>
      <c r="K678" t="s">
        <v>3619</v>
      </c>
      <c r="L678" t="s">
        <v>3620</v>
      </c>
      <c r="M678" t="s">
        <v>14</v>
      </c>
      <c r="N678" t="s">
        <v>14</v>
      </c>
      <c r="O678" t="s">
        <v>14</v>
      </c>
      <c r="P678" t="s">
        <v>14</v>
      </c>
      <c r="Q678" t="s">
        <v>3652</v>
      </c>
      <c r="R678" t="s">
        <v>3652</v>
      </c>
      <c r="S678" t="s">
        <v>2895</v>
      </c>
    </row>
    <row r="679" spans="1:19">
      <c r="A679" t="s">
        <v>3653</v>
      </c>
      <c r="B679" t="s">
        <v>3561</v>
      </c>
      <c r="C679" t="s">
        <v>1700</v>
      </c>
      <c r="D679" t="s">
        <v>35</v>
      </c>
      <c r="E679" t="s">
        <v>108</v>
      </c>
      <c r="F679" t="s">
        <v>1186</v>
      </c>
      <c r="G679" t="s">
        <v>3654</v>
      </c>
      <c r="H679" t="s">
        <v>39</v>
      </c>
      <c r="I679" t="s">
        <v>40</v>
      </c>
      <c r="J679" t="s">
        <v>3655</v>
      </c>
      <c r="K679" t="s">
        <v>3655</v>
      </c>
      <c r="L679" t="s">
        <v>3656</v>
      </c>
      <c r="M679" t="s">
        <v>14</v>
      </c>
      <c r="N679" t="s">
        <v>14</v>
      </c>
      <c r="O679" t="s">
        <v>14</v>
      </c>
      <c r="P679" t="s">
        <v>14</v>
      </c>
      <c r="Q679" t="s">
        <v>3657</v>
      </c>
      <c r="R679" t="s">
        <v>3657</v>
      </c>
      <c r="S679" t="s">
        <v>3565</v>
      </c>
    </row>
    <row r="680" spans="1:19">
      <c r="A680" t="s">
        <v>3658</v>
      </c>
      <c r="B680" t="s">
        <v>3659</v>
      </c>
      <c r="C680" t="s">
        <v>1250</v>
      </c>
      <c r="D680" t="s">
        <v>35</v>
      </c>
      <c r="E680" t="s">
        <v>108</v>
      </c>
      <c r="F680" t="s">
        <v>88</v>
      </c>
      <c r="G680" t="s">
        <v>3660</v>
      </c>
      <c r="H680" t="s">
        <v>39</v>
      </c>
      <c r="I680" t="s">
        <v>40</v>
      </c>
      <c r="J680" t="s">
        <v>1660</v>
      </c>
      <c r="K680" t="s">
        <v>1660</v>
      </c>
      <c r="L680" t="s">
        <v>1661</v>
      </c>
      <c r="M680" t="s">
        <v>14</v>
      </c>
      <c r="N680" t="s">
        <v>14</v>
      </c>
      <c r="O680" t="s">
        <v>14</v>
      </c>
      <c r="P680" t="s">
        <v>14</v>
      </c>
      <c r="Q680" t="s">
        <v>3661</v>
      </c>
      <c r="R680" t="s">
        <v>3661</v>
      </c>
      <c r="S680" t="s">
        <v>3662</v>
      </c>
    </row>
    <row r="681" spans="1:19">
      <c r="A681" t="s">
        <v>3663</v>
      </c>
      <c r="B681" t="s">
        <v>3664</v>
      </c>
      <c r="C681" t="s">
        <v>286</v>
      </c>
      <c r="D681" t="s">
        <v>35</v>
      </c>
      <c r="E681" t="s">
        <v>3524</v>
      </c>
      <c r="F681" t="s">
        <v>51</v>
      </c>
      <c r="G681" t="s">
        <v>3665</v>
      </c>
      <c r="H681" t="s">
        <v>53</v>
      </c>
      <c r="I681" t="s">
        <v>40</v>
      </c>
      <c r="J681" t="s">
        <v>3666</v>
      </c>
      <c r="K681" t="s">
        <v>3666</v>
      </c>
      <c r="L681" t="s">
        <v>3667</v>
      </c>
      <c r="M681" t="s">
        <v>14</v>
      </c>
      <c r="N681" t="s">
        <v>14</v>
      </c>
      <c r="O681" t="s">
        <v>14</v>
      </c>
      <c r="P681" t="s">
        <v>14</v>
      </c>
      <c r="Q681" t="s">
        <v>3668</v>
      </c>
      <c r="R681" t="s">
        <v>3668</v>
      </c>
      <c r="S681" t="s">
        <v>3669</v>
      </c>
    </row>
    <row r="682" spans="1:19">
      <c r="A682" t="s">
        <v>3670</v>
      </c>
      <c r="B682" t="s">
        <v>3572</v>
      </c>
      <c r="C682" t="s">
        <v>34</v>
      </c>
      <c r="D682" t="s">
        <v>35</v>
      </c>
      <c r="E682" t="s">
        <v>108</v>
      </c>
      <c r="F682" t="s">
        <v>454</v>
      </c>
      <c r="G682" t="s">
        <v>3671</v>
      </c>
      <c r="H682" t="s">
        <v>39</v>
      </c>
      <c r="I682" t="s">
        <v>40</v>
      </c>
      <c r="J682" t="s">
        <v>2730</v>
      </c>
      <c r="K682" t="s">
        <v>2730</v>
      </c>
      <c r="L682" t="s">
        <v>2731</v>
      </c>
      <c r="M682" t="s">
        <v>14</v>
      </c>
      <c r="N682" t="s">
        <v>14</v>
      </c>
      <c r="O682" t="s">
        <v>14</v>
      </c>
      <c r="P682" t="s">
        <v>14</v>
      </c>
      <c r="Q682" t="s">
        <v>3672</v>
      </c>
      <c r="R682" t="s">
        <v>3672</v>
      </c>
      <c r="S682" t="s">
        <v>3575</v>
      </c>
    </row>
    <row r="683" spans="1:19">
      <c r="A683" t="s">
        <v>3673</v>
      </c>
      <c r="B683" t="s">
        <v>3674</v>
      </c>
      <c r="C683" t="s">
        <v>155</v>
      </c>
      <c r="D683" t="s">
        <v>35</v>
      </c>
      <c r="E683" t="s">
        <v>108</v>
      </c>
      <c r="F683" t="s">
        <v>3675</v>
      </c>
      <c r="G683" t="s">
        <v>3676</v>
      </c>
      <c r="H683" t="s">
        <v>39</v>
      </c>
      <c r="I683" t="s">
        <v>40</v>
      </c>
      <c r="J683" t="s">
        <v>3677</v>
      </c>
      <c r="K683" t="s">
        <v>3677</v>
      </c>
      <c r="L683" t="s">
        <v>907</v>
      </c>
      <c r="M683" t="s">
        <v>14</v>
      </c>
      <c r="N683" t="s">
        <v>14</v>
      </c>
      <c r="O683" t="s">
        <v>14</v>
      </c>
      <c r="P683" t="s">
        <v>14</v>
      </c>
      <c r="Q683" t="s">
        <v>3678</v>
      </c>
      <c r="R683" t="s">
        <v>3678</v>
      </c>
      <c r="S683" t="s">
        <v>3679</v>
      </c>
    </row>
    <row r="684" spans="1:19">
      <c r="A684" t="s">
        <v>3680</v>
      </c>
      <c r="B684" t="s">
        <v>3681</v>
      </c>
      <c r="C684" t="s">
        <v>520</v>
      </c>
      <c r="D684" t="s">
        <v>35</v>
      </c>
      <c r="E684" t="s">
        <v>108</v>
      </c>
      <c r="F684" t="s">
        <v>131</v>
      </c>
      <c r="G684" t="s">
        <v>3682</v>
      </c>
      <c r="H684" t="s">
        <v>39</v>
      </c>
      <c r="I684" t="s">
        <v>40</v>
      </c>
      <c r="J684" t="s">
        <v>680</v>
      </c>
      <c r="K684" t="s">
        <v>680</v>
      </c>
      <c r="L684" t="s">
        <v>681</v>
      </c>
      <c r="M684" t="s">
        <v>14</v>
      </c>
      <c r="N684" t="s">
        <v>14</v>
      </c>
      <c r="O684" t="s">
        <v>14</v>
      </c>
      <c r="P684" t="s">
        <v>14</v>
      </c>
      <c r="Q684" t="s">
        <v>3683</v>
      </c>
      <c r="R684" t="s">
        <v>3683</v>
      </c>
      <c r="S684" t="s">
        <v>3684</v>
      </c>
    </row>
    <row r="685" spans="1:19">
      <c r="A685" t="s">
        <v>3685</v>
      </c>
      <c r="B685" t="s">
        <v>770</v>
      </c>
      <c r="C685" t="s">
        <v>771</v>
      </c>
      <c r="D685" t="s">
        <v>35</v>
      </c>
      <c r="E685" t="s">
        <v>108</v>
      </c>
      <c r="F685" t="s">
        <v>88</v>
      </c>
      <c r="G685" t="s">
        <v>3686</v>
      </c>
      <c r="H685" t="s">
        <v>39</v>
      </c>
      <c r="I685" t="s">
        <v>40</v>
      </c>
      <c r="J685" t="s">
        <v>666</v>
      </c>
      <c r="K685" t="s">
        <v>666</v>
      </c>
      <c r="L685" t="s">
        <v>667</v>
      </c>
      <c r="M685" t="s">
        <v>14</v>
      </c>
      <c r="N685" t="s">
        <v>14</v>
      </c>
      <c r="O685" t="s">
        <v>14</v>
      </c>
      <c r="P685" t="s">
        <v>14</v>
      </c>
      <c r="Q685" t="s">
        <v>3687</v>
      </c>
      <c r="R685" t="s">
        <v>3687</v>
      </c>
      <c r="S685" t="s">
        <v>774</v>
      </c>
    </row>
    <row r="686" spans="1:19">
      <c r="A686" t="s">
        <v>3688</v>
      </c>
      <c r="B686" t="s">
        <v>1907</v>
      </c>
      <c r="C686" t="s">
        <v>469</v>
      </c>
      <c r="D686" t="s">
        <v>35</v>
      </c>
      <c r="E686" t="s">
        <v>108</v>
      </c>
      <c r="F686" t="s">
        <v>1022</v>
      </c>
      <c r="G686" t="s">
        <v>3689</v>
      </c>
      <c r="H686" t="s">
        <v>39</v>
      </c>
      <c r="I686" t="s">
        <v>40</v>
      </c>
      <c r="J686" t="s">
        <v>2774</v>
      </c>
      <c r="K686" t="s">
        <v>2774</v>
      </c>
      <c r="L686" t="s">
        <v>3690</v>
      </c>
      <c r="M686" t="s">
        <v>14</v>
      </c>
      <c r="N686" t="s">
        <v>14</v>
      </c>
      <c r="O686" t="s">
        <v>14</v>
      </c>
      <c r="P686" t="s">
        <v>14</v>
      </c>
      <c r="Q686" t="s">
        <v>3691</v>
      </c>
      <c r="R686" t="s">
        <v>3691</v>
      </c>
      <c r="S686" t="s">
        <v>1912</v>
      </c>
    </row>
    <row r="687" spans="1:19">
      <c r="A687" t="s">
        <v>3692</v>
      </c>
      <c r="B687" t="s">
        <v>2398</v>
      </c>
      <c r="C687" t="s">
        <v>340</v>
      </c>
      <c r="D687" t="s">
        <v>35</v>
      </c>
      <c r="E687" t="s">
        <v>108</v>
      </c>
      <c r="F687" t="s">
        <v>37</v>
      </c>
      <c r="G687" t="s">
        <v>3693</v>
      </c>
      <c r="H687" t="s">
        <v>39</v>
      </c>
      <c r="I687" t="s">
        <v>40</v>
      </c>
      <c r="J687" t="s">
        <v>2459</v>
      </c>
      <c r="K687" t="s">
        <v>2459</v>
      </c>
      <c r="L687" t="s">
        <v>2460</v>
      </c>
      <c r="M687" t="s">
        <v>14</v>
      </c>
      <c r="N687" t="s">
        <v>14</v>
      </c>
      <c r="O687" t="s">
        <v>14</v>
      </c>
      <c r="P687" t="s">
        <v>14</v>
      </c>
      <c r="Q687" t="s">
        <v>3694</v>
      </c>
      <c r="R687" t="s">
        <v>3694</v>
      </c>
      <c r="S687" t="s">
        <v>2401</v>
      </c>
    </row>
    <row r="688" spans="1:19">
      <c r="A688" t="s">
        <v>3695</v>
      </c>
      <c r="B688" t="s">
        <v>3556</v>
      </c>
      <c r="C688" t="s">
        <v>469</v>
      </c>
      <c r="D688" t="s">
        <v>35</v>
      </c>
      <c r="E688" t="s">
        <v>108</v>
      </c>
      <c r="F688" t="s">
        <v>1046</v>
      </c>
      <c r="G688" t="s">
        <v>3696</v>
      </c>
      <c r="H688" t="s">
        <v>39</v>
      </c>
      <c r="I688" t="s">
        <v>40</v>
      </c>
      <c r="J688" t="s">
        <v>1612</v>
      </c>
      <c r="K688" t="s">
        <v>1612</v>
      </c>
      <c r="L688" t="s">
        <v>1613</v>
      </c>
      <c r="M688" t="s">
        <v>14</v>
      </c>
      <c r="N688" t="s">
        <v>14</v>
      </c>
      <c r="O688" t="s">
        <v>14</v>
      </c>
      <c r="P688" t="s">
        <v>14</v>
      </c>
      <c r="Q688" t="s">
        <v>3697</v>
      </c>
      <c r="R688" t="s">
        <v>3697</v>
      </c>
      <c r="S688" t="s">
        <v>3559</v>
      </c>
    </row>
    <row r="689" spans="1:19">
      <c r="A689" t="s">
        <v>3698</v>
      </c>
      <c r="B689" t="s">
        <v>1249</v>
      </c>
      <c r="C689" t="s">
        <v>1250</v>
      </c>
      <c r="D689" t="s">
        <v>35</v>
      </c>
      <c r="E689" t="s">
        <v>108</v>
      </c>
      <c r="F689" t="s">
        <v>840</v>
      </c>
      <c r="G689" t="s">
        <v>3699</v>
      </c>
      <c r="H689" t="s">
        <v>39</v>
      </c>
      <c r="I689" t="s">
        <v>40</v>
      </c>
      <c r="J689" t="s">
        <v>559</v>
      </c>
      <c r="K689" t="s">
        <v>559</v>
      </c>
      <c r="L689" t="s">
        <v>560</v>
      </c>
      <c r="M689" t="s">
        <v>14</v>
      </c>
      <c r="N689" t="s">
        <v>14</v>
      </c>
      <c r="O689" t="s">
        <v>14</v>
      </c>
      <c r="P689" t="s">
        <v>14</v>
      </c>
      <c r="Q689" t="s">
        <v>3700</v>
      </c>
      <c r="R689" t="s">
        <v>3700</v>
      </c>
      <c r="S689" t="s">
        <v>1255</v>
      </c>
    </row>
    <row r="690" spans="1:19">
      <c r="A690" t="s">
        <v>3701</v>
      </c>
      <c r="B690" t="s">
        <v>3702</v>
      </c>
      <c r="C690" t="s">
        <v>34</v>
      </c>
      <c r="D690" t="s">
        <v>35</v>
      </c>
      <c r="E690" t="s">
        <v>108</v>
      </c>
      <c r="F690" t="s">
        <v>3703</v>
      </c>
      <c r="G690" t="s">
        <v>3704</v>
      </c>
      <c r="H690" t="s">
        <v>39</v>
      </c>
      <c r="I690" t="s">
        <v>40</v>
      </c>
      <c r="J690" t="s">
        <v>1384</v>
      </c>
      <c r="K690" t="s">
        <v>1384</v>
      </c>
      <c r="L690" t="s">
        <v>1385</v>
      </c>
      <c r="M690" t="s">
        <v>14</v>
      </c>
      <c r="N690" t="s">
        <v>14</v>
      </c>
      <c r="O690" t="s">
        <v>14</v>
      </c>
      <c r="P690" t="s">
        <v>14</v>
      </c>
      <c r="Q690" t="s">
        <v>3705</v>
      </c>
      <c r="R690" t="s">
        <v>3705</v>
      </c>
      <c r="S690" t="s">
        <v>3706</v>
      </c>
    </row>
    <row r="691" spans="1:19">
      <c r="A691" t="s">
        <v>3707</v>
      </c>
      <c r="B691" t="s">
        <v>3708</v>
      </c>
      <c r="C691" t="s">
        <v>1096</v>
      </c>
      <c r="D691" t="s">
        <v>35</v>
      </c>
      <c r="E691" t="s">
        <v>108</v>
      </c>
      <c r="F691" t="s">
        <v>960</v>
      </c>
      <c r="G691" t="s">
        <v>3709</v>
      </c>
      <c r="H691" t="s">
        <v>39</v>
      </c>
      <c r="I691" t="s">
        <v>40</v>
      </c>
      <c r="J691" t="s">
        <v>3710</v>
      </c>
      <c r="K691" t="s">
        <v>3710</v>
      </c>
      <c r="L691" t="s">
        <v>3711</v>
      </c>
      <c r="M691" t="s">
        <v>14</v>
      </c>
      <c r="N691" t="s">
        <v>14</v>
      </c>
      <c r="O691" t="s">
        <v>14</v>
      </c>
      <c r="P691" t="s">
        <v>14</v>
      </c>
      <c r="Q691" t="s">
        <v>3712</v>
      </c>
      <c r="R691" t="s">
        <v>3712</v>
      </c>
      <c r="S691" t="s">
        <v>3713</v>
      </c>
    </row>
    <row r="692" spans="1:19">
      <c r="A692" t="s">
        <v>3714</v>
      </c>
      <c r="B692" t="s">
        <v>3715</v>
      </c>
      <c r="C692" t="s">
        <v>1700</v>
      </c>
      <c r="D692" t="s">
        <v>35</v>
      </c>
      <c r="E692" t="s">
        <v>108</v>
      </c>
      <c r="F692" t="s">
        <v>3716</v>
      </c>
      <c r="G692" t="s">
        <v>3717</v>
      </c>
      <c r="H692" t="s">
        <v>39</v>
      </c>
      <c r="I692" t="s">
        <v>40</v>
      </c>
      <c r="J692" t="s">
        <v>3718</v>
      </c>
      <c r="K692" t="s">
        <v>3718</v>
      </c>
      <c r="L692" t="s">
        <v>3719</v>
      </c>
      <c r="M692" t="s">
        <v>14</v>
      </c>
      <c r="N692" t="s">
        <v>14</v>
      </c>
      <c r="O692" t="s">
        <v>14</v>
      </c>
      <c r="P692" t="s">
        <v>14</v>
      </c>
      <c r="Q692" t="s">
        <v>3720</v>
      </c>
      <c r="R692" t="s">
        <v>3720</v>
      </c>
      <c r="S692" t="s">
        <v>3721</v>
      </c>
    </row>
    <row r="693" spans="1:19">
      <c r="A693" t="s">
        <v>3722</v>
      </c>
      <c r="B693" t="s">
        <v>2453</v>
      </c>
      <c r="C693" t="s">
        <v>248</v>
      </c>
      <c r="D693" t="s">
        <v>35</v>
      </c>
      <c r="E693" t="s">
        <v>108</v>
      </c>
      <c r="F693" t="s">
        <v>178</v>
      </c>
      <c r="G693" t="s">
        <v>3723</v>
      </c>
      <c r="H693" t="s">
        <v>39</v>
      </c>
      <c r="I693" t="s">
        <v>40</v>
      </c>
      <c r="J693" t="s">
        <v>1440</v>
      </c>
      <c r="K693" t="s">
        <v>1440</v>
      </c>
      <c r="L693" t="s">
        <v>1441</v>
      </c>
      <c r="M693" t="s">
        <v>14</v>
      </c>
      <c r="N693" t="s">
        <v>14</v>
      </c>
      <c r="O693" t="s">
        <v>14</v>
      </c>
      <c r="P693" t="s">
        <v>14</v>
      </c>
      <c r="Q693" t="s">
        <v>3724</v>
      </c>
      <c r="R693" t="s">
        <v>3724</v>
      </c>
      <c r="S693" t="s">
        <v>2456</v>
      </c>
    </row>
    <row r="694" spans="1:19">
      <c r="A694" t="s">
        <v>3725</v>
      </c>
      <c r="B694" t="s">
        <v>3726</v>
      </c>
      <c r="C694" t="s">
        <v>2491</v>
      </c>
      <c r="D694" t="s">
        <v>35</v>
      </c>
      <c r="E694" t="s">
        <v>3524</v>
      </c>
      <c r="F694" t="s">
        <v>3520</v>
      </c>
      <c r="G694" t="s">
        <v>3727</v>
      </c>
      <c r="H694" t="s">
        <v>53</v>
      </c>
      <c r="I694" t="s">
        <v>40</v>
      </c>
      <c r="J694" t="s">
        <v>3728</v>
      </c>
      <c r="K694" t="s">
        <v>3728</v>
      </c>
      <c r="L694" t="s">
        <v>3729</v>
      </c>
      <c r="M694" t="s">
        <v>14</v>
      </c>
      <c r="N694" t="s">
        <v>14</v>
      </c>
      <c r="O694" t="s">
        <v>14</v>
      </c>
      <c r="P694" t="s">
        <v>14</v>
      </c>
      <c r="Q694" t="s">
        <v>3730</v>
      </c>
      <c r="R694" t="s">
        <v>3730</v>
      </c>
      <c r="S694" t="s">
        <v>3731</v>
      </c>
    </row>
    <row r="695" spans="1:19">
      <c r="A695" t="s">
        <v>3732</v>
      </c>
      <c r="B695" t="s">
        <v>1249</v>
      </c>
      <c r="C695" t="s">
        <v>1250</v>
      </c>
      <c r="D695" t="s">
        <v>35</v>
      </c>
      <c r="E695" t="s">
        <v>108</v>
      </c>
      <c r="F695" t="s">
        <v>178</v>
      </c>
      <c r="G695" t="s">
        <v>3733</v>
      </c>
      <c r="H695" t="s">
        <v>39</v>
      </c>
      <c r="I695" t="s">
        <v>40</v>
      </c>
      <c r="J695" t="s">
        <v>2240</v>
      </c>
      <c r="K695" t="s">
        <v>2240</v>
      </c>
      <c r="L695" t="s">
        <v>2241</v>
      </c>
      <c r="M695" t="s">
        <v>14</v>
      </c>
      <c r="N695" t="s">
        <v>14</v>
      </c>
      <c r="O695" t="s">
        <v>14</v>
      </c>
      <c r="P695" t="s">
        <v>14</v>
      </c>
      <c r="Q695" t="s">
        <v>3734</v>
      </c>
      <c r="R695" t="s">
        <v>3734</v>
      </c>
      <c r="S695" t="s">
        <v>1255</v>
      </c>
    </row>
    <row r="696" spans="1:19">
      <c r="A696" t="s">
        <v>3735</v>
      </c>
      <c r="B696" t="s">
        <v>2557</v>
      </c>
      <c r="C696" t="s">
        <v>340</v>
      </c>
      <c r="D696" t="s">
        <v>35</v>
      </c>
      <c r="E696" t="s">
        <v>108</v>
      </c>
      <c r="F696" t="s">
        <v>37</v>
      </c>
      <c r="G696" t="s">
        <v>3736</v>
      </c>
      <c r="H696" t="s">
        <v>39</v>
      </c>
      <c r="I696" t="s">
        <v>40</v>
      </c>
      <c r="J696" t="s">
        <v>974</v>
      </c>
      <c r="K696" t="s">
        <v>974</v>
      </c>
      <c r="L696" t="s">
        <v>975</v>
      </c>
      <c r="M696" t="s">
        <v>14</v>
      </c>
      <c r="N696" t="s">
        <v>14</v>
      </c>
      <c r="O696" t="s">
        <v>14</v>
      </c>
      <c r="P696" t="s">
        <v>14</v>
      </c>
      <c r="Q696" t="s">
        <v>3737</v>
      </c>
      <c r="R696" t="s">
        <v>3737</v>
      </c>
      <c r="S696" t="s">
        <v>2560</v>
      </c>
    </row>
    <row r="697" spans="1:19">
      <c r="A697" t="s">
        <v>3738</v>
      </c>
      <c r="B697" t="s">
        <v>2089</v>
      </c>
      <c r="C697" t="s">
        <v>171</v>
      </c>
      <c r="D697" t="s">
        <v>35</v>
      </c>
      <c r="E697" t="s">
        <v>108</v>
      </c>
      <c r="F697" t="s">
        <v>37</v>
      </c>
      <c r="G697" t="s">
        <v>3739</v>
      </c>
      <c r="H697" t="s">
        <v>39</v>
      </c>
      <c r="I697" t="s">
        <v>40</v>
      </c>
      <c r="J697" t="s">
        <v>228</v>
      </c>
      <c r="K697" t="s">
        <v>228</v>
      </c>
      <c r="L697" t="s">
        <v>229</v>
      </c>
      <c r="M697" t="s">
        <v>14</v>
      </c>
      <c r="N697" t="s">
        <v>14</v>
      </c>
      <c r="O697" t="s">
        <v>14</v>
      </c>
      <c r="P697" t="s">
        <v>14</v>
      </c>
      <c r="Q697" t="s">
        <v>3740</v>
      </c>
      <c r="R697" t="s">
        <v>3740</v>
      </c>
      <c r="S697" t="s">
        <v>2092</v>
      </c>
    </row>
    <row r="698" spans="1:19">
      <c r="A698" t="s">
        <v>3741</v>
      </c>
      <c r="B698" t="s">
        <v>3742</v>
      </c>
      <c r="C698" t="s">
        <v>349</v>
      </c>
      <c r="D698" t="s">
        <v>35</v>
      </c>
      <c r="E698" t="s">
        <v>108</v>
      </c>
      <c r="F698" t="s">
        <v>1046</v>
      </c>
      <c r="G698" t="s">
        <v>3743</v>
      </c>
      <c r="H698" t="s">
        <v>39</v>
      </c>
      <c r="I698" t="s">
        <v>40</v>
      </c>
      <c r="J698" t="s">
        <v>111</v>
      </c>
      <c r="K698" t="s">
        <v>111</v>
      </c>
      <c r="L698" t="s">
        <v>112</v>
      </c>
      <c r="M698" t="s">
        <v>14</v>
      </c>
      <c r="N698" t="s">
        <v>14</v>
      </c>
      <c r="O698" t="s">
        <v>14</v>
      </c>
      <c r="P698" t="s">
        <v>14</v>
      </c>
      <c r="Q698" t="s">
        <v>3744</v>
      </c>
      <c r="R698" t="s">
        <v>3744</v>
      </c>
      <c r="S698" t="s">
        <v>3745</v>
      </c>
    </row>
    <row r="699" spans="1:19">
      <c r="A699" t="s">
        <v>3746</v>
      </c>
      <c r="B699" t="s">
        <v>3747</v>
      </c>
      <c r="C699" t="s">
        <v>3748</v>
      </c>
      <c r="D699" t="s">
        <v>35</v>
      </c>
      <c r="E699" t="s">
        <v>3506</v>
      </c>
      <c r="F699" t="s">
        <v>350</v>
      </c>
      <c r="G699" t="s">
        <v>3749</v>
      </c>
      <c r="H699" t="s">
        <v>315</v>
      </c>
      <c r="I699" t="s">
        <v>40</v>
      </c>
      <c r="J699" t="s">
        <v>3750</v>
      </c>
      <c r="K699" t="s">
        <v>3750</v>
      </c>
      <c r="L699" t="s">
        <v>3751</v>
      </c>
      <c r="M699" t="s">
        <v>14</v>
      </c>
      <c r="N699" t="s">
        <v>14</v>
      </c>
      <c r="O699" t="s">
        <v>14</v>
      </c>
      <c r="P699" t="s">
        <v>14</v>
      </c>
      <c r="Q699" t="s">
        <v>3752</v>
      </c>
      <c r="R699" t="s">
        <v>3752</v>
      </c>
      <c r="S699" t="s">
        <v>3753</v>
      </c>
    </row>
    <row r="700" spans="1:19">
      <c r="A700" t="s">
        <v>3754</v>
      </c>
      <c r="B700" t="s">
        <v>692</v>
      </c>
      <c r="C700" t="s">
        <v>512</v>
      </c>
      <c r="D700" t="s">
        <v>35</v>
      </c>
      <c r="E700" t="s">
        <v>108</v>
      </c>
      <c r="F700" t="s">
        <v>109</v>
      </c>
      <c r="G700" t="s">
        <v>3755</v>
      </c>
      <c r="H700" t="s">
        <v>39</v>
      </c>
      <c r="I700" t="s">
        <v>40</v>
      </c>
      <c r="J700" t="s">
        <v>974</v>
      </c>
      <c r="K700" t="s">
        <v>974</v>
      </c>
      <c r="L700" t="s">
        <v>975</v>
      </c>
      <c r="M700" t="s">
        <v>14</v>
      </c>
      <c r="N700" t="s">
        <v>14</v>
      </c>
      <c r="O700" t="s">
        <v>14</v>
      </c>
      <c r="P700" t="s">
        <v>14</v>
      </c>
      <c r="Q700" t="s">
        <v>3756</v>
      </c>
      <c r="R700" t="s">
        <v>3756</v>
      </c>
      <c r="S700" t="s">
        <v>697</v>
      </c>
    </row>
    <row r="701" spans="1:19">
      <c r="A701" t="s">
        <v>3757</v>
      </c>
      <c r="B701" t="s">
        <v>3758</v>
      </c>
      <c r="C701" t="s">
        <v>139</v>
      </c>
      <c r="D701" t="s">
        <v>35</v>
      </c>
      <c r="E701" t="s">
        <v>108</v>
      </c>
      <c r="F701" t="s">
        <v>3759</v>
      </c>
      <c r="G701" t="s">
        <v>3760</v>
      </c>
      <c r="H701" t="s">
        <v>39</v>
      </c>
      <c r="I701" t="s">
        <v>40</v>
      </c>
      <c r="J701" t="s">
        <v>1139</v>
      </c>
      <c r="K701" t="s">
        <v>1139</v>
      </c>
      <c r="L701" t="s">
        <v>1140</v>
      </c>
      <c r="M701" t="s">
        <v>14</v>
      </c>
      <c r="N701" t="s">
        <v>14</v>
      </c>
      <c r="O701" t="s">
        <v>14</v>
      </c>
      <c r="P701" t="s">
        <v>14</v>
      </c>
      <c r="Q701" t="s">
        <v>3761</v>
      </c>
      <c r="R701" t="s">
        <v>3761</v>
      </c>
      <c r="S701" t="s">
        <v>3762</v>
      </c>
    </row>
    <row r="702" spans="1:19">
      <c r="A702" t="s">
        <v>3763</v>
      </c>
      <c r="B702" t="s">
        <v>3764</v>
      </c>
      <c r="C702" t="s">
        <v>1118</v>
      </c>
      <c r="D702" t="s">
        <v>35</v>
      </c>
      <c r="E702" t="s">
        <v>108</v>
      </c>
      <c r="F702" t="s">
        <v>131</v>
      </c>
      <c r="G702" t="s">
        <v>3765</v>
      </c>
      <c r="H702" t="s">
        <v>39</v>
      </c>
      <c r="I702" t="s">
        <v>40</v>
      </c>
      <c r="J702" t="s">
        <v>3766</v>
      </c>
      <c r="K702" t="s">
        <v>3766</v>
      </c>
      <c r="L702" t="s">
        <v>3767</v>
      </c>
      <c r="M702" t="s">
        <v>14</v>
      </c>
      <c r="N702" t="s">
        <v>14</v>
      </c>
      <c r="O702" t="s">
        <v>14</v>
      </c>
      <c r="P702" t="s">
        <v>14</v>
      </c>
      <c r="Q702" t="s">
        <v>3768</v>
      </c>
      <c r="R702" t="s">
        <v>3768</v>
      </c>
      <c r="S702" t="s">
        <v>3769</v>
      </c>
    </row>
    <row r="703" spans="1:19">
      <c r="A703" t="s">
        <v>3770</v>
      </c>
      <c r="B703" t="s">
        <v>1073</v>
      </c>
      <c r="C703" t="s">
        <v>340</v>
      </c>
      <c r="D703" t="s">
        <v>35</v>
      </c>
      <c r="E703" t="s">
        <v>108</v>
      </c>
      <c r="F703" t="s">
        <v>37</v>
      </c>
      <c r="G703" t="s">
        <v>3771</v>
      </c>
      <c r="H703" t="s">
        <v>39</v>
      </c>
      <c r="I703" t="s">
        <v>40</v>
      </c>
      <c r="J703" t="s">
        <v>3612</v>
      </c>
      <c r="K703" t="s">
        <v>3612</v>
      </c>
      <c r="L703" t="s">
        <v>3613</v>
      </c>
      <c r="M703" t="s">
        <v>14</v>
      </c>
      <c r="N703" t="s">
        <v>14</v>
      </c>
      <c r="O703" t="s">
        <v>14</v>
      </c>
      <c r="P703" t="s">
        <v>14</v>
      </c>
      <c r="Q703" t="s">
        <v>3772</v>
      </c>
      <c r="R703" t="s">
        <v>3772</v>
      </c>
      <c r="S703" t="s">
        <v>1076</v>
      </c>
    </row>
    <row r="704" spans="1:19">
      <c r="A704" t="s">
        <v>3773</v>
      </c>
      <c r="B704" t="s">
        <v>905</v>
      </c>
      <c r="C704" t="s">
        <v>34</v>
      </c>
      <c r="D704" t="s">
        <v>35</v>
      </c>
      <c r="E704" t="s">
        <v>108</v>
      </c>
      <c r="F704" t="s">
        <v>178</v>
      </c>
      <c r="G704" t="s">
        <v>3774</v>
      </c>
      <c r="H704" t="s">
        <v>39</v>
      </c>
      <c r="I704" t="s">
        <v>40</v>
      </c>
      <c r="J704" t="s">
        <v>680</v>
      </c>
      <c r="K704" t="s">
        <v>680</v>
      </c>
      <c r="L704" t="s">
        <v>681</v>
      </c>
      <c r="M704" t="s">
        <v>14</v>
      </c>
      <c r="N704" t="s">
        <v>14</v>
      </c>
      <c r="O704" t="s">
        <v>14</v>
      </c>
      <c r="P704" t="s">
        <v>14</v>
      </c>
      <c r="Q704" t="s">
        <v>3775</v>
      </c>
      <c r="R704" t="s">
        <v>3775</v>
      </c>
      <c r="S704" t="s">
        <v>910</v>
      </c>
    </row>
    <row r="705" spans="1:19">
      <c r="A705" t="s">
        <v>3776</v>
      </c>
      <c r="B705" t="s">
        <v>1561</v>
      </c>
      <c r="C705" t="s">
        <v>1390</v>
      </c>
      <c r="D705" t="s">
        <v>35</v>
      </c>
      <c r="E705" t="s">
        <v>108</v>
      </c>
      <c r="F705" t="s">
        <v>454</v>
      </c>
      <c r="G705" t="s">
        <v>3777</v>
      </c>
      <c r="H705" t="s">
        <v>39</v>
      </c>
      <c r="I705" t="s">
        <v>40</v>
      </c>
      <c r="J705" t="s">
        <v>595</v>
      </c>
      <c r="K705" t="s">
        <v>595</v>
      </c>
      <c r="L705" t="s">
        <v>596</v>
      </c>
      <c r="M705" t="s">
        <v>14</v>
      </c>
      <c r="N705" t="s">
        <v>14</v>
      </c>
      <c r="O705" t="s">
        <v>14</v>
      </c>
      <c r="P705" t="s">
        <v>14</v>
      </c>
      <c r="Q705" t="s">
        <v>3778</v>
      </c>
      <c r="R705" t="s">
        <v>3778</v>
      </c>
      <c r="S705" t="s">
        <v>1564</v>
      </c>
    </row>
    <row r="706" spans="1:19">
      <c r="A706" t="s">
        <v>3779</v>
      </c>
      <c r="B706" t="s">
        <v>3780</v>
      </c>
      <c r="C706" t="s">
        <v>623</v>
      </c>
      <c r="D706" t="s">
        <v>35</v>
      </c>
      <c r="E706" t="s">
        <v>108</v>
      </c>
      <c r="F706" t="s">
        <v>131</v>
      </c>
      <c r="G706" t="s">
        <v>3781</v>
      </c>
      <c r="H706" t="s">
        <v>39</v>
      </c>
      <c r="I706" t="s">
        <v>40</v>
      </c>
      <c r="J706" t="s">
        <v>609</v>
      </c>
      <c r="K706" t="s">
        <v>609</v>
      </c>
      <c r="L706" t="s">
        <v>610</v>
      </c>
      <c r="M706" t="s">
        <v>14</v>
      </c>
      <c r="N706" t="s">
        <v>14</v>
      </c>
      <c r="O706" t="s">
        <v>14</v>
      </c>
      <c r="P706" t="s">
        <v>14</v>
      </c>
      <c r="Q706" t="s">
        <v>3782</v>
      </c>
      <c r="R706" t="s">
        <v>3782</v>
      </c>
      <c r="S706" t="s">
        <v>3783</v>
      </c>
    </row>
    <row r="707" spans="1:19">
      <c r="A707" t="s">
        <v>3784</v>
      </c>
      <c r="B707" t="s">
        <v>3785</v>
      </c>
      <c r="C707" t="s">
        <v>771</v>
      </c>
      <c r="D707" t="s">
        <v>35</v>
      </c>
      <c r="E707" t="s">
        <v>108</v>
      </c>
      <c r="F707" t="s">
        <v>840</v>
      </c>
      <c r="G707" t="s">
        <v>3786</v>
      </c>
      <c r="H707" t="s">
        <v>39</v>
      </c>
      <c r="I707" t="s">
        <v>40</v>
      </c>
      <c r="J707" t="s">
        <v>2240</v>
      </c>
      <c r="K707" t="s">
        <v>2240</v>
      </c>
      <c r="L707" t="s">
        <v>2241</v>
      </c>
      <c r="M707" t="s">
        <v>14</v>
      </c>
      <c r="N707" t="s">
        <v>14</v>
      </c>
      <c r="O707" t="s">
        <v>14</v>
      </c>
      <c r="P707" t="s">
        <v>14</v>
      </c>
      <c r="Q707" t="s">
        <v>3787</v>
      </c>
      <c r="R707" t="s">
        <v>3787</v>
      </c>
      <c r="S707" t="s">
        <v>3788</v>
      </c>
    </row>
    <row r="708" spans="1:19">
      <c r="A708" t="s">
        <v>3789</v>
      </c>
      <c r="B708" t="s">
        <v>1594</v>
      </c>
      <c r="C708" t="s">
        <v>129</v>
      </c>
      <c r="D708" t="s">
        <v>35</v>
      </c>
      <c r="E708" t="s">
        <v>108</v>
      </c>
      <c r="F708" t="s">
        <v>1595</v>
      </c>
      <c r="G708" t="s">
        <v>3790</v>
      </c>
      <c r="H708" t="s">
        <v>39</v>
      </c>
      <c r="I708" t="s">
        <v>40</v>
      </c>
      <c r="J708" t="s">
        <v>3791</v>
      </c>
      <c r="K708" t="s">
        <v>3791</v>
      </c>
      <c r="L708" t="s">
        <v>3792</v>
      </c>
      <c r="M708" t="s">
        <v>14</v>
      </c>
      <c r="N708" t="s">
        <v>14</v>
      </c>
      <c r="O708" t="s">
        <v>14</v>
      </c>
      <c r="P708" t="s">
        <v>14</v>
      </c>
      <c r="Q708" t="s">
        <v>3793</v>
      </c>
      <c r="R708" t="s">
        <v>3793</v>
      </c>
      <c r="S708" t="s">
        <v>1598</v>
      </c>
    </row>
    <row r="709" spans="1:19">
      <c r="A709" t="s">
        <v>3794</v>
      </c>
      <c r="B709" t="s">
        <v>219</v>
      </c>
      <c r="C709" t="s">
        <v>34</v>
      </c>
      <c r="D709" t="s">
        <v>35</v>
      </c>
      <c r="E709" t="s">
        <v>3524</v>
      </c>
      <c r="F709" t="s">
        <v>131</v>
      </c>
      <c r="G709" t="s">
        <v>3795</v>
      </c>
      <c r="H709" t="s">
        <v>53</v>
      </c>
      <c r="I709" t="s">
        <v>40</v>
      </c>
      <c r="J709" t="s">
        <v>3796</v>
      </c>
      <c r="K709" t="s">
        <v>3796</v>
      </c>
      <c r="L709" t="s">
        <v>3797</v>
      </c>
      <c r="M709" t="s">
        <v>14</v>
      </c>
      <c r="N709" t="s">
        <v>14</v>
      </c>
      <c r="O709" t="s">
        <v>14</v>
      </c>
      <c r="P709" t="s">
        <v>14</v>
      </c>
      <c r="Q709" t="s">
        <v>3798</v>
      </c>
      <c r="R709" t="s">
        <v>3798</v>
      </c>
      <c r="S709" t="s">
        <v>224</v>
      </c>
    </row>
    <row r="710" spans="1:19">
      <c r="A710" t="s">
        <v>3799</v>
      </c>
      <c r="B710" t="s">
        <v>3800</v>
      </c>
      <c r="C710" t="s">
        <v>129</v>
      </c>
      <c r="D710" t="s">
        <v>35</v>
      </c>
      <c r="E710" t="s">
        <v>108</v>
      </c>
      <c r="F710" t="s">
        <v>3801</v>
      </c>
      <c r="G710" t="s">
        <v>3802</v>
      </c>
      <c r="H710" t="s">
        <v>39</v>
      </c>
      <c r="I710" t="s">
        <v>40</v>
      </c>
      <c r="J710" t="s">
        <v>1306</v>
      </c>
      <c r="K710" t="s">
        <v>1306</v>
      </c>
      <c r="L710" t="s">
        <v>1307</v>
      </c>
      <c r="M710" t="s">
        <v>14</v>
      </c>
      <c r="N710" t="s">
        <v>14</v>
      </c>
      <c r="O710" t="s">
        <v>14</v>
      </c>
      <c r="P710" t="s">
        <v>14</v>
      </c>
      <c r="Q710" t="s">
        <v>3803</v>
      </c>
      <c r="R710" t="s">
        <v>3803</v>
      </c>
      <c r="S710" t="s">
        <v>3804</v>
      </c>
    </row>
    <row r="711" spans="1:19">
      <c r="A711" t="s">
        <v>3805</v>
      </c>
      <c r="B711" t="s">
        <v>3423</v>
      </c>
      <c r="C711" t="s">
        <v>3424</v>
      </c>
      <c r="D711" t="s">
        <v>35</v>
      </c>
      <c r="E711" t="s">
        <v>108</v>
      </c>
      <c r="F711" t="s">
        <v>131</v>
      </c>
      <c r="G711" t="s">
        <v>3806</v>
      </c>
      <c r="H711" t="s">
        <v>39</v>
      </c>
      <c r="I711" t="s">
        <v>40</v>
      </c>
      <c r="J711" t="s">
        <v>595</v>
      </c>
      <c r="K711" t="s">
        <v>595</v>
      </c>
      <c r="L711" t="s">
        <v>596</v>
      </c>
      <c r="M711" t="s">
        <v>14</v>
      </c>
      <c r="N711" t="s">
        <v>14</v>
      </c>
      <c r="O711" t="s">
        <v>14</v>
      </c>
      <c r="P711" t="s">
        <v>14</v>
      </c>
      <c r="Q711" t="s">
        <v>3807</v>
      </c>
      <c r="R711" t="s">
        <v>3807</v>
      </c>
      <c r="S711" t="s">
        <v>3427</v>
      </c>
    </row>
    <row r="712" spans="1:19">
      <c r="A712" t="s">
        <v>3808</v>
      </c>
      <c r="B712" t="s">
        <v>2972</v>
      </c>
      <c r="C712" t="s">
        <v>34</v>
      </c>
      <c r="D712" t="s">
        <v>35</v>
      </c>
      <c r="E712" t="s">
        <v>108</v>
      </c>
      <c r="F712" t="s">
        <v>51</v>
      </c>
      <c r="G712" t="s">
        <v>3809</v>
      </c>
      <c r="H712" t="s">
        <v>39</v>
      </c>
      <c r="I712" t="s">
        <v>40</v>
      </c>
      <c r="J712" t="s">
        <v>334</v>
      </c>
      <c r="K712" t="s">
        <v>334</v>
      </c>
      <c r="L712" t="s">
        <v>335</v>
      </c>
      <c r="M712" t="s">
        <v>14</v>
      </c>
      <c r="N712" t="s">
        <v>14</v>
      </c>
      <c r="O712" t="s">
        <v>14</v>
      </c>
      <c r="P712" t="s">
        <v>14</v>
      </c>
      <c r="Q712" t="s">
        <v>3810</v>
      </c>
      <c r="R712" t="s">
        <v>3810</v>
      </c>
      <c r="S712" t="s">
        <v>2975</v>
      </c>
    </row>
    <row r="713" spans="1:19">
      <c r="A713" t="s">
        <v>3811</v>
      </c>
      <c r="B713" t="s">
        <v>3812</v>
      </c>
      <c r="C713" t="s">
        <v>185</v>
      </c>
      <c r="D713" t="s">
        <v>35</v>
      </c>
      <c r="E713" t="s">
        <v>108</v>
      </c>
      <c r="F713" t="s">
        <v>3813</v>
      </c>
      <c r="G713" t="s">
        <v>3814</v>
      </c>
      <c r="H713" t="s">
        <v>39</v>
      </c>
      <c r="I713" t="s">
        <v>40</v>
      </c>
      <c r="J713" t="s">
        <v>869</v>
      </c>
      <c r="K713" t="s">
        <v>869</v>
      </c>
      <c r="L713" t="s">
        <v>870</v>
      </c>
      <c r="M713" t="s">
        <v>14</v>
      </c>
      <c r="N713" t="s">
        <v>14</v>
      </c>
      <c r="O713" t="s">
        <v>14</v>
      </c>
      <c r="P713" t="s">
        <v>14</v>
      </c>
      <c r="Q713" t="s">
        <v>3815</v>
      </c>
      <c r="R713" t="s">
        <v>3815</v>
      </c>
      <c r="S713" t="s">
        <v>3816</v>
      </c>
    </row>
    <row r="714" spans="1:19">
      <c r="A714" t="s">
        <v>3817</v>
      </c>
      <c r="B714" t="s">
        <v>138</v>
      </c>
      <c r="C714" t="s">
        <v>139</v>
      </c>
      <c r="D714" t="s">
        <v>35</v>
      </c>
      <c r="E714" t="s">
        <v>108</v>
      </c>
      <c r="F714" t="s">
        <v>140</v>
      </c>
      <c r="G714" t="s">
        <v>3818</v>
      </c>
      <c r="H714" t="s">
        <v>39</v>
      </c>
      <c r="I714" t="s">
        <v>40</v>
      </c>
      <c r="J714" t="s">
        <v>149</v>
      </c>
      <c r="K714" t="s">
        <v>149</v>
      </c>
      <c r="L714" t="s">
        <v>150</v>
      </c>
      <c r="M714" t="s">
        <v>14</v>
      </c>
      <c r="N714" t="s">
        <v>14</v>
      </c>
      <c r="O714" t="s">
        <v>14</v>
      </c>
      <c r="P714" t="s">
        <v>14</v>
      </c>
      <c r="Q714" t="s">
        <v>3819</v>
      </c>
      <c r="R714" t="s">
        <v>3819</v>
      </c>
      <c r="S714" t="s">
        <v>145</v>
      </c>
    </row>
    <row r="715" spans="1:19">
      <c r="A715" t="s">
        <v>3820</v>
      </c>
      <c r="B715" t="s">
        <v>445</v>
      </c>
      <c r="C715" t="s">
        <v>49</v>
      </c>
      <c r="D715" t="s">
        <v>35</v>
      </c>
      <c r="E715" t="s">
        <v>108</v>
      </c>
      <c r="F715" t="s">
        <v>37</v>
      </c>
      <c r="G715" t="s">
        <v>3821</v>
      </c>
      <c r="H715" t="s">
        <v>39</v>
      </c>
      <c r="I715" t="s">
        <v>40</v>
      </c>
      <c r="J715" t="s">
        <v>641</v>
      </c>
      <c r="K715" t="s">
        <v>641</v>
      </c>
      <c r="L715" t="s">
        <v>642</v>
      </c>
      <c r="M715" t="s">
        <v>14</v>
      </c>
      <c r="N715" t="s">
        <v>14</v>
      </c>
      <c r="O715" t="s">
        <v>14</v>
      </c>
      <c r="P715" t="s">
        <v>14</v>
      </c>
      <c r="Q715" t="s">
        <v>3822</v>
      </c>
      <c r="R715" t="s">
        <v>3822</v>
      </c>
      <c r="S715" t="s">
        <v>450</v>
      </c>
    </row>
    <row r="716" spans="1:19">
      <c r="A716" t="s">
        <v>3823</v>
      </c>
      <c r="B716" t="s">
        <v>3824</v>
      </c>
      <c r="C716" t="s">
        <v>3825</v>
      </c>
      <c r="D716" t="s">
        <v>35</v>
      </c>
      <c r="E716" t="s">
        <v>108</v>
      </c>
      <c r="F716" t="s">
        <v>88</v>
      </c>
      <c r="G716" t="s">
        <v>3826</v>
      </c>
      <c r="H716" t="s">
        <v>39</v>
      </c>
      <c r="I716" t="s">
        <v>40</v>
      </c>
      <c r="J716" t="s">
        <v>1354</v>
      </c>
      <c r="K716" t="s">
        <v>1354</v>
      </c>
      <c r="L716" t="s">
        <v>1355</v>
      </c>
      <c r="M716" t="s">
        <v>14</v>
      </c>
      <c r="N716" t="s">
        <v>14</v>
      </c>
      <c r="O716" t="s">
        <v>14</v>
      </c>
      <c r="P716" t="s">
        <v>14</v>
      </c>
      <c r="Q716" t="s">
        <v>3827</v>
      </c>
      <c r="R716" t="s">
        <v>3827</v>
      </c>
      <c r="S716" t="s">
        <v>3828</v>
      </c>
    </row>
    <row r="717" spans="1:19">
      <c r="A717" t="s">
        <v>3829</v>
      </c>
      <c r="B717" t="s">
        <v>1907</v>
      </c>
      <c r="C717" t="s">
        <v>469</v>
      </c>
      <c r="D717" t="s">
        <v>35</v>
      </c>
      <c r="E717" t="s">
        <v>108</v>
      </c>
      <c r="F717" t="s">
        <v>1022</v>
      </c>
      <c r="G717" t="s">
        <v>3689</v>
      </c>
      <c r="H717" t="s">
        <v>39</v>
      </c>
      <c r="I717" t="s">
        <v>40</v>
      </c>
      <c r="J717" t="s">
        <v>1909</v>
      </c>
      <c r="K717" t="s">
        <v>1909</v>
      </c>
      <c r="L717" t="s">
        <v>1910</v>
      </c>
      <c r="M717" t="s">
        <v>14</v>
      </c>
      <c r="N717" t="s">
        <v>14</v>
      </c>
      <c r="O717" t="s">
        <v>14</v>
      </c>
      <c r="P717" t="s">
        <v>14</v>
      </c>
      <c r="Q717" t="s">
        <v>3830</v>
      </c>
      <c r="R717" t="s">
        <v>3830</v>
      </c>
      <c r="S717" t="s">
        <v>1912</v>
      </c>
    </row>
    <row r="718" spans="1:19">
      <c r="A718" t="s">
        <v>3831</v>
      </c>
      <c r="B718" t="s">
        <v>3832</v>
      </c>
      <c r="C718" t="s">
        <v>264</v>
      </c>
      <c r="D718" t="s">
        <v>35</v>
      </c>
      <c r="E718" t="s">
        <v>108</v>
      </c>
      <c r="F718" t="s">
        <v>131</v>
      </c>
      <c r="G718" t="s">
        <v>3833</v>
      </c>
      <c r="H718" t="s">
        <v>39</v>
      </c>
      <c r="I718" t="s">
        <v>40</v>
      </c>
      <c r="J718" t="s">
        <v>907</v>
      </c>
      <c r="K718" t="s">
        <v>907</v>
      </c>
      <c r="L718" t="s">
        <v>908</v>
      </c>
      <c r="M718" t="s">
        <v>14</v>
      </c>
      <c r="N718" t="s">
        <v>14</v>
      </c>
      <c r="O718" t="s">
        <v>14</v>
      </c>
      <c r="P718" t="s">
        <v>14</v>
      </c>
      <c r="Q718" t="s">
        <v>3834</v>
      </c>
      <c r="R718" t="s">
        <v>3834</v>
      </c>
      <c r="S718" t="s">
        <v>3835</v>
      </c>
    </row>
    <row r="719" spans="1:19">
      <c r="A719" t="s">
        <v>3836</v>
      </c>
      <c r="B719" t="s">
        <v>564</v>
      </c>
      <c r="C719" t="s">
        <v>565</v>
      </c>
      <c r="D719" t="s">
        <v>35</v>
      </c>
      <c r="E719" t="s">
        <v>3524</v>
      </c>
      <c r="F719" t="s">
        <v>566</v>
      </c>
      <c r="G719" t="s">
        <v>3837</v>
      </c>
      <c r="H719" t="s">
        <v>53</v>
      </c>
      <c r="I719" t="s">
        <v>40</v>
      </c>
      <c r="J719" t="s">
        <v>343</v>
      </c>
      <c r="K719" t="s">
        <v>343</v>
      </c>
      <c r="L719" t="s">
        <v>3838</v>
      </c>
      <c r="M719" t="s">
        <v>14</v>
      </c>
      <c r="N719" t="s">
        <v>14</v>
      </c>
      <c r="O719" t="s">
        <v>14</v>
      </c>
      <c r="P719" t="s">
        <v>14</v>
      </c>
      <c r="Q719" t="s">
        <v>3839</v>
      </c>
      <c r="R719" t="s">
        <v>3839</v>
      </c>
      <c r="S719" t="s">
        <v>569</v>
      </c>
    </row>
    <row r="720" spans="1:19">
      <c r="A720" t="s">
        <v>3840</v>
      </c>
      <c r="B720" t="s">
        <v>3841</v>
      </c>
      <c r="C720" t="s">
        <v>286</v>
      </c>
      <c r="D720" t="s">
        <v>35</v>
      </c>
      <c r="E720" t="s">
        <v>108</v>
      </c>
      <c r="F720" t="s">
        <v>3842</v>
      </c>
      <c r="G720" t="s">
        <v>3843</v>
      </c>
      <c r="H720" t="s">
        <v>39</v>
      </c>
      <c r="I720" t="s">
        <v>40</v>
      </c>
      <c r="J720" t="s">
        <v>1484</v>
      </c>
      <c r="K720" t="s">
        <v>1484</v>
      </c>
      <c r="L720" t="s">
        <v>1485</v>
      </c>
      <c r="M720" t="s">
        <v>14</v>
      </c>
      <c r="N720" t="s">
        <v>14</v>
      </c>
      <c r="O720" t="s">
        <v>14</v>
      </c>
      <c r="P720" t="s">
        <v>14</v>
      </c>
      <c r="Q720" t="s">
        <v>3844</v>
      </c>
      <c r="R720" t="s">
        <v>3844</v>
      </c>
      <c r="S720" t="s">
        <v>3845</v>
      </c>
    </row>
    <row r="721" spans="1:19">
      <c r="A721" t="s">
        <v>3846</v>
      </c>
      <c r="B721" t="s">
        <v>970</v>
      </c>
      <c r="C721" t="s">
        <v>971</v>
      </c>
      <c r="D721" t="s">
        <v>35</v>
      </c>
      <c r="E721" t="s">
        <v>108</v>
      </c>
      <c r="F721" t="s">
        <v>972</v>
      </c>
      <c r="G721" t="s">
        <v>3847</v>
      </c>
      <c r="H721" t="s">
        <v>39</v>
      </c>
      <c r="I721" t="s">
        <v>40</v>
      </c>
      <c r="J721" t="s">
        <v>974</v>
      </c>
      <c r="K721" t="s">
        <v>974</v>
      </c>
      <c r="L721" t="s">
        <v>975</v>
      </c>
      <c r="M721" t="s">
        <v>14</v>
      </c>
      <c r="N721" t="s">
        <v>14</v>
      </c>
      <c r="O721" t="s">
        <v>14</v>
      </c>
      <c r="P721" t="s">
        <v>14</v>
      </c>
      <c r="Q721" t="s">
        <v>3848</v>
      </c>
      <c r="R721" t="s">
        <v>3848</v>
      </c>
      <c r="S721" t="s">
        <v>977</v>
      </c>
    </row>
    <row r="722" spans="1:19">
      <c r="A722" t="s">
        <v>3849</v>
      </c>
      <c r="B722" t="s">
        <v>3850</v>
      </c>
      <c r="C722" t="s">
        <v>1962</v>
      </c>
      <c r="D722" t="s">
        <v>35</v>
      </c>
      <c r="E722" t="s">
        <v>108</v>
      </c>
      <c r="F722" t="s">
        <v>454</v>
      </c>
      <c r="G722" t="s">
        <v>3851</v>
      </c>
      <c r="H722" t="s">
        <v>39</v>
      </c>
      <c r="I722" t="s">
        <v>40</v>
      </c>
      <c r="J722" t="s">
        <v>1762</v>
      </c>
      <c r="K722" t="s">
        <v>1762</v>
      </c>
      <c r="L722" t="s">
        <v>1763</v>
      </c>
      <c r="M722" t="s">
        <v>14</v>
      </c>
      <c r="N722" t="s">
        <v>14</v>
      </c>
      <c r="O722" t="s">
        <v>14</v>
      </c>
      <c r="P722" t="s">
        <v>14</v>
      </c>
      <c r="Q722" t="s">
        <v>3852</v>
      </c>
      <c r="R722" t="s">
        <v>3852</v>
      </c>
      <c r="S722" t="s">
        <v>3853</v>
      </c>
    </row>
    <row r="723" spans="1:19">
      <c r="A723" t="s">
        <v>3854</v>
      </c>
      <c r="B723" t="s">
        <v>3475</v>
      </c>
      <c r="C723" t="s">
        <v>129</v>
      </c>
      <c r="D723" t="s">
        <v>35</v>
      </c>
      <c r="E723" t="s">
        <v>108</v>
      </c>
      <c r="F723" t="s">
        <v>840</v>
      </c>
      <c r="G723" t="s">
        <v>3855</v>
      </c>
      <c r="H723" t="s">
        <v>39</v>
      </c>
      <c r="I723" t="s">
        <v>40</v>
      </c>
      <c r="J723" t="s">
        <v>3477</v>
      </c>
      <c r="K723" t="s">
        <v>3477</v>
      </c>
      <c r="L723" t="s">
        <v>3478</v>
      </c>
      <c r="M723" t="s">
        <v>14</v>
      </c>
      <c r="N723" t="s">
        <v>14</v>
      </c>
      <c r="O723" t="s">
        <v>14</v>
      </c>
      <c r="P723" t="s">
        <v>14</v>
      </c>
      <c r="Q723" t="s">
        <v>3856</v>
      </c>
      <c r="R723" t="s">
        <v>3856</v>
      </c>
      <c r="S723" t="s">
        <v>3482</v>
      </c>
    </row>
    <row r="724" spans="1:19">
      <c r="A724" t="s">
        <v>3857</v>
      </c>
      <c r="B724" t="s">
        <v>3858</v>
      </c>
      <c r="C724" t="s">
        <v>1003</v>
      </c>
      <c r="D724" t="s">
        <v>35</v>
      </c>
      <c r="E724" t="s">
        <v>108</v>
      </c>
      <c r="F724" t="s">
        <v>88</v>
      </c>
      <c r="G724" t="s">
        <v>3859</v>
      </c>
      <c r="H724" t="s">
        <v>39</v>
      </c>
      <c r="I724" t="s">
        <v>40</v>
      </c>
      <c r="J724" t="s">
        <v>3860</v>
      </c>
      <c r="K724" t="s">
        <v>3860</v>
      </c>
      <c r="L724" t="s">
        <v>3861</v>
      </c>
      <c r="M724" t="s">
        <v>14</v>
      </c>
      <c r="N724" t="s">
        <v>14</v>
      </c>
      <c r="O724" t="s">
        <v>14</v>
      </c>
      <c r="P724" t="s">
        <v>14</v>
      </c>
      <c r="Q724" t="s">
        <v>3862</v>
      </c>
      <c r="R724" t="s">
        <v>3862</v>
      </c>
      <c r="S724" t="s">
        <v>3863</v>
      </c>
    </row>
    <row r="725" spans="1:19">
      <c r="A725" t="s">
        <v>3864</v>
      </c>
      <c r="B725" t="s">
        <v>3812</v>
      </c>
      <c r="C725" t="s">
        <v>185</v>
      </c>
      <c r="D725" t="s">
        <v>35</v>
      </c>
      <c r="E725" t="s">
        <v>108</v>
      </c>
      <c r="F725" t="s">
        <v>1022</v>
      </c>
      <c r="G725" t="s">
        <v>3865</v>
      </c>
      <c r="H725" t="s">
        <v>39</v>
      </c>
      <c r="I725" t="s">
        <v>40</v>
      </c>
      <c r="J725" t="s">
        <v>1392</v>
      </c>
      <c r="K725" t="s">
        <v>1392</v>
      </c>
      <c r="L725" t="s">
        <v>1393</v>
      </c>
      <c r="M725" t="s">
        <v>14</v>
      </c>
      <c r="N725" t="s">
        <v>14</v>
      </c>
      <c r="O725" t="s">
        <v>14</v>
      </c>
      <c r="P725" t="s">
        <v>14</v>
      </c>
      <c r="Q725" t="s">
        <v>3866</v>
      </c>
      <c r="R725" t="s">
        <v>3866</v>
      </c>
      <c r="S725" t="s">
        <v>3816</v>
      </c>
    </row>
    <row r="726" spans="1:19">
      <c r="A726" t="s">
        <v>3867</v>
      </c>
      <c r="B726" t="s">
        <v>3868</v>
      </c>
      <c r="C726" t="s">
        <v>1403</v>
      </c>
      <c r="D726" t="s">
        <v>35</v>
      </c>
      <c r="E726" t="s">
        <v>108</v>
      </c>
      <c r="F726" t="s">
        <v>278</v>
      </c>
      <c r="G726" t="s">
        <v>3869</v>
      </c>
      <c r="H726" t="s">
        <v>39</v>
      </c>
      <c r="I726" t="s">
        <v>40</v>
      </c>
      <c r="J726" t="s">
        <v>228</v>
      </c>
      <c r="K726" t="s">
        <v>228</v>
      </c>
      <c r="L726" t="s">
        <v>229</v>
      </c>
      <c r="M726" t="s">
        <v>14</v>
      </c>
      <c r="N726" t="s">
        <v>14</v>
      </c>
      <c r="O726" t="s">
        <v>14</v>
      </c>
      <c r="P726" t="s">
        <v>14</v>
      </c>
      <c r="Q726" t="s">
        <v>3870</v>
      </c>
      <c r="R726" t="s">
        <v>3870</v>
      </c>
      <c r="S726" t="s">
        <v>3871</v>
      </c>
    </row>
    <row r="727" spans="1:19">
      <c r="A727" t="s">
        <v>3872</v>
      </c>
      <c r="B727" t="s">
        <v>3434</v>
      </c>
      <c r="C727" t="s">
        <v>1992</v>
      </c>
      <c r="D727" t="s">
        <v>35</v>
      </c>
      <c r="E727" t="s">
        <v>108</v>
      </c>
      <c r="F727" t="s">
        <v>3435</v>
      </c>
      <c r="G727" t="s">
        <v>3873</v>
      </c>
      <c r="H727" t="s">
        <v>39</v>
      </c>
      <c r="I727" t="s">
        <v>40</v>
      </c>
      <c r="J727" t="s">
        <v>785</v>
      </c>
      <c r="K727" t="s">
        <v>785</v>
      </c>
      <c r="L727" t="s">
        <v>786</v>
      </c>
      <c r="M727" t="s">
        <v>14</v>
      </c>
      <c r="N727" t="s">
        <v>14</v>
      </c>
      <c r="O727" t="s">
        <v>14</v>
      </c>
      <c r="P727" t="s">
        <v>14</v>
      </c>
      <c r="Q727" t="s">
        <v>3874</v>
      </c>
      <c r="R727" t="s">
        <v>3874</v>
      </c>
      <c r="S727" t="s">
        <v>3438</v>
      </c>
    </row>
    <row r="728" spans="1:19">
      <c r="A728" t="s">
        <v>3875</v>
      </c>
      <c r="B728" t="s">
        <v>3876</v>
      </c>
      <c r="C728" t="s">
        <v>3877</v>
      </c>
      <c r="D728" t="s">
        <v>35</v>
      </c>
      <c r="E728" t="s">
        <v>108</v>
      </c>
      <c r="F728" t="s">
        <v>1186</v>
      </c>
      <c r="G728" t="s">
        <v>3878</v>
      </c>
      <c r="H728" t="s">
        <v>39</v>
      </c>
      <c r="I728" t="s">
        <v>40</v>
      </c>
      <c r="J728" t="s">
        <v>3879</v>
      </c>
      <c r="K728" t="s">
        <v>3879</v>
      </c>
      <c r="L728" t="s">
        <v>3880</v>
      </c>
      <c r="M728" t="s">
        <v>14</v>
      </c>
      <c r="N728" t="s">
        <v>14</v>
      </c>
      <c r="O728" t="s">
        <v>14</v>
      </c>
      <c r="P728" t="s">
        <v>14</v>
      </c>
      <c r="Q728" t="s">
        <v>3881</v>
      </c>
      <c r="R728" t="s">
        <v>3881</v>
      </c>
      <c r="S728" t="s">
        <v>3882</v>
      </c>
    </row>
    <row r="729" spans="1:19">
      <c r="A729" t="s">
        <v>3883</v>
      </c>
      <c r="B729" t="s">
        <v>3884</v>
      </c>
      <c r="C729" t="s">
        <v>1271</v>
      </c>
      <c r="D729" t="s">
        <v>35</v>
      </c>
      <c r="E729" t="s">
        <v>108</v>
      </c>
      <c r="F729" t="s">
        <v>131</v>
      </c>
      <c r="G729" t="s">
        <v>3885</v>
      </c>
      <c r="H729" t="s">
        <v>39</v>
      </c>
      <c r="I729" t="s">
        <v>40</v>
      </c>
      <c r="J729" t="s">
        <v>694</v>
      </c>
      <c r="K729" t="s">
        <v>694</v>
      </c>
      <c r="L729" t="s">
        <v>695</v>
      </c>
      <c r="M729" t="s">
        <v>14</v>
      </c>
      <c r="N729" t="s">
        <v>14</v>
      </c>
      <c r="O729" t="s">
        <v>14</v>
      </c>
      <c r="P729" t="s">
        <v>14</v>
      </c>
      <c r="Q729" t="s">
        <v>3886</v>
      </c>
      <c r="R729" t="s">
        <v>3886</v>
      </c>
      <c r="S729" t="s">
        <v>3887</v>
      </c>
    </row>
    <row r="730" spans="1:19">
      <c r="A730" t="s">
        <v>3888</v>
      </c>
      <c r="B730" t="s">
        <v>1803</v>
      </c>
      <c r="C730" t="s">
        <v>62</v>
      </c>
      <c r="D730" t="s">
        <v>35</v>
      </c>
      <c r="E730" t="s">
        <v>108</v>
      </c>
      <c r="F730" t="s">
        <v>3056</v>
      </c>
      <c r="G730" t="s">
        <v>3889</v>
      </c>
      <c r="H730" t="s">
        <v>39</v>
      </c>
      <c r="I730" t="s">
        <v>40</v>
      </c>
      <c r="J730" t="s">
        <v>762</v>
      </c>
      <c r="K730" t="s">
        <v>762</v>
      </c>
      <c r="L730" t="s">
        <v>763</v>
      </c>
      <c r="M730" t="s">
        <v>14</v>
      </c>
      <c r="N730" t="s">
        <v>14</v>
      </c>
      <c r="O730" t="s">
        <v>14</v>
      </c>
      <c r="P730" t="s">
        <v>14</v>
      </c>
      <c r="Q730" t="s">
        <v>3890</v>
      </c>
      <c r="R730" t="s">
        <v>3890</v>
      </c>
      <c r="S730" t="s">
        <v>1808</v>
      </c>
    </row>
    <row r="731" spans="1:19">
      <c r="A731" t="s">
        <v>3891</v>
      </c>
      <c r="B731" t="s">
        <v>3892</v>
      </c>
      <c r="C731" t="s">
        <v>119</v>
      </c>
      <c r="D731" t="s">
        <v>35</v>
      </c>
      <c r="E731" t="s">
        <v>108</v>
      </c>
      <c r="F731" t="s">
        <v>3893</v>
      </c>
      <c r="G731" t="s">
        <v>3894</v>
      </c>
      <c r="H731" t="s">
        <v>39</v>
      </c>
      <c r="I731" t="s">
        <v>40</v>
      </c>
      <c r="J731" t="s">
        <v>209</v>
      </c>
      <c r="K731" t="s">
        <v>209</v>
      </c>
      <c r="L731" t="s">
        <v>210</v>
      </c>
      <c r="M731" t="s">
        <v>14</v>
      </c>
      <c r="N731" t="s">
        <v>14</v>
      </c>
      <c r="O731" t="s">
        <v>14</v>
      </c>
      <c r="P731" t="s">
        <v>14</v>
      </c>
      <c r="Q731" t="s">
        <v>3895</v>
      </c>
      <c r="R731" t="s">
        <v>3895</v>
      </c>
      <c r="S731" t="s">
        <v>3896</v>
      </c>
    </row>
    <row r="732" spans="1:19">
      <c r="A732" t="s">
        <v>3897</v>
      </c>
      <c r="B732" t="s">
        <v>3434</v>
      </c>
      <c r="C732" t="s">
        <v>1992</v>
      </c>
      <c r="D732" t="s">
        <v>35</v>
      </c>
      <c r="E732" t="s">
        <v>108</v>
      </c>
      <c r="F732" t="s">
        <v>3628</v>
      </c>
      <c r="G732" t="s">
        <v>3898</v>
      </c>
      <c r="H732" t="s">
        <v>39</v>
      </c>
      <c r="I732" t="s">
        <v>40</v>
      </c>
      <c r="J732" t="s">
        <v>280</v>
      </c>
      <c r="K732" t="s">
        <v>280</v>
      </c>
      <c r="L732" t="s">
        <v>281</v>
      </c>
      <c r="M732" t="s">
        <v>14</v>
      </c>
      <c r="N732" t="s">
        <v>14</v>
      </c>
      <c r="O732" t="s">
        <v>14</v>
      </c>
      <c r="P732" t="s">
        <v>14</v>
      </c>
      <c r="Q732" t="s">
        <v>3899</v>
      </c>
      <c r="R732" t="s">
        <v>3899</v>
      </c>
      <c r="S732" t="s">
        <v>3438</v>
      </c>
    </row>
    <row r="733" spans="1:19">
      <c r="A733" t="s">
        <v>3900</v>
      </c>
      <c r="B733" t="s">
        <v>692</v>
      </c>
      <c r="C733" t="s">
        <v>512</v>
      </c>
      <c r="D733" t="s">
        <v>35</v>
      </c>
      <c r="E733" t="s">
        <v>108</v>
      </c>
      <c r="F733" t="s">
        <v>109</v>
      </c>
      <c r="G733" t="s">
        <v>3901</v>
      </c>
      <c r="H733" t="s">
        <v>39</v>
      </c>
      <c r="I733" t="s">
        <v>40</v>
      </c>
      <c r="J733" t="s">
        <v>974</v>
      </c>
      <c r="K733" t="s">
        <v>974</v>
      </c>
      <c r="L733" t="s">
        <v>975</v>
      </c>
      <c r="M733" t="s">
        <v>14</v>
      </c>
      <c r="N733" t="s">
        <v>14</v>
      </c>
      <c r="O733" t="s">
        <v>14</v>
      </c>
      <c r="P733" t="s">
        <v>14</v>
      </c>
      <c r="Q733" t="s">
        <v>3902</v>
      </c>
      <c r="R733" t="s">
        <v>3902</v>
      </c>
      <c r="S733" t="s">
        <v>697</v>
      </c>
    </row>
    <row r="734" spans="1:19">
      <c r="A734" t="s">
        <v>3903</v>
      </c>
      <c r="B734" t="s">
        <v>414</v>
      </c>
      <c r="C734" t="s">
        <v>415</v>
      </c>
      <c r="D734" t="s">
        <v>35</v>
      </c>
      <c r="E734" t="s">
        <v>108</v>
      </c>
      <c r="F734" t="s">
        <v>51</v>
      </c>
      <c r="G734" t="s">
        <v>3904</v>
      </c>
      <c r="H734" t="s">
        <v>39</v>
      </c>
      <c r="I734" t="s">
        <v>40</v>
      </c>
      <c r="J734" t="s">
        <v>417</v>
      </c>
      <c r="K734" t="s">
        <v>417</v>
      </c>
      <c r="L734" t="s">
        <v>418</v>
      </c>
      <c r="M734" t="s">
        <v>14</v>
      </c>
      <c r="N734" t="s">
        <v>14</v>
      </c>
      <c r="O734" t="s">
        <v>14</v>
      </c>
      <c r="P734" t="s">
        <v>14</v>
      </c>
      <c r="Q734" t="s">
        <v>3905</v>
      </c>
      <c r="R734" t="s">
        <v>3905</v>
      </c>
      <c r="S734" t="s">
        <v>422</v>
      </c>
    </row>
    <row r="735" spans="1:19">
      <c r="A735" t="s">
        <v>3906</v>
      </c>
      <c r="B735" t="s">
        <v>3907</v>
      </c>
      <c r="C735" t="s">
        <v>3908</v>
      </c>
      <c r="D735" t="s">
        <v>35</v>
      </c>
      <c r="E735" t="s">
        <v>108</v>
      </c>
      <c r="F735" t="s">
        <v>1046</v>
      </c>
      <c r="G735" t="s">
        <v>3909</v>
      </c>
      <c r="H735" t="s">
        <v>39</v>
      </c>
      <c r="I735" t="s">
        <v>40</v>
      </c>
      <c r="J735" t="s">
        <v>814</v>
      </c>
      <c r="K735" t="s">
        <v>814</v>
      </c>
      <c r="L735" t="s">
        <v>815</v>
      </c>
      <c r="M735" t="s">
        <v>14</v>
      </c>
      <c r="N735" t="s">
        <v>14</v>
      </c>
      <c r="O735" t="s">
        <v>14</v>
      </c>
      <c r="P735" t="s">
        <v>14</v>
      </c>
      <c r="Q735" t="s">
        <v>3910</v>
      </c>
      <c r="R735" t="s">
        <v>3910</v>
      </c>
      <c r="S735" t="s">
        <v>3911</v>
      </c>
    </row>
    <row r="736" spans="1:19">
      <c r="A736" t="s">
        <v>3912</v>
      </c>
      <c r="B736" t="s">
        <v>1473</v>
      </c>
      <c r="C736" t="s">
        <v>1474</v>
      </c>
      <c r="D736" t="s">
        <v>35</v>
      </c>
      <c r="E736" t="s">
        <v>108</v>
      </c>
      <c r="F736" t="s">
        <v>1475</v>
      </c>
      <c r="G736" t="s">
        <v>3913</v>
      </c>
      <c r="H736" t="s">
        <v>39</v>
      </c>
      <c r="I736" t="s">
        <v>40</v>
      </c>
      <c r="J736" t="s">
        <v>2381</v>
      </c>
      <c r="K736" t="s">
        <v>2381</v>
      </c>
      <c r="L736" t="s">
        <v>2382</v>
      </c>
      <c r="M736" t="s">
        <v>14</v>
      </c>
      <c r="N736" t="s">
        <v>14</v>
      </c>
      <c r="O736" t="s">
        <v>14</v>
      </c>
      <c r="P736" t="s">
        <v>14</v>
      </c>
      <c r="Q736" t="s">
        <v>3914</v>
      </c>
      <c r="R736" t="s">
        <v>3914</v>
      </c>
      <c r="S736" t="s">
        <v>1478</v>
      </c>
    </row>
    <row r="737" spans="1:19">
      <c r="A737" t="s">
        <v>3915</v>
      </c>
      <c r="B737" t="s">
        <v>592</v>
      </c>
      <c r="C737" t="s">
        <v>593</v>
      </c>
      <c r="D737" t="s">
        <v>35</v>
      </c>
      <c r="E737" t="s">
        <v>108</v>
      </c>
      <c r="F737" t="s">
        <v>37</v>
      </c>
      <c r="G737" t="s">
        <v>3916</v>
      </c>
      <c r="H737" t="s">
        <v>39</v>
      </c>
      <c r="I737" t="s">
        <v>40</v>
      </c>
      <c r="J737" t="s">
        <v>1805</v>
      </c>
      <c r="K737" t="s">
        <v>1805</v>
      </c>
      <c r="L737" t="s">
        <v>1806</v>
      </c>
      <c r="M737" t="s">
        <v>14</v>
      </c>
      <c r="N737" t="s">
        <v>14</v>
      </c>
      <c r="O737" t="s">
        <v>14</v>
      </c>
      <c r="P737" t="s">
        <v>14</v>
      </c>
      <c r="Q737" t="s">
        <v>3917</v>
      </c>
      <c r="R737" t="s">
        <v>3917</v>
      </c>
      <c r="S737" t="s">
        <v>598</v>
      </c>
    </row>
    <row r="738" spans="1:19">
      <c r="A738" t="s">
        <v>3918</v>
      </c>
      <c r="B738" t="s">
        <v>138</v>
      </c>
      <c r="C738" t="s">
        <v>139</v>
      </c>
      <c r="D738" t="s">
        <v>35</v>
      </c>
      <c r="E738" t="s">
        <v>108</v>
      </c>
      <c r="F738" t="s">
        <v>140</v>
      </c>
      <c r="G738" t="s">
        <v>3919</v>
      </c>
      <c r="H738" t="s">
        <v>39</v>
      </c>
      <c r="I738" t="s">
        <v>40</v>
      </c>
      <c r="J738" t="s">
        <v>149</v>
      </c>
      <c r="K738" t="s">
        <v>149</v>
      </c>
      <c r="L738" t="s">
        <v>150</v>
      </c>
      <c r="M738" t="s">
        <v>14</v>
      </c>
      <c r="N738" t="s">
        <v>14</v>
      </c>
      <c r="O738" t="s">
        <v>14</v>
      </c>
      <c r="P738" t="s">
        <v>14</v>
      </c>
      <c r="Q738" t="s">
        <v>3920</v>
      </c>
      <c r="R738" t="s">
        <v>3920</v>
      </c>
      <c r="S738" t="s">
        <v>145</v>
      </c>
    </row>
    <row r="739" spans="1:19">
      <c r="A739" t="s">
        <v>3921</v>
      </c>
      <c r="B739" t="s">
        <v>3556</v>
      </c>
      <c r="C739" t="s">
        <v>469</v>
      </c>
      <c r="D739" t="s">
        <v>35</v>
      </c>
      <c r="E739" t="s">
        <v>108</v>
      </c>
      <c r="F739" t="s">
        <v>840</v>
      </c>
      <c r="G739" t="s">
        <v>3922</v>
      </c>
      <c r="H739" t="s">
        <v>39</v>
      </c>
      <c r="I739" t="s">
        <v>40</v>
      </c>
      <c r="J739" t="s">
        <v>1612</v>
      </c>
      <c r="K739" t="s">
        <v>1612</v>
      </c>
      <c r="L739" t="s">
        <v>1613</v>
      </c>
      <c r="M739" t="s">
        <v>14</v>
      </c>
      <c r="N739" t="s">
        <v>14</v>
      </c>
      <c r="O739" t="s">
        <v>14</v>
      </c>
      <c r="P739" t="s">
        <v>14</v>
      </c>
      <c r="Q739" t="s">
        <v>3923</v>
      </c>
      <c r="R739" t="s">
        <v>3923</v>
      </c>
      <c r="S739" t="s">
        <v>3559</v>
      </c>
    </row>
    <row r="740" spans="1:19">
      <c r="A740" t="s">
        <v>3924</v>
      </c>
      <c r="B740" t="s">
        <v>3824</v>
      </c>
      <c r="C740" t="s">
        <v>3825</v>
      </c>
      <c r="D740" t="s">
        <v>35</v>
      </c>
      <c r="E740" t="s">
        <v>108</v>
      </c>
      <c r="F740" t="s">
        <v>51</v>
      </c>
      <c r="G740" t="s">
        <v>3925</v>
      </c>
      <c r="H740" t="s">
        <v>39</v>
      </c>
      <c r="I740" t="s">
        <v>40</v>
      </c>
      <c r="J740" t="s">
        <v>2881</v>
      </c>
      <c r="K740" t="s">
        <v>2881</v>
      </c>
      <c r="L740" t="s">
        <v>2882</v>
      </c>
      <c r="M740" t="s">
        <v>14</v>
      </c>
      <c r="N740" t="s">
        <v>14</v>
      </c>
      <c r="O740" t="s">
        <v>14</v>
      </c>
      <c r="P740" t="s">
        <v>14</v>
      </c>
      <c r="Q740" t="s">
        <v>3926</v>
      </c>
      <c r="R740" t="s">
        <v>3926</v>
      </c>
      <c r="S740" t="s">
        <v>3828</v>
      </c>
    </row>
    <row r="741" spans="1:19">
      <c r="A741" t="s">
        <v>3927</v>
      </c>
      <c r="B741" t="s">
        <v>3928</v>
      </c>
      <c r="C741" t="s">
        <v>248</v>
      </c>
      <c r="D741" t="s">
        <v>35</v>
      </c>
      <c r="E741" t="s">
        <v>108</v>
      </c>
      <c r="F741" t="s">
        <v>109</v>
      </c>
      <c r="G741" t="s">
        <v>3929</v>
      </c>
      <c r="H741" t="s">
        <v>39</v>
      </c>
      <c r="I741" t="s">
        <v>40</v>
      </c>
      <c r="J741" t="s">
        <v>2049</v>
      </c>
      <c r="K741" t="s">
        <v>2049</v>
      </c>
      <c r="L741" t="s">
        <v>2050</v>
      </c>
      <c r="M741" t="s">
        <v>14</v>
      </c>
      <c r="N741" t="s">
        <v>14</v>
      </c>
      <c r="O741" t="s">
        <v>14</v>
      </c>
      <c r="P741" t="s">
        <v>14</v>
      </c>
      <c r="Q741" t="s">
        <v>3930</v>
      </c>
      <c r="R741" t="s">
        <v>3930</v>
      </c>
      <c r="S741" t="s">
        <v>3931</v>
      </c>
    </row>
    <row r="742" spans="1:19">
      <c r="A742" t="s">
        <v>3932</v>
      </c>
      <c r="B742" t="s">
        <v>199</v>
      </c>
      <c r="C742" t="s">
        <v>200</v>
      </c>
      <c r="D742" t="s">
        <v>35</v>
      </c>
      <c r="E742" t="s">
        <v>108</v>
      </c>
      <c r="F742" t="s">
        <v>178</v>
      </c>
      <c r="G742" t="s">
        <v>3933</v>
      </c>
      <c r="H742" t="s">
        <v>39</v>
      </c>
      <c r="I742" t="s">
        <v>40</v>
      </c>
      <c r="J742" t="s">
        <v>2240</v>
      </c>
      <c r="K742" t="s">
        <v>2240</v>
      </c>
      <c r="L742" t="s">
        <v>2241</v>
      </c>
      <c r="M742" t="s">
        <v>14</v>
      </c>
      <c r="N742" t="s">
        <v>14</v>
      </c>
      <c r="O742" t="s">
        <v>14</v>
      </c>
      <c r="P742" t="s">
        <v>14</v>
      </c>
      <c r="Q742" t="s">
        <v>3934</v>
      </c>
      <c r="R742" t="s">
        <v>3934</v>
      </c>
      <c r="S742" t="s">
        <v>205</v>
      </c>
    </row>
    <row r="743" spans="1:19">
      <c r="A743" t="s">
        <v>3935</v>
      </c>
      <c r="B743" t="s">
        <v>3936</v>
      </c>
      <c r="C743" t="s">
        <v>331</v>
      </c>
      <c r="D743" t="s">
        <v>35</v>
      </c>
      <c r="E743" t="s">
        <v>108</v>
      </c>
      <c r="F743" t="s">
        <v>51</v>
      </c>
      <c r="G743" t="s">
        <v>3937</v>
      </c>
      <c r="H743" t="s">
        <v>39</v>
      </c>
      <c r="I743" t="s">
        <v>40</v>
      </c>
      <c r="J743" t="s">
        <v>3938</v>
      </c>
      <c r="K743" t="s">
        <v>3938</v>
      </c>
      <c r="L743" t="s">
        <v>3939</v>
      </c>
      <c r="M743" t="s">
        <v>14</v>
      </c>
      <c r="N743" t="s">
        <v>14</v>
      </c>
      <c r="O743" t="s">
        <v>14</v>
      </c>
      <c r="P743" t="s">
        <v>14</v>
      </c>
      <c r="Q743" t="s">
        <v>3940</v>
      </c>
      <c r="R743" t="s">
        <v>3940</v>
      </c>
      <c r="S743" t="s">
        <v>3941</v>
      </c>
    </row>
    <row r="744" spans="1:19">
      <c r="A744" t="s">
        <v>3942</v>
      </c>
      <c r="B744" t="s">
        <v>1584</v>
      </c>
      <c r="C744" t="s">
        <v>129</v>
      </c>
      <c r="D744" t="s">
        <v>35</v>
      </c>
      <c r="E744" t="s">
        <v>108</v>
      </c>
      <c r="F744" t="s">
        <v>3056</v>
      </c>
      <c r="G744" t="s">
        <v>3943</v>
      </c>
      <c r="H744" t="s">
        <v>39</v>
      </c>
      <c r="I744" t="s">
        <v>40</v>
      </c>
      <c r="J744" t="s">
        <v>778</v>
      </c>
      <c r="K744" t="s">
        <v>778</v>
      </c>
      <c r="L744" t="s">
        <v>779</v>
      </c>
      <c r="M744" t="s">
        <v>14</v>
      </c>
      <c r="N744" t="s">
        <v>14</v>
      </c>
      <c r="O744" t="s">
        <v>14</v>
      </c>
      <c r="P744" t="s">
        <v>14</v>
      </c>
      <c r="Q744" t="s">
        <v>3944</v>
      </c>
      <c r="R744" t="s">
        <v>3944</v>
      </c>
      <c r="S744" t="s">
        <v>1592</v>
      </c>
    </row>
    <row r="745" spans="1:19">
      <c r="A745" t="s">
        <v>3945</v>
      </c>
      <c r="B745" t="s">
        <v>3946</v>
      </c>
      <c r="C745" t="s">
        <v>34</v>
      </c>
      <c r="D745" t="s">
        <v>35</v>
      </c>
      <c r="E745" t="s">
        <v>108</v>
      </c>
      <c r="F745" t="s">
        <v>51</v>
      </c>
      <c r="G745" t="s">
        <v>3947</v>
      </c>
      <c r="H745" t="s">
        <v>39</v>
      </c>
      <c r="I745" t="s">
        <v>40</v>
      </c>
      <c r="J745" t="s">
        <v>1909</v>
      </c>
      <c r="K745" t="s">
        <v>1909</v>
      </c>
      <c r="L745" t="s">
        <v>1910</v>
      </c>
      <c r="M745" t="s">
        <v>14</v>
      </c>
      <c r="N745" t="s">
        <v>14</v>
      </c>
      <c r="O745" t="s">
        <v>14</v>
      </c>
      <c r="P745" t="s">
        <v>14</v>
      </c>
      <c r="Q745" t="s">
        <v>3948</v>
      </c>
      <c r="R745" t="s">
        <v>3948</v>
      </c>
      <c r="S745" t="s">
        <v>3949</v>
      </c>
    </row>
    <row r="746" spans="1:19">
      <c r="A746" t="s">
        <v>3950</v>
      </c>
      <c r="B746" t="s">
        <v>3951</v>
      </c>
      <c r="C746" t="s">
        <v>639</v>
      </c>
      <c r="D746" t="s">
        <v>35</v>
      </c>
      <c r="E746" t="s">
        <v>108</v>
      </c>
      <c r="F746" t="s">
        <v>131</v>
      </c>
      <c r="G746" t="s">
        <v>3952</v>
      </c>
      <c r="H746" t="s">
        <v>39</v>
      </c>
      <c r="I746" t="s">
        <v>40</v>
      </c>
      <c r="J746" t="s">
        <v>842</v>
      </c>
      <c r="K746" t="s">
        <v>842</v>
      </c>
      <c r="L746" t="s">
        <v>843</v>
      </c>
      <c r="M746" t="s">
        <v>14</v>
      </c>
      <c r="N746" t="s">
        <v>14</v>
      </c>
      <c r="O746" t="s">
        <v>14</v>
      </c>
      <c r="P746" t="s">
        <v>14</v>
      </c>
      <c r="Q746" t="s">
        <v>3953</v>
      </c>
      <c r="R746" t="s">
        <v>3953</v>
      </c>
      <c r="S746" t="s">
        <v>3954</v>
      </c>
    </row>
    <row r="747" spans="1:19">
      <c r="A747" t="s">
        <v>3955</v>
      </c>
      <c r="B747" t="s">
        <v>3956</v>
      </c>
      <c r="C747" t="s">
        <v>286</v>
      </c>
      <c r="D747" t="s">
        <v>35</v>
      </c>
      <c r="E747" t="s">
        <v>3524</v>
      </c>
      <c r="F747" t="s">
        <v>3520</v>
      </c>
      <c r="G747" t="s">
        <v>3957</v>
      </c>
      <c r="H747" t="s">
        <v>53</v>
      </c>
      <c r="I747" t="s">
        <v>40</v>
      </c>
      <c r="J747" t="s">
        <v>3958</v>
      </c>
      <c r="K747" t="s">
        <v>3958</v>
      </c>
      <c r="L747" t="s">
        <v>3959</v>
      </c>
      <c r="M747" t="s">
        <v>14</v>
      </c>
      <c r="N747" t="s">
        <v>14</v>
      </c>
      <c r="O747" t="s">
        <v>14</v>
      </c>
      <c r="P747" t="s">
        <v>14</v>
      </c>
      <c r="Q747" t="s">
        <v>3960</v>
      </c>
      <c r="R747" t="s">
        <v>3960</v>
      </c>
      <c r="S747" t="s">
        <v>3961</v>
      </c>
    </row>
    <row r="748" spans="1:19">
      <c r="A748" t="s">
        <v>3962</v>
      </c>
      <c r="B748" t="s">
        <v>207</v>
      </c>
      <c r="C748" t="s">
        <v>34</v>
      </c>
      <c r="D748" t="s">
        <v>35</v>
      </c>
      <c r="E748" t="s">
        <v>3506</v>
      </c>
      <c r="F748" t="s">
        <v>131</v>
      </c>
      <c r="G748" t="s">
        <v>3963</v>
      </c>
      <c r="H748" t="s">
        <v>315</v>
      </c>
      <c r="I748" t="s">
        <v>40</v>
      </c>
      <c r="J748" t="s">
        <v>3964</v>
      </c>
      <c r="K748" t="s">
        <v>3964</v>
      </c>
      <c r="L748" t="s">
        <v>3965</v>
      </c>
      <c r="M748" t="s">
        <v>14</v>
      </c>
      <c r="N748" t="s">
        <v>14</v>
      </c>
      <c r="O748" t="s">
        <v>14</v>
      </c>
      <c r="P748" t="s">
        <v>14</v>
      </c>
      <c r="Q748" t="s">
        <v>3966</v>
      </c>
      <c r="R748" t="s">
        <v>3966</v>
      </c>
      <c r="S748" t="s">
        <v>212</v>
      </c>
    </row>
    <row r="749" spans="1:19">
      <c r="A749" t="s">
        <v>3967</v>
      </c>
      <c r="B749" t="s">
        <v>3968</v>
      </c>
      <c r="C749" t="s">
        <v>34</v>
      </c>
      <c r="D749" t="s">
        <v>35</v>
      </c>
      <c r="E749" t="s">
        <v>108</v>
      </c>
      <c r="F749" t="s">
        <v>131</v>
      </c>
      <c r="G749" t="s">
        <v>3969</v>
      </c>
      <c r="H749" t="s">
        <v>39</v>
      </c>
      <c r="I749" t="s">
        <v>40</v>
      </c>
      <c r="J749" t="s">
        <v>814</v>
      </c>
      <c r="K749" t="s">
        <v>814</v>
      </c>
      <c r="L749" t="s">
        <v>815</v>
      </c>
      <c r="M749" t="s">
        <v>14</v>
      </c>
      <c r="N749" t="s">
        <v>14</v>
      </c>
      <c r="O749" t="s">
        <v>14</v>
      </c>
      <c r="P749" t="s">
        <v>14</v>
      </c>
      <c r="Q749" t="s">
        <v>3970</v>
      </c>
      <c r="R749" t="s">
        <v>3970</v>
      </c>
      <c r="S749" t="s">
        <v>3971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3972</v>
      </c>
      <c r="D1" t="s">
        <v>3973</v>
      </c>
      <c r="E1" t="s">
        <v>20</v>
      </c>
      <c r="F1" t="s">
        <v>21</v>
      </c>
      <c r="G1" t="s">
        <v>22</v>
      </c>
      <c r="H1" t="s">
        <v>3974</v>
      </c>
      <c r="I1" t="s">
        <v>24</v>
      </c>
      <c r="J1" t="s">
        <v>3975</v>
      </c>
      <c r="K1" t="s">
        <v>3976</v>
      </c>
      <c r="L1" t="s">
        <v>3977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3978</v>
      </c>
    </row>
    <row r="2" spans="1:18">
      <c r="A2" t="s">
        <v>33</v>
      </c>
      <c r="B2" t="s">
        <v>3979</v>
      </c>
      <c r="C2" t="s">
        <v>32</v>
      </c>
      <c r="D2" t="s">
        <v>3980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3981</v>
      </c>
      <c r="K2" t="s">
        <v>3982</v>
      </c>
      <c r="L2" t="s">
        <v>3983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3984</v>
      </c>
    </row>
    <row r="3" spans="1:18">
      <c r="A3" t="s">
        <v>48</v>
      </c>
      <c r="B3" t="s">
        <v>3979</v>
      </c>
      <c r="C3" t="s">
        <v>47</v>
      </c>
      <c r="D3" t="s">
        <v>3980</v>
      </c>
      <c r="E3" t="s">
        <v>50</v>
      </c>
      <c r="F3" t="s">
        <v>51</v>
      </c>
      <c r="G3" t="s">
        <v>52</v>
      </c>
      <c r="H3" t="s">
        <v>53</v>
      </c>
      <c r="I3" t="s">
        <v>40</v>
      </c>
      <c r="J3" t="s">
        <v>3981</v>
      </c>
      <c r="K3" t="s">
        <v>3982</v>
      </c>
      <c r="L3" t="s">
        <v>3985</v>
      </c>
      <c r="M3" t="s">
        <v>56</v>
      </c>
      <c r="N3" t="s">
        <v>57</v>
      </c>
      <c r="O3" t="s">
        <v>58</v>
      </c>
      <c r="P3" t="s">
        <v>58</v>
      </c>
      <c r="Q3" t="s">
        <v>59</v>
      </c>
      <c r="R3" t="s">
        <v>3984</v>
      </c>
    </row>
    <row r="4" spans="1:18">
      <c r="A4" t="s">
        <v>61</v>
      </c>
      <c r="B4" t="s">
        <v>3979</v>
      </c>
      <c r="C4" t="s">
        <v>60</v>
      </c>
      <c r="D4" t="s">
        <v>3980</v>
      </c>
      <c r="E4" t="s">
        <v>63</v>
      </c>
      <c r="F4" t="s">
        <v>51</v>
      </c>
      <c r="G4" t="s">
        <v>64</v>
      </c>
      <c r="H4" t="s">
        <v>39</v>
      </c>
      <c r="I4" t="s">
        <v>40</v>
      </c>
      <c r="J4" t="s">
        <v>3981</v>
      </c>
      <c r="K4" t="s">
        <v>3982</v>
      </c>
      <c r="L4" t="s">
        <v>3986</v>
      </c>
      <c r="M4" t="s">
        <v>67</v>
      </c>
      <c r="N4" t="s">
        <v>68</v>
      </c>
      <c r="O4" t="s">
        <v>69</v>
      </c>
      <c r="P4" t="s">
        <v>69</v>
      </c>
      <c r="Q4" t="s">
        <v>70</v>
      </c>
      <c r="R4" t="s">
        <v>3984</v>
      </c>
    </row>
    <row r="5" spans="1:18">
      <c r="A5" t="s">
        <v>72</v>
      </c>
      <c r="B5" t="s">
        <v>3979</v>
      </c>
      <c r="C5" t="s">
        <v>71</v>
      </c>
      <c r="D5" t="s">
        <v>3980</v>
      </c>
      <c r="E5" t="s">
        <v>74</v>
      </c>
      <c r="F5" t="s">
        <v>51</v>
      </c>
      <c r="G5" t="s">
        <v>75</v>
      </c>
      <c r="H5" t="s">
        <v>39</v>
      </c>
      <c r="I5" t="s">
        <v>40</v>
      </c>
      <c r="J5" t="s">
        <v>3981</v>
      </c>
      <c r="K5" t="s">
        <v>3982</v>
      </c>
      <c r="L5" t="s">
        <v>3987</v>
      </c>
      <c r="M5" t="s">
        <v>78</v>
      </c>
      <c r="N5" t="s">
        <v>79</v>
      </c>
      <c r="O5" t="s">
        <v>80</v>
      </c>
      <c r="P5" t="s">
        <v>80</v>
      </c>
      <c r="Q5" t="s">
        <v>81</v>
      </c>
      <c r="R5" t="s">
        <v>3984</v>
      </c>
    </row>
    <row r="6" spans="1:18">
      <c r="A6" t="s">
        <v>72</v>
      </c>
      <c r="B6" t="s">
        <v>3979</v>
      </c>
      <c r="C6" t="s">
        <v>82</v>
      </c>
      <c r="D6" t="s">
        <v>3980</v>
      </c>
      <c r="E6" t="s">
        <v>74</v>
      </c>
      <c r="F6" t="s">
        <v>51</v>
      </c>
      <c r="G6" t="s">
        <v>83</v>
      </c>
      <c r="H6" t="s">
        <v>39</v>
      </c>
      <c r="I6" t="s">
        <v>40</v>
      </c>
      <c r="J6" t="s">
        <v>3981</v>
      </c>
      <c r="K6" t="s">
        <v>3982</v>
      </c>
      <c r="L6" t="s">
        <v>3987</v>
      </c>
      <c r="M6" t="s">
        <v>78</v>
      </c>
      <c r="N6" t="s">
        <v>79</v>
      </c>
      <c r="O6" t="s">
        <v>84</v>
      </c>
      <c r="P6" t="s">
        <v>84</v>
      </c>
      <c r="Q6" t="s">
        <v>81</v>
      </c>
      <c r="R6" t="s">
        <v>3984</v>
      </c>
    </row>
    <row r="7" spans="1:18">
      <c r="A7" t="s">
        <v>86</v>
      </c>
      <c r="B7" t="s">
        <v>3979</v>
      </c>
      <c r="C7" t="s">
        <v>85</v>
      </c>
      <c r="D7" t="s">
        <v>3980</v>
      </c>
      <c r="E7" t="s">
        <v>63</v>
      </c>
      <c r="F7" t="s">
        <v>88</v>
      </c>
      <c r="G7" t="s">
        <v>89</v>
      </c>
      <c r="H7" t="s">
        <v>39</v>
      </c>
      <c r="I7" t="s">
        <v>40</v>
      </c>
      <c r="J7" t="s">
        <v>3981</v>
      </c>
      <c r="K7" t="s">
        <v>3982</v>
      </c>
      <c r="L7" t="s">
        <v>3988</v>
      </c>
      <c r="M7" t="s">
        <v>92</v>
      </c>
      <c r="N7" t="s">
        <v>93</v>
      </c>
      <c r="O7" t="s">
        <v>94</v>
      </c>
      <c r="P7" t="s">
        <v>94</v>
      </c>
      <c r="Q7" t="s">
        <v>95</v>
      </c>
      <c r="R7" t="s">
        <v>3984</v>
      </c>
    </row>
    <row r="8" spans="1:18">
      <c r="A8" t="s">
        <v>97</v>
      </c>
      <c r="B8" t="s">
        <v>3979</v>
      </c>
      <c r="C8" t="s">
        <v>96</v>
      </c>
      <c r="D8" t="s">
        <v>3980</v>
      </c>
      <c r="E8" t="s">
        <v>63</v>
      </c>
      <c r="F8" t="s">
        <v>98</v>
      </c>
      <c r="G8" t="s">
        <v>99</v>
      </c>
      <c r="H8" t="s">
        <v>39</v>
      </c>
      <c r="I8" t="s">
        <v>40</v>
      </c>
      <c r="J8" t="s">
        <v>3981</v>
      </c>
      <c r="K8" t="s">
        <v>3982</v>
      </c>
      <c r="L8" t="s">
        <v>292</v>
      </c>
      <c r="M8" t="s">
        <v>102</v>
      </c>
      <c r="N8" t="s">
        <v>103</v>
      </c>
      <c r="O8" t="s">
        <v>104</v>
      </c>
      <c r="P8" t="s">
        <v>104</v>
      </c>
      <c r="Q8" t="s">
        <v>105</v>
      </c>
      <c r="R8" t="s">
        <v>3984</v>
      </c>
    </row>
    <row r="9" spans="1:18">
      <c r="A9" t="s">
        <v>107</v>
      </c>
      <c r="B9" t="s">
        <v>3979</v>
      </c>
      <c r="C9" t="s">
        <v>106</v>
      </c>
      <c r="D9" t="s">
        <v>3980</v>
      </c>
      <c r="E9" t="s">
        <v>108</v>
      </c>
      <c r="F9" t="s">
        <v>109</v>
      </c>
      <c r="G9" t="s">
        <v>110</v>
      </c>
      <c r="H9" t="s">
        <v>39</v>
      </c>
      <c r="I9" t="s">
        <v>40</v>
      </c>
      <c r="J9" t="s">
        <v>3981</v>
      </c>
      <c r="K9" t="s">
        <v>3982</v>
      </c>
      <c r="L9" t="s">
        <v>3989</v>
      </c>
      <c r="M9" t="s">
        <v>113</v>
      </c>
      <c r="N9" t="s">
        <v>114</v>
      </c>
      <c r="O9" t="s">
        <v>115</v>
      </c>
      <c r="P9" t="s">
        <v>115</v>
      </c>
      <c r="Q9" t="s">
        <v>116</v>
      </c>
      <c r="R9" t="s">
        <v>3984</v>
      </c>
    </row>
    <row r="10" spans="1:18">
      <c r="A10" t="s">
        <v>118</v>
      </c>
      <c r="B10" t="s">
        <v>3979</v>
      </c>
      <c r="C10" t="s">
        <v>117</v>
      </c>
      <c r="D10" t="s">
        <v>3980</v>
      </c>
      <c r="E10" t="s">
        <v>63</v>
      </c>
      <c r="F10" t="s">
        <v>37</v>
      </c>
      <c r="G10" t="s">
        <v>120</v>
      </c>
      <c r="H10" t="s">
        <v>39</v>
      </c>
      <c r="I10" t="s">
        <v>40</v>
      </c>
      <c r="J10" t="s">
        <v>3981</v>
      </c>
      <c r="K10" t="s">
        <v>3982</v>
      </c>
      <c r="L10" t="s">
        <v>3990</v>
      </c>
      <c r="M10" t="s">
        <v>123</v>
      </c>
      <c r="N10" t="s">
        <v>124</v>
      </c>
      <c r="O10" t="s">
        <v>125</v>
      </c>
      <c r="P10" t="s">
        <v>125</v>
      </c>
      <c r="Q10" t="s">
        <v>126</v>
      </c>
      <c r="R10" t="s">
        <v>3984</v>
      </c>
    </row>
    <row r="11" spans="1:18">
      <c r="A11" t="s">
        <v>285</v>
      </c>
      <c r="B11" t="s">
        <v>3979</v>
      </c>
      <c r="C11" t="s">
        <v>284</v>
      </c>
      <c r="D11" t="s">
        <v>3980</v>
      </c>
      <c r="E11" t="s">
        <v>287</v>
      </c>
      <c r="F11" t="s">
        <v>37</v>
      </c>
      <c r="G11" t="s">
        <v>288</v>
      </c>
      <c r="H11" t="s">
        <v>53</v>
      </c>
      <c r="I11" t="s">
        <v>40</v>
      </c>
      <c r="J11" t="s">
        <v>3981</v>
      </c>
      <c r="K11" t="s">
        <v>3982</v>
      </c>
      <c r="L11" t="s">
        <v>3991</v>
      </c>
      <c r="M11" t="s">
        <v>291</v>
      </c>
      <c r="N11" t="s">
        <v>292</v>
      </c>
      <c r="O11" t="s">
        <v>293</v>
      </c>
      <c r="P11" t="s">
        <v>293</v>
      </c>
      <c r="Q11" t="s">
        <v>294</v>
      </c>
      <c r="R11" t="s">
        <v>3984</v>
      </c>
    </row>
    <row r="12" spans="1:18">
      <c r="A12" t="s">
        <v>303</v>
      </c>
      <c r="B12" t="s">
        <v>3979</v>
      </c>
      <c r="C12" t="s">
        <v>302</v>
      </c>
      <c r="D12" t="s">
        <v>3980</v>
      </c>
      <c r="E12" t="s">
        <v>50</v>
      </c>
      <c r="F12" t="s">
        <v>304</v>
      </c>
      <c r="G12" t="s">
        <v>305</v>
      </c>
      <c r="H12" t="s">
        <v>53</v>
      </c>
      <c r="I12" t="s">
        <v>40</v>
      </c>
      <c r="J12" t="s">
        <v>3981</v>
      </c>
      <c r="K12" t="s">
        <v>3982</v>
      </c>
      <c r="L12" t="s">
        <v>3992</v>
      </c>
      <c r="M12" t="s">
        <v>307</v>
      </c>
      <c r="N12" t="s">
        <v>308</v>
      </c>
      <c r="O12" t="s">
        <v>309</v>
      </c>
      <c r="P12" t="s">
        <v>309</v>
      </c>
      <c r="Q12" t="s">
        <v>310</v>
      </c>
      <c r="R12" t="s">
        <v>3984</v>
      </c>
    </row>
    <row r="13" spans="1:18">
      <c r="A13" t="s">
        <v>368</v>
      </c>
      <c r="B13" t="s">
        <v>3979</v>
      </c>
      <c r="C13" t="s">
        <v>367</v>
      </c>
      <c r="D13" t="s">
        <v>3980</v>
      </c>
      <c r="E13" t="s">
        <v>36</v>
      </c>
      <c r="F13" t="s">
        <v>37</v>
      </c>
      <c r="G13" t="s">
        <v>369</v>
      </c>
      <c r="H13" t="s">
        <v>39</v>
      </c>
      <c r="I13" t="s">
        <v>40</v>
      </c>
      <c r="J13" t="s">
        <v>3981</v>
      </c>
      <c r="K13" t="s">
        <v>3982</v>
      </c>
      <c r="L13" t="s">
        <v>3993</v>
      </c>
      <c r="M13" t="s">
        <v>372</v>
      </c>
      <c r="N13" t="s">
        <v>373</v>
      </c>
      <c r="O13" t="s">
        <v>374</v>
      </c>
      <c r="P13" t="s">
        <v>374</v>
      </c>
      <c r="Q13" t="s">
        <v>375</v>
      </c>
      <c r="R13" t="s">
        <v>3984</v>
      </c>
    </row>
    <row r="14" spans="1:18">
      <c r="A14" t="s">
        <v>377</v>
      </c>
      <c r="B14" t="s">
        <v>3979</v>
      </c>
      <c r="C14" t="s">
        <v>376</v>
      </c>
      <c r="D14" t="s">
        <v>3980</v>
      </c>
      <c r="E14" t="s">
        <v>36</v>
      </c>
      <c r="F14" t="s">
        <v>88</v>
      </c>
      <c r="G14" t="s">
        <v>379</v>
      </c>
      <c r="H14" t="s">
        <v>39</v>
      </c>
      <c r="I14" t="s">
        <v>40</v>
      </c>
      <c r="J14" t="s">
        <v>3981</v>
      </c>
      <c r="K14" t="s">
        <v>3982</v>
      </c>
      <c r="L14" t="s">
        <v>3994</v>
      </c>
      <c r="M14" t="s">
        <v>380</v>
      </c>
      <c r="N14" t="s">
        <v>381</v>
      </c>
      <c r="O14" t="s">
        <v>382</v>
      </c>
      <c r="P14" t="s">
        <v>382</v>
      </c>
      <c r="Q14" t="s">
        <v>383</v>
      </c>
      <c r="R14" t="s">
        <v>3984</v>
      </c>
    </row>
    <row r="15" spans="1:18">
      <c r="A15" t="s">
        <v>385</v>
      </c>
      <c r="B15" t="s">
        <v>3979</v>
      </c>
      <c r="C15" t="s">
        <v>384</v>
      </c>
      <c r="D15" t="s">
        <v>3980</v>
      </c>
      <c r="E15" t="s">
        <v>36</v>
      </c>
      <c r="F15" t="s">
        <v>178</v>
      </c>
      <c r="G15" t="s">
        <v>387</v>
      </c>
      <c r="H15" t="s">
        <v>39</v>
      </c>
      <c r="I15" t="s">
        <v>40</v>
      </c>
      <c r="J15" t="s">
        <v>3981</v>
      </c>
      <c r="K15" t="s">
        <v>3982</v>
      </c>
      <c r="L15" t="s">
        <v>3995</v>
      </c>
      <c r="M15" t="s">
        <v>390</v>
      </c>
      <c r="N15" t="s">
        <v>391</v>
      </c>
      <c r="O15" t="s">
        <v>392</v>
      </c>
      <c r="P15" t="s">
        <v>392</v>
      </c>
      <c r="Q15" t="s">
        <v>393</v>
      </c>
      <c r="R15" t="s">
        <v>3984</v>
      </c>
    </row>
    <row r="16" spans="1:18">
      <c r="A16" t="s">
        <v>395</v>
      </c>
      <c r="B16" t="s">
        <v>3979</v>
      </c>
      <c r="C16" t="s">
        <v>394</v>
      </c>
      <c r="D16" t="s">
        <v>3980</v>
      </c>
      <c r="E16" t="s">
        <v>36</v>
      </c>
      <c r="F16" t="s">
        <v>88</v>
      </c>
      <c r="G16" t="s">
        <v>397</v>
      </c>
      <c r="H16" t="s">
        <v>39</v>
      </c>
      <c r="I16" t="s">
        <v>40</v>
      </c>
      <c r="J16" t="s">
        <v>3981</v>
      </c>
      <c r="K16" t="s">
        <v>3982</v>
      </c>
      <c r="L16" t="s">
        <v>3996</v>
      </c>
      <c r="M16" t="s">
        <v>398</v>
      </c>
      <c r="N16" t="s">
        <v>399</v>
      </c>
      <c r="O16" t="s">
        <v>400</v>
      </c>
      <c r="P16" t="s">
        <v>400</v>
      </c>
      <c r="Q16" t="s">
        <v>401</v>
      </c>
      <c r="R16" t="s">
        <v>3984</v>
      </c>
    </row>
    <row r="17" spans="1:18">
      <c r="A17" t="s">
        <v>403</v>
      </c>
      <c r="B17" t="s">
        <v>3979</v>
      </c>
      <c r="C17" t="s">
        <v>402</v>
      </c>
      <c r="D17" t="s">
        <v>3980</v>
      </c>
      <c r="E17" t="s">
        <v>36</v>
      </c>
      <c r="F17" t="s">
        <v>405</v>
      </c>
      <c r="G17" t="s">
        <v>406</v>
      </c>
      <c r="H17" t="s">
        <v>39</v>
      </c>
      <c r="I17" t="s">
        <v>40</v>
      </c>
      <c r="J17" t="s">
        <v>3981</v>
      </c>
      <c r="K17" t="s">
        <v>3982</v>
      </c>
      <c r="L17" t="s">
        <v>3997</v>
      </c>
      <c r="M17" t="s">
        <v>409</v>
      </c>
      <c r="N17" t="s">
        <v>410</v>
      </c>
      <c r="O17" t="s">
        <v>411</v>
      </c>
      <c r="P17" t="s">
        <v>411</v>
      </c>
      <c r="Q17" t="s">
        <v>412</v>
      </c>
      <c r="R17" t="s">
        <v>3984</v>
      </c>
    </row>
    <row r="18" spans="1:18">
      <c r="A18" t="s">
        <v>414</v>
      </c>
      <c r="B18" t="s">
        <v>3979</v>
      </c>
      <c r="C18" t="s">
        <v>413</v>
      </c>
      <c r="D18" t="s">
        <v>3980</v>
      </c>
      <c r="E18" t="s">
        <v>36</v>
      </c>
      <c r="F18" t="s">
        <v>51</v>
      </c>
      <c r="G18" t="s">
        <v>416</v>
      </c>
      <c r="H18" t="s">
        <v>39</v>
      </c>
      <c r="I18" t="s">
        <v>40</v>
      </c>
      <c r="J18" t="s">
        <v>3981</v>
      </c>
      <c r="K18" t="s">
        <v>3982</v>
      </c>
      <c r="L18" t="s">
        <v>3998</v>
      </c>
      <c r="M18" t="s">
        <v>419</v>
      </c>
      <c r="N18" t="s">
        <v>420</v>
      </c>
      <c r="O18" t="s">
        <v>421</v>
      </c>
      <c r="P18" t="s">
        <v>421</v>
      </c>
      <c r="Q18" t="s">
        <v>422</v>
      </c>
      <c r="R18" t="s">
        <v>3984</v>
      </c>
    </row>
    <row r="19" spans="1:18">
      <c r="A19" t="s">
        <v>424</v>
      </c>
      <c r="B19" t="s">
        <v>3979</v>
      </c>
      <c r="C19" t="s">
        <v>423</v>
      </c>
      <c r="D19" t="s">
        <v>3980</v>
      </c>
      <c r="E19" t="s">
        <v>287</v>
      </c>
      <c r="F19" t="s">
        <v>426</v>
      </c>
      <c r="G19" t="s">
        <v>427</v>
      </c>
      <c r="H19" t="s">
        <v>53</v>
      </c>
      <c r="I19" t="s">
        <v>40</v>
      </c>
      <c r="J19" t="s">
        <v>3981</v>
      </c>
      <c r="K19" t="s">
        <v>3982</v>
      </c>
      <c r="L19" t="s">
        <v>3999</v>
      </c>
      <c r="M19" t="s">
        <v>430</v>
      </c>
      <c r="N19" t="s">
        <v>431</v>
      </c>
      <c r="O19" t="s">
        <v>432</v>
      </c>
      <c r="P19" t="s">
        <v>432</v>
      </c>
      <c r="Q19" t="s">
        <v>433</v>
      </c>
      <c r="R19" t="s">
        <v>3984</v>
      </c>
    </row>
    <row r="20" spans="1:18">
      <c r="A20" t="s">
        <v>435</v>
      </c>
      <c r="B20" t="s">
        <v>3979</v>
      </c>
      <c r="C20" t="s">
        <v>434</v>
      </c>
      <c r="D20" t="s">
        <v>3980</v>
      </c>
      <c r="E20" t="s">
        <v>36</v>
      </c>
      <c r="F20" t="s">
        <v>436</v>
      </c>
      <c r="G20" t="s">
        <v>437</v>
      </c>
      <c r="H20" t="s">
        <v>39</v>
      </c>
      <c r="I20" t="s">
        <v>40</v>
      </c>
      <c r="J20" t="s">
        <v>3981</v>
      </c>
      <c r="K20" t="s">
        <v>3982</v>
      </c>
      <c r="L20" t="s">
        <v>4000</v>
      </c>
      <c r="M20" t="s">
        <v>440</v>
      </c>
      <c r="N20" t="s">
        <v>441</v>
      </c>
      <c r="O20" t="s">
        <v>442</v>
      </c>
      <c r="P20" t="s">
        <v>442</v>
      </c>
      <c r="Q20" t="s">
        <v>443</v>
      </c>
      <c r="R20" t="s">
        <v>3984</v>
      </c>
    </row>
    <row r="21" spans="1:18">
      <c r="A21" t="s">
        <v>445</v>
      </c>
      <c r="B21" t="s">
        <v>3979</v>
      </c>
      <c r="C21" t="s">
        <v>444</v>
      </c>
      <c r="D21" t="s">
        <v>3980</v>
      </c>
      <c r="E21" t="s">
        <v>36</v>
      </c>
      <c r="F21" t="s">
        <v>178</v>
      </c>
      <c r="G21" t="s">
        <v>446</v>
      </c>
      <c r="H21" t="s">
        <v>39</v>
      </c>
      <c r="I21" t="s">
        <v>40</v>
      </c>
      <c r="J21" t="s">
        <v>3981</v>
      </c>
      <c r="K21" t="s">
        <v>3982</v>
      </c>
      <c r="L21" t="s">
        <v>4001</v>
      </c>
      <c r="M21" t="s">
        <v>447</v>
      </c>
      <c r="N21" t="s">
        <v>448</v>
      </c>
      <c r="O21" t="s">
        <v>449</v>
      </c>
      <c r="P21" t="s">
        <v>449</v>
      </c>
      <c r="Q21" t="s">
        <v>450</v>
      </c>
      <c r="R21" t="s">
        <v>3984</v>
      </c>
    </row>
    <row r="22" spans="1:18">
      <c r="A22" t="s">
        <v>452</v>
      </c>
      <c r="B22" t="s">
        <v>3979</v>
      </c>
      <c r="C22" t="s">
        <v>451</v>
      </c>
      <c r="D22" t="s">
        <v>3980</v>
      </c>
      <c r="E22" t="s">
        <v>36</v>
      </c>
      <c r="F22" t="s">
        <v>454</v>
      </c>
      <c r="G22" t="s">
        <v>455</v>
      </c>
      <c r="H22" t="s">
        <v>39</v>
      </c>
      <c r="I22" t="s">
        <v>40</v>
      </c>
      <c r="J22" t="s">
        <v>3981</v>
      </c>
      <c r="K22" t="s">
        <v>3982</v>
      </c>
      <c r="L22" t="s">
        <v>4001</v>
      </c>
      <c r="M22" t="s">
        <v>447</v>
      </c>
      <c r="N22" t="s">
        <v>448</v>
      </c>
      <c r="O22" t="s">
        <v>456</v>
      </c>
      <c r="P22" t="s">
        <v>456</v>
      </c>
      <c r="Q22" t="s">
        <v>457</v>
      </c>
      <c r="R22" t="s">
        <v>3984</v>
      </c>
    </row>
    <row r="23" spans="1:18">
      <c r="A23" t="s">
        <v>459</v>
      </c>
      <c r="B23" t="s">
        <v>3979</v>
      </c>
      <c r="C23" t="s">
        <v>458</v>
      </c>
      <c r="D23" t="s">
        <v>3980</v>
      </c>
      <c r="E23" t="s">
        <v>36</v>
      </c>
      <c r="F23" t="s">
        <v>37</v>
      </c>
      <c r="G23" t="s">
        <v>460</v>
      </c>
      <c r="H23" t="s">
        <v>39</v>
      </c>
      <c r="I23" t="s">
        <v>40</v>
      </c>
      <c r="J23" t="s">
        <v>3981</v>
      </c>
      <c r="K23" t="s">
        <v>3982</v>
      </c>
      <c r="L23" t="s">
        <v>4002</v>
      </c>
      <c r="M23" t="s">
        <v>463</v>
      </c>
      <c r="N23" t="s">
        <v>464</v>
      </c>
      <c r="O23" t="s">
        <v>465</v>
      </c>
      <c r="P23" t="s">
        <v>465</v>
      </c>
      <c r="Q23" t="s">
        <v>466</v>
      </c>
      <c r="R23" t="s">
        <v>3984</v>
      </c>
    </row>
    <row r="24" spans="1:18">
      <c r="A24" t="s">
        <v>468</v>
      </c>
      <c r="B24" t="s">
        <v>3979</v>
      </c>
      <c r="C24" t="s">
        <v>467</v>
      </c>
      <c r="D24" t="s">
        <v>3980</v>
      </c>
      <c r="E24" t="s">
        <v>36</v>
      </c>
      <c r="F24" t="s">
        <v>131</v>
      </c>
      <c r="G24" t="s">
        <v>470</v>
      </c>
      <c r="H24" t="s">
        <v>39</v>
      </c>
      <c r="I24" t="s">
        <v>40</v>
      </c>
      <c r="J24" t="s">
        <v>3981</v>
      </c>
      <c r="K24" t="s">
        <v>3982</v>
      </c>
      <c r="L24" t="s">
        <v>4003</v>
      </c>
      <c r="M24" t="s">
        <v>473</v>
      </c>
      <c r="N24" t="s">
        <v>474</v>
      </c>
      <c r="O24" t="s">
        <v>475</v>
      </c>
      <c r="P24" t="s">
        <v>475</v>
      </c>
      <c r="Q24" t="s">
        <v>476</v>
      </c>
      <c r="R24" t="s">
        <v>3984</v>
      </c>
    </row>
    <row r="25" spans="1:18">
      <c r="A25" t="s">
        <v>478</v>
      </c>
      <c r="B25" t="s">
        <v>3979</v>
      </c>
      <c r="C25" t="s">
        <v>477</v>
      </c>
      <c r="D25" t="s">
        <v>3980</v>
      </c>
      <c r="E25" t="s">
        <v>36</v>
      </c>
      <c r="F25" t="s">
        <v>480</v>
      </c>
      <c r="G25" t="s">
        <v>481</v>
      </c>
      <c r="H25" t="s">
        <v>39</v>
      </c>
      <c r="I25" t="s">
        <v>40</v>
      </c>
      <c r="J25" t="s">
        <v>3981</v>
      </c>
      <c r="K25" t="s">
        <v>3982</v>
      </c>
      <c r="L25" t="s">
        <v>4004</v>
      </c>
      <c r="M25" t="s">
        <v>484</v>
      </c>
      <c r="N25" t="s">
        <v>485</v>
      </c>
      <c r="O25" t="s">
        <v>486</v>
      </c>
      <c r="P25" t="s">
        <v>486</v>
      </c>
      <c r="Q25" t="s">
        <v>487</v>
      </c>
      <c r="R25" t="s">
        <v>3984</v>
      </c>
    </row>
    <row r="26" spans="1:18">
      <c r="A26" t="s">
        <v>489</v>
      </c>
      <c r="B26" t="s">
        <v>3979</v>
      </c>
      <c r="C26" t="s">
        <v>488</v>
      </c>
      <c r="D26" t="s">
        <v>3980</v>
      </c>
      <c r="E26" t="s">
        <v>287</v>
      </c>
      <c r="F26" t="s">
        <v>490</v>
      </c>
      <c r="G26" t="s">
        <v>491</v>
      </c>
      <c r="H26" t="s">
        <v>53</v>
      </c>
      <c r="I26" t="s">
        <v>40</v>
      </c>
      <c r="J26" t="s">
        <v>3981</v>
      </c>
      <c r="K26" t="s">
        <v>3982</v>
      </c>
      <c r="L26" t="s">
        <v>4005</v>
      </c>
      <c r="M26" t="s">
        <v>494</v>
      </c>
      <c r="N26" t="s">
        <v>495</v>
      </c>
      <c r="O26" t="s">
        <v>496</v>
      </c>
      <c r="P26" t="s">
        <v>496</v>
      </c>
      <c r="Q26" t="s">
        <v>497</v>
      </c>
      <c r="R26" t="s">
        <v>3984</v>
      </c>
    </row>
    <row r="27" spans="1:18">
      <c r="A27" t="s">
        <v>1584</v>
      </c>
      <c r="B27" t="s">
        <v>3979</v>
      </c>
      <c r="C27" t="s">
        <v>1583</v>
      </c>
      <c r="D27" t="s">
        <v>3980</v>
      </c>
      <c r="E27" t="s">
        <v>1585</v>
      </c>
      <c r="F27" t="s">
        <v>1046</v>
      </c>
      <c r="G27" t="s">
        <v>1586</v>
      </c>
      <c r="H27" t="s">
        <v>39</v>
      </c>
      <c r="I27" t="s">
        <v>40</v>
      </c>
      <c r="J27" t="s">
        <v>3981</v>
      </c>
      <c r="K27" t="s">
        <v>3982</v>
      </c>
      <c r="L27" t="s">
        <v>4006</v>
      </c>
      <c r="M27" t="s">
        <v>1589</v>
      </c>
      <c r="N27" t="s">
        <v>1590</v>
      </c>
      <c r="O27" t="s">
        <v>1591</v>
      </c>
      <c r="P27" t="s">
        <v>1591</v>
      </c>
      <c r="Q27" t="s">
        <v>1592</v>
      </c>
      <c r="R27" t="s">
        <v>3984</v>
      </c>
    </row>
    <row r="28" spans="1:18">
      <c r="A28" t="s">
        <v>2219</v>
      </c>
      <c r="B28" t="s">
        <v>3979</v>
      </c>
      <c r="C28" t="s">
        <v>2218</v>
      </c>
      <c r="D28" t="s">
        <v>3980</v>
      </c>
      <c r="E28" t="s">
        <v>2220</v>
      </c>
      <c r="F28" t="s">
        <v>2221</v>
      </c>
      <c r="G28" t="s">
        <v>2222</v>
      </c>
      <c r="H28" t="s">
        <v>315</v>
      </c>
      <c r="I28" t="s">
        <v>40</v>
      </c>
      <c r="J28" t="s">
        <v>3981</v>
      </c>
      <c r="K28" t="s">
        <v>3982</v>
      </c>
      <c r="L28" t="s">
        <v>4007</v>
      </c>
      <c r="M28" t="s">
        <v>2225</v>
      </c>
      <c r="N28" t="s">
        <v>2226</v>
      </c>
      <c r="O28" t="s">
        <v>2227</v>
      </c>
      <c r="P28" t="s">
        <v>2227</v>
      </c>
      <c r="Q28" t="s">
        <v>2228</v>
      </c>
      <c r="R28" t="s">
        <v>3984</v>
      </c>
    </row>
    <row r="29" spans="1:18">
      <c r="A29" t="s">
        <v>207</v>
      </c>
      <c r="B29" t="s">
        <v>3979</v>
      </c>
      <c r="C29" t="s">
        <v>2229</v>
      </c>
      <c r="D29" t="s">
        <v>3980</v>
      </c>
      <c r="E29" t="s">
        <v>1585</v>
      </c>
      <c r="F29" t="s">
        <v>37</v>
      </c>
      <c r="G29" t="s">
        <v>2230</v>
      </c>
      <c r="H29" t="s">
        <v>39</v>
      </c>
      <c r="I29" t="s">
        <v>40</v>
      </c>
      <c r="J29" t="s">
        <v>3981</v>
      </c>
      <c r="K29" t="s">
        <v>3982</v>
      </c>
      <c r="L29" t="s">
        <v>3994</v>
      </c>
      <c r="M29" t="s">
        <v>380</v>
      </c>
      <c r="N29" t="s">
        <v>381</v>
      </c>
      <c r="O29" t="s">
        <v>2231</v>
      </c>
      <c r="P29" t="s">
        <v>2231</v>
      </c>
      <c r="Q29" t="s">
        <v>212</v>
      </c>
      <c r="R29" t="s">
        <v>3984</v>
      </c>
    </row>
    <row r="30" spans="1:18">
      <c r="A30" t="s">
        <v>2233</v>
      </c>
      <c r="B30" t="s">
        <v>3979</v>
      </c>
      <c r="C30" t="s">
        <v>2232</v>
      </c>
      <c r="D30" t="s">
        <v>3980</v>
      </c>
      <c r="E30" t="s">
        <v>108</v>
      </c>
      <c r="F30" t="s">
        <v>131</v>
      </c>
      <c r="G30" t="s">
        <v>2234</v>
      </c>
      <c r="H30" t="s">
        <v>39</v>
      </c>
      <c r="I30" t="s">
        <v>40</v>
      </c>
      <c r="J30" t="s">
        <v>3981</v>
      </c>
      <c r="K30" t="s">
        <v>3982</v>
      </c>
      <c r="L30" t="s">
        <v>3983</v>
      </c>
      <c r="M30" t="s">
        <v>43</v>
      </c>
      <c r="N30" t="s">
        <v>44</v>
      </c>
      <c r="O30" t="s">
        <v>2235</v>
      </c>
      <c r="P30" t="s">
        <v>2235</v>
      </c>
      <c r="Q30" t="s">
        <v>2236</v>
      </c>
      <c r="R30" t="s">
        <v>3984</v>
      </c>
    </row>
    <row r="31" spans="1:18">
      <c r="A31" t="s">
        <v>953</v>
      </c>
      <c r="B31" t="s">
        <v>3979</v>
      </c>
      <c r="C31" t="s">
        <v>2237</v>
      </c>
      <c r="D31" t="s">
        <v>3980</v>
      </c>
      <c r="E31" t="s">
        <v>36</v>
      </c>
      <c r="F31" t="s">
        <v>2238</v>
      </c>
      <c r="G31" t="s">
        <v>2239</v>
      </c>
      <c r="H31" t="s">
        <v>39</v>
      </c>
      <c r="I31" t="s">
        <v>40</v>
      </c>
      <c r="J31" t="s">
        <v>3981</v>
      </c>
      <c r="K31" t="s">
        <v>3982</v>
      </c>
      <c r="L31" t="s">
        <v>4008</v>
      </c>
      <c r="M31" t="s">
        <v>2242</v>
      </c>
      <c r="N31" t="s">
        <v>2243</v>
      </c>
      <c r="O31" t="s">
        <v>2244</v>
      </c>
      <c r="P31" t="s">
        <v>2244</v>
      </c>
      <c r="Q31" t="s">
        <v>956</v>
      </c>
      <c r="R31" t="s">
        <v>3984</v>
      </c>
    </row>
    <row r="32" spans="1:18">
      <c r="A32" t="s">
        <v>1185</v>
      </c>
      <c r="B32" t="s">
        <v>3979</v>
      </c>
      <c r="C32" t="s">
        <v>2245</v>
      </c>
      <c r="D32" t="s">
        <v>3980</v>
      </c>
      <c r="E32" t="s">
        <v>2246</v>
      </c>
      <c r="F32" t="s">
        <v>960</v>
      </c>
      <c r="G32" t="s">
        <v>2247</v>
      </c>
      <c r="H32" t="s">
        <v>39</v>
      </c>
      <c r="I32" t="s">
        <v>40</v>
      </c>
      <c r="J32" t="s">
        <v>3981</v>
      </c>
      <c r="K32" t="s">
        <v>3982</v>
      </c>
      <c r="L32" t="s">
        <v>4009</v>
      </c>
      <c r="M32" t="s">
        <v>2248</v>
      </c>
      <c r="N32" t="s">
        <v>2249</v>
      </c>
      <c r="O32" t="s">
        <v>2250</v>
      </c>
      <c r="P32" t="s">
        <v>2250</v>
      </c>
      <c r="Q32" t="s">
        <v>1189</v>
      </c>
      <c r="R32" t="s">
        <v>3984</v>
      </c>
    </row>
    <row r="33" spans="1:18">
      <c r="A33" t="s">
        <v>2264</v>
      </c>
      <c r="B33" t="s">
        <v>3979</v>
      </c>
      <c r="C33" t="s">
        <v>2263</v>
      </c>
      <c r="D33" t="s">
        <v>3980</v>
      </c>
      <c r="E33" t="s">
        <v>1585</v>
      </c>
      <c r="F33" t="s">
        <v>2265</v>
      </c>
      <c r="G33" t="s">
        <v>2266</v>
      </c>
      <c r="H33" t="s">
        <v>39</v>
      </c>
      <c r="I33" t="s">
        <v>40</v>
      </c>
      <c r="J33" t="s">
        <v>3981</v>
      </c>
      <c r="K33" t="s">
        <v>3982</v>
      </c>
      <c r="L33" t="s">
        <v>4010</v>
      </c>
      <c r="M33" t="s">
        <v>2269</v>
      </c>
      <c r="N33" t="s">
        <v>2270</v>
      </c>
      <c r="O33" t="s">
        <v>2271</v>
      </c>
      <c r="P33" t="s">
        <v>2271</v>
      </c>
      <c r="Q33" t="s">
        <v>2272</v>
      </c>
      <c r="R33" t="s">
        <v>3984</v>
      </c>
    </row>
    <row r="34" spans="1:18">
      <c r="A34" t="s">
        <v>2274</v>
      </c>
      <c r="B34" t="s">
        <v>3979</v>
      </c>
      <c r="C34" t="s">
        <v>2273</v>
      </c>
      <c r="D34" t="s">
        <v>3980</v>
      </c>
      <c r="E34" t="s">
        <v>2276</v>
      </c>
      <c r="F34" t="s">
        <v>2277</v>
      </c>
      <c r="G34" t="s">
        <v>2278</v>
      </c>
      <c r="H34" t="s">
        <v>53</v>
      </c>
      <c r="I34" t="s">
        <v>40</v>
      </c>
      <c r="J34" t="s">
        <v>3981</v>
      </c>
      <c r="K34" t="s">
        <v>3982</v>
      </c>
      <c r="L34" t="s">
        <v>4011</v>
      </c>
      <c r="M34" t="s">
        <v>2281</v>
      </c>
      <c r="N34" t="s">
        <v>2282</v>
      </c>
      <c r="O34" t="s">
        <v>2283</v>
      </c>
      <c r="P34" t="s">
        <v>2283</v>
      </c>
      <c r="Q34" t="s">
        <v>2284</v>
      </c>
      <c r="R34" t="s">
        <v>3984</v>
      </c>
    </row>
    <row r="35" spans="1:18">
      <c r="A35" t="s">
        <v>2286</v>
      </c>
      <c r="B35" t="s">
        <v>3979</v>
      </c>
      <c r="C35" t="s">
        <v>2285</v>
      </c>
      <c r="D35" t="s">
        <v>3980</v>
      </c>
      <c r="E35" t="s">
        <v>1585</v>
      </c>
      <c r="F35" t="s">
        <v>178</v>
      </c>
      <c r="G35" t="s">
        <v>2287</v>
      </c>
      <c r="H35" t="s">
        <v>39</v>
      </c>
      <c r="I35" t="s">
        <v>40</v>
      </c>
      <c r="J35" t="s">
        <v>3981</v>
      </c>
      <c r="K35" t="s">
        <v>3982</v>
      </c>
      <c r="L35" t="s">
        <v>4012</v>
      </c>
      <c r="M35" t="s">
        <v>2288</v>
      </c>
      <c r="N35" t="s">
        <v>2289</v>
      </c>
      <c r="O35" t="s">
        <v>2290</v>
      </c>
      <c r="P35" t="s">
        <v>2290</v>
      </c>
      <c r="Q35" t="s">
        <v>2291</v>
      </c>
      <c r="R35" t="s">
        <v>3984</v>
      </c>
    </row>
    <row r="36" spans="1:18">
      <c r="A36" t="s">
        <v>2293</v>
      </c>
      <c r="B36" t="s">
        <v>3979</v>
      </c>
      <c r="C36" t="s">
        <v>2292</v>
      </c>
      <c r="D36" t="s">
        <v>3980</v>
      </c>
      <c r="E36" t="s">
        <v>1585</v>
      </c>
      <c r="F36" t="s">
        <v>51</v>
      </c>
      <c r="G36" t="s">
        <v>2294</v>
      </c>
      <c r="H36" t="s">
        <v>39</v>
      </c>
      <c r="I36" t="s">
        <v>40</v>
      </c>
      <c r="J36" t="s">
        <v>3981</v>
      </c>
      <c r="K36" t="s">
        <v>3982</v>
      </c>
      <c r="L36" t="s">
        <v>4013</v>
      </c>
      <c r="M36" t="s">
        <v>2295</v>
      </c>
      <c r="N36" t="s">
        <v>2296</v>
      </c>
      <c r="O36" t="s">
        <v>2297</v>
      </c>
      <c r="P36" t="s">
        <v>2297</v>
      </c>
      <c r="Q36" t="s">
        <v>2298</v>
      </c>
      <c r="R36" t="s">
        <v>3984</v>
      </c>
    </row>
    <row r="37" spans="1:18">
      <c r="A37" t="s">
        <v>2655</v>
      </c>
      <c r="B37" t="s">
        <v>3979</v>
      </c>
      <c r="C37" t="s">
        <v>2654</v>
      </c>
      <c r="D37" t="s">
        <v>3980</v>
      </c>
      <c r="E37" t="s">
        <v>2246</v>
      </c>
      <c r="F37" t="s">
        <v>615</v>
      </c>
      <c r="G37" t="s">
        <v>2656</v>
      </c>
      <c r="H37" t="s">
        <v>39</v>
      </c>
      <c r="I37" t="s">
        <v>40</v>
      </c>
      <c r="J37" t="s">
        <v>3981</v>
      </c>
      <c r="K37" t="s">
        <v>3982</v>
      </c>
      <c r="L37" t="s">
        <v>4014</v>
      </c>
      <c r="M37" t="s">
        <v>2657</v>
      </c>
      <c r="N37" t="s">
        <v>2658</v>
      </c>
      <c r="O37" t="s">
        <v>2659</v>
      </c>
      <c r="P37" t="s">
        <v>2659</v>
      </c>
      <c r="Q37" t="s">
        <v>2660</v>
      </c>
      <c r="R37" t="s">
        <v>3984</v>
      </c>
    </row>
    <row r="38" spans="1:18">
      <c r="A38" t="s">
        <v>2972</v>
      </c>
      <c r="B38" t="s">
        <v>3979</v>
      </c>
      <c r="C38" t="s">
        <v>2971</v>
      </c>
      <c r="D38" t="s">
        <v>3980</v>
      </c>
      <c r="E38" t="s">
        <v>108</v>
      </c>
      <c r="F38" t="s">
        <v>131</v>
      </c>
      <c r="G38" t="s">
        <v>2973</v>
      </c>
      <c r="H38" t="s">
        <v>39</v>
      </c>
      <c r="I38" t="s">
        <v>40</v>
      </c>
      <c r="J38" t="s">
        <v>3981</v>
      </c>
      <c r="K38" t="s">
        <v>3982</v>
      </c>
      <c r="L38" t="s">
        <v>3983</v>
      </c>
      <c r="M38" t="s">
        <v>43</v>
      </c>
      <c r="N38" t="s">
        <v>44</v>
      </c>
      <c r="O38" t="s">
        <v>2974</v>
      </c>
      <c r="P38" t="s">
        <v>2974</v>
      </c>
      <c r="Q38" t="s">
        <v>2975</v>
      </c>
      <c r="R38" t="s">
        <v>3984</v>
      </c>
    </row>
    <row r="39" spans="1:18">
      <c r="A39" t="s">
        <v>3017</v>
      </c>
      <c r="B39" t="s">
        <v>3979</v>
      </c>
      <c r="C39" t="s">
        <v>3016</v>
      </c>
      <c r="D39" t="s">
        <v>3980</v>
      </c>
      <c r="E39" t="s">
        <v>2276</v>
      </c>
      <c r="F39" t="s">
        <v>1519</v>
      </c>
      <c r="G39" t="s">
        <v>3018</v>
      </c>
      <c r="H39" t="s">
        <v>39</v>
      </c>
      <c r="I39" t="s">
        <v>40</v>
      </c>
      <c r="J39" t="s">
        <v>3981</v>
      </c>
      <c r="K39" t="s">
        <v>3982</v>
      </c>
      <c r="L39" t="s">
        <v>4015</v>
      </c>
      <c r="M39" t="s">
        <v>3021</v>
      </c>
      <c r="N39" t="s">
        <v>3022</v>
      </c>
      <c r="O39" t="s">
        <v>3023</v>
      </c>
      <c r="P39" t="s">
        <v>3023</v>
      </c>
      <c r="Q39" t="s">
        <v>3024</v>
      </c>
      <c r="R39" t="s">
        <v>3984</v>
      </c>
    </row>
    <row r="40" spans="1:18">
      <c r="A40" t="s">
        <v>2692</v>
      </c>
      <c r="B40" t="s">
        <v>3979</v>
      </c>
      <c r="C40" t="s">
        <v>3025</v>
      </c>
      <c r="D40" t="s">
        <v>3980</v>
      </c>
      <c r="E40" t="s">
        <v>50</v>
      </c>
      <c r="F40" t="s">
        <v>131</v>
      </c>
      <c r="G40" t="s">
        <v>3026</v>
      </c>
      <c r="H40" t="s">
        <v>39</v>
      </c>
      <c r="I40" t="s">
        <v>40</v>
      </c>
      <c r="J40" t="s">
        <v>3981</v>
      </c>
      <c r="K40" t="s">
        <v>3982</v>
      </c>
      <c r="L40" t="s">
        <v>4016</v>
      </c>
      <c r="M40" t="s">
        <v>3028</v>
      </c>
      <c r="N40" t="s">
        <v>3029</v>
      </c>
      <c r="O40" t="s">
        <v>3030</v>
      </c>
      <c r="P40" t="s">
        <v>3030</v>
      </c>
      <c r="Q40" t="s">
        <v>2695</v>
      </c>
      <c r="R40" t="s">
        <v>3984</v>
      </c>
    </row>
    <row r="41" spans="1:18">
      <c r="A41" t="s">
        <v>2436</v>
      </c>
      <c r="B41" t="s">
        <v>3979</v>
      </c>
      <c r="C41" t="s">
        <v>3179</v>
      </c>
      <c r="D41" t="s">
        <v>3980</v>
      </c>
      <c r="E41" t="s">
        <v>50</v>
      </c>
      <c r="F41" t="s">
        <v>109</v>
      </c>
      <c r="G41" t="s">
        <v>3180</v>
      </c>
      <c r="H41" t="s">
        <v>39</v>
      </c>
      <c r="I41" t="s">
        <v>40</v>
      </c>
      <c r="J41" t="s">
        <v>3981</v>
      </c>
      <c r="K41" t="s">
        <v>3982</v>
      </c>
      <c r="L41" t="s">
        <v>4017</v>
      </c>
      <c r="M41" t="s">
        <v>3182</v>
      </c>
      <c r="N41" t="s">
        <v>3183</v>
      </c>
      <c r="O41" t="s">
        <v>3184</v>
      </c>
      <c r="P41" t="s">
        <v>3184</v>
      </c>
      <c r="Q41" t="s">
        <v>2439</v>
      </c>
      <c r="R41" t="s">
        <v>3984</v>
      </c>
    </row>
    <row r="42" spans="1:18">
      <c r="A42" t="s">
        <v>3122</v>
      </c>
      <c r="B42" t="s">
        <v>3979</v>
      </c>
      <c r="C42" t="s">
        <v>3193</v>
      </c>
      <c r="D42" t="s">
        <v>3980</v>
      </c>
      <c r="E42" t="s">
        <v>108</v>
      </c>
      <c r="F42" t="s">
        <v>37</v>
      </c>
      <c r="G42" t="s">
        <v>3194</v>
      </c>
      <c r="H42" t="s">
        <v>39</v>
      </c>
      <c r="I42" t="s">
        <v>40</v>
      </c>
      <c r="J42" t="s">
        <v>3981</v>
      </c>
      <c r="K42" t="s">
        <v>3982</v>
      </c>
      <c r="L42" t="s">
        <v>4018</v>
      </c>
      <c r="M42" t="s">
        <v>3195</v>
      </c>
      <c r="N42" t="s">
        <v>3196</v>
      </c>
      <c r="O42" t="s">
        <v>3197</v>
      </c>
      <c r="P42" t="s">
        <v>3197</v>
      </c>
      <c r="Q42" t="s">
        <v>3125</v>
      </c>
      <c r="R42" t="s">
        <v>3984</v>
      </c>
    </row>
    <row r="43" spans="1:18">
      <c r="A43" t="s">
        <v>1125</v>
      </c>
      <c r="B43" t="s">
        <v>3979</v>
      </c>
      <c r="C43" t="s">
        <v>3259</v>
      </c>
      <c r="D43" t="s">
        <v>3980</v>
      </c>
      <c r="E43" t="s">
        <v>3260</v>
      </c>
      <c r="F43" t="s">
        <v>131</v>
      </c>
      <c r="G43" t="s">
        <v>3261</v>
      </c>
      <c r="H43" t="s">
        <v>39</v>
      </c>
      <c r="I43" t="s">
        <v>40</v>
      </c>
      <c r="J43" t="s">
        <v>3981</v>
      </c>
      <c r="K43" t="s">
        <v>3982</v>
      </c>
      <c r="L43" t="s">
        <v>4019</v>
      </c>
      <c r="M43" t="s">
        <v>3264</v>
      </c>
      <c r="N43" t="s">
        <v>3265</v>
      </c>
      <c r="O43" t="s">
        <v>3266</v>
      </c>
      <c r="P43" t="s">
        <v>3266</v>
      </c>
      <c r="Q43" t="s">
        <v>1130</v>
      </c>
      <c r="R43" t="s">
        <v>3984</v>
      </c>
    </row>
    <row r="44" spans="1:18">
      <c r="A44" t="s">
        <v>3310</v>
      </c>
      <c r="B44" t="s">
        <v>3979</v>
      </c>
      <c r="C44" t="s">
        <v>3309</v>
      </c>
      <c r="D44" t="s">
        <v>3980</v>
      </c>
      <c r="E44" t="s">
        <v>36</v>
      </c>
      <c r="F44" t="s">
        <v>3311</v>
      </c>
      <c r="G44" t="s">
        <v>3312</v>
      </c>
      <c r="H44" t="s">
        <v>39</v>
      </c>
      <c r="I44" t="s">
        <v>40</v>
      </c>
      <c r="J44" t="s">
        <v>3981</v>
      </c>
      <c r="K44" t="s">
        <v>3982</v>
      </c>
      <c r="L44" t="s">
        <v>4020</v>
      </c>
      <c r="M44" t="s">
        <v>3313</v>
      </c>
      <c r="N44" t="s">
        <v>3314</v>
      </c>
      <c r="O44" t="s">
        <v>3315</v>
      </c>
      <c r="P44" t="s">
        <v>3315</v>
      </c>
      <c r="Q44" t="s">
        <v>3316</v>
      </c>
      <c r="R44" t="s">
        <v>3984</v>
      </c>
    </row>
    <row r="45" spans="1:18">
      <c r="A45" t="s">
        <v>3318</v>
      </c>
      <c r="B45" t="s">
        <v>3979</v>
      </c>
      <c r="C45" t="s">
        <v>3317</v>
      </c>
      <c r="D45" t="s">
        <v>3980</v>
      </c>
      <c r="E45" t="s">
        <v>108</v>
      </c>
      <c r="F45" t="s">
        <v>37</v>
      </c>
      <c r="G45" t="s">
        <v>3319</v>
      </c>
      <c r="H45" t="s">
        <v>39</v>
      </c>
      <c r="I45" t="s">
        <v>40</v>
      </c>
      <c r="J45" t="s">
        <v>3981</v>
      </c>
      <c r="K45" t="s">
        <v>3982</v>
      </c>
      <c r="L45" t="s">
        <v>4021</v>
      </c>
      <c r="M45" t="s">
        <v>3322</v>
      </c>
      <c r="N45" t="s">
        <v>3323</v>
      </c>
      <c r="O45" t="s">
        <v>3324</v>
      </c>
      <c r="P45" t="s">
        <v>3324</v>
      </c>
      <c r="Q45" t="s">
        <v>3325</v>
      </c>
      <c r="R45" t="s">
        <v>3984</v>
      </c>
    </row>
    <row r="46" spans="1:18">
      <c r="A46" t="s">
        <v>3434</v>
      </c>
      <c r="B46" t="s">
        <v>3979</v>
      </c>
      <c r="C46" t="s">
        <v>3469</v>
      </c>
      <c r="D46" t="s">
        <v>3980</v>
      </c>
      <c r="E46" t="s">
        <v>108</v>
      </c>
      <c r="F46" t="s">
        <v>3435</v>
      </c>
      <c r="G46" t="s">
        <v>3470</v>
      </c>
      <c r="H46" t="s">
        <v>39</v>
      </c>
      <c r="I46" t="s">
        <v>40</v>
      </c>
      <c r="J46" t="s">
        <v>3981</v>
      </c>
      <c r="K46" t="s">
        <v>3982</v>
      </c>
      <c r="L46" t="s">
        <v>4022</v>
      </c>
      <c r="M46" t="s">
        <v>3471</v>
      </c>
      <c r="N46" t="s">
        <v>3472</v>
      </c>
      <c r="O46" t="s">
        <v>3473</v>
      </c>
      <c r="P46" t="s">
        <v>3473</v>
      </c>
      <c r="Q46" t="s">
        <v>3438</v>
      </c>
      <c r="R46" t="s">
        <v>3984</v>
      </c>
    </row>
    <row r="47" spans="1:18">
      <c r="A47" t="s">
        <v>3475</v>
      </c>
      <c r="B47" t="s">
        <v>3979</v>
      </c>
      <c r="C47" t="s">
        <v>3474</v>
      </c>
      <c r="D47" t="s">
        <v>3980</v>
      </c>
      <c r="E47" t="s">
        <v>108</v>
      </c>
      <c r="F47" t="s">
        <v>840</v>
      </c>
      <c r="G47" t="s">
        <v>3476</v>
      </c>
      <c r="H47" t="s">
        <v>39</v>
      </c>
      <c r="I47" t="s">
        <v>40</v>
      </c>
      <c r="J47" t="s">
        <v>3981</v>
      </c>
      <c r="K47" t="s">
        <v>3982</v>
      </c>
      <c r="L47" t="s">
        <v>4023</v>
      </c>
      <c r="M47" t="s">
        <v>3479</v>
      </c>
      <c r="N47" t="s">
        <v>3480</v>
      </c>
      <c r="O47" t="s">
        <v>3481</v>
      </c>
      <c r="P47" t="s">
        <v>3481</v>
      </c>
      <c r="Q47" t="s">
        <v>3482</v>
      </c>
      <c r="R47" t="s">
        <v>3984</v>
      </c>
    </row>
    <row r="48" spans="1:18">
      <c r="A48" t="s">
        <v>3484</v>
      </c>
      <c r="B48" t="s">
        <v>3979</v>
      </c>
      <c r="C48" t="s">
        <v>3483</v>
      </c>
      <c r="D48" t="s">
        <v>3980</v>
      </c>
      <c r="E48" t="s">
        <v>108</v>
      </c>
      <c r="F48" t="s">
        <v>3485</v>
      </c>
      <c r="G48" t="s">
        <v>2095</v>
      </c>
      <c r="H48" t="s">
        <v>39</v>
      </c>
      <c r="I48" t="s">
        <v>40</v>
      </c>
      <c r="J48" t="s">
        <v>3981</v>
      </c>
      <c r="K48" t="s">
        <v>3982</v>
      </c>
      <c r="L48" t="s">
        <v>4024</v>
      </c>
      <c r="M48" t="s">
        <v>3486</v>
      </c>
      <c r="N48" t="s">
        <v>3487</v>
      </c>
      <c r="O48" t="s">
        <v>3488</v>
      </c>
      <c r="P48" t="s">
        <v>3488</v>
      </c>
      <c r="Q48" t="s">
        <v>3489</v>
      </c>
      <c r="R48" t="s">
        <v>3984</v>
      </c>
    </row>
    <row r="49" spans="1:18">
      <c r="A49" t="s">
        <v>1708</v>
      </c>
      <c r="B49" t="s">
        <v>3979</v>
      </c>
      <c r="C49" t="s">
        <v>3490</v>
      </c>
      <c r="D49" t="s">
        <v>3980</v>
      </c>
      <c r="E49" t="s">
        <v>108</v>
      </c>
      <c r="F49" t="s">
        <v>454</v>
      </c>
      <c r="G49" t="s">
        <v>3491</v>
      </c>
      <c r="H49" t="s">
        <v>39</v>
      </c>
      <c r="I49" t="s">
        <v>40</v>
      </c>
      <c r="J49" t="s">
        <v>3981</v>
      </c>
      <c r="K49" t="s">
        <v>3982</v>
      </c>
      <c r="L49" t="s">
        <v>4025</v>
      </c>
      <c r="M49" t="s">
        <v>3492</v>
      </c>
      <c r="N49" t="s">
        <v>3493</v>
      </c>
      <c r="O49" t="s">
        <v>3494</v>
      </c>
      <c r="P49" t="s">
        <v>3494</v>
      </c>
      <c r="Q49" t="s">
        <v>1711</v>
      </c>
      <c r="R49" t="s">
        <v>3984</v>
      </c>
    </row>
    <row r="50" spans="1:18">
      <c r="A50" t="s">
        <v>3496</v>
      </c>
      <c r="B50" t="s">
        <v>3979</v>
      </c>
      <c r="C50" t="s">
        <v>3495</v>
      </c>
      <c r="D50" t="s">
        <v>3980</v>
      </c>
      <c r="E50" t="s">
        <v>108</v>
      </c>
      <c r="F50" t="s">
        <v>454</v>
      </c>
      <c r="G50" t="s">
        <v>3497</v>
      </c>
      <c r="H50" t="s">
        <v>39</v>
      </c>
      <c r="I50" t="s">
        <v>40</v>
      </c>
      <c r="J50" t="s">
        <v>3981</v>
      </c>
      <c r="K50" t="s">
        <v>3982</v>
      </c>
      <c r="L50" t="s">
        <v>4022</v>
      </c>
      <c r="M50" t="s">
        <v>3471</v>
      </c>
      <c r="N50" t="s">
        <v>3472</v>
      </c>
      <c r="O50" t="s">
        <v>3498</v>
      </c>
      <c r="P50" t="s">
        <v>3498</v>
      </c>
      <c r="Q50" t="s">
        <v>3499</v>
      </c>
      <c r="R50" t="s">
        <v>3984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4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3972</v>
      </c>
      <c r="D1" t="s">
        <v>3973</v>
      </c>
      <c r="E1" t="s">
        <v>20</v>
      </c>
      <c r="F1" t="s">
        <v>21</v>
      </c>
      <c r="G1" t="s">
        <v>22</v>
      </c>
      <c r="H1" t="s">
        <v>24</v>
      </c>
      <c r="I1" t="s">
        <v>4026</v>
      </c>
      <c r="J1" t="s">
        <v>4027</v>
      </c>
      <c r="K1" t="s">
        <v>4028</v>
      </c>
      <c r="L1" t="s">
        <v>29</v>
      </c>
      <c r="M1" t="s">
        <v>30</v>
      </c>
      <c r="N1" t="s">
        <v>31</v>
      </c>
      <c r="O1" t="s">
        <v>3978</v>
      </c>
    </row>
    <row r="2" spans="1:15">
      <c r="A2" t="s">
        <v>118</v>
      </c>
      <c r="B2" t="s">
        <v>3979</v>
      </c>
      <c r="C2" t="s">
        <v>117</v>
      </c>
      <c r="D2" t="s">
        <v>3980</v>
      </c>
      <c r="E2" t="s">
        <v>63</v>
      </c>
      <c r="F2" t="s">
        <v>37</v>
      </c>
      <c r="G2" t="s">
        <v>120</v>
      </c>
      <c r="H2" t="s">
        <v>3979</v>
      </c>
      <c r="I2" t="s">
        <v>14</v>
      </c>
      <c r="J2" t="s">
        <v>4029</v>
      </c>
      <c r="K2" t="s">
        <v>4030</v>
      </c>
      <c r="L2" t="s">
        <v>125</v>
      </c>
      <c r="M2" t="s">
        <v>125</v>
      </c>
      <c r="N2" t="s">
        <v>126</v>
      </c>
      <c r="O2" t="s">
        <v>3984</v>
      </c>
    </row>
    <row r="3" spans="1:15">
      <c r="A3" t="s">
        <v>118</v>
      </c>
      <c r="B3" t="s">
        <v>3979</v>
      </c>
      <c r="C3" t="s">
        <v>117</v>
      </c>
      <c r="D3" t="s">
        <v>3980</v>
      </c>
      <c r="E3" t="s">
        <v>63</v>
      </c>
      <c r="F3" t="s">
        <v>37</v>
      </c>
      <c r="G3" t="s">
        <v>120</v>
      </c>
      <c r="H3" t="s">
        <v>3979</v>
      </c>
      <c r="I3" t="s">
        <v>14</v>
      </c>
      <c r="J3" t="s">
        <v>4029</v>
      </c>
      <c r="K3" t="s">
        <v>4030</v>
      </c>
      <c r="L3" t="s">
        <v>125</v>
      </c>
      <c r="M3" t="s">
        <v>125</v>
      </c>
      <c r="N3" t="s">
        <v>126</v>
      </c>
      <c r="O3" t="s">
        <v>3984</v>
      </c>
    </row>
    <row r="4" spans="1:15">
      <c r="A4" t="s">
        <v>241</v>
      </c>
      <c r="B4" t="s">
        <v>3979</v>
      </c>
      <c r="C4" t="s">
        <v>240</v>
      </c>
      <c r="D4" t="s">
        <v>3980</v>
      </c>
      <c r="E4" t="s">
        <v>63</v>
      </c>
      <c r="F4" t="s">
        <v>109</v>
      </c>
      <c r="G4" t="s">
        <v>243</v>
      </c>
      <c r="H4" t="s">
        <v>3979</v>
      </c>
      <c r="I4" t="s">
        <v>14</v>
      </c>
      <c r="J4" t="s">
        <v>4031</v>
      </c>
      <c r="K4" t="s">
        <v>4032</v>
      </c>
      <c r="L4" t="s">
        <v>244</v>
      </c>
      <c r="M4" t="s">
        <v>244</v>
      </c>
      <c r="N4" t="s">
        <v>245</v>
      </c>
      <c r="O4" t="s">
        <v>3984</v>
      </c>
    </row>
    <row r="5" spans="1:15">
      <c r="A5" t="s">
        <v>385</v>
      </c>
      <c r="B5" t="s">
        <v>3979</v>
      </c>
      <c r="C5" t="s">
        <v>384</v>
      </c>
      <c r="D5" t="s">
        <v>3980</v>
      </c>
      <c r="E5" t="s">
        <v>36</v>
      </c>
      <c r="F5" t="s">
        <v>178</v>
      </c>
      <c r="G5" t="s">
        <v>387</v>
      </c>
      <c r="H5" t="s">
        <v>3979</v>
      </c>
      <c r="I5" t="s">
        <v>14</v>
      </c>
      <c r="J5" t="s">
        <v>4031</v>
      </c>
      <c r="K5" t="s">
        <v>4032</v>
      </c>
      <c r="L5" t="s">
        <v>392</v>
      </c>
      <c r="M5" t="s">
        <v>392</v>
      </c>
      <c r="N5" t="s">
        <v>393</v>
      </c>
      <c r="O5" t="s">
        <v>3984</v>
      </c>
    </row>
    <row r="6" spans="1:15">
      <c r="A6" t="s">
        <v>385</v>
      </c>
      <c r="B6" t="s">
        <v>3979</v>
      </c>
      <c r="C6" t="s">
        <v>384</v>
      </c>
      <c r="D6" t="s">
        <v>3980</v>
      </c>
      <c r="E6" t="s">
        <v>36</v>
      </c>
      <c r="F6" t="s">
        <v>178</v>
      </c>
      <c r="G6" t="s">
        <v>387</v>
      </c>
      <c r="H6" t="s">
        <v>3979</v>
      </c>
      <c r="I6" t="s">
        <v>14</v>
      </c>
      <c r="J6" t="s">
        <v>4031</v>
      </c>
      <c r="K6" t="s">
        <v>4032</v>
      </c>
      <c r="L6" t="s">
        <v>392</v>
      </c>
      <c r="M6" t="s">
        <v>392</v>
      </c>
      <c r="N6" t="s">
        <v>393</v>
      </c>
      <c r="O6" t="s">
        <v>3984</v>
      </c>
    </row>
    <row r="7" spans="1:15">
      <c r="A7" t="s">
        <v>424</v>
      </c>
      <c r="B7" t="s">
        <v>3979</v>
      </c>
      <c r="C7" t="s">
        <v>423</v>
      </c>
      <c r="D7" t="s">
        <v>3980</v>
      </c>
      <c r="E7" t="s">
        <v>287</v>
      </c>
      <c r="F7" t="s">
        <v>426</v>
      </c>
      <c r="G7" t="s">
        <v>427</v>
      </c>
      <c r="H7" t="s">
        <v>3979</v>
      </c>
      <c r="I7" t="s">
        <v>14</v>
      </c>
      <c r="J7" t="s">
        <v>4033</v>
      </c>
      <c r="K7" t="s">
        <v>4034</v>
      </c>
      <c r="L7" t="s">
        <v>432</v>
      </c>
      <c r="M7" t="s">
        <v>432</v>
      </c>
      <c r="N7" t="s">
        <v>433</v>
      </c>
      <c r="O7" t="s">
        <v>3984</v>
      </c>
    </row>
    <row r="8" spans="1:15">
      <c r="A8" t="s">
        <v>424</v>
      </c>
      <c r="B8" t="s">
        <v>3979</v>
      </c>
      <c r="C8" t="s">
        <v>423</v>
      </c>
      <c r="D8" t="s">
        <v>3980</v>
      </c>
      <c r="E8" t="s">
        <v>287</v>
      </c>
      <c r="F8" t="s">
        <v>426</v>
      </c>
      <c r="G8" t="s">
        <v>427</v>
      </c>
      <c r="H8" t="s">
        <v>3979</v>
      </c>
      <c r="I8" t="s">
        <v>14</v>
      </c>
      <c r="J8" t="s">
        <v>4033</v>
      </c>
      <c r="K8" t="s">
        <v>4034</v>
      </c>
      <c r="L8" t="s">
        <v>432</v>
      </c>
      <c r="M8" t="s">
        <v>432</v>
      </c>
      <c r="N8" t="s">
        <v>433</v>
      </c>
      <c r="O8" t="s">
        <v>3984</v>
      </c>
    </row>
    <row r="9" spans="1:15">
      <c r="A9" t="s">
        <v>468</v>
      </c>
      <c r="B9" t="s">
        <v>3979</v>
      </c>
      <c r="C9" t="s">
        <v>467</v>
      </c>
      <c r="D9" t="s">
        <v>3980</v>
      </c>
      <c r="E9" t="s">
        <v>36</v>
      </c>
      <c r="F9" t="s">
        <v>131</v>
      </c>
      <c r="G9" t="s">
        <v>470</v>
      </c>
      <c r="H9" t="s">
        <v>3979</v>
      </c>
      <c r="I9" t="s">
        <v>14</v>
      </c>
      <c r="J9" t="s">
        <v>4031</v>
      </c>
      <c r="K9" t="s">
        <v>4032</v>
      </c>
      <c r="L9" t="s">
        <v>475</v>
      </c>
      <c r="M9" t="s">
        <v>475</v>
      </c>
      <c r="N9" t="s">
        <v>476</v>
      </c>
      <c r="O9" t="s">
        <v>3984</v>
      </c>
    </row>
    <row r="10" spans="1:15">
      <c r="A10" t="s">
        <v>468</v>
      </c>
      <c r="B10" t="s">
        <v>3979</v>
      </c>
      <c r="C10" t="s">
        <v>467</v>
      </c>
      <c r="D10" t="s">
        <v>3980</v>
      </c>
      <c r="E10" t="s">
        <v>36</v>
      </c>
      <c r="F10" t="s">
        <v>131</v>
      </c>
      <c r="G10" t="s">
        <v>470</v>
      </c>
      <c r="H10" t="s">
        <v>3979</v>
      </c>
      <c r="I10" t="s">
        <v>14</v>
      </c>
      <c r="J10" t="s">
        <v>4031</v>
      </c>
      <c r="K10" t="s">
        <v>4032</v>
      </c>
      <c r="L10" t="s">
        <v>475</v>
      </c>
      <c r="M10" t="s">
        <v>475</v>
      </c>
      <c r="N10" t="s">
        <v>476</v>
      </c>
      <c r="O10" t="s">
        <v>3984</v>
      </c>
    </row>
    <row r="11" spans="1:15">
      <c r="A11" t="s">
        <v>489</v>
      </c>
      <c r="B11" t="s">
        <v>3979</v>
      </c>
      <c r="C11" t="s">
        <v>488</v>
      </c>
      <c r="D11" t="s">
        <v>3980</v>
      </c>
      <c r="E11" t="s">
        <v>287</v>
      </c>
      <c r="F11" t="s">
        <v>490</v>
      </c>
      <c r="G11" t="s">
        <v>491</v>
      </c>
      <c r="H11" t="s">
        <v>3979</v>
      </c>
      <c r="I11" t="s">
        <v>14</v>
      </c>
      <c r="J11" t="s">
        <v>4035</v>
      </c>
      <c r="K11" t="s">
        <v>4036</v>
      </c>
      <c r="L11" t="s">
        <v>496</v>
      </c>
      <c r="M11" t="s">
        <v>496</v>
      </c>
      <c r="N11" t="s">
        <v>497</v>
      </c>
      <c r="O11" t="s">
        <v>3984</v>
      </c>
    </row>
    <row r="12" spans="1:15">
      <c r="A12" t="s">
        <v>489</v>
      </c>
      <c r="B12" t="s">
        <v>3979</v>
      </c>
      <c r="C12" t="s">
        <v>488</v>
      </c>
      <c r="D12" t="s">
        <v>3980</v>
      </c>
      <c r="E12" t="s">
        <v>287</v>
      </c>
      <c r="F12" t="s">
        <v>490</v>
      </c>
      <c r="G12" t="s">
        <v>491</v>
      </c>
      <c r="H12" t="s">
        <v>3979</v>
      </c>
      <c r="I12" t="s">
        <v>14</v>
      </c>
      <c r="J12" t="s">
        <v>4035</v>
      </c>
      <c r="K12" t="s">
        <v>4036</v>
      </c>
      <c r="L12" t="s">
        <v>496</v>
      </c>
      <c r="M12" t="s">
        <v>496</v>
      </c>
      <c r="N12" t="s">
        <v>497</v>
      </c>
      <c r="O12" t="s">
        <v>3984</v>
      </c>
    </row>
    <row r="13" spans="1:15">
      <c r="A13" t="s">
        <v>207</v>
      </c>
      <c r="B13" t="s">
        <v>3979</v>
      </c>
      <c r="C13" t="s">
        <v>532</v>
      </c>
      <c r="D13" t="s">
        <v>3980</v>
      </c>
      <c r="E13" t="s">
        <v>36</v>
      </c>
      <c r="F13" t="s">
        <v>131</v>
      </c>
      <c r="G13" t="s">
        <v>533</v>
      </c>
      <c r="H13" t="s">
        <v>3979</v>
      </c>
      <c r="I13" t="s">
        <v>14</v>
      </c>
      <c r="J13" t="s">
        <v>4037</v>
      </c>
      <c r="K13" t="s">
        <v>4038</v>
      </c>
      <c r="L13" t="s">
        <v>534</v>
      </c>
      <c r="M13" t="s">
        <v>534</v>
      </c>
      <c r="N13" t="s">
        <v>212</v>
      </c>
      <c r="O13" t="s">
        <v>3984</v>
      </c>
    </row>
    <row r="14" spans="1:15">
      <c r="A14" t="s">
        <v>541</v>
      </c>
      <c r="B14" t="s">
        <v>3979</v>
      </c>
      <c r="C14" t="s">
        <v>540</v>
      </c>
      <c r="D14" t="s">
        <v>3980</v>
      </c>
      <c r="E14" t="s">
        <v>36</v>
      </c>
      <c r="F14" t="s">
        <v>37</v>
      </c>
      <c r="G14" t="s">
        <v>542</v>
      </c>
      <c r="H14" t="s">
        <v>3979</v>
      </c>
      <c r="I14" t="s">
        <v>14</v>
      </c>
      <c r="J14" t="s">
        <v>4037</v>
      </c>
      <c r="K14" t="s">
        <v>4039</v>
      </c>
      <c r="L14" t="s">
        <v>545</v>
      </c>
      <c r="M14" t="s">
        <v>545</v>
      </c>
      <c r="N14" t="s">
        <v>546</v>
      </c>
      <c r="O14" t="s">
        <v>3984</v>
      </c>
    </row>
    <row r="15" spans="1:15">
      <c r="A15" t="s">
        <v>548</v>
      </c>
      <c r="B15" t="s">
        <v>3979</v>
      </c>
      <c r="C15" t="s">
        <v>547</v>
      </c>
      <c r="D15" t="s">
        <v>3980</v>
      </c>
      <c r="E15" t="s">
        <v>36</v>
      </c>
      <c r="F15" t="s">
        <v>131</v>
      </c>
      <c r="G15" t="s">
        <v>550</v>
      </c>
      <c r="H15" t="s">
        <v>3979</v>
      </c>
      <c r="I15" t="s">
        <v>14</v>
      </c>
      <c r="J15" t="s">
        <v>4031</v>
      </c>
      <c r="K15" t="s">
        <v>4032</v>
      </c>
      <c r="L15" t="s">
        <v>553</v>
      </c>
      <c r="M15" t="s">
        <v>553</v>
      </c>
      <c r="N15" t="s">
        <v>554</v>
      </c>
      <c r="O15" t="s">
        <v>3984</v>
      </c>
    </row>
    <row r="16" spans="1:15">
      <c r="A16" t="s">
        <v>584</v>
      </c>
      <c r="B16" t="s">
        <v>3979</v>
      </c>
      <c r="C16" t="s">
        <v>583</v>
      </c>
      <c r="D16" t="s">
        <v>3980</v>
      </c>
      <c r="E16" t="s">
        <v>36</v>
      </c>
      <c r="F16" t="s">
        <v>454</v>
      </c>
      <c r="G16" t="s">
        <v>586</v>
      </c>
      <c r="H16" t="s">
        <v>3979</v>
      </c>
      <c r="I16" t="s">
        <v>14</v>
      </c>
      <c r="J16" t="s">
        <v>4037</v>
      </c>
      <c r="K16" t="s">
        <v>4040</v>
      </c>
      <c r="L16" t="s">
        <v>589</v>
      </c>
      <c r="M16" t="s">
        <v>589</v>
      </c>
      <c r="N16" t="s">
        <v>590</v>
      </c>
      <c r="O16" t="s">
        <v>3984</v>
      </c>
    </row>
    <row r="17" spans="1:15">
      <c r="A17" t="s">
        <v>656</v>
      </c>
      <c r="B17" t="s">
        <v>3979</v>
      </c>
      <c r="C17" t="s">
        <v>655</v>
      </c>
      <c r="D17" t="s">
        <v>3980</v>
      </c>
      <c r="E17" t="s">
        <v>36</v>
      </c>
      <c r="F17" t="s">
        <v>454</v>
      </c>
      <c r="G17" t="s">
        <v>657</v>
      </c>
      <c r="H17" t="s">
        <v>3979</v>
      </c>
      <c r="I17" t="s">
        <v>14</v>
      </c>
      <c r="J17" t="s">
        <v>4031</v>
      </c>
      <c r="K17" t="s">
        <v>4032</v>
      </c>
      <c r="L17" t="s">
        <v>660</v>
      </c>
      <c r="M17" t="s">
        <v>660</v>
      </c>
      <c r="N17" t="s">
        <v>661</v>
      </c>
      <c r="O17" t="s">
        <v>3984</v>
      </c>
    </row>
    <row r="18" spans="1:15">
      <c r="A18" t="s">
        <v>685</v>
      </c>
      <c r="B18" t="s">
        <v>3979</v>
      </c>
      <c r="C18" t="s">
        <v>684</v>
      </c>
      <c r="D18" t="s">
        <v>3980</v>
      </c>
      <c r="E18" t="s">
        <v>36</v>
      </c>
      <c r="F18" t="s">
        <v>178</v>
      </c>
      <c r="G18" t="s">
        <v>686</v>
      </c>
      <c r="H18" t="s">
        <v>3979</v>
      </c>
      <c r="I18" t="s">
        <v>14</v>
      </c>
      <c r="J18" t="s">
        <v>4031</v>
      </c>
      <c r="K18" t="s">
        <v>4032</v>
      </c>
      <c r="L18" t="s">
        <v>689</v>
      </c>
      <c r="M18" t="s">
        <v>689</v>
      </c>
      <c r="N18" t="s">
        <v>690</v>
      </c>
      <c r="O18" t="s">
        <v>3984</v>
      </c>
    </row>
    <row r="19" spans="1:15">
      <c r="A19" t="s">
        <v>468</v>
      </c>
      <c r="B19" t="s">
        <v>3979</v>
      </c>
      <c r="C19" t="s">
        <v>714</v>
      </c>
      <c r="D19" t="s">
        <v>3980</v>
      </c>
      <c r="E19" t="s">
        <v>36</v>
      </c>
      <c r="F19" t="s">
        <v>131</v>
      </c>
      <c r="G19" t="s">
        <v>715</v>
      </c>
      <c r="H19" t="s">
        <v>3979</v>
      </c>
      <c r="I19" t="s">
        <v>14</v>
      </c>
      <c r="J19" t="s">
        <v>4031</v>
      </c>
      <c r="K19" t="s">
        <v>4032</v>
      </c>
      <c r="L19" t="s">
        <v>716</v>
      </c>
      <c r="M19" t="s">
        <v>716</v>
      </c>
      <c r="N19" t="s">
        <v>476</v>
      </c>
      <c r="O19" t="s">
        <v>3984</v>
      </c>
    </row>
    <row r="20" spans="1:15">
      <c r="A20" t="s">
        <v>656</v>
      </c>
      <c r="B20" t="s">
        <v>3979</v>
      </c>
      <c r="C20" t="s">
        <v>723</v>
      </c>
      <c r="D20" t="s">
        <v>3980</v>
      </c>
      <c r="E20" t="s">
        <v>36</v>
      </c>
      <c r="F20" t="s">
        <v>454</v>
      </c>
      <c r="G20" t="s">
        <v>724</v>
      </c>
      <c r="H20" t="s">
        <v>3979</v>
      </c>
      <c r="I20" t="s">
        <v>14</v>
      </c>
      <c r="J20" t="s">
        <v>4031</v>
      </c>
      <c r="K20" t="s">
        <v>4032</v>
      </c>
      <c r="L20" t="s">
        <v>725</v>
      </c>
      <c r="M20" t="s">
        <v>725</v>
      </c>
      <c r="N20" t="s">
        <v>661</v>
      </c>
      <c r="O20" t="s">
        <v>3984</v>
      </c>
    </row>
    <row r="21" spans="1:15">
      <c r="A21" t="s">
        <v>732</v>
      </c>
      <c r="B21" t="s">
        <v>3979</v>
      </c>
      <c r="C21" t="s">
        <v>731</v>
      </c>
      <c r="D21" t="s">
        <v>3980</v>
      </c>
      <c r="E21" t="s">
        <v>36</v>
      </c>
      <c r="F21" t="s">
        <v>454</v>
      </c>
      <c r="G21" t="s">
        <v>734</v>
      </c>
      <c r="H21" t="s">
        <v>3979</v>
      </c>
      <c r="I21" t="s">
        <v>14</v>
      </c>
      <c r="J21" t="s">
        <v>4031</v>
      </c>
      <c r="K21" t="s">
        <v>4032</v>
      </c>
      <c r="L21" t="s">
        <v>735</v>
      </c>
      <c r="M21" t="s">
        <v>735</v>
      </c>
      <c r="N21" t="s">
        <v>736</v>
      </c>
      <c r="O21" t="s">
        <v>3984</v>
      </c>
    </row>
    <row r="22" spans="1:15">
      <c r="A22" t="s">
        <v>750</v>
      </c>
      <c r="B22" t="s">
        <v>3979</v>
      </c>
      <c r="C22" t="s">
        <v>749</v>
      </c>
      <c r="D22" t="s">
        <v>3980</v>
      </c>
      <c r="E22" t="s">
        <v>36</v>
      </c>
      <c r="F22" t="s">
        <v>752</v>
      </c>
      <c r="G22" t="s">
        <v>753</v>
      </c>
      <c r="H22" t="s">
        <v>3979</v>
      </c>
      <c r="I22" t="s">
        <v>14</v>
      </c>
      <c r="J22" t="s">
        <v>4037</v>
      </c>
      <c r="K22" t="s">
        <v>4041</v>
      </c>
      <c r="L22" t="s">
        <v>756</v>
      </c>
      <c r="M22" t="s">
        <v>756</v>
      </c>
      <c r="N22" t="s">
        <v>757</v>
      </c>
      <c r="O22" t="s">
        <v>3984</v>
      </c>
    </row>
    <row r="23" spans="1:15">
      <c r="A23" t="s">
        <v>759</v>
      </c>
      <c r="B23" t="s">
        <v>3979</v>
      </c>
      <c r="C23" t="s">
        <v>758</v>
      </c>
      <c r="D23" t="s">
        <v>3980</v>
      </c>
      <c r="E23" t="s">
        <v>36</v>
      </c>
      <c r="F23" t="s">
        <v>178</v>
      </c>
      <c r="G23" t="s">
        <v>761</v>
      </c>
      <c r="H23" t="s">
        <v>3979</v>
      </c>
      <c r="I23" t="s">
        <v>14</v>
      </c>
      <c r="J23" t="s">
        <v>4037</v>
      </c>
      <c r="K23" t="s">
        <v>4042</v>
      </c>
      <c r="L23" t="s">
        <v>764</v>
      </c>
      <c r="M23" t="s">
        <v>764</v>
      </c>
      <c r="N23" t="s">
        <v>765</v>
      </c>
      <c r="O23" t="s">
        <v>3984</v>
      </c>
    </row>
    <row r="24" spans="1:15">
      <c r="A24" t="s">
        <v>276</v>
      </c>
      <c r="B24" t="s">
        <v>3979</v>
      </c>
      <c r="C24" t="s">
        <v>766</v>
      </c>
      <c r="D24" t="s">
        <v>3980</v>
      </c>
      <c r="E24" t="s">
        <v>36</v>
      </c>
      <c r="F24" t="s">
        <v>278</v>
      </c>
      <c r="G24" t="s">
        <v>767</v>
      </c>
      <c r="H24" t="s">
        <v>3979</v>
      </c>
      <c r="I24" t="s">
        <v>14</v>
      </c>
      <c r="J24" t="s">
        <v>4043</v>
      </c>
      <c r="K24" t="s">
        <v>4044</v>
      </c>
      <c r="L24" t="s">
        <v>768</v>
      </c>
      <c r="M24" t="s">
        <v>768</v>
      </c>
      <c r="N24" t="s">
        <v>283</v>
      </c>
      <c r="O24" t="s">
        <v>3984</v>
      </c>
    </row>
    <row r="25" spans="1:15">
      <c r="A25" t="s">
        <v>801</v>
      </c>
      <c r="B25" t="s">
        <v>3979</v>
      </c>
      <c r="C25" t="s">
        <v>800</v>
      </c>
      <c r="D25" t="s">
        <v>3980</v>
      </c>
      <c r="E25" t="s">
        <v>36</v>
      </c>
      <c r="F25" t="s">
        <v>454</v>
      </c>
      <c r="G25" t="s">
        <v>802</v>
      </c>
      <c r="H25" t="s">
        <v>3979</v>
      </c>
      <c r="I25" t="s">
        <v>14</v>
      </c>
      <c r="J25" t="s">
        <v>4029</v>
      </c>
      <c r="K25" t="s">
        <v>4045</v>
      </c>
      <c r="L25" t="s">
        <v>805</v>
      </c>
      <c r="M25" t="s">
        <v>805</v>
      </c>
      <c r="N25" t="s">
        <v>806</v>
      </c>
      <c r="O25" t="s">
        <v>3984</v>
      </c>
    </row>
    <row r="26" spans="1:15">
      <c r="A26" t="s">
        <v>685</v>
      </c>
      <c r="B26" t="s">
        <v>3979</v>
      </c>
      <c r="C26" t="s">
        <v>807</v>
      </c>
      <c r="D26" t="s">
        <v>3980</v>
      </c>
      <c r="E26" t="s">
        <v>36</v>
      </c>
      <c r="F26" t="s">
        <v>109</v>
      </c>
      <c r="G26" t="s">
        <v>808</v>
      </c>
      <c r="H26" t="s">
        <v>3979</v>
      </c>
      <c r="I26" t="s">
        <v>14</v>
      </c>
      <c r="J26" t="s">
        <v>4031</v>
      </c>
      <c r="K26" t="s">
        <v>4032</v>
      </c>
      <c r="L26" t="s">
        <v>809</v>
      </c>
      <c r="M26" t="s">
        <v>809</v>
      </c>
      <c r="N26" t="s">
        <v>690</v>
      </c>
      <c r="O26" t="s">
        <v>3984</v>
      </c>
    </row>
    <row r="27" spans="1:15">
      <c r="A27" t="s">
        <v>826</v>
      </c>
      <c r="B27" t="s">
        <v>3979</v>
      </c>
      <c r="C27" t="s">
        <v>825</v>
      </c>
      <c r="D27" t="s">
        <v>3980</v>
      </c>
      <c r="E27" t="s">
        <v>36</v>
      </c>
      <c r="F27" t="s">
        <v>37</v>
      </c>
      <c r="G27" t="s">
        <v>827</v>
      </c>
      <c r="H27" t="s">
        <v>3979</v>
      </c>
      <c r="I27" t="s">
        <v>14</v>
      </c>
      <c r="J27" t="s">
        <v>4037</v>
      </c>
      <c r="K27" t="s">
        <v>4046</v>
      </c>
      <c r="L27" t="s">
        <v>830</v>
      </c>
      <c r="M27" t="s">
        <v>830</v>
      </c>
      <c r="N27" t="s">
        <v>831</v>
      </c>
      <c r="O27" t="s">
        <v>3984</v>
      </c>
    </row>
    <row r="28" spans="1:15">
      <c r="A28" t="s">
        <v>924</v>
      </c>
      <c r="B28" t="s">
        <v>3979</v>
      </c>
      <c r="C28" t="s">
        <v>923</v>
      </c>
      <c r="D28" t="s">
        <v>3980</v>
      </c>
      <c r="E28" t="s">
        <v>36</v>
      </c>
      <c r="F28" t="s">
        <v>37</v>
      </c>
      <c r="G28" t="s">
        <v>926</v>
      </c>
      <c r="H28" t="s">
        <v>3979</v>
      </c>
      <c r="I28" t="s">
        <v>14</v>
      </c>
      <c r="J28" t="s">
        <v>4031</v>
      </c>
      <c r="K28" t="s">
        <v>4032</v>
      </c>
      <c r="L28" t="s">
        <v>929</v>
      </c>
      <c r="M28" t="s">
        <v>929</v>
      </c>
      <c r="N28" t="s">
        <v>930</v>
      </c>
      <c r="O28" t="s">
        <v>3984</v>
      </c>
    </row>
    <row r="29" spans="1:15">
      <c r="A29" t="s">
        <v>1031</v>
      </c>
      <c r="B29" t="s">
        <v>3979</v>
      </c>
      <c r="C29" t="s">
        <v>1030</v>
      </c>
      <c r="D29" t="s">
        <v>3980</v>
      </c>
      <c r="E29" t="s">
        <v>36</v>
      </c>
      <c r="F29" t="s">
        <v>109</v>
      </c>
      <c r="G29" t="s">
        <v>1032</v>
      </c>
      <c r="H29" t="s">
        <v>3979</v>
      </c>
      <c r="I29" t="s">
        <v>14</v>
      </c>
      <c r="J29" t="s">
        <v>4047</v>
      </c>
      <c r="K29" t="s">
        <v>4048</v>
      </c>
      <c r="L29" t="s">
        <v>1035</v>
      </c>
      <c r="M29" t="s">
        <v>1035</v>
      </c>
      <c r="N29" t="s">
        <v>1036</v>
      </c>
      <c r="O29" t="s">
        <v>3984</v>
      </c>
    </row>
    <row r="30" spans="1:15">
      <c r="A30" t="s">
        <v>873</v>
      </c>
      <c r="B30" t="s">
        <v>3979</v>
      </c>
      <c r="C30" t="s">
        <v>1149</v>
      </c>
      <c r="D30" t="s">
        <v>3980</v>
      </c>
      <c r="E30" t="s">
        <v>36</v>
      </c>
      <c r="F30" t="s">
        <v>178</v>
      </c>
      <c r="G30" t="s">
        <v>1150</v>
      </c>
      <c r="H30" t="s">
        <v>3979</v>
      </c>
      <c r="I30" t="s">
        <v>14</v>
      </c>
      <c r="J30" t="s">
        <v>4031</v>
      </c>
      <c r="K30" t="s">
        <v>4032</v>
      </c>
      <c r="L30" t="s">
        <v>1151</v>
      </c>
      <c r="M30" t="s">
        <v>1151</v>
      </c>
      <c r="N30" t="s">
        <v>880</v>
      </c>
      <c r="O30" t="s">
        <v>3984</v>
      </c>
    </row>
    <row r="31" spans="1:15">
      <c r="A31" t="s">
        <v>1170</v>
      </c>
      <c r="B31" t="s">
        <v>3979</v>
      </c>
      <c r="C31" t="s">
        <v>1169</v>
      </c>
      <c r="D31" t="s">
        <v>3980</v>
      </c>
      <c r="E31" t="s">
        <v>36</v>
      </c>
      <c r="F31" t="s">
        <v>109</v>
      </c>
      <c r="G31" t="s">
        <v>1171</v>
      </c>
      <c r="H31" t="s">
        <v>3979</v>
      </c>
      <c r="I31" t="s">
        <v>14</v>
      </c>
      <c r="J31" t="s">
        <v>4031</v>
      </c>
      <c r="K31" t="s">
        <v>4032</v>
      </c>
      <c r="L31" t="s">
        <v>1174</v>
      </c>
      <c r="M31" t="s">
        <v>1174</v>
      </c>
      <c r="N31" t="s">
        <v>1175</v>
      </c>
      <c r="O31" t="s">
        <v>3984</v>
      </c>
    </row>
    <row r="32" spans="1:15">
      <c r="A32" t="s">
        <v>548</v>
      </c>
      <c r="B32" t="s">
        <v>3979</v>
      </c>
      <c r="C32" t="s">
        <v>1176</v>
      </c>
      <c r="D32" t="s">
        <v>3980</v>
      </c>
      <c r="E32" t="s">
        <v>36</v>
      </c>
      <c r="F32" t="s">
        <v>131</v>
      </c>
      <c r="G32" t="s">
        <v>1177</v>
      </c>
      <c r="H32" t="s">
        <v>3979</v>
      </c>
      <c r="I32" t="s">
        <v>14</v>
      </c>
      <c r="J32" t="s">
        <v>4031</v>
      </c>
      <c r="K32" t="s">
        <v>4032</v>
      </c>
      <c r="L32" t="s">
        <v>1178</v>
      </c>
      <c r="M32" t="s">
        <v>1178</v>
      </c>
      <c r="N32" t="s">
        <v>554</v>
      </c>
      <c r="O32" t="s">
        <v>3984</v>
      </c>
    </row>
    <row r="33" spans="1:15">
      <c r="A33" t="s">
        <v>1197</v>
      </c>
      <c r="B33" t="s">
        <v>3979</v>
      </c>
      <c r="C33" t="s">
        <v>1196</v>
      </c>
      <c r="D33" t="s">
        <v>3980</v>
      </c>
      <c r="E33" t="s">
        <v>36</v>
      </c>
      <c r="F33" t="s">
        <v>37</v>
      </c>
      <c r="G33" t="s">
        <v>1199</v>
      </c>
      <c r="H33" t="s">
        <v>3979</v>
      </c>
      <c r="I33" t="s">
        <v>14</v>
      </c>
      <c r="J33" t="s">
        <v>4037</v>
      </c>
      <c r="K33" t="s">
        <v>4049</v>
      </c>
      <c r="L33" t="s">
        <v>1200</v>
      </c>
      <c r="M33" t="s">
        <v>1200</v>
      </c>
      <c r="N33" t="s">
        <v>1201</v>
      </c>
      <c r="O33" t="s">
        <v>3984</v>
      </c>
    </row>
    <row r="34" spans="1:15">
      <c r="A34" t="s">
        <v>873</v>
      </c>
      <c r="B34" t="s">
        <v>3979</v>
      </c>
      <c r="C34" t="s">
        <v>1232</v>
      </c>
      <c r="D34" t="s">
        <v>3980</v>
      </c>
      <c r="E34" t="s">
        <v>36</v>
      </c>
      <c r="F34" t="s">
        <v>454</v>
      </c>
      <c r="G34" t="s">
        <v>1233</v>
      </c>
      <c r="H34" t="s">
        <v>3979</v>
      </c>
      <c r="I34" t="s">
        <v>14</v>
      </c>
      <c r="J34" t="s">
        <v>4029</v>
      </c>
      <c r="K34" t="s">
        <v>4050</v>
      </c>
      <c r="L34" t="s">
        <v>1234</v>
      </c>
      <c r="M34" t="s">
        <v>1234</v>
      </c>
      <c r="N34" t="s">
        <v>880</v>
      </c>
      <c r="O34" t="s">
        <v>3984</v>
      </c>
    </row>
    <row r="35" spans="1:15">
      <c r="A35" t="s">
        <v>1282</v>
      </c>
      <c r="B35" t="s">
        <v>3979</v>
      </c>
      <c r="C35" t="s">
        <v>1281</v>
      </c>
      <c r="D35" t="s">
        <v>3980</v>
      </c>
      <c r="E35" t="s">
        <v>36</v>
      </c>
      <c r="F35" t="s">
        <v>37</v>
      </c>
      <c r="G35" t="s">
        <v>1283</v>
      </c>
      <c r="H35" t="s">
        <v>3979</v>
      </c>
      <c r="I35" t="s">
        <v>14</v>
      </c>
      <c r="J35" t="s">
        <v>4037</v>
      </c>
      <c r="K35" t="s">
        <v>4051</v>
      </c>
      <c r="L35" t="s">
        <v>1284</v>
      </c>
      <c r="M35" t="s">
        <v>1284</v>
      </c>
      <c r="N35" t="s">
        <v>1285</v>
      </c>
      <c r="O35" t="s">
        <v>3984</v>
      </c>
    </row>
    <row r="36" spans="1:15">
      <c r="A36" t="s">
        <v>1295</v>
      </c>
      <c r="B36" t="s">
        <v>3979</v>
      </c>
      <c r="C36" t="s">
        <v>1294</v>
      </c>
      <c r="D36" t="s">
        <v>3980</v>
      </c>
      <c r="E36" t="s">
        <v>36</v>
      </c>
      <c r="F36" t="s">
        <v>1297</v>
      </c>
      <c r="G36" t="s">
        <v>1298</v>
      </c>
      <c r="H36" t="s">
        <v>3979</v>
      </c>
      <c r="I36" t="s">
        <v>14</v>
      </c>
      <c r="J36" t="s">
        <v>4037</v>
      </c>
      <c r="K36" t="s">
        <v>4052</v>
      </c>
      <c r="L36" t="s">
        <v>1301</v>
      </c>
      <c r="M36" t="s">
        <v>1301</v>
      </c>
      <c r="N36" t="s">
        <v>1302</v>
      </c>
      <c r="O36" t="s">
        <v>3984</v>
      </c>
    </row>
    <row r="37" spans="1:15">
      <c r="A37" t="s">
        <v>1345</v>
      </c>
      <c r="B37" t="s">
        <v>3979</v>
      </c>
      <c r="C37" t="s">
        <v>1344</v>
      </c>
      <c r="D37" t="s">
        <v>3980</v>
      </c>
      <c r="E37" t="s">
        <v>36</v>
      </c>
      <c r="F37" t="s">
        <v>178</v>
      </c>
      <c r="G37" t="s">
        <v>1346</v>
      </c>
      <c r="H37" t="s">
        <v>3979</v>
      </c>
      <c r="I37" t="s">
        <v>14</v>
      </c>
      <c r="J37" t="s">
        <v>4037</v>
      </c>
      <c r="K37" t="s">
        <v>4053</v>
      </c>
      <c r="L37" t="s">
        <v>1349</v>
      </c>
      <c r="M37" t="s">
        <v>1349</v>
      </c>
      <c r="N37" t="s">
        <v>1350</v>
      </c>
      <c r="O37" t="s">
        <v>3984</v>
      </c>
    </row>
    <row r="38" spans="1:15">
      <c r="A38" t="s">
        <v>1365</v>
      </c>
      <c r="B38" t="s">
        <v>3979</v>
      </c>
      <c r="C38" t="s">
        <v>1364</v>
      </c>
      <c r="D38" t="s">
        <v>3980</v>
      </c>
      <c r="E38" t="s">
        <v>36</v>
      </c>
      <c r="F38" t="s">
        <v>109</v>
      </c>
      <c r="G38" t="s">
        <v>1366</v>
      </c>
      <c r="H38" t="s">
        <v>3979</v>
      </c>
      <c r="I38" t="s">
        <v>14</v>
      </c>
      <c r="J38" t="s">
        <v>4031</v>
      </c>
      <c r="K38" t="s">
        <v>4032</v>
      </c>
      <c r="L38" t="s">
        <v>1367</v>
      </c>
      <c r="M38" t="s">
        <v>1367</v>
      </c>
      <c r="N38" t="s">
        <v>1368</v>
      </c>
      <c r="O38" t="s">
        <v>3984</v>
      </c>
    </row>
    <row r="39" spans="1:15">
      <c r="A39" t="s">
        <v>1438</v>
      </c>
      <c r="B39" t="s">
        <v>3979</v>
      </c>
      <c r="C39" t="s">
        <v>1437</v>
      </c>
      <c r="D39" t="s">
        <v>3980</v>
      </c>
      <c r="E39" t="s">
        <v>36</v>
      </c>
      <c r="F39" t="s">
        <v>109</v>
      </c>
      <c r="G39" t="s">
        <v>1439</v>
      </c>
      <c r="H39" t="s">
        <v>3979</v>
      </c>
      <c r="I39" t="s">
        <v>14</v>
      </c>
      <c r="J39" t="s">
        <v>4029</v>
      </c>
      <c r="K39" t="s">
        <v>4054</v>
      </c>
      <c r="L39" t="s">
        <v>1442</v>
      </c>
      <c r="M39" t="s">
        <v>1442</v>
      </c>
      <c r="N39" t="s">
        <v>1443</v>
      </c>
      <c r="O39" t="s">
        <v>3984</v>
      </c>
    </row>
    <row r="40" spans="1:15">
      <c r="A40" t="s">
        <v>1452</v>
      </c>
      <c r="B40" t="s">
        <v>3979</v>
      </c>
      <c r="C40" t="s">
        <v>1451</v>
      </c>
      <c r="D40" t="s">
        <v>3980</v>
      </c>
      <c r="E40" t="s">
        <v>36</v>
      </c>
      <c r="F40" t="s">
        <v>501</v>
      </c>
      <c r="G40" t="s">
        <v>1453</v>
      </c>
      <c r="H40" t="s">
        <v>3979</v>
      </c>
      <c r="I40" t="s">
        <v>14</v>
      </c>
      <c r="J40" t="s">
        <v>4055</v>
      </c>
      <c r="K40" t="s">
        <v>4056</v>
      </c>
      <c r="L40" t="s">
        <v>1454</v>
      </c>
      <c r="M40" t="s">
        <v>1454</v>
      </c>
      <c r="N40" t="s">
        <v>1455</v>
      </c>
      <c r="O40" t="s">
        <v>3984</v>
      </c>
    </row>
    <row r="41" spans="1:15">
      <c r="A41" t="s">
        <v>385</v>
      </c>
      <c r="B41" t="s">
        <v>3979</v>
      </c>
      <c r="C41" t="s">
        <v>1488</v>
      </c>
      <c r="D41" t="s">
        <v>3980</v>
      </c>
      <c r="E41" t="s">
        <v>36</v>
      </c>
      <c r="F41" t="s">
        <v>51</v>
      </c>
      <c r="G41" t="s">
        <v>1489</v>
      </c>
      <c r="H41" t="s">
        <v>3979</v>
      </c>
      <c r="I41" t="s">
        <v>14</v>
      </c>
      <c r="J41" t="s">
        <v>4031</v>
      </c>
      <c r="K41" t="s">
        <v>4032</v>
      </c>
      <c r="L41" t="s">
        <v>1490</v>
      </c>
      <c r="M41" t="s">
        <v>1490</v>
      </c>
      <c r="N41" t="s">
        <v>393</v>
      </c>
      <c r="O41" t="s">
        <v>3984</v>
      </c>
    </row>
    <row r="42" spans="1:15">
      <c r="A42" t="s">
        <v>1550</v>
      </c>
      <c r="B42" t="s">
        <v>3979</v>
      </c>
      <c r="C42" t="s">
        <v>1549</v>
      </c>
      <c r="D42" t="s">
        <v>3980</v>
      </c>
      <c r="E42" t="s">
        <v>36</v>
      </c>
      <c r="F42" t="s">
        <v>131</v>
      </c>
      <c r="G42" t="s">
        <v>1551</v>
      </c>
      <c r="H42" t="s">
        <v>3979</v>
      </c>
      <c r="I42" t="s">
        <v>14</v>
      </c>
      <c r="J42" t="s">
        <v>4037</v>
      </c>
      <c r="K42" t="s">
        <v>4057</v>
      </c>
      <c r="L42" t="s">
        <v>1552</v>
      </c>
      <c r="M42" t="s">
        <v>1552</v>
      </c>
      <c r="N42" t="s">
        <v>1553</v>
      </c>
      <c r="O42" t="s">
        <v>3984</v>
      </c>
    </row>
    <row r="43" spans="1:15">
      <c r="A43" t="s">
        <v>1637</v>
      </c>
      <c r="B43" t="s">
        <v>3979</v>
      </c>
      <c r="C43" t="s">
        <v>1636</v>
      </c>
      <c r="D43" t="s">
        <v>3980</v>
      </c>
      <c r="E43" t="s">
        <v>36</v>
      </c>
      <c r="F43" t="s">
        <v>109</v>
      </c>
      <c r="G43" t="s">
        <v>1639</v>
      </c>
      <c r="H43" t="s">
        <v>3979</v>
      </c>
      <c r="I43" t="s">
        <v>14</v>
      </c>
      <c r="J43" t="s">
        <v>4047</v>
      </c>
      <c r="K43" t="s">
        <v>4058</v>
      </c>
      <c r="L43" t="s">
        <v>1640</v>
      </c>
      <c r="M43" t="s">
        <v>1640</v>
      </c>
      <c r="N43" t="s">
        <v>1641</v>
      </c>
      <c r="O43" t="s">
        <v>3984</v>
      </c>
    </row>
    <row r="44" spans="1:15">
      <c r="A44" t="s">
        <v>1038</v>
      </c>
      <c r="B44" t="s">
        <v>3979</v>
      </c>
      <c r="C44" t="s">
        <v>1657</v>
      </c>
      <c r="D44" t="s">
        <v>3980</v>
      </c>
      <c r="E44" t="s">
        <v>36</v>
      </c>
      <c r="F44" t="s">
        <v>1658</v>
      </c>
      <c r="G44" t="s">
        <v>1659</v>
      </c>
      <c r="H44" t="s">
        <v>3979</v>
      </c>
      <c r="I44" t="s">
        <v>14</v>
      </c>
      <c r="J44" t="s">
        <v>4035</v>
      </c>
      <c r="K44" t="s">
        <v>4059</v>
      </c>
      <c r="L44" t="s">
        <v>1662</v>
      </c>
      <c r="M44" t="s">
        <v>1662</v>
      </c>
      <c r="N44" t="s">
        <v>1042</v>
      </c>
      <c r="O44" t="s">
        <v>3984</v>
      </c>
    </row>
    <row r="45" spans="1:15">
      <c r="A45" t="s">
        <v>1677</v>
      </c>
      <c r="B45" t="s">
        <v>3979</v>
      </c>
      <c r="C45" t="s">
        <v>1676</v>
      </c>
      <c r="D45" t="s">
        <v>3980</v>
      </c>
      <c r="E45" t="s">
        <v>36</v>
      </c>
      <c r="F45" t="s">
        <v>88</v>
      </c>
      <c r="G45" t="s">
        <v>1678</v>
      </c>
      <c r="H45" t="s">
        <v>3979</v>
      </c>
      <c r="I45" t="s">
        <v>14</v>
      </c>
      <c r="J45" t="s">
        <v>4037</v>
      </c>
      <c r="K45" t="s">
        <v>4060</v>
      </c>
      <c r="L45" t="s">
        <v>1679</v>
      </c>
      <c r="M45" t="s">
        <v>1679</v>
      </c>
      <c r="N45" t="s">
        <v>1680</v>
      </c>
      <c r="O45" t="s">
        <v>3984</v>
      </c>
    </row>
    <row r="46" spans="1:15">
      <c r="A46" t="s">
        <v>468</v>
      </c>
      <c r="B46" t="s">
        <v>3979</v>
      </c>
      <c r="C46" t="s">
        <v>1696</v>
      </c>
      <c r="D46" t="s">
        <v>3980</v>
      </c>
      <c r="E46" t="s">
        <v>36</v>
      </c>
      <c r="F46" t="s">
        <v>454</v>
      </c>
      <c r="G46" t="s">
        <v>470</v>
      </c>
      <c r="H46" t="s">
        <v>3979</v>
      </c>
      <c r="I46" t="s">
        <v>14</v>
      </c>
      <c r="J46" t="s">
        <v>4031</v>
      </c>
      <c r="K46" t="s">
        <v>4032</v>
      </c>
      <c r="L46" t="s">
        <v>1697</v>
      </c>
      <c r="M46" t="s">
        <v>1697</v>
      </c>
      <c r="N46" t="s">
        <v>476</v>
      </c>
      <c r="O46" t="s">
        <v>3984</v>
      </c>
    </row>
    <row r="47" spans="1:15">
      <c r="A47" t="s">
        <v>1772</v>
      </c>
      <c r="B47" t="s">
        <v>3979</v>
      </c>
      <c r="C47" t="s">
        <v>1771</v>
      </c>
      <c r="D47" t="s">
        <v>3980</v>
      </c>
      <c r="E47" t="s">
        <v>36</v>
      </c>
      <c r="F47" t="s">
        <v>178</v>
      </c>
      <c r="G47" t="s">
        <v>1773</v>
      </c>
      <c r="H47" t="s">
        <v>3979</v>
      </c>
      <c r="I47" t="s">
        <v>14</v>
      </c>
      <c r="J47" t="s">
        <v>4029</v>
      </c>
      <c r="K47" t="s">
        <v>4061</v>
      </c>
      <c r="L47" t="s">
        <v>1774</v>
      </c>
      <c r="M47" t="s">
        <v>1774</v>
      </c>
      <c r="N47" t="s">
        <v>1775</v>
      </c>
      <c r="O47" t="s">
        <v>3984</v>
      </c>
    </row>
    <row r="48" spans="1:15">
      <c r="A48" t="s">
        <v>732</v>
      </c>
      <c r="B48" t="s">
        <v>3979</v>
      </c>
      <c r="C48" t="s">
        <v>1781</v>
      </c>
      <c r="D48" t="s">
        <v>3980</v>
      </c>
      <c r="E48" t="s">
        <v>36</v>
      </c>
      <c r="F48" t="s">
        <v>454</v>
      </c>
      <c r="G48" t="s">
        <v>1782</v>
      </c>
      <c r="H48" t="s">
        <v>3979</v>
      </c>
      <c r="I48" t="s">
        <v>14</v>
      </c>
      <c r="J48" t="s">
        <v>4031</v>
      </c>
      <c r="K48" t="s">
        <v>4032</v>
      </c>
      <c r="L48" t="s">
        <v>1783</v>
      </c>
      <c r="M48" t="s">
        <v>1783</v>
      </c>
      <c r="N48" t="s">
        <v>736</v>
      </c>
      <c r="O48" t="s">
        <v>3984</v>
      </c>
    </row>
    <row r="49" spans="1:15">
      <c r="A49" t="s">
        <v>1846</v>
      </c>
      <c r="B49" t="s">
        <v>3979</v>
      </c>
      <c r="C49" t="s">
        <v>1845</v>
      </c>
      <c r="D49" t="s">
        <v>3980</v>
      </c>
      <c r="E49" t="s">
        <v>36</v>
      </c>
      <c r="F49" t="s">
        <v>278</v>
      </c>
      <c r="G49" t="s">
        <v>1847</v>
      </c>
      <c r="H49" t="s">
        <v>3979</v>
      </c>
      <c r="I49" t="s">
        <v>14</v>
      </c>
      <c r="J49" t="s">
        <v>4062</v>
      </c>
      <c r="K49" t="s">
        <v>4063</v>
      </c>
      <c r="L49" t="s">
        <v>1848</v>
      </c>
      <c r="M49" t="s">
        <v>1848</v>
      </c>
      <c r="N49" t="s">
        <v>1849</v>
      </c>
      <c r="O49" t="s">
        <v>3984</v>
      </c>
    </row>
    <row r="50" spans="1:15">
      <c r="A50" t="s">
        <v>1871</v>
      </c>
      <c r="B50" t="s">
        <v>3979</v>
      </c>
      <c r="C50" t="s">
        <v>1899</v>
      </c>
      <c r="D50" t="s">
        <v>3980</v>
      </c>
      <c r="E50" t="s">
        <v>36</v>
      </c>
      <c r="F50" t="s">
        <v>1900</v>
      </c>
      <c r="G50" t="s">
        <v>1901</v>
      </c>
      <c r="H50" t="s">
        <v>3979</v>
      </c>
      <c r="I50" t="s">
        <v>14</v>
      </c>
      <c r="J50" t="s">
        <v>4037</v>
      </c>
      <c r="K50" t="s">
        <v>4064</v>
      </c>
      <c r="L50" t="s">
        <v>1902</v>
      </c>
      <c r="M50" t="s">
        <v>1902</v>
      </c>
      <c r="N50" t="s">
        <v>1875</v>
      </c>
      <c r="O50" t="s">
        <v>3984</v>
      </c>
    </row>
    <row r="51" spans="1:15">
      <c r="A51" t="s">
        <v>1907</v>
      </c>
      <c r="B51" t="s">
        <v>3979</v>
      </c>
      <c r="C51" t="s">
        <v>1906</v>
      </c>
      <c r="D51" t="s">
        <v>3980</v>
      </c>
      <c r="E51" t="s">
        <v>36</v>
      </c>
      <c r="F51" t="s">
        <v>752</v>
      </c>
      <c r="G51" t="s">
        <v>1908</v>
      </c>
      <c r="H51" t="s">
        <v>3979</v>
      </c>
      <c r="I51" t="s">
        <v>14</v>
      </c>
      <c r="J51" t="s">
        <v>4065</v>
      </c>
      <c r="K51" t="s">
        <v>4066</v>
      </c>
      <c r="L51" t="s">
        <v>1911</v>
      </c>
      <c r="M51" t="s">
        <v>1911</v>
      </c>
      <c r="N51" t="s">
        <v>1912</v>
      </c>
      <c r="O51" t="s">
        <v>3984</v>
      </c>
    </row>
    <row r="52" spans="1:15">
      <c r="A52" t="s">
        <v>1919</v>
      </c>
      <c r="B52" t="s">
        <v>3979</v>
      </c>
      <c r="C52" t="s">
        <v>1918</v>
      </c>
      <c r="D52" t="s">
        <v>3980</v>
      </c>
      <c r="E52" t="s">
        <v>36</v>
      </c>
      <c r="F52" t="s">
        <v>37</v>
      </c>
      <c r="G52" t="s">
        <v>1920</v>
      </c>
      <c r="H52" t="s">
        <v>3979</v>
      </c>
      <c r="I52" t="s">
        <v>14</v>
      </c>
      <c r="J52" t="s">
        <v>4033</v>
      </c>
      <c r="K52" t="s">
        <v>4067</v>
      </c>
      <c r="L52" t="s">
        <v>1921</v>
      </c>
      <c r="M52" t="s">
        <v>1921</v>
      </c>
      <c r="N52" t="s">
        <v>1922</v>
      </c>
      <c r="O52" t="s">
        <v>3984</v>
      </c>
    </row>
    <row r="53" spans="1:15">
      <c r="A53" t="s">
        <v>468</v>
      </c>
      <c r="B53" t="s">
        <v>3979</v>
      </c>
      <c r="C53" t="s">
        <v>1923</v>
      </c>
      <c r="D53" t="s">
        <v>3980</v>
      </c>
      <c r="E53" t="s">
        <v>36</v>
      </c>
      <c r="F53" t="s">
        <v>178</v>
      </c>
      <c r="G53" t="s">
        <v>1924</v>
      </c>
      <c r="H53" t="s">
        <v>3979</v>
      </c>
      <c r="I53" t="s">
        <v>14</v>
      </c>
      <c r="J53" t="s">
        <v>4031</v>
      </c>
      <c r="K53" t="s">
        <v>4032</v>
      </c>
      <c r="L53" t="s">
        <v>1927</v>
      </c>
      <c r="M53" t="s">
        <v>1927</v>
      </c>
      <c r="N53" t="s">
        <v>476</v>
      </c>
      <c r="O53" t="s">
        <v>3984</v>
      </c>
    </row>
    <row r="54" spans="1:15">
      <c r="A54" t="s">
        <v>1929</v>
      </c>
      <c r="B54" t="s">
        <v>3979</v>
      </c>
      <c r="C54" t="s">
        <v>1928</v>
      </c>
      <c r="D54" t="s">
        <v>3980</v>
      </c>
      <c r="E54" t="s">
        <v>36</v>
      </c>
      <c r="F54" t="s">
        <v>1930</v>
      </c>
      <c r="G54" t="s">
        <v>1931</v>
      </c>
      <c r="H54" t="s">
        <v>3979</v>
      </c>
      <c r="I54" t="s">
        <v>14</v>
      </c>
      <c r="J54" t="s">
        <v>4068</v>
      </c>
      <c r="K54" t="s">
        <v>4069</v>
      </c>
      <c r="L54" t="s">
        <v>1932</v>
      </c>
      <c r="M54" t="s">
        <v>1932</v>
      </c>
      <c r="N54" t="s">
        <v>1933</v>
      </c>
      <c r="O54" t="s">
        <v>3984</v>
      </c>
    </row>
    <row r="55" spans="1:15">
      <c r="A55" t="s">
        <v>1935</v>
      </c>
      <c r="B55" t="s">
        <v>3979</v>
      </c>
      <c r="C55" t="s">
        <v>1934</v>
      </c>
      <c r="D55" t="s">
        <v>3980</v>
      </c>
      <c r="E55" t="s">
        <v>36</v>
      </c>
      <c r="F55" t="s">
        <v>1936</v>
      </c>
      <c r="G55" t="s">
        <v>1937</v>
      </c>
      <c r="H55" t="s">
        <v>3979</v>
      </c>
      <c r="I55" t="s">
        <v>14</v>
      </c>
      <c r="J55" t="s">
        <v>4037</v>
      </c>
      <c r="K55" t="s">
        <v>4070</v>
      </c>
      <c r="L55" t="s">
        <v>1938</v>
      </c>
      <c r="M55" t="s">
        <v>1938</v>
      </c>
      <c r="N55" t="s">
        <v>1939</v>
      </c>
      <c r="O55" t="s">
        <v>3984</v>
      </c>
    </row>
    <row r="56" spans="1:15">
      <c r="A56" t="s">
        <v>1944</v>
      </c>
      <c r="B56" t="s">
        <v>3979</v>
      </c>
      <c r="C56" t="s">
        <v>1943</v>
      </c>
      <c r="D56" t="s">
        <v>3980</v>
      </c>
      <c r="E56" t="s">
        <v>36</v>
      </c>
      <c r="F56" t="s">
        <v>454</v>
      </c>
      <c r="G56" t="s">
        <v>1945</v>
      </c>
      <c r="H56" t="s">
        <v>3979</v>
      </c>
      <c r="I56" t="s">
        <v>14</v>
      </c>
      <c r="J56" t="s">
        <v>4031</v>
      </c>
      <c r="K56" t="s">
        <v>4032</v>
      </c>
      <c r="L56" t="s">
        <v>1946</v>
      </c>
      <c r="M56" t="s">
        <v>1946</v>
      </c>
      <c r="N56" t="s">
        <v>1947</v>
      </c>
      <c r="O56" t="s">
        <v>3984</v>
      </c>
    </row>
    <row r="57" spans="1:15">
      <c r="A57" t="s">
        <v>1944</v>
      </c>
      <c r="B57" t="s">
        <v>3979</v>
      </c>
      <c r="C57" t="s">
        <v>1976</v>
      </c>
      <c r="D57" t="s">
        <v>3980</v>
      </c>
      <c r="E57" t="s">
        <v>36</v>
      </c>
      <c r="F57" t="s">
        <v>454</v>
      </c>
      <c r="G57" t="s">
        <v>1977</v>
      </c>
      <c r="H57" t="s">
        <v>3979</v>
      </c>
      <c r="I57" t="s">
        <v>14</v>
      </c>
      <c r="J57" t="s">
        <v>4031</v>
      </c>
      <c r="K57" t="s">
        <v>4032</v>
      </c>
      <c r="L57" t="s">
        <v>1978</v>
      </c>
      <c r="M57" t="s">
        <v>1978</v>
      </c>
      <c r="N57" t="s">
        <v>1947</v>
      </c>
      <c r="O57" t="s">
        <v>3984</v>
      </c>
    </row>
    <row r="58" spans="1:15">
      <c r="A58" t="s">
        <v>2072</v>
      </c>
      <c r="B58" t="s">
        <v>3979</v>
      </c>
      <c r="C58" t="s">
        <v>2071</v>
      </c>
      <c r="D58" t="s">
        <v>3980</v>
      </c>
      <c r="E58" t="s">
        <v>36</v>
      </c>
      <c r="F58" t="s">
        <v>37</v>
      </c>
      <c r="G58" t="s">
        <v>2073</v>
      </c>
      <c r="H58" t="s">
        <v>3979</v>
      </c>
      <c r="I58" t="s">
        <v>14</v>
      </c>
      <c r="J58" t="s">
        <v>4031</v>
      </c>
      <c r="K58" t="s">
        <v>4032</v>
      </c>
      <c r="L58" t="s">
        <v>2074</v>
      </c>
      <c r="M58" t="s">
        <v>2074</v>
      </c>
      <c r="N58" t="s">
        <v>2075</v>
      </c>
      <c r="O58" t="s">
        <v>3984</v>
      </c>
    </row>
    <row r="59" spans="1:15">
      <c r="A59" t="s">
        <v>2089</v>
      </c>
      <c r="B59" t="s">
        <v>3979</v>
      </c>
      <c r="C59" t="s">
        <v>2088</v>
      </c>
      <c r="D59" t="s">
        <v>3980</v>
      </c>
      <c r="E59" t="s">
        <v>36</v>
      </c>
      <c r="F59" t="s">
        <v>178</v>
      </c>
      <c r="G59" t="s">
        <v>2090</v>
      </c>
      <c r="H59" t="s">
        <v>3979</v>
      </c>
      <c r="I59" t="s">
        <v>14</v>
      </c>
      <c r="J59" t="s">
        <v>4071</v>
      </c>
      <c r="K59" t="s">
        <v>4072</v>
      </c>
      <c r="L59" t="s">
        <v>2091</v>
      </c>
      <c r="M59" t="s">
        <v>2091</v>
      </c>
      <c r="N59" t="s">
        <v>2092</v>
      </c>
      <c r="O59" t="s">
        <v>3984</v>
      </c>
    </row>
    <row r="60" spans="1:15">
      <c r="A60" t="s">
        <v>2101</v>
      </c>
      <c r="B60" t="s">
        <v>3979</v>
      </c>
      <c r="C60" t="s">
        <v>2100</v>
      </c>
      <c r="D60" t="s">
        <v>3980</v>
      </c>
      <c r="E60" t="s">
        <v>36</v>
      </c>
      <c r="F60" t="s">
        <v>454</v>
      </c>
      <c r="G60" t="s">
        <v>2102</v>
      </c>
      <c r="H60" t="s">
        <v>3979</v>
      </c>
      <c r="I60" t="s">
        <v>14</v>
      </c>
      <c r="J60" t="s">
        <v>4037</v>
      </c>
      <c r="K60" t="s">
        <v>4073</v>
      </c>
      <c r="L60" t="s">
        <v>2103</v>
      </c>
      <c r="M60" t="s">
        <v>2103</v>
      </c>
      <c r="N60" t="s">
        <v>2104</v>
      </c>
      <c r="O60" t="s">
        <v>3984</v>
      </c>
    </row>
    <row r="61" spans="1:15">
      <c r="A61" t="s">
        <v>833</v>
      </c>
      <c r="B61" t="s">
        <v>3979</v>
      </c>
      <c r="C61" t="s">
        <v>2105</v>
      </c>
      <c r="D61" t="s">
        <v>3980</v>
      </c>
      <c r="E61" t="s">
        <v>36</v>
      </c>
      <c r="F61" t="s">
        <v>131</v>
      </c>
      <c r="G61" t="s">
        <v>2106</v>
      </c>
      <c r="H61" t="s">
        <v>3979</v>
      </c>
      <c r="I61" t="s">
        <v>14</v>
      </c>
      <c r="J61" t="s">
        <v>4047</v>
      </c>
      <c r="K61" t="s">
        <v>4074</v>
      </c>
      <c r="L61" t="s">
        <v>2107</v>
      </c>
      <c r="M61" t="s">
        <v>2107</v>
      </c>
      <c r="N61" t="s">
        <v>836</v>
      </c>
      <c r="O61" t="s">
        <v>3984</v>
      </c>
    </row>
    <row r="62" spans="1:15">
      <c r="A62" t="s">
        <v>2175</v>
      </c>
      <c r="B62" t="s">
        <v>3979</v>
      </c>
      <c r="C62" t="s">
        <v>2174</v>
      </c>
      <c r="D62" t="s">
        <v>3980</v>
      </c>
      <c r="E62" t="s">
        <v>36</v>
      </c>
      <c r="F62" t="s">
        <v>278</v>
      </c>
      <c r="G62" t="s">
        <v>2176</v>
      </c>
      <c r="H62" t="s">
        <v>3979</v>
      </c>
      <c r="I62" t="s">
        <v>14</v>
      </c>
      <c r="J62" t="s">
        <v>4037</v>
      </c>
      <c r="K62" t="s">
        <v>4075</v>
      </c>
      <c r="L62" t="s">
        <v>2177</v>
      </c>
      <c r="M62" t="s">
        <v>2177</v>
      </c>
      <c r="N62" t="s">
        <v>2178</v>
      </c>
      <c r="O62" t="s">
        <v>3984</v>
      </c>
    </row>
    <row r="63" spans="1:15">
      <c r="A63" t="s">
        <v>2183</v>
      </c>
      <c r="B63" t="s">
        <v>3979</v>
      </c>
      <c r="C63" t="s">
        <v>2182</v>
      </c>
      <c r="D63" t="s">
        <v>3980</v>
      </c>
      <c r="E63" t="s">
        <v>36</v>
      </c>
      <c r="F63" t="s">
        <v>178</v>
      </c>
      <c r="G63" t="s">
        <v>2185</v>
      </c>
      <c r="H63" t="s">
        <v>3979</v>
      </c>
      <c r="I63" t="s">
        <v>14</v>
      </c>
      <c r="J63" t="s">
        <v>4037</v>
      </c>
      <c r="K63" t="s">
        <v>4076</v>
      </c>
      <c r="L63" t="s">
        <v>2186</v>
      </c>
      <c r="M63" t="s">
        <v>2186</v>
      </c>
      <c r="N63" t="s">
        <v>2187</v>
      </c>
      <c r="O63" t="s">
        <v>3984</v>
      </c>
    </row>
    <row r="64" spans="1:15">
      <c r="A64" t="s">
        <v>1244</v>
      </c>
      <c r="B64" t="s">
        <v>3979</v>
      </c>
      <c r="C64" t="s">
        <v>2320</v>
      </c>
      <c r="D64" t="s">
        <v>3980</v>
      </c>
      <c r="E64" t="s">
        <v>1585</v>
      </c>
      <c r="F64" t="s">
        <v>840</v>
      </c>
      <c r="G64" t="s">
        <v>2321</v>
      </c>
      <c r="H64" t="s">
        <v>3979</v>
      </c>
      <c r="I64" t="s">
        <v>14</v>
      </c>
      <c r="J64" t="s">
        <v>4031</v>
      </c>
      <c r="K64" t="s">
        <v>4032</v>
      </c>
      <c r="L64" t="s">
        <v>2322</v>
      </c>
      <c r="M64" t="s">
        <v>2322</v>
      </c>
      <c r="N64" t="s">
        <v>1247</v>
      </c>
      <c r="O64" t="s">
        <v>3984</v>
      </c>
    </row>
    <row r="65" spans="1:15">
      <c r="A65" t="s">
        <v>2372</v>
      </c>
      <c r="B65" t="s">
        <v>3979</v>
      </c>
      <c r="C65" t="s">
        <v>2371</v>
      </c>
      <c r="D65" t="s">
        <v>3980</v>
      </c>
      <c r="E65" t="s">
        <v>1585</v>
      </c>
      <c r="F65" t="s">
        <v>37</v>
      </c>
      <c r="G65" t="s">
        <v>2373</v>
      </c>
      <c r="H65" t="s">
        <v>3979</v>
      </c>
      <c r="I65" t="s">
        <v>14</v>
      </c>
      <c r="J65" t="s">
        <v>4031</v>
      </c>
      <c r="K65" t="s">
        <v>4032</v>
      </c>
      <c r="L65" t="s">
        <v>2376</v>
      </c>
      <c r="M65" t="s">
        <v>2376</v>
      </c>
      <c r="N65" t="s">
        <v>2377</v>
      </c>
      <c r="O65" t="s">
        <v>3984</v>
      </c>
    </row>
    <row r="66" spans="1:15">
      <c r="A66" t="s">
        <v>905</v>
      </c>
      <c r="B66" t="s">
        <v>3979</v>
      </c>
      <c r="C66" t="s">
        <v>2388</v>
      </c>
      <c r="D66" t="s">
        <v>3980</v>
      </c>
      <c r="E66" t="s">
        <v>1585</v>
      </c>
      <c r="F66" t="s">
        <v>2389</v>
      </c>
      <c r="G66" t="s">
        <v>2390</v>
      </c>
      <c r="H66" t="s">
        <v>3979</v>
      </c>
      <c r="I66" t="s">
        <v>14</v>
      </c>
      <c r="J66" t="s">
        <v>4037</v>
      </c>
      <c r="K66" t="s">
        <v>4077</v>
      </c>
      <c r="L66" t="s">
        <v>2393</v>
      </c>
      <c r="M66" t="s">
        <v>2393</v>
      </c>
      <c r="N66" t="s">
        <v>910</v>
      </c>
      <c r="O66" t="s">
        <v>3984</v>
      </c>
    </row>
    <row r="67" spans="1:15">
      <c r="A67" t="s">
        <v>2422</v>
      </c>
      <c r="B67" t="s">
        <v>3979</v>
      </c>
      <c r="C67" t="s">
        <v>2421</v>
      </c>
      <c r="D67" t="s">
        <v>3980</v>
      </c>
      <c r="E67" t="s">
        <v>1585</v>
      </c>
      <c r="F67" t="s">
        <v>2424</v>
      </c>
      <c r="G67" t="s">
        <v>2425</v>
      </c>
      <c r="H67" t="s">
        <v>3979</v>
      </c>
      <c r="I67" t="s">
        <v>14</v>
      </c>
      <c r="J67" t="s">
        <v>4037</v>
      </c>
      <c r="K67" t="s">
        <v>4078</v>
      </c>
      <c r="L67" t="s">
        <v>2428</v>
      </c>
      <c r="M67" t="s">
        <v>2428</v>
      </c>
      <c r="N67" t="s">
        <v>2429</v>
      </c>
      <c r="O67" t="s">
        <v>3984</v>
      </c>
    </row>
    <row r="68" spans="1:15">
      <c r="A68" t="s">
        <v>2471</v>
      </c>
      <c r="B68" t="s">
        <v>3979</v>
      </c>
      <c r="C68" t="s">
        <v>2470</v>
      </c>
      <c r="D68" t="s">
        <v>3980</v>
      </c>
      <c r="E68" t="s">
        <v>1585</v>
      </c>
      <c r="F68" t="s">
        <v>2472</v>
      </c>
      <c r="G68" t="s">
        <v>2473</v>
      </c>
      <c r="H68" t="s">
        <v>3979</v>
      </c>
      <c r="I68" t="s">
        <v>14</v>
      </c>
      <c r="J68" t="s">
        <v>4043</v>
      </c>
      <c r="K68" t="s">
        <v>4079</v>
      </c>
      <c r="L68" t="s">
        <v>2476</v>
      </c>
      <c r="M68" t="s">
        <v>2476</v>
      </c>
      <c r="N68" t="s">
        <v>2477</v>
      </c>
      <c r="O68" t="s">
        <v>3984</v>
      </c>
    </row>
    <row r="69" spans="1:15">
      <c r="A69" t="s">
        <v>1417</v>
      </c>
      <c r="B69" t="s">
        <v>3979</v>
      </c>
      <c r="C69" t="s">
        <v>2561</v>
      </c>
      <c r="D69" t="s">
        <v>3980</v>
      </c>
      <c r="E69" t="s">
        <v>1585</v>
      </c>
      <c r="F69" t="s">
        <v>88</v>
      </c>
      <c r="G69" t="s">
        <v>2562</v>
      </c>
      <c r="H69" t="s">
        <v>3979</v>
      </c>
      <c r="I69" t="s">
        <v>14</v>
      </c>
      <c r="J69" t="s">
        <v>4031</v>
      </c>
      <c r="K69" t="s">
        <v>4032</v>
      </c>
      <c r="L69" t="s">
        <v>2563</v>
      </c>
      <c r="M69" t="s">
        <v>2563</v>
      </c>
      <c r="N69" t="s">
        <v>1422</v>
      </c>
      <c r="O69" t="s">
        <v>3984</v>
      </c>
    </row>
    <row r="70" spans="1:15">
      <c r="A70" t="s">
        <v>2575</v>
      </c>
      <c r="B70" t="s">
        <v>3979</v>
      </c>
      <c r="C70" t="s">
        <v>2574</v>
      </c>
      <c r="D70" t="s">
        <v>3980</v>
      </c>
      <c r="E70" t="s">
        <v>1585</v>
      </c>
      <c r="F70" t="s">
        <v>1022</v>
      </c>
      <c r="G70" t="s">
        <v>2576</v>
      </c>
      <c r="H70" t="s">
        <v>3979</v>
      </c>
      <c r="I70" t="s">
        <v>14</v>
      </c>
      <c r="J70" t="s">
        <v>4037</v>
      </c>
      <c r="K70" t="s">
        <v>4080</v>
      </c>
      <c r="L70" t="s">
        <v>2577</v>
      </c>
      <c r="M70" t="s">
        <v>2577</v>
      </c>
      <c r="N70" t="s">
        <v>2578</v>
      </c>
      <c r="O70" t="s">
        <v>3984</v>
      </c>
    </row>
    <row r="71" spans="1:15">
      <c r="A71" t="s">
        <v>1197</v>
      </c>
      <c r="B71" t="s">
        <v>3979</v>
      </c>
      <c r="C71" t="s">
        <v>2590</v>
      </c>
      <c r="D71" t="s">
        <v>3980</v>
      </c>
      <c r="E71" t="s">
        <v>1585</v>
      </c>
      <c r="F71" t="s">
        <v>37</v>
      </c>
      <c r="G71" t="s">
        <v>2591</v>
      </c>
      <c r="H71" t="s">
        <v>3979</v>
      </c>
      <c r="I71" t="s">
        <v>14</v>
      </c>
      <c r="J71" t="s">
        <v>4029</v>
      </c>
      <c r="K71" t="s">
        <v>4081</v>
      </c>
      <c r="L71" t="s">
        <v>2592</v>
      </c>
      <c r="M71" t="s">
        <v>2592</v>
      </c>
      <c r="N71" t="s">
        <v>1201</v>
      </c>
      <c r="O71" t="s">
        <v>3984</v>
      </c>
    </row>
    <row r="72" spans="1:15">
      <c r="A72" t="s">
        <v>385</v>
      </c>
      <c r="B72" t="s">
        <v>3979</v>
      </c>
      <c r="C72" t="s">
        <v>2640</v>
      </c>
      <c r="D72" t="s">
        <v>3980</v>
      </c>
      <c r="E72" t="s">
        <v>1585</v>
      </c>
      <c r="F72" t="s">
        <v>178</v>
      </c>
      <c r="G72" t="s">
        <v>2641</v>
      </c>
      <c r="H72" t="s">
        <v>3979</v>
      </c>
      <c r="I72" t="s">
        <v>14</v>
      </c>
      <c r="J72" t="s">
        <v>4031</v>
      </c>
      <c r="K72" t="s">
        <v>4032</v>
      </c>
      <c r="L72" t="s">
        <v>2642</v>
      </c>
      <c r="M72" t="s">
        <v>2642</v>
      </c>
      <c r="N72" t="s">
        <v>393</v>
      </c>
      <c r="O72" t="s">
        <v>3984</v>
      </c>
    </row>
    <row r="73" spans="1:15">
      <c r="A73" t="s">
        <v>2557</v>
      </c>
      <c r="B73" t="s">
        <v>3979</v>
      </c>
      <c r="C73" t="s">
        <v>2643</v>
      </c>
      <c r="D73" t="s">
        <v>3980</v>
      </c>
      <c r="E73" t="s">
        <v>1585</v>
      </c>
      <c r="F73" t="s">
        <v>37</v>
      </c>
      <c r="G73" t="s">
        <v>2644</v>
      </c>
      <c r="H73" t="s">
        <v>3979</v>
      </c>
      <c r="I73" t="s">
        <v>14</v>
      </c>
      <c r="J73" t="s">
        <v>4043</v>
      </c>
      <c r="K73" t="s">
        <v>4082</v>
      </c>
      <c r="L73" t="s">
        <v>2645</v>
      </c>
      <c r="M73" t="s">
        <v>2645</v>
      </c>
      <c r="N73" t="s">
        <v>2560</v>
      </c>
      <c r="O73" t="s">
        <v>3984</v>
      </c>
    </row>
    <row r="74" spans="1:15">
      <c r="A74" t="s">
        <v>2436</v>
      </c>
      <c r="B74" t="s">
        <v>3979</v>
      </c>
      <c r="C74" t="s">
        <v>2688</v>
      </c>
      <c r="D74" t="s">
        <v>3980</v>
      </c>
      <c r="E74" t="s">
        <v>1585</v>
      </c>
      <c r="F74" t="s">
        <v>109</v>
      </c>
      <c r="G74" t="s">
        <v>2689</v>
      </c>
      <c r="H74" t="s">
        <v>3979</v>
      </c>
      <c r="I74" t="s">
        <v>14</v>
      </c>
      <c r="J74" t="s">
        <v>4037</v>
      </c>
      <c r="K74" t="s">
        <v>4083</v>
      </c>
      <c r="L74" t="s">
        <v>2690</v>
      </c>
      <c r="M74" t="s">
        <v>2690</v>
      </c>
      <c r="N74" t="s">
        <v>2439</v>
      </c>
      <c r="O74" t="s">
        <v>3984</v>
      </c>
    </row>
    <row r="75" spans="1:15">
      <c r="A75" t="s">
        <v>2716</v>
      </c>
      <c r="B75" t="s">
        <v>3979</v>
      </c>
      <c r="C75" t="s">
        <v>2715</v>
      </c>
      <c r="D75" t="s">
        <v>3980</v>
      </c>
      <c r="E75" t="s">
        <v>1585</v>
      </c>
      <c r="F75" t="s">
        <v>131</v>
      </c>
      <c r="G75" t="s">
        <v>2717</v>
      </c>
      <c r="H75" t="s">
        <v>3979</v>
      </c>
      <c r="I75" t="s">
        <v>14</v>
      </c>
      <c r="J75" t="s">
        <v>4037</v>
      </c>
      <c r="K75" t="s">
        <v>4084</v>
      </c>
      <c r="L75" t="s">
        <v>2718</v>
      </c>
      <c r="M75" t="s">
        <v>2718</v>
      </c>
      <c r="N75" t="s">
        <v>2719</v>
      </c>
      <c r="O75" t="s">
        <v>3984</v>
      </c>
    </row>
    <row r="76" spans="1:15">
      <c r="A76" t="s">
        <v>61</v>
      </c>
      <c r="B76" t="s">
        <v>3979</v>
      </c>
      <c r="C76" t="s">
        <v>2720</v>
      </c>
      <c r="D76" t="s">
        <v>3980</v>
      </c>
      <c r="E76" t="s">
        <v>287</v>
      </c>
      <c r="F76" t="s">
        <v>88</v>
      </c>
      <c r="G76" t="s">
        <v>2721</v>
      </c>
      <c r="H76" t="s">
        <v>3979</v>
      </c>
      <c r="I76" t="s">
        <v>14</v>
      </c>
      <c r="J76" t="s">
        <v>4029</v>
      </c>
      <c r="K76" t="s">
        <v>4085</v>
      </c>
      <c r="L76" t="s">
        <v>2722</v>
      </c>
      <c r="M76" t="s">
        <v>2722</v>
      </c>
      <c r="N76" t="s">
        <v>70</v>
      </c>
      <c r="O76" t="s">
        <v>3984</v>
      </c>
    </row>
    <row r="77" spans="1:15">
      <c r="A77" t="s">
        <v>2724</v>
      </c>
      <c r="B77" t="s">
        <v>3979</v>
      </c>
      <c r="C77" t="s">
        <v>2723</v>
      </c>
      <c r="D77" t="s">
        <v>3980</v>
      </c>
      <c r="E77" t="s">
        <v>1585</v>
      </c>
      <c r="F77" t="s">
        <v>37</v>
      </c>
      <c r="G77" t="s">
        <v>2725</v>
      </c>
      <c r="H77" t="s">
        <v>3979</v>
      </c>
      <c r="I77" t="s">
        <v>14</v>
      </c>
      <c r="J77" t="s">
        <v>4031</v>
      </c>
      <c r="K77" t="s">
        <v>4032</v>
      </c>
      <c r="L77" t="s">
        <v>2726</v>
      </c>
      <c r="M77" t="s">
        <v>2726</v>
      </c>
      <c r="N77" t="s">
        <v>2727</v>
      </c>
      <c r="O77" t="s">
        <v>3984</v>
      </c>
    </row>
    <row r="78" spans="1:15">
      <c r="A78" t="s">
        <v>1417</v>
      </c>
      <c r="B78" t="s">
        <v>3979</v>
      </c>
      <c r="C78" t="s">
        <v>2757</v>
      </c>
      <c r="D78" t="s">
        <v>3980</v>
      </c>
      <c r="E78" t="s">
        <v>1585</v>
      </c>
      <c r="F78" t="s">
        <v>88</v>
      </c>
      <c r="G78" t="s">
        <v>2758</v>
      </c>
      <c r="H78" t="s">
        <v>3979</v>
      </c>
      <c r="I78" t="s">
        <v>14</v>
      </c>
      <c r="J78" t="s">
        <v>4031</v>
      </c>
      <c r="K78" t="s">
        <v>4032</v>
      </c>
      <c r="L78" t="s">
        <v>2759</v>
      </c>
      <c r="M78" t="s">
        <v>2759</v>
      </c>
      <c r="N78" t="s">
        <v>1422</v>
      </c>
      <c r="O78" t="s">
        <v>3984</v>
      </c>
    </row>
    <row r="79" spans="1:15">
      <c r="A79" t="s">
        <v>1457</v>
      </c>
      <c r="B79" t="s">
        <v>3979</v>
      </c>
      <c r="C79" t="s">
        <v>2815</v>
      </c>
      <c r="D79" t="s">
        <v>3980</v>
      </c>
      <c r="E79" t="s">
        <v>1585</v>
      </c>
      <c r="F79" t="s">
        <v>454</v>
      </c>
      <c r="G79" t="s">
        <v>2816</v>
      </c>
      <c r="H79" t="s">
        <v>3979</v>
      </c>
      <c r="I79" t="s">
        <v>14</v>
      </c>
      <c r="J79" t="s">
        <v>4031</v>
      </c>
      <c r="K79" t="s">
        <v>4032</v>
      </c>
      <c r="L79" t="s">
        <v>2817</v>
      </c>
      <c r="M79" t="s">
        <v>2817</v>
      </c>
      <c r="N79" t="s">
        <v>1460</v>
      </c>
      <c r="O79" t="s">
        <v>3984</v>
      </c>
    </row>
    <row r="80" spans="1:15">
      <c r="A80" t="s">
        <v>1846</v>
      </c>
      <c r="B80" t="s">
        <v>3979</v>
      </c>
      <c r="C80" t="s">
        <v>2850</v>
      </c>
      <c r="D80" t="s">
        <v>3980</v>
      </c>
      <c r="E80" t="s">
        <v>1585</v>
      </c>
      <c r="F80" t="s">
        <v>278</v>
      </c>
      <c r="G80" t="s">
        <v>1847</v>
      </c>
      <c r="H80" t="s">
        <v>3979</v>
      </c>
      <c r="I80" t="s">
        <v>14</v>
      </c>
      <c r="J80" t="s">
        <v>4071</v>
      </c>
      <c r="K80" t="s">
        <v>4086</v>
      </c>
      <c r="L80" t="s">
        <v>2851</v>
      </c>
      <c r="M80" t="s">
        <v>2851</v>
      </c>
      <c r="N80" t="s">
        <v>1849</v>
      </c>
      <c r="O80" t="s">
        <v>3984</v>
      </c>
    </row>
    <row r="81" spans="1:15">
      <c r="A81" t="s">
        <v>385</v>
      </c>
      <c r="B81" t="s">
        <v>3979</v>
      </c>
      <c r="C81" t="s">
        <v>2865</v>
      </c>
      <c r="D81" t="s">
        <v>3980</v>
      </c>
      <c r="E81" t="s">
        <v>1585</v>
      </c>
      <c r="F81" t="s">
        <v>51</v>
      </c>
      <c r="G81" t="s">
        <v>1489</v>
      </c>
      <c r="H81" t="s">
        <v>3979</v>
      </c>
      <c r="I81" t="s">
        <v>14</v>
      </c>
      <c r="J81" t="s">
        <v>4031</v>
      </c>
      <c r="K81" t="s">
        <v>4032</v>
      </c>
      <c r="L81" t="s">
        <v>2866</v>
      </c>
      <c r="M81" t="s">
        <v>2866</v>
      </c>
      <c r="N81" t="s">
        <v>393</v>
      </c>
      <c r="O81" t="s">
        <v>3984</v>
      </c>
    </row>
    <row r="82" spans="1:15">
      <c r="A82" t="s">
        <v>1531</v>
      </c>
      <c r="B82" t="s">
        <v>3979</v>
      </c>
      <c r="C82" t="s">
        <v>2879</v>
      </c>
      <c r="D82" t="s">
        <v>3980</v>
      </c>
      <c r="E82" t="s">
        <v>1585</v>
      </c>
      <c r="F82" t="s">
        <v>37</v>
      </c>
      <c r="G82" t="s">
        <v>2880</v>
      </c>
      <c r="H82" t="s">
        <v>3979</v>
      </c>
      <c r="I82" t="s">
        <v>14</v>
      </c>
      <c r="J82" t="s">
        <v>4037</v>
      </c>
      <c r="K82" t="s">
        <v>4087</v>
      </c>
      <c r="L82" t="s">
        <v>2883</v>
      </c>
      <c r="M82" t="s">
        <v>2883</v>
      </c>
      <c r="N82" t="s">
        <v>1537</v>
      </c>
      <c r="O82" t="s">
        <v>3984</v>
      </c>
    </row>
    <row r="83" spans="1:15">
      <c r="A83" t="s">
        <v>1417</v>
      </c>
      <c r="B83" t="s">
        <v>3979</v>
      </c>
      <c r="C83" t="s">
        <v>2902</v>
      </c>
      <c r="D83" t="s">
        <v>3980</v>
      </c>
      <c r="E83" t="s">
        <v>1585</v>
      </c>
      <c r="F83" t="s">
        <v>51</v>
      </c>
      <c r="G83" t="s">
        <v>2903</v>
      </c>
      <c r="H83" t="s">
        <v>3979</v>
      </c>
      <c r="I83" t="s">
        <v>14</v>
      </c>
      <c r="J83" t="s">
        <v>4031</v>
      </c>
      <c r="K83" t="s">
        <v>4032</v>
      </c>
      <c r="L83" t="s">
        <v>2904</v>
      </c>
      <c r="M83" t="s">
        <v>2904</v>
      </c>
      <c r="N83" t="s">
        <v>1422</v>
      </c>
      <c r="O83" t="s">
        <v>3984</v>
      </c>
    </row>
    <row r="84" spans="1:15">
      <c r="A84" t="s">
        <v>138</v>
      </c>
      <c r="B84" t="s">
        <v>3979</v>
      </c>
      <c r="C84" t="s">
        <v>2917</v>
      </c>
      <c r="D84" t="s">
        <v>3980</v>
      </c>
      <c r="E84" t="s">
        <v>1585</v>
      </c>
      <c r="F84" t="s">
        <v>140</v>
      </c>
      <c r="G84" t="s">
        <v>2918</v>
      </c>
      <c r="H84" t="s">
        <v>3979</v>
      </c>
      <c r="I84" t="s">
        <v>14</v>
      </c>
      <c r="J84" t="s">
        <v>4088</v>
      </c>
      <c r="K84" t="s">
        <v>4089</v>
      </c>
      <c r="L84" t="s">
        <v>2921</v>
      </c>
      <c r="M84" t="s">
        <v>2921</v>
      </c>
      <c r="N84" t="s">
        <v>145</v>
      </c>
      <c r="O84" t="s">
        <v>3984</v>
      </c>
    </row>
    <row r="85" spans="1:15">
      <c r="A85" t="s">
        <v>2853</v>
      </c>
      <c r="B85" t="s">
        <v>3979</v>
      </c>
      <c r="C85" t="s">
        <v>2922</v>
      </c>
      <c r="D85" t="s">
        <v>3980</v>
      </c>
      <c r="E85" t="s">
        <v>1585</v>
      </c>
      <c r="F85" t="s">
        <v>752</v>
      </c>
      <c r="G85" t="s">
        <v>2923</v>
      </c>
      <c r="H85" t="s">
        <v>3979</v>
      </c>
      <c r="I85" t="s">
        <v>14</v>
      </c>
      <c r="J85" t="s">
        <v>4037</v>
      </c>
      <c r="K85" t="s">
        <v>4090</v>
      </c>
      <c r="L85" t="s">
        <v>2924</v>
      </c>
      <c r="M85" t="s">
        <v>2924</v>
      </c>
      <c r="N85" t="s">
        <v>2856</v>
      </c>
      <c r="O85" t="s">
        <v>3984</v>
      </c>
    </row>
    <row r="86" spans="1:15">
      <c r="A86" t="s">
        <v>1445</v>
      </c>
      <c r="B86" t="s">
        <v>3979</v>
      </c>
      <c r="C86" t="s">
        <v>2933</v>
      </c>
      <c r="D86" t="s">
        <v>3980</v>
      </c>
      <c r="E86" t="s">
        <v>1585</v>
      </c>
      <c r="F86" t="s">
        <v>1046</v>
      </c>
      <c r="G86" t="s">
        <v>2934</v>
      </c>
      <c r="H86" t="s">
        <v>3979</v>
      </c>
      <c r="I86" t="s">
        <v>14</v>
      </c>
      <c r="J86" t="s">
        <v>4037</v>
      </c>
      <c r="K86" t="s">
        <v>4091</v>
      </c>
      <c r="L86" t="s">
        <v>2937</v>
      </c>
      <c r="M86" t="s">
        <v>2937</v>
      </c>
      <c r="N86" t="s">
        <v>1450</v>
      </c>
      <c r="O86" t="s">
        <v>3984</v>
      </c>
    </row>
    <row r="87" spans="1:15">
      <c r="A87" t="s">
        <v>2372</v>
      </c>
      <c r="B87" t="s">
        <v>3979</v>
      </c>
      <c r="C87" t="s">
        <v>2938</v>
      </c>
      <c r="D87" t="s">
        <v>3980</v>
      </c>
      <c r="E87" t="s">
        <v>1585</v>
      </c>
      <c r="F87" t="s">
        <v>178</v>
      </c>
      <c r="G87" t="s">
        <v>2939</v>
      </c>
      <c r="H87" t="s">
        <v>3979</v>
      </c>
      <c r="I87" t="s">
        <v>14</v>
      </c>
      <c r="J87" t="s">
        <v>4031</v>
      </c>
      <c r="K87" t="s">
        <v>4032</v>
      </c>
      <c r="L87" t="s">
        <v>2940</v>
      </c>
      <c r="M87" t="s">
        <v>2940</v>
      </c>
      <c r="N87" t="s">
        <v>2377</v>
      </c>
      <c r="O87" t="s">
        <v>3984</v>
      </c>
    </row>
    <row r="88" spans="1:15">
      <c r="A88" t="s">
        <v>2947</v>
      </c>
      <c r="B88" t="s">
        <v>3979</v>
      </c>
      <c r="C88" t="s">
        <v>2946</v>
      </c>
      <c r="D88" t="s">
        <v>3980</v>
      </c>
      <c r="E88" t="s">
        <v>1585</v>
      </c>
      <c r="F88" t="s">
        <v>51</v>
      </c>
      <c r="G88" t="s">
        <v>2949</v>
      </c>
      <c r="H88" t="s">
        <v>3979</v>
      </c>
      <c r="I88" t="s">
        <v>14</v>
      </c>
      <c r="J88" t="s">
        <v>4037</v>
      </c>
      <c r="K88" t="s">
        <v>4092</v>
      </c>
      <c r="L88" t="s">
        <v>2950</v>
      </c>
      <c r="M88" t="s">
        <v>2950</v>
      </c>
      <c r="N88" t="s">
        <v>2951</v>
      </c>
      <c r="O88" t="s">
        <v>3984</v>
      </c>
    </row>
    <row r="89" spans="1:15">
      <c r="A89" t="s">
        <v>1667</v>
      </c>
      <c r="B89" t="s">
        <v>3979</v>
      </c>
      <c r="C89" t="s">
        <v>2957</v>
      </c>
      <c r="D89" t="s">
        <v>3980</v>
      </c>
      <c r="E89" t="s">
        <v>1585</v>
      </c>
      <c r="F89" t="s">
        <v>454</v>
      </c>
      <c r="G89" t="s">
        <v>2958</v>
      </c>
      <c r="H89" t="s">
        <v>3979</v>
      </c>
      <c r="I89" t="s">
        <v>14</v>
      </c>
      <c r="J89" t="s">
        <v>4047</v>
      </c>
      <c r="K89" t="s">
        <v>4093</v>
      </c>
      <c r="L89" t="s">
        <v>2959</v>
      </c>
      <c r="M89" t="s">
        <v>2959</v>
      </c>
      <c r="N89" t="s">
        <v>1670</v>
      </c>
      <c r="O89" t="s">
        <v>3984</v>
      </c>
    </row>
    <row r="90" spans="1:15">
      <c r="A90" t="s">
        <v>732</v>
      </c>
      <c r="B90" t="s">
        <v>3979</v>
      </c>
      <c r="C90" t="s">
        <v>2960</v>
      </c>
      <c r="D90" t="s">
        <v>3980</v>
      </c>
      <c r="E90" t="s">
        <v>1585</v>
      </c>
      <c r="F90" t="s">
        <v>178</v>
      </c>
      <c r="G90" t="s">
        <v>2961</v>
      </c>
      <c r="H90" t="s">
        <v>3979</v>
      </c>
      <c r="I90" t="s">
        <v>14</v>
      </c>
      <c r="J90" t="s">
        <v>4031</v>
      </c>
      <c r="K90" t="s">
        <v>4032</v>
      </c>
      <c r="L90" t="s">
        <v>2962</v>
      </c>
      <c r="M90" t="s">
        <v>2962</v>
      </c>
      <c r="N90" t="s">
        <v>736</v>
      </c>
      <c r="O90" t="s">
        <v>3984</v>
      </c>
    </row>
    <row r="91" spans="1:15">
      <c r="A91" t="s">
        <v>2635</v>
      </c>
      <c r="B91" t="s">
        <v>3979</v>
      </c>
      <c r="C91" t="s">
        <v>3006</v>
      </c>
      <c r="D91" t="s">
        <v>3980</v>
      </c>
      <c r="E91" t="s">
        <v>1585</v>
      </c>
      <c r="F91" t="s">
        <v>840</v>
      </c>
      <c r="G91" t="s">
        <v>3007</v>
      </c>
      <c r="H91" t="s">
        <v>3979</v>
      </c>
      <c r="I91" t="s">
        <v>14</v>
      </c>
      <c r="J91" t="s">
        <v>4094</v>
      </c>
      <c r="K91" t="s">
        <v>4095</v>
      </c>
      <c r="L91" t="s">
        <v>3008</v>
      </c>
      <c r="M91" t="s">
        <v>3008</v>
      </c>
      <c r="N91" t="s">
        <v>2639</v>
      </c>
      <c r="O91" t="s">
        <v>3984</v>
      </c>
    </row>
    <row r="92" spans="1:15">
      <c r="A92" t="s">
        <v>3010</v>
      </c>
      <c r="B92" t="s">
        <v>3979</v>
      </c>
      <c r="C92" t="s">
        <v>3009</v>
      </c>
      <c r="D92" t="s">
        <v>3980</v>
      </c>
      <c r="E92" t="s">
        <v>1585</v>
      </c>
      <c r="F92" t="s">
        <v>88</v>
      </c>
      <c r="G92" t="s">
        <v>3011</v>
      </c>
      <c r="H92" t="s">
        <v>3979</v>
      </c>
      <c r="I92" t="s">
        <v>14</v>
      </c>
      <c r="J92" t="s">
        <v>4031</v>
      </c>
      <c r="K92" t="s">
        <v>4032</v>
      </c>
      <c r="L92" t="s">
        <v>3014</v>
      </c>
      <c r="M92" t="s">
        <v>3014</v>
      </c>
      <c r="N92" t="s">
        <v>3015</v>
      </c>
      <c r="O92" t="s">
        <v>3984</v>
      </c>
    </row>
    <row r="93" spans="1:15">
      <c r="A93" t="s">
        <v>1856</v>
      </c>
      <c r="B93" t="s">
        <v>3979</v>
      </c>
      <c r="C93" t="s">
        <v>3034</v>
      </c>
      <c r="D93" t="s">
        <v>3980</v>
      </c>
      <c r="E93" t="s">
        <v>2253</v>
      </c>
      <c r="F93" t="s">
        <v>131</v>
      </c>
      <c r="G93" t="s">
        <v>3035</v>
      </c>
      <c r="H93" t="s">
        <v>3979</v>
      </c>
      <c r="I93" t="s">
        <v>14</v>
      </c>
      <c r="J93" t="s">
        <v>4037</v>
      </c>
      <c r="K93" t="s">
        <v>4096</v>
      </c>
      <c r="L93" t="s">
        <v>3036</v>
      </c>
      <c r="M93" t="s">
        <v>3036</v>
      </c>
      <c r="N93" t="s">
        <v>1859</v>
      </c>
      <c r="O93" t="s">
        <v>3984</v>
      </c>
    </row>
    <row r="94" spans="1:15">
      <c r="A94" t="s">
        <v>2436</v>
      </c>
      <c r="B94" t="s">
        <v>3979</v>
      </c>
      <c r="C94" t="s">
        <v>3037</v>
      </c>
      <c r="D94" t="s">
        <v>3980</v>
      </c>
      <c r="E94" t="s">
        <v>2253</v>
      </c>
      <c r="F94" t="s">
        <v>109</v>
      </c>
      <c r="G94" t="s">
        <v>3038</v>
      </c>
      <c r="H94" t="s">
        <v>3979</v>
      </c>
      <c r="I94" t="s">
        <v>14</v>
      </c>
      <c r="J94" t="s">
        <v>4065</v>
      </c>
      <c r="K94" t="s">
        <v>4097</v>
      </c>
      <c r="L94" t="s">
        <v>3039</v>
      </c>
      <c r="M94" t="s">
        <v>3039</v>
      </c>
      <c r="N94" t="s">
        <v>2439</v>
      </c>
      <c r="O94" t="s">
        <v>3984</v>
      </c>
    </row>
    <row r="95" spans="1:15">
      <c r="A95" t="s">
        <v>2436</v>
      </c>
      <c r="B95" t="s">
        <v>3979</v>
      </c>
      <c r="C95" t="s">
        <v>3068</v>
      </c>
      <c r="D95" t="s">
        <v>3980</v>
      </c>
      <c r="E95" t="s">
        <v>2253</v>
      </c>
      <c r="F95" t="s">
        <v>131</v>
      </c>
      <c r="G95" t="s">
        <v>3069</v>
      </c>
      <c r="H95" t="s">
        <v>3979</v>
      </c>
      <c r="I95" t="s">
        <v>14</v>
      </c>
      <c r="J95" t="s">
        <v>4037</v>
      </c>
      <c r="K95" t="s">
        <v>4098</v>
      </c>
      <c r="L95" t="s">
        <v>3070</v>
      </c>
      <c r="M95" t="s">
        <v>3070</v>
      </c>
      <c r="N95" t="s">
        <v>2439</v>
      </c>
      <c r="O95" t="s">
        <v>3984</v>
      </c>
    </row>
    <row r="96" spans="1:15">
      <c r="A96" t="s">
        <v>1282</v>
      </c>
      <c r="B96" t="s">
        <v>3979</v>
      </c>
      <c r="C96" t="s">
        <v>3092</v>
      </c>
      <c r="D96" t="s">
        <v>3980</v>
      </c>
      <c r="E96" t="s">
        <v>2276</v>
      </c>
      <c r="F96" t="s">
        <v>131</v>
      </c>
      <c r="G96" t="s">
        <v>3093</v>
      </c>
      <c r="H96" t="s">
        <v>3979</v>
      </c>
      <c r="I96" t="s">
        <v>14</v>
      </c>
      <c r="J96" t="s">
        <v>4037</v>
      </c>
      <c r="K96" t="s">
        <v>4099</v>
      </c>
      <c r="L96" t="s">
        <v>3096</v>
      </c>
      <c r="M96" t="s">
        <v>3096</v>
      </c>
      <c r="N96" t="s">
        <v>1285</v>
      </c>
      <c r="O96" t="s">
        <v>3984</v>
      </c>
    </row>
    <row r="97" spans="1:15">
      <c r="A97" t="s">
        <v>2436</v>
      </c>
      <c r="B97" t="s">
        <v>3979</v>
      </c>
      <c r="C97" t="s">
        <v>3179</v>
      </c>
      <c r="D97" t="s">
        <v>3980</v>
      </c>
      <c r="E97" t="s">
        <v>50</v>
      </c>
      <c r="F97" t="s">
        <v>109</v>
      </c>
      <c r="G97" t="s">
        <v>3180</v>
      </c>
      <c r="H97" t="s">
        <v>3979</v>
      </c>
      <c r="I97" t="s">
        <v>14</v>
      </c>
      <c r="J97" t="s">
        <v>4100</v>
      </c>
      <c r="K97" t="s">
        <v>4101</v>
      </c>
      <c r="L97" t="s">
        <v>3184</v>
      </c>
      <c r="M97" t="s">
        <v>3184</v>
      </c>
      <c r="N97" t="s">
        <v>2439</v>
      </c>
      <c r="O97" t="s">
        <v>3984</v>
      </c>
    </row>
    <row r="98" spans="1:15">
      <c r="A98" t="s">
        <v>2436</v>
      </c>
      <c r="B98" t="s">
        <v>3979</v>
      </c>
      <c r="C98" t="s">
        <v>3179</v>
      </c>
      <c r="D98" t="s">
        <v>3980</v>
      </c>
      <c r="E98" t="s">
        <v>50</v>
      </c>
      <c r="F98" t="s">
        <v>109</v>
      </c>
      <c r="G98" t="s">
        <v>3180</v>
      </c>
      <c r="H98" t="s">
        <v>3979</v>
      </c>
      <c r="I98" t="s">
        <v>14</v>
      </c>
      <c r="J98" t="s">
        <v>4100</v>
      </c>
      <c r="K98" t="s">
        <v>4101</v>
      </c>
      <c r="L98" t="s">
        <v>3184</v>
      </c>
      <c r="M98" t="s">
        <v>3184</v>
      </c>
      <c r="N98" t="s">
        <v>2439</v>
      </c>
      <c r="O98" t="s">
        <v>3984</v>
      </c>
    </row>
    <row r="99" spans="1:15">
      <c r="A99" t="s">
        <v>3245</v>
      </c>
      <c r="B99" t="s">
        <v>3979</v>
      </c>
      <c r="C99" t="s">
        <v>3244</v>
      </c>
      <c r="D99" t="s">
        <v>3980</v>
      </c>
      <c r="E99" t="s">
        <v>2246</v>
      </c>
      <c r="F99" t="s">
        <v>2602</v>
      </c>
      <c r="G99" t="s">
        <v>3246</v>
      </c>
      <c r="H99" t="s">
        <v>3979</v>
      </c>
      <c r="I99" t="s">
        <v>14</v>
      </c>
      <c r="J99" t="s">
        <v>4029</v>
      </c>
      <c r="K99" t="s">
        <v>4102</v>
      </c>
      <c r="L99" t="s">
        <v>3247</v>
      </c>
      <c r="M99" t="s">
        <v>3247</v>
      </c>
      <c r="N99" t="s">
        <v>3248</v>
      </c>
      <c r="O99" t="s">
        <v>3984</v>
      </c>
    </row>
    <row r="100" spans="1:15">
      <c r="A100" t="s">
        <v>2018</v>
      </c>
      <c r="B100" t="s">
        <v>3979</v>
      </c>
      <c r="C100" t="s">
        <v>3306</v>
      </c>
      <c r="D100" t="s">
        <v>3980</v>
      </c>
      <c r="E100" t="s">
        <v>2246</v>
      </c>
      <c r="F100" t="s">
        <v>109</v>
      </c>
      <c r="G100" t="s">
        <v>3307</v>
      </c>
      <c r="H100" t="s">
        <v>3979</v>
      </c>
      <c r="I100" t="s">
        <v>14</v>
      </c>
      <c r="J100" t="s">
        <v>4029</v>
      </c>
      <c r="K100" t="s">
        <v>4103</v>
      </c>
      <c r="L100" t="s">
        <v>3308</v>
      </c>
      <c r="M100" t="s">
        <v>3308</v>
      </c>
      <c r="N100" t="s">
        <v>2021</v>
      </c>
      <c r="O100" t="s">
        <v>3984</v>
      </c>
    </row>
    <row r="101" spans="1:15">
      <c r="A101" t="s">
        <v>3434</v>
      </c>
      <c r="B101" t="s">
        <v>3979</v>
      </c>
      <c r="C101" t="s">
        <v>3469</v>
      </c>
      <c r="D101" t="s">
        <v>3980</v>
      </c>
      <c r="E101" t="s">
        <v>108</v>
      </c>
      <c r="F101" t="s">
        <v>3435</v>
      </c>
      <c r="G101" t="s">
        <v>3470</v>
      </c>
      <c r="H101" t="s">
        <v>3979</v>
      </c>
      <c r="I101" t="s">
        <v>14</v>
      </c>
      <c r="J101" t="s">
        <v>4104</v>
      </c>
      <c r="K101" t="s">
        <v>4105</v>
      </c>
      <c r="L101" t="s">
        <v>3473</v>
      </c>
      <c r="M101" t="s">
        <v>3473</v>
      </c>
      <c r="N101" t="s">
        <v>3438</v>
      </c>
      <c r="O101" t="s">
        <v>3984</v>
      </c>
    </row>
    <row r="102" spans="1:15">
      <c r="A102" t="s">
        <v>3434</v>
      </c>
      <c r="B102" t="s">
        <v>3979</v>
      </c>
      <c r="C102" t="s">
        <v>3469</v>
      </c>
      <c r="D102" t="s">
        <v>3980</v>
      </c>
      <c r="E102" t="s">
        <v>108</v>
      </c>
      <c r="F102" t="s">
        <v>3435</v>
      </c>
      <c r="G102" t="s">
        <v>3470</v>
      </c>
      <c r="H102" t="s">
        <v>3979</v>
      </c>
      <c r="I102" t="s">
        <v>14</v>
      </c>
      <c r="J102" t="s">
        <v>4104</v>
      </c>
      <c r="K102" t="s">
        <v>4105</v>
      </c>
      <c r="L102" t="s">
        <v>3473</v>
      </c>
      <c r="M102" t="s">
        <v>3473</v>
      </c>
      <c r="N102" t="s">
        <v>3438</v>
      </c>
      <c r="O102" t="s">
        <v>3984</v>
      </c>
    </row>
    <row r="103" spans="1:15">
      <c r="A103" t="s">
        <v>1672</v>
      </c>
      <c r="B103" t="s">
        <v>3979</v>
      </c>
      <c r="C103" t="s">
        <v>3523</v>
      </c>
      <c r="D103" t="s">
        <v>3980</v>
      </c>
      <c r="E103" t="s">
        <v>3524</v>
      </c>
      <c r="F103" t="s">
        <v>426</v>
      </c>
      <c r="G103" t="s">
        <v>3525</v>
      </c>
      <c r="H103" t="s">
        <v>3979</v>
      </c>
      <c r="I103" t="s">
        <v>14</v>
      </c>
      <c r="J103" t="s">
        <v>4029</v>
      </c>
      <c r="K103" t="s">
        <v>4106</v>
      </c>
      <c r="L103" t="s">
        <v>3526</v>
      </c>
      <c r="M103" t="s">
        <v>3526</v>
      </c>
      <c r="N103" t="s">
        <v>1675</v>
      </c>
      <c r="O103" t="s">
        <v>3984</v>
      </c>
    </row>
    <row r="104" spans="1:15">
      <c r="A104" t="s">
        <v>1144</v>
      </c>
      <c r="B104" t="s">
        <v>3979</v>
      </c>
      <c r="C104" t="s">
        <v>3599</v>
      </c>
      <c r="D104" t="s">
        <v>3980</v>
      </c>
      <c r="E104" t="s">
        <v>108</v>
      </c>
      <c r="F104" t="s">
        <v>131</v>
      </c>
      <c r="G104" t="s">
        <v>3600</v>
      </c>
      <c r="H104" t="s">
        <v>3979</v>
      </c>
      <c r="I104" t="s">
        <v>14</v>
      </c>
      <c r="J104" t="s">
        <v>4107</v>
      </c>
      <c r="K104" t="s">
        <v>4108</v>
      </c>
      <c r="L104" t="s">
        <v>3601</v>
      </c>
      <c r="M104" t="s">
        <v>3601</v>
      </c>
      <c r="N104" t="s">
        <v>1148</v>
      </c>
      <c r="O104" t="s">
        <v>3984</v>
      </c>
    </row>
    <row r="105" spans="1:15">
      <c r="A105" t="s">
        <v>3623</v>
      </c>
      <c r="B105" t="s">
        <v>3979</v>
      </c>
      <c r="C105" t="s">
        <v>3622</v>
      </c>
      <c r="D105" t="s">
        <v>3980</v>
      </c>
      <c r="E105" t="s">
        <v>108</v>
      </c>
      <c r="F105" t="s">
        <v>109</v>
      </c>
      <c r="G105" t="s">
        <v>3624</v>
      </c>
      <c r="H105" t="s">
        <v>3979</v>
      </c>
      <c r="I105" t="s">
        <v>14</v>
      </c>
      <c r="J105" t="s">
        <v>4107</v>
      </c>
      <c r="K105" t="s">
        <v>4108</v>
      </c>
      <c r="L105" t="s">
        <v>3625</v>
      </c>
      <c r="M105" t="s">
        <v>3625</v>
      </c>
      <c r="N105" t="s">
        <v>3626</v>
      </c>
      <c r="O105" t="s">
        <v>3984</v>
      </c>
    </row>
    <row r="106" spans="1:15">
      <c r="A106" t="s">
        <v>3639</v>
      </c>
      <c r="B106" t="s">
        <v>3979</v>
      </c>
      <c r="C106" t="s">
        <v>3638</v>
      </c>
      <c r="D106" t="s">
        <v>3980</v>
      </c>
      <c r="E106" t="s">
        <v>108</v>
      </c>
      <c r="F106" t="s">
        <v>178</v>
      </c>
      <c r="G106" t="s">
        <v>3640</v>
      </c>
      <c r="H106" t="s">
        <v>3979</v>
      </c>
      <c r="I106" t="s">
        <v>14</v>
      </c>
      <c r="J106" t="s">
        <v>4037</v>
      </c>
      <c r="K106" t="s">
        <v>4109</v>
      </c>
      <c r="L106" t="s">
        <v>3643</v>
      </c>
      <c r="M106" t="s">
        <v>3643</v>
      </c>
      <c r="N106" t="s">
        <v>3644</v>
      </c>
      <c r="O106" t="s">
        <v>3984</v>
      </c>
    </row>
    <row r="107" spans="1:15">
      <c r="A107" t="s">
        <v>678</v>
      </c>
      <c r="B107" t="s">
        <v>3979</v>
      </c>
      <c r="C107" t="s">
        <v>3648</v>
      </c>
      <c r="D107" t="s">
        <v>3980</v>
      </c>
      <c r="E107" t="s">
        <v>108</v>
      </c>
      <c r="F107" t="s">
        <v>454</v>
      </c>
      <c r="G107" t="s">
        <v>3649</v>
      </c>
      <c r="H107" t="s">
        <v>3979</v>
      </c>
      <c r="I107" t="s">
        <v>14</v>
      </c>
      <c r="J107" t="s">
        <v>4037</v>
      </c>
      <c r="K107" t="s">
        <v>4110</v>
      </c>
      <c r="L107" t="s">
        <v>3650</v>
      </c>
      <c r="M107" t="s">
        <v>3650</v>
      </c>
      <c r="N107" t="s">
        <v>683</v>
      </c>
      <c r="O107" t="s">
        <v>3984</v>
      </c>
    </row>
    <row r="108" spans="1:15">
      <c r="A108" t="s">
        <v>3572</v>
      </c>
      <c r="B108" t="s">
        <v>3979</v>
      </c>
      <c r="C108" t="s">
        <v>3670</v>
      </c>
      <c r="D108" t="s">
        <v>3980</v>
      </c>
      <c r="E108" t="s">
        <v>108</v>
      </c>
      <c r="F108" t="s">
        <v>454</v>
      </c>
      <c r="G108" t="s">
        <v>3671</v>
      </c>
      <c r="H108" t="s">
        <v>3979</v>
      </c>
      <c r="I108" t="s">
        <v>14</v>
      </c>
      <c r="J108" t="s">
        <v>4037</v>
      </c>
      <c r="K108" t="s">
        <v>4111</v>
      </c>
      <c r="L108" t="s">
        <v>3672</v>
      </c>
      <c r="M108" t="s">
        <v>3672</v>
      </c>
      <c r="N108" t="s">
        <v>3575</v>
      </c>
      <c r="O108" t="s">
        <v>3984</v>
      </c>
    </row>
    <row r="109" spans="1:15">
      <c r="A109" t="s">
        <v>3715</v>
      </c>
      <c r="B109" t="s">
        <v>3979</v>
      </c>
      <c r="C109" t="s">
        <v>3714</v>
      </c>
      <c r="D109" t="s">
        <v>3980</v>
      </c>
      <c r="E109" t="s">
        <v>108</v>
      </c>
      <c r="F109" t="s">
        <v>3716</v>
      </c>
      <c r="G109" t="s">
        <v>3717</v>
      </c>
      <c r="H109" t="s">
        <v>3979</v>
      </c>
      <c r="I109" t="s">
        <v>14</v>
      </c>
      <c r="J109" t="s">
        <v>4037</v>
      </c>
      <c r="K109" t="s">
        <v>4112</v>
      </c>
      <c r="L109" t="s">
        <v>3720</v>
      </c>
      <c r="M109" t="s">
        <v>3720</v>
      </c>
      <c r="N109" t="s">
        <v>3721</v>
      </c>
      <c r="O109" t="s">
        <v>3984</v>
      </c>
    </row>
    <row r="110" spans="1:15">
      <c r="A110" t="s">
        <v>3758</v>
      </c>
      <c r="B110" t="s">
        <v>3979</v>
      </c>
      <c r="C110" t="s">
        <v>3757</v>
      </c>
      <c r="D110" t="s">
        <v>3980</v>
      </c>
      <c r="E110" t="s">
        <v>108</v>
      </c>
      <c r="F110" t="s">
        <v>3759</v>
      </c>
      <c r="G110" t="s">
        <v>3760</v>
      </c>
      <c r="H110" t="s">
        <v>3979</v>
      </c>
      <c r="I110" t="s">
        <v>14</v>
      </c>
      <c r="J110" t="s">
        <v>4037</v>
      </c>
      <c r="K110" t="s">
        <v>4113</v>
      </c>
      <c r="L110" t="s">
        <v>3761</v>
      </c>
      <c r="M110" t="s">
        <v>3761</v>
      </c>
      <c r="N110" t="s">
        <v>3762</v>
      </c>
      <c r="O110" t="s">
        <v>3984</v>
      </c>
    </row>
    <row r="111" spans="1:15">
      <c r="A111" t="s">
        <v>1594</v>
      </c>
      <c r="B111" t="s">
        <v>3979</v>
      </c>
      <c r="C111" t="s">
        <v>3789</v>
      </c>
      <c r="D111" t="s">
        <v>3980</v>
      </c>
      <c r="E111" t="s">
        <v>108</v>
      </c>
      <c r="F111" t="s">
        <v>1595</v>
      </c>
      <c r="G111" t="s">
        <v>3790</v>
      </c>
      <c r="H111" t="s">
        <v>3979</v>
      </c>
      <c r="I111" t="s">
        <v>14</v>
      </c>
      <c r="J111" t="s">
        <v>4104</v>
      </c>
      <c r="K111" t="s">
        <v>4114</v>
      </c>
      <c r="L111" t="s">
        <v>3793</v>
      </c>
      <c r="M111" t="s">
        <v>3793</v>
      </c>
      <c r="N111" t="s">
        <v>1598</v>
      </c>
      <c r="O111" t="s">
        <v>3984</v>
      </c>
    </row>
    <row r="112" spans="1:15">
      <c r="A112" t="s">
        <v>1907</v>
      </c>
      <c r="B112" t="s">
        <v>3979</v>
      </c>
      <c r="C112" t="s">
        <v>3829</v>
      </c>
      <c r="D112" t="s">
        <v>3980</v>
      </c>
      <c r="E112" t="s">
        <v>108</v>
      </c>
      <c r="F112" t="s">
        <v>1022</v>
      </c>
      <c r="G112" t="s">
        <v>3689</v>
      </c>
      <c r="H112" t="s">
        <v>3979</v>
      </c>
      <c r="I112" t="s">
        <v>14</v>
      </c>
      <c r="J112" t="s">
        <v>4094</v>
      </c>
      <c r="K112" t="s">
        <v>4115</v>
      </c>
      <c r="L112" t="s">
        <v>3830</v>
      </c>
      <c r="M112" t="s">
        <v>3830</v>
      </c>
      <c r="N112" t="s">
        <v>1912</v>
      </c>
      <c r="O112" t="s">
        <v>3984</v>
      </c>
    </row>
    <row r="113" spans="1:15">
      <c r="A113" t="s">
        <v>3850</v>
      </c>
      <c r="B113" t="s">
        <v>3979</v>
      </c>
      <c r="C113" t="s">
        <v>3849</v>
      </c>
      <c r="D113" t="s">
        <v>3980</v>
      </c>
      <c r="E113" t="s">
        <v>108</v>
      </c>
      <c r="F113" t="s">
        <v>454</v>
      </c>
      <c r="G113" t="s">
        <v>3851</v>
      </c>
      <c r="H113" t="s">
        <v>3979</v>
      </c>
      <c r="I113" t="s">
        <v>14</v>
      </c>
      <c r="J113" t="s">
        <v>4047</v>
      </c>
      <c r="K113" t="s">
        <v>4116</v>
      </c>
      <c r="L113" t="s">
        <v>3852</v>
      </c>
      <c r="M113" t="s">
        <v>3852</v>
      </c>
      <c r="N113" t="s">
        <v>3853</v>
      </c>
      <c r="O113" t="s">
        <v>3984</v>
      </c>
    </row>
    <row r="114" spans="1:15">
      <c r="A114" t="s">
        <v>3812</v>
      </c>
      <c r="B114" t="s">
        <v>3979</v>
      </c>
      <c r="C114" t="s">
        <v>3864</v>
      </c>
      <c r="D114" t="s">
        <v>3980</v>
      </c>
      <c r="E114" t="s">
        <v>108</v>
      </c>
      <c r="F114" t="s">
        <v>1022</v>
      </c>
      <c r="G114" t="s">
        <v>3865</v>
      </c>
      <c r="H114" t="s">
        <v>3979</v>
      </c>
      <c r="I114" t="s">
        <v>14</v>
      </c>
      <c r="J114" t="s">
        <v>4100</v>
      </c>
      <c r="K114" t="s">
        <v>4117</v>
      </c>
      <c r="L114" t="s">
        <v>3866</v>
      </c>
      <c r="M114" t="s">
        <v>3866</v>
      </c>
      <c r="N114" t="s">
        <v>3816</v>
      </c>
      <c r="O114" t="s">
        <v>3984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4118</v>
      </c>
      <c r="B1" t="s">
        <v>4119</v>
      </c>
      <c r="C1" t="s">
        <v>6</v>
      </c>
      <c r="D1" t="s">
        <v>4120</v>
      </c>
      <c r="E1" t="s">
        <v>4121</v>
      </c>
      <c r="F1" t="s">
        <v>4122</v>
      </c>
      <c r="G1" t="s">
        <v>4123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4124</v>
      </c>
      <c r="C1" t="s">
        <v>3972</v>
      </c>
      <c r="D1" t="s">
        <v>4125</v>
      </c>
      <c r="E1" t="s">
        <v>4126</v>
      </c>
      <c r="F1" t="s">
        <v>4127</v>
      </c>
      <c r="G1" t="s">
        <v>4128</v>
      </c>
      <c r="H1" t="s">
        <v>4129</v>
      </c>
      <c r="I1" t="s">
        <v>4130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59"/>
  <sheetViews>
    <sheetView tabSelected="1" workbookViewId="0">
      <selection activeCell="A755" sqref="A755:B759"/>
    </sheetView>
  </sheetViews>
  <sheetFormatPr defaultColWidth="9" defaultRowHeight="13.5"/>
  <cols>
    <col min="1" max="1" width="19.75" customWidth="1"/>
    <col min="2" max="2" width="28.875" customWidth="1"/>
  </cols>
  <sheetData>
    <row r="1" spans="1:7">
      <c r="A1" t="s">
        <v>16</v>
      </c>
      <c r="B1" t="s">
        <v>20</v>
      </c>
      <c r="C1" t="s">
        <v>8</v>
      </c>
      <c r="G1" t="s">
        <v>4131</v>
      </c>
    </row>
    <row r="2" hidden="1" spans="1:8">
      <c r="A2" t="s">
        <v>32</v>
      </c>
      <c r="B2" t="s">
        <v>36</v>
      </c>
      <c r="C2" s="3">
        <v>0</v>
      </c>
      <c r="D2" t="str">
        <f>VLOOKUP(A2,HOP!A:L,12,0)</f>
        <v>0.00</v>
      </c>
      <c r="E2" t="str">
        <f>VLOOKUP(A2,HOP!A:C,3,0)</f>
        <v>2419955</v>
      </c>
      <c r="F2">
        <f>C2-D2</f>
        <v>0</v>
      </c>
      <c r="G2" t="str">
        <f>$G$1&amp;E2</f>
        <v>，2419955</v>
      </c>
      <c r="H2" t="str">
        <f>VLOOKUP(A2,HOP!A:U,21,0)</f>
        <v>直连</v>
      </c>
    </row>
    <row r="3" hidden="1" spans="1:8">
      <c r="A3" t="s">
        <v>47</v>
      </c>
      <c r="B3" t="s">
        <v>50</v>
      </c>
      <c r="C3" s="3">
        <v>0</v>
      </c>
      <c r="D3" t="str">
        <f>VLOOKUP(A3,HOP!A:L,12,0)</f>
        <v>0.00</v>
      </c>
      <c r="E3" t="str">
        <f>VLOOKUP(A3,HOP!A:C,3,0)</f>
        <v>2419158</v>
      </c>
      <c r="F3">
        <f t="shared" ref="F3:F66" si="0">C3-D3</f>
        <v>0</v>
      </c>
      <c r="G3" t="str">
        <f t="shared" ref="G3:G66" si="1">$G$1&amp;E3</f>
        <v>，2419158</v>
      </c>
      <c r="H3" t="str">
        <f>VLOOKUP(A3,HOP!A:U,21,0)</f>
        <v>直连</v>
      </c>
    </row>
    <row r="4" hidden="1" spans="1:8">
      <c r="A4" t="s">
        <v>60</v>
      </c>
      <c r="B4" t="s">
        <v>63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71</v>
      </c>
      <c r="B5" t="s">
        <v>74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82</v>
      </c>
      <c r="B6" t="s">
        <v>74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85</v>
      </c>
      <c r="B7" t="s">
        <v>63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96</v>
      </c>
      <c r="B8" t="s">
        <v>63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106</v>
      </c>
      <c r="B9" t="s">
        <v>108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117</v>
      </c>
      <c r="B10" t="s">
        <v>63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127</v>
      </c>
      <c r="B11" t="s">
        <v>130</v>
      </c>
      <c r="C11" s="3">
        <v>504</v>
      </c>
      <c r="D11" t="str">
        <f>VLOOKUP(A11,HOP!A:L,12,0)</f>
        <v>504.00</v>
      </c>
      <c r="E11" t="str">
        <f>VLOOKUP(A11,HOP!A:C,3,0)</f>
        <v>2419428</v>
      </c>
      <c r="F11">
        <f t="shared" si="0"/>
        <v>0</v>
      </c>
      <c r="G11" t="str">
        <f t="shared" si="1"/>
        <v>，2419428</v>
      </c>
      <c r="H11" t="str">
        <f>VLOOKUP(A11,HOP!A:U,21,0)</f>
        <v>直连</v>
      </c>
    </row>
    <row r="12" hidden="1" spans="1:8">
      <c r="A12" t="s">
        <v>137</v>
      </c>
      <c r="B12" t="s">
        <v>63</v>
      </c>
      <c r="C12" s="3">
        <v>332</v>
      </c>
      <c r="D12" t="str">
        <f>VLOOKUP(A12,HOP!A:L,12,0)</f>
        <v>332.00</v>
      </c>
      <c r="E12" t="str">
        <f>VLOOKUP(A12,HOP!A:C,3,0)</f>
        <v>2422752</v>
      </c>
      <c r="F12">
        <f t="shared" si="0"/>
        <v>0</v>
      </c>
      <c r="G12" t="str">
        <f t="shared" si="1"/>
        <v>，2422752</v>
      </c>
      <c r="H12" t="str">
        <f>VLOOKUP(A12,HOP!A:U,21,0)</f>
        <v>直采</v>
      </c>
    </row>
    <row r="13" hidden="1" spans="1:8">
      <c r="A13" t="s">
        <v>146</v>
      </c>
      <c r="B13" t="s">
        <v>63</v>
      </c>
      <c r="C13" s="3">
        <v>347</v>
      </c>
      <c r="D13" t="str">
        <f>VLOOKUP(A13,HOP!A:L,12,0)</f>
        <v>347.00</v>
      </c>
      <c r="E13" t="str">
        <f>VLOOKUP(A13,HOP!A:C,3,0)</f>
        <v>2419869</v>
      </c>
      <c r="F13">
        <f t="shared" si="0"/>
        <v>0</v>
      </c>
      <c r="G13" t="str">
        <f t="shared" si="1"/>
        <v>，2419869</v>
      </c>
      <c r="H13" t="str">
        <f>VLOOKUP(A13,HOP!A:U,21,0)</f>
        <v>直连</v>
      </c>
    </row>
    <row r="14" hidden="1" spans="1:8">
      <c r="A14" t="s">
        <v>153</v>
      </c>
      <c r="B14" t="s">
        <v>63</v>
      </c>
      <c r="C14" s="3">
        <v>158</v>
      </c>
      <c r="D14" t="str">
        <f>VLOOKUP(A14,HOP!A:L,12,0)</f>
        <v>158.00</v>
      </c>
      <c r="E14" t="str">
        <f>VLOOKUP(A14,HOP!A:C,3,0)</f>
        <v>2425556</v>
      </c>
      <c r="F14">
        <f t="shared" si="0"/>
        <v>0</v>
      </c>
      <c r="G14" t="str">
        <f t="shared" si="1"/>
        <v>，2425556</v>
      </c>
      <c r="H14" t="str">
        <f>VLOOKUP(A14,HOP!A:U,21,0)</f>
        <v>直连</v>
      </c>
    </row>
    <row r="15" hidden="1" spans="1:8">
      <c r="A15" t="s">
        <v>160</v>
      </c>
      <c r="B15" t="s">
        <v>63</v>
      </c>
      <c r="C15" s="3">
        <v>113</v>
      </c>
      <c r="D15" t="str">
        <f>VLOOKUP(A15,HOP!A:L,12,0)</f>
        <v>113.00</v>
      </c>
      <c r="E15" t="str">
        <f>VLOOKUP(A15,HOP!A:C,3,0)</f>
        <v>2425179</v>
      </c>
      <c r="F15">
        <f t="shared" si="0"/>
        <v>0</v>
      </c>
      <c r="G15" t="str">
        <f t="shared" si="1"/>
        <v>，2425179</v>
      </c>
      <c r="H15" t="str">
        <f>VLOOKUP(A15,HOP!A:U,21,0)</f>
        <v>直连</v>
      </c>
    </row>
    <row r="16" hidden="1" spans="1:8">
      <c r="A16" t="s">
        <v>169</v>
      </c>
      <c r="B16" t="s">
        <v>63</v>
      </c>
      <c r="C16" s="3">
        <v>264</v>
      </c>
      <c r="D16" t="str">
        <f>VLOOKUP(A16,HOP!A:L,12,0)</f>
        <v>264.00</v>
      </c>
      <c r="E16" t="str">
        <f>VLOOKUP(A16,HOP!A:C,3,0)</f>
        <v>2425985</v>
      </c>
      <c r="F16">
        <f t="shared" si="0"/>
        <v>0</v>
      </c>
      <c r="G16" t="str">
        <f t="shared" si="1"/>
        <v>，2425985</v>
      </c>
      <c r="H16" t="str">
        <f>VLOOKUP(A16,HOP!A:U,21,0)</f>
        <v>直连</v>
      </c>
    </row>
    <row r="17" hidden="1" spans="1:8">
      <c r="A17" t="s">
        <v>177</v>
      </c>
      <c r="B17" t="s">
        <v>63</v>
      </c>
      <c r="C17" s="3">
        <v>213</v>
      </c>
      <c r="D17" t="str">
        <f>VLOOKUP(A17,HOP!A:L,12,0)</f>
        <v>213.00</v>
      </c>
      <c r="E17" t="str">
        <f>VLOOKUP(A17,HOP!A:C,3,0)</f>
        <v>2426925</v>
      </c>
      <c r="F17">
        <f t="shared" si="0"/>
        <v>0</v>
      </c>
      <c r="G17" t="str">
        <f t="shared" si="1"/>
        <v>，2426925</v>
      </c>
      <c r="H17" t="str">
        <f>VLOOKUP(A17,HOP!A:U,21,0)</f>
        <v>直连</v>
      </c>
    </row>
    <row r="18" hidden="1" spans="1:8">
      <c r="A18" t="s">
        <v>183</v>
      </c>
      <c r="B18" t="s">
        <v>63</v>
      </c>
      <c r="C18" s="3">
        <v>164</v>
      </c>
      <c r="D18" t="str">
        <f>VLOOKUP(A18,HOP!A:L,12,0)</f>
        <v>164.00</v>
      </c>
      <c r="E18" t="str">
        <f>VLOOKUP(A18,HOP!A:C,3,0)</f>
        <v>2420350</v>
      </c>
      <c r="F18">
        <f t="shared" si="0"/>
        <v>0</v>
      </c>
      <c r="G18" t="str">
        <f t="shared" si="1"/>
        <v>，2420350</v>
      </c>
      <c r="H18" t="str">
        <f>VLOOKUP(A18,HOP!A:U,21,0)</f>
        <v>直连</v>
      </c>
    </row>
    <row r="19" hidden="1" spans="1:8">
      <c r="A19" t="s">
        <v>191</v>
      </c>
      <c r="B19" t="s">
        <v>63</v>
      </c>
      <c r="C19" s="3">
        <v>295</v>
      </c>
      <c r="D19" t="str">
        <f>VLOOKUP(A19,HOP!A:L,12,0)</f>
        <v>295.00</v>
      </c>
      <c r="E19" t="str">
        <f>VLOOKUP(A19,HOP!A:C,3,0)</f>
        <v>2427200</v>
      </c>
      <c r="F19">
        <f t="shared" si="0"/>
        <v>0</v>
      </c>
      <c r="G19" t="str">
        <f t="shared" si="1"/>
        <v>，2427200</v>
      </c>
      <c r="H19" t="str">
        <f>VLOOKUP(A19,HOP!A:U,21,0)</f>
        <v>直连</v>
      </c>
    </row>
    <row r="20" hidden="1" spans="1:8">
      <c r="A20" t="s">
        <v>198</v>
      </c>
      <c r="B20" t="s">
        <v>63</v>
      </c>
      <c r="C20" s="3">
        <v>178</v>
      </c>
      <c r="D20" t="str">
        <f>VLOOKUP(A20,HOP!A:L,12,0)</f>
        <v>178.00</v>
      </c>
      <c r="E20" t="str">
        <f>VLOOKUP(A20,HOP!A:C,3,0)</f>
        <v>2427478</v>
      </c>
      <c r="F20">
        <f t="shared" si="0"/>
        <v>0</v>
      </c>
      <c r="G20" t="str">
        <f t="shared" si="1"/>
        <v>，2427478</v>
      </c>
      <c r="H20" t="str">
        <f>VLOOKUP(A20,HOP!A:U,21,0)</f>
        <v>直连</v>
      </c>
    </row>
    <row r="21" hidden="1" spans="1:8">
      <c r="A21" t="s">
        <v>206</v>
      </c>
      <c r="B21" t="s">
        <v>63</v>
      </c>
      <c r="C21" s="3">
        <v>196</v>
      </c>
      <c r="D21" t="str">
        <f>VLOOKUP(A21,HOP!A:L,12,0)</f>
        <v>196.00</v>
      </c>
      <c r="E21" t="str">
        <f>VLOOKUP(A21,HOP!A:C,3,0)</f>
        <v>2427308</v>
      </c>
      <c r="F21">
        <f t="shared" si="0"/>
        <v>0</v>
      </c>
      <c r="G21" t="str">
        <f t="shared" si="1"/>
        <v>，2427308</v>
      </c>
      <c r="H21" t="str">
        <f>VLOOKUP(A21,HOP!A:U,21,0)</f>
        <v>直连</v>
      </c>
    </row>
    <row r="22" hidden="1" spans="1:8">
      <c r="A22" t="s">
        <v>213</v>
      </c>
      <c r="B22" t="s">
        <v>63</v>
      </c>
      <c r="C22" s="3">
        <v>192</v>
      </c>
      <c r="D22" t="str">
        <f>VLOOKUP(A22,HOP!A:L,12,0)</f>
        <v>192.00</v>
      </c>
      <c r="E22" t="str">
        <f>VLOOKUP(A22,HOP!A:C,3,0)</f>
        <v>2426556</v>
      </c>
      <c r="F22">
        <f t="shared" si="0"/>
        <v>0</v>
      </c>
      <c r="G22" t="str">
        <f t="shared" si="1"/>
        <v>，2426556</v>
      </c>
      <c r="H22" t="str">
        <f>VLOOKUP(A22,HOP!A:U,21,0)</f>
        <v>直连</v>
      </c>
    </row>
    <row r="23" hidden="1" spans="1:8">
      <c r="A23" t="s">
        <v>218</v>
      </c>
      <c r="B23" t="s">
        <v>63</v>
      </c>
      <c r="C23" s="3">
        <v>252</v>
      </c>
      <c r="D23" t="str">
        <f>VLOOKUP(A23,HOP!A:L,12,0)</f>
        <v>252.00</v>
      </c>
      <c r="E23" t="str">
        <f>VLOOKUP(A23,HOP!A:C,3,0)</f>
        <v>2420314</v>
      </c>
      <c r="F23">
        <f t="shared" si="0"/>
        <v>0</v>
      </c>
      <c r="G23" t="str">
        <f t="shared" si="1"/>
        <v>，2420314</v>
      </c>
      <c r="H23" t="str">
        <f>VLOOKUP(A23,HOP!A:U,21,0)</f>
        <v>直连</v>
      </c>
    </row>
    <row r="24" hidden="1" spans="1:8">
      <c r="A24" t="s">
        <v>225</v>
      </c>
      <c r="B24" t="s">
        <v>63</v>
      </c>
      <c r="C24" s="3">
        <v>149</v>
      </c>
      <c r="D24" t="str">
        <f>VLOOKUP(A24,HOP!A:L,12,0)</f>
        <v>149.00</v>
      </c>
      <c r="E24" t="str">
        <f>VLOOKUP(A24,HOP!A:C,3,0)</f>
        <v>2420428</v>
      </c>
      <c r="F24">
        <f t="shared" si="0"/>
        <v>0</v>
      </c>
      <c r="G24" t="str">
        <f t="shared" si="1"/>
        <v>，2420428</v>
      </c>
      <c r="H24" t="str">
        <f>VLOOKUP(A24,HOP!A:U,21,0)</f>
        <v>直连</v>
      </c>
    </row>
    <row r="25" hidden="1" spans="1:8">
      <c r="A25" t="s">
        <v>232</v>
      </c>
      <c r="B25" t="s">
        <v>63</v>
      </c>
      <c r="C25" s="3">
        <v>196</v>
      </c>
      <c r="D25" t="str">
        <f>VLOOKUP(A25,HOP!A:L,12,0)</f>
        <v>196.00</v>
      </c>
      <c r="E25" t="str">
        <f>VLOOKUP(A25,HOP!A:C,3,0)</f>
        <v>2427158</v>
      </c>
      <c r="F25">
        <f t="shared" si="0"/>
        <v>0</v>
      </c>
      <c r="G25" t="str">
        <f t="shared" si="1"/>
        <v>，2427158</v>
      </c>
      <c r="H25" t="str">
        <f>VLOOKUP(A25,HOP!A:U,21,0)</f>
        <v>直连</v>
      </c>
    </row>
    <row r="26" hidden="1" spans="1:8">
      <c r="A26" t="s">
        <v>235</v>
      </c>
      <c r="B26" t="s">
        <v>63</v>
      </c>
      <c r="C26" s="3">
        <v>188</v>
      </c>
      <c r="D26" t="str">
        <f>VLOOKUP(A26,HOP!A:L,12,0)</f>
        <v>188.00</v>
      </c>
      <c r="E26" t="str">
        <f>VLOOKUP(A26,HOP!A:C,3,0)</f>
        <v>2420512</v>
      </c>
      <c r="F26">
        <f t="shared" si="0"/>
        <v>0</v>
      </c>
      <c r="G26" t="str">
        <f t="shared" si="1"/>
        <v>，2420512</v>
      </c>
      <c r="H26" t="str">
        <f>VLOOKUP(A26,HOP!A:U,21,0)</f>
        <v>直连</v>
      </c>
    </row>
    <row r="27" hidden="1" spans="1:8">
      <c r="A27" t="s">
        <v>240</v>
      </c>
      <c r="B27" t="s">
        <v>63</v>
      </c>
      <c r="C27" s="3">
        <v>149</v>
      </c>
      <c r="D27" t="str">
        <f>VLOOKUP(A27,HOP!A:L,12,0)</f>
        <v>149.00</v>
      </c>
      <c r="E27" t="str">
        <f>VLOOKUP(A27,HOP!A:C,3,0)</f>
        <v>2426874</v>
      </c>
      <c r="F27">
        <f t="shared" si="0"/>
        <v>0</v>
      </c>
      <c r="G27" t="str">
        <f t="shared" si="1"/>
        <v>，2426874</v>
      </c>
      <c r="H27" t="str">
        <f>VLOOKUP(A27,HOP!A:U,21,0)</f>
        <v>直连</v>
      </c>
    </row>
    <row r="28" hidden="1" spans="1:8">
      <c r="A28" t="s">
        <v>246</v>
      </c>
      <c r="B28" t="s">
        <v>63</v>
      </c>
      <c r="C28" s="3">
        <v>101</v>
      </c>
      <c r="D28" t="str">
        <f>VLOOKUP(A28,HOP!A:L,12,0)</f>
        <v>101.00</v>
      </c>
      <c r="E28" t="str">
        <f>VLOOKUP(A28,HOP!A:C,3,0)</f>
        <v>2426724</v>
      </c>
      <c r="F28">
        <f t="shared" si="0"/>
        <v>0</v>
      </c>
      <c r="G28" t="str">
        <f t="shared" si="1"/>
        <v>，2426724</v>
      </c>
      <c r="H28" t="str">
        <f>VLOOKUP(A28,HOP!A:U,21,0)</f>
        <v>直连</v>
      </c>
    </row>
    <row r="29" hidden="1" spans="1:8">
      <c r="A29" t="s">
        <v>255</v>
      </c>
      <c r="B29" t="s">
        <v>130</v>
      </c>
      <c r="C29" s="3">
        <v>668</v>
      </c>
      <c r="D29" t="str">
        <f>VLOOKUP(A29,HOP!A:L,12,0)</f>
        <v>668.00</v>
      </c>
      <c r="E29" t="str">
        <f>VLOOKUP(A29,HOP!A:C,3,0)</f>
        <v>2419197</v>
      </c>
      <c r="F29">
        <f t="shared" si="0"/>
        <v>0</v>
      </c>
      <c r="G29" t="str">
        <f t="shared" si="1"/>
        <v>，2419197</v>
      </c>
      <c r="H29" t="str">
        <f>VLOOKUP(A29,HOP!A:U,21,0)</f>
        <v>直连</v>
      </c>
    </row>
    <row r="30" hidden="1" spans="1:8">
      <c r="A30" t="s">
        <v>262</v>
      </c>
      <c r="B30" t="s">
        <v>63</v>
      </c>
      <c r="C30" s="3">
        <v>125</v>
      </c>
      <c r="D30" t="str">
        <f>VLOOKUP(A30,HOP!A:L,12,0)</f>
        <v>125.00</v>
      </c>
      <c r="E30" t="str">
        <f>VLOOKUP(A30,HOP!A:C,3,0)</f>
        <v>2417899</v>
      </c>
      <c r="F30">
        <f t="shared" si="0"/>
        <v>0</v>
      </c>
      <c r="G30" t="str">
        <f t="shared" si="1"/>
        <v>，2417899</v>
      </c>
      <c r="H30" t="str">
        <f>VLOOKUP(A30,HOP!A:U,21,0)</f>
        <v>直连</v>
      </c>
    </row>
    <row r="31" hidden="1" spans="1:8">
      <c r="A31" t="s">
        <v>270</v>
      </c>
      <c r="B31" t="s">
        <v>63</v>
      </c>
      <c r="C31" s="3">
        <v>334</v>
      </c>
      <c r="D31" t="str">
        <f>VLOOKUP(A31,HOP!A:L,12,0)</f>
        <v>334.00</v>
      </c>
      <c r="E31" t="str">
        <f>VLOOKUP(A31,HOP!A:C,3,0)</f>
        <v>2416402</v>
      </c>
      <c r="F31">
        <f t="shared" si="0"/>
        <v>0</v>
      </c>
      <c r="G31" t="str">
        <f t="shared" si="1"/>
        <v>，2416402</v>
      </c>
      <c r="H31" t="str">
        <f>VLOOKUP(A31,HOP!A:U,21,0)</f>
        <v>直采</v>
      </c>
    </row>
    <row r="32" hidden="1" spans="1:8">
      <c r="A32" t="s">
        <v>275</v>
      </c>
      <c r="B32" t="s">
        <v>63</v>
      </c>
      <c r="C32" s="3">
        <v>142</v>
      </c>
      <c r="D32" t="str">
        <f>VLOOKUP(A32,HOP!A:L,12,0)</f>
        <v>142.00</v>
      </c>
      <c r="E32" t="str">
        <f>VLOOKUP(A32,HOP!A:C,3,0)</f>
        <v>2425252</v>
      </c>
      <c r="F32">
        <f t="shared" si="0"/>
        <v>0</v>
      </c>
      <c r="G32" t="str">
        <f t="shared" si="1"/>
        <v>，2425252</v>
      </c>
      <c r="H32" t="str">
        <f>VLOOKUP(A32,HOP!A:U,21,0)</f>
        <v>直连</v>
      </c>
    </row>
    <row r="33" hidden="1" spans="1:8">
      <c r="A33" t="s">
        <v>284</v>
      </c>
      <c r="B33" t="s">
        <v>287</v>
      </c>
      <c r="C33" s="3">
        <v>0</v>
      </c>
      <c r="D33" t="e">
        <f>VLOOKUP(A33,HOP!A:L,12,0)</f>
        <v>#N/A</v>
      </c>
      <c r="E33" t="e">
        <f>VLOOKUP(A33,HOP!A:C,3,0)</f>
        <v>#N/A</v>
      </c>
      <c r="F33" t="e">
        <f t="shared" si="0"/>
        <v>#N/A</v>
      </c>
      <c r="G33" t="e">
        <f t="shared" si="1"/>
        <v>#N/A</v>
      </c>
      <c r="H33" t="e">
        <f>VLOOKUP(A33,HOP!A:U,21,0)</f>
        <v>#N/A</v>
      </c>
    </row>
    <row r="34" hidden="1" spans="1:8">
      <c r="A34" t="s">
        <v>295</v>
      </c>
      <c r="B34" t="s">
        <v>63</v>
      </c>
      <c r="C34" s="3">
        <v>220</v>
      </c>
      <c r="D34" t="str">
        <f>VLOOKUP(A34,HOP!A:L,12,0)</f>
        <v>220.00</v>
      </c>
      <c r="E34" t="str">
        <f>VLOOKUP(A34,HOP!A:C,3,0)</f>
        <v>2427560</v>
      </c>
      <c r="F34">
        <f t="shared" si="0"/>
        <v>0</v>
      </c>
      <c r="G34" t="str">
        <f t="shared" si="1"/>
        <v>，2427560</v>
      </c>
      <c r="H34" t="str">
        <f>VLOOKUP(A34,HOP!A:U,21,0)</f>
        <v>直连</v>
      </c>
    </row>
    <row r="35" hidden="1" spans="1:8">
      <c r="A35" t="s">
        <v>302</v>
      </c>
      <c r="B35" t="s">
        <v>50</v>
      </c>
      <c r="C35" s="3">
        <v>0</v>
      </c>
      <c r="D35" t="str">
        <f>VLOOKUP(A35,HOP!A:L,12,0)</f>
        <v>0.00</v>
      </c>
      <c r="E35" t="str">
        <f>VLOOKUP(A35,HOP!A:C,3,0)</f>
        <v>2423344</v>
      </c>
      <c r="F35">
        <f t="shared" si="0"/>
        <v>0</v>
      </c>
      <c r="G35" t="str">
        <f t="shared" si="1"/>
        <v>，2423344</v>
      </c>
      <c r="H35" t="str">
        <f>VLOOKUP(A35,HOP!A:U,21,0)</f>
        <v>直连</v>
      </c>
    </row>
    <row r="36" hidden="1" spans="1:8">
      <c r="A36" t="s">
        <v>311</v>
      </c>
      <c r="B36" t="s">
        <v>312</v>
      </c>
      <c r="C36" s="3">
        <v>933</v>
      </c>
      <c r="D36" t="str">
        <f>VLOOKUP(A36,HOP!A:L,12,0)</f>
        <v>933.00</v>
      </c>
      <c r="E36" t="str">
        <f>VLOOKUP(A36,HOP!A:C,3,0)</f>
        <v>2418755</v>
      </c>
      <c r="F36">
        <f t="shared" si="0"/>
        <v>0</v>
      </c>
      <c r="G36" t="str">
        <f t="shared" si="1"/>
        <v>，2418755</v>
      </c>
      <c r="H36" t="str">
        <f>VLOOKUP(A36,HOP!A:U,21,0)</f>
        <v>直采</v>
      </c>
    </row>
    <row r="37" hidden="1" spans="1:8">
      <c r="A37" t="s">
        <v>319</v>
      </c>
      <c r="B37" t="s">
        <v>63</v>
      </c>
      <c r="C37" s="3">
        <v>220</v>
      </c>
      <c r="D37" t="str">
        <f>VLOOKUP(A37,HOP!A:L,12,0)</f>
        <v>220.00</v>
      </c>
      <c r="E37" t="str">
        <f>VLOOKUP(A37,HOP!A:C,3,0)</f>
        <v>2427415</v>
      </c>
      <c r="F37">
        <f t="shared" si="0"/>
        <v>0</v>
      </c>
      <c r="G37" t="str">
        <f t="shared" si="1"/>
        <v>，2427415</v>
      </c>
      <c r="H37" t="str">
        <f>VLOOKUP(A37,HOP!A:U,21,0)</f>
        <v>直连</v>
      </c>
    </row>
    <row r="38" hidden="1" spans="1:8">
      <c r="A38" t="s">
        <v>322</v>
      </c>
      <c r="B38" t="s">
        <v>63</v>
      </c>
      <c r="C38" s="3">
        <v>247</v>
      </c>
      <c r="D38" t="str">
        <f>VLOOKUP(A38,HOP!A:L,12,0)</f>
        <v>247.00</v>
      </c>
      <c r="E38" t="str">
        <f>VLOOKUP(A38,HOP!A:C,3,0)</f>
        <v>2419183</v>
      </c>
      <c r="F38">
        <f t="shared" si="0"/>
        <v>0</v>
      </c>
      <c r="G38" t="str">
        <f t="shared" si="1"/>
        <v>，2419183</v>
      </c>
      <c r="H38" t="str">
        <f>VLOOKUP(A38,HOP!A:U,21,0)</f>
        <v>直连</v>
      </c>
    </row>
    <row r="39" hidden="1" spans="1:8">
      <c r="A39" t="s">
        <v>329</v>
      </c>
      <c r="B39" t="s">
        <v>63</v>
      </c>
      <c r="C39" s="3">
        <v>214</v>
      </c>
      <c r="D39" t="str">
        <f>VLOOKUP(A39,HOP!A:L,12,0)</f>
        <v>214.00</v>
      </c>
      <c r="E39" t="str">
        <f>VLOOKUP(A39,HOP!A:C,3,0)</f>
        <v>2427524</v>
      </c>
      <c r="F39">
        <f t="shared" si="0"/>
        <v>0</v>
      </c>
      <c r="G39" t="str">
        <f t="shared" si="1"/>
        <v>，2427524</v>
      </c>
      <c r="H39" t="str">
        <f>VLOOKUP(A39,HOP!A:U,21,0)</f>
        <v>直连</v>
      </c>
    </row>
    <row r="40" hidden="1" spans="1:8">
      <c r="A40" t="s">
        <v>338</v>
      </c>
      <c r="B40" t="s">
        <v>63</v>
      </c>
      <c r="C40" s="3">
        <v>300</v>
      </c>
      <c r="D40" t="str">
        <f>VLOOKUP(A40,HOP!A:L,12,0)</f>
        <v>300.00</v>
      </c>
      <c r="E40" t="str">
        <f>VLOOKUP(A40,HOP!A:C,3,0)</f>
        <v>2426344</v>
      </c>
      <c r="F40">
        <f t="shared" si="0"/>
        <v>0</v>
      </c>
      <c r="G40" t="str">
        <f t="shared" si="1"/>
        <v>，2426344</v>
      </c>
      <c r="H40" t="str">
        <f>VLOOKUP(A40,HOP!A:U,21,0)</f>
        <v>直连</v>
      </c>
    </row>
    <row r="41" hidden="1" spans="1:8">
      <c r="A41" t="s">
        <v>347</v>
      </c>
      <c r="B41" t="s">
        <v>63</v>
      </c>
      <c r="C41" s="3">
        <v>198</v>
      </c>
      <c r="D41" t="str">
        <f>VLOOKUP(A41,HOP!A:L,12,0)</f>
        <v>198.00</v>
      </c>
      <c r="E41" t="str">
        <f>VLOOKUP(A41,HOP!A:C,3,0)</f>
        <v>2427052</v>
      </c>
      <c r="F41">
        <f t="shared" si="0"/>
        <v>0</v>
      </c>
      <c r="G41" t="str">
        <f t="shared" si="1"/>
        <v>，2427052</v>
      </c>
      <c r="H41" t="str">
        <f>VLOOKUP(A41,HOP!A:U,21,0)</f>
        <v>直连</v>
      </c>
    </row>
    <row r="42" hidden="1" spans="1:8">
      <c r="A42" t="s">
        <v>356</v>
      </c>
      <c r="B42" t="s">
        <v>130</v>
      </c>
      <c r="C42" s="3">
        <v>710</v>
      </c>
      <c r="D42" t="str">
        <f>VLOOKUP(A42,HOP!A:L,12,0)</f>
        <v>710.00</v>
      </c>
      <c r="E42" t="str">
        <f>VLOOKUP(A42,HOP!A:C,3,0)</f>
        <v>2415062</v>
      </c>
      <c r="F42">
        <f t="shared" si="0"/>
        <v>0</v>
      </c>
      <c r="G42" t="str">
        <f t="shared" si="1"/>
        <v>，2415062</v>
      </c>
      <c r="H42" t="str">
        <f>VLOOKUP(A42,HOP!A:U,21,0)</f>
        <v>直连</v>
      </c>
    </row>
    <row r="43" hidden="1" spans="1:8">
      <c r="A43" t="s">
        <v>361</v>
      </c>
      <c r="B43" t="s">
        <v>63</v>
      </c>
      <c r="C43" s="3">
        <v>220</v>
      </c>
      <c r="D43" t="str">
        <f>VLOOKUP(A43,HOP!A:L,12,0)</f>
        <v>220.00</v>
      </c>
      <c r="E43" t="str">
        <f>VLOOKUP(A43,HOP!A:C,3,0)</f>
        <v>2426569</v>
      </c>
      <c r="F43">
        <f t="shared" si="0"/>
        <v>0</v>
      </c>
      <c r="G43" t="str">
        <f t="shared" si="1"/>
        <v>，2426569</v>
      </c>
      <c r="H43" t="str">
        <f>VLOOKUP(A43,HOP!A:U,21,0)</f>
        <v>直连</v>
      </c>
    </row>
    <row r="44" hidden="1" spans="1:8">
      <c r="A44" t="s">
        <v>364</v>
      </c>
      <c r="B44" t="s">
        <v>63</v>
      </c>
      <c r="C44" s="3">
        <v>142</v>
      </c>
      <c r="D44" t="str">
        <f>VLOOKUP(A44,HOP!A:L,12,0)</f>
        <v>142.00</v>
      </c>
      <c r="E44" t="str">
        <f>VLOOKUP(A44,HOP!A:C,3,0)</f>
        <v>2426369</v>
      </c>
      <c r="F44">
        <f t="shared" si="0"/>
        <v>0</v>
      </c>
      <c r="G44" t="str">
        <f t="shared" si="1"/>
        <v>，2426369</v>
      </c>
      <c r="H44" t="str">
        <f>VLOOKUP(A44,HOP!A:U,21,0)</f>
        <v>直连</v>
      </c>
    </row>
    <row r="45" hidden="1" spans="1:8">
      <c r="A45" t="s">
        <v>367</v>
      </c>
      <c r="B45" t="s">
        <v>36</v>
      </c>
      <c r="C45" s="3">
        <v>0</v>
      </c>
      <c r="D45" t="e">
        <f>VLOOKUP(A45,HOP!A:L,12,0)</f>
        <v>#N/A</v>
      </c>
      <c r="E45" t="e">
        <f>VLOOKUP(A45,HOP!A:C,3,0)</f>
        <v>#N/A</v>
      </c>
      <c r="F45" t="e">
        <f t="shared" si="0"/>
        <v>#N/A</v>
      </c>
      <c r="G45" t="e">
        <f t="shared" si="1"/>
        <v>#N/A</v>
      </c>
      <c r="H45" t="e">
        <f>VLOOKUP(A45,HOP!A:U,21,0)</f>
        <v>#N/A</v>
      </c>
    </row>
    <row r="46" hidden="1" spans="1:8">
      <c r="A46" t="s">
        <v>376</v>
      </c>
      <c r="B46" t="s">
        <v>36</v>
      </c>
      <c r="C46" s="3">
        <v>0</v>
      </c>
      <c r="D46" t="e">
        <f>VLOOKUP(A46,HOP!A:L,12,0)</f>
        <v>#N/A</v>
      </c>
      <c r="E46" t="e">
        <f>VLOOKUP(A46,HOP!A:C,3,0)</f>
        <v>#N/A</v>
      </c>
      <c r="F46" t="e">
        <f t="shared" si="0"/>
        <v>#N/A</v>
      </c>
      <c r="G46" t="e">
        <f t="shared" si="1"/>
        <v>#N/A</v>
      </c>
      <c r="H46" t="e">
        <f>VLOOKUP(A46,HOP!A:U,21,0)</f>
        <v>#N/A</v>
      </c>
    </row>
    <row r="47" hidden="1" spans="1:8">
      <c r="A47" t="s">
        <v>384</v>
      </c>
      <c r="B47" t="s">
        <v>36</v>
      </c>
      <c r="C47" s="3">
        <v>0</v>
      </c>
      <c r="D47" t="str">
        <f>VLOOKUP(A47,HOP!A:L,12,0)</f>
        <v>0.00</v>
      </c>
      <c r="E47" t="str">
        <f>VLOOKUP(A47,HOP!A:C,3,0)</f>
        <v>2428620</v>
      </c>
      <c r="F47">
        <f t="shared" si="0"/>
        <v>0</v>
      </c>
      <c r="G47" t="str">
        <f t="shared" si="1"/>
        <v>，2428620</v>
      </c>
      <c r="H47" t="str">
        <f>VLOOKUP(A47,HOP!A:U,21,0)</f>
        <v>直连</v>
      </c>
    </row>
    <row r="48" hidden="1" spans="1:8">
      <c r="A48" t="s">
        <v>394</v>
      </c>
      <c r="B48" t="s">
        <v>36</v>
      </c>
      <c r="C48" s="3">
        <v>0</v>
      </c>
      <c r="D48" t="e">
        <f>VLOOKUP(A48,HOP!A:L,12,0)</f>
        <v>#N/A</v>
      </c>
      <c r="E48" t="e">
        <f>VLOOKUP(A48,HOP!A:C,3,0)</f>
        <v>#N/A</v>
      </c>
      <c r="F48" t="e">
        <f t="shared" si="0"/>
        <v>#N/A</v>
      </c>
      <c r="G48" t="e">
        <f t="shared" si="1"/>
        <v>#N/A</v>
      </c>
      <c r="H48" t="e">
        <f>VLOOKUP(A48,HOP!A:U,21,0)</f>
        <v>#N/A</v>
      </c>
    </row>
    <row r="49" hidden="1" spans="1:8">
      <c r="A49" t="s">
        <v>402</v>
      </c>
      <c r="B49" t="s">
        <v>36</v>
      </c>
      <c r="C49" s="3">
        <v>0</v>
      </c>
      <c r="D49" t="e">
        <f>VLOOKUP(A49,HOP!A:L,12,0)</f>
        <v>#N/A</v>
      </c>
      <c r="E49" t="e">
        <f>VLOOKUP(A49,HOP!A:C,3,0)</f>
        <v>#N/A</v>
      </c>
      <c r="F49" t="e">
        <f t="shared" si="0"/>
        <v>#N/A</v>
      </c>
      <c r="G49" t="e">
        <f t="shared" si="1"/>
        <v>#N/A</v>
      </c>
      <c r="H49" t="e">
        <f>VLOOKUP(A49,HOP!A:U,21,0)</f>
        <v>#N/A</v>
      </c>
    </row>
    <row r="50" hidden="1" spans="1:8">
      <c r="A50" t="s">
        <v>413</v>
      </c>
      <c r="B50" t="s">
        <v>36</v>
      </c>
      <c r="C50" s="3">
        <v>0</v>
      </c>
      <c r="D50" t="e">
        <f>VLOOKUP(A50,HOP!A:L,12,0)</f>
        <v>#N/A</v>
      </c>
      <c r="E50" t="e">
        <f>VLOOKUP(A50,HOP!A:C,3,0)</f>
        <v>#N/A</v>
      </c>
      <c r="F50" t="e">
        <f t="shared" si="0"/>
        <v>#N/A</v>
      </c>
      <c r="G50" t="e">
        <f t="shared" si="1"/>
        <v>#N/A</v>
      </c>
      <c r="H50" t="e">
        <f>VLOOKUP(A50,HOP!A:U,21,0)</f>
        <v>#N/A</v>
      </c>
    </row>
    <row r="51" hidden="1" spans="1:8">
      <c r="A51" t="s">
        <v>423</v>
      </c>
      <c r="B51" t="s">
        <v>287</v>
      </c>
      <c r="C51" s="3">
        <v>0</v>
      </c>
      <c r="D51" t="e">
        <f>VLOOKUP(A51,HOP!A:L,12,0)</f>
        <v>#N/A</v>
      </c>
      <c r="E51" t="e">
        <f>VLOOKUP(A51,HOP!A:C,3,0)</f>
        <v>#N/A</v>
      </c>
      <c r="F51" t="e">
        <f t="shared" si="0"/>
        <v>#N/A</v>
      </c>
      <c r="G51" t="e">
        <f t="shared" si="1"/>
        <v>#N/A</v>
      </c>
      <c r="H51" t="e">
        <f>VLOOKUP(A51,HOP!A:U,21,0)</f>
        <v>#N/A</v>
      </c>
    </row>
    <row r="52" hidden="1" spans="1:8">
      <c r="A52" t="s">
        <v>434</v>
      </c>
      <c r="B52" t="s">
        <v>36</v>
      </c>
      <c r="C52" s="3">
        <v>0</v>
      </c>
      <c r="D52" t="e">
        <f>VLOOKUP(A52,HOP!A:L,12,0)</f>
        <v>#N/A</v>
      </c>
      <c r="E52" t="e">
        <f>VLOOKUP(A52,HOP!A:C,3,0)</f>
        <v>#N/A</v>
      </c>
      <c r="F52" t="e">
        <f t="shared" si="0"/>
        <v>#N/A</v>
      </c>
      <c r="G52" t="e">
        <f t="shared" si="1"/>
        <v>#N/A</v>
      </c>
      <c r="H52" t="e">
        <f>VLOOKUP(A52,HOP!A:U,21,0)</f>
        <v>#N/A</v>
      </c>
    </row>
    <row r="53" hidden="1" spans="1:8">
      <c r="A53" t="s">
        <v>444</v>
      </c>
      <c r="B53" t="s">
        <v>36</v>
      </c>
      <c r="C53" s="3">
        <v>0</v>
      </c>
      <c r="D53" t="e">
        <f>VLOOKUP(A53,HOP!A:L,12,0)</f>
        <v>#N/A</v>
      </c>
      <c r="E53" t="e">
        <f>VLOOKUP(A53,HOP!A:C,3,0)</f>
        <v>#N/A</v>
      </c>
      <c r="F53" t="e">
        <f t="shared" si="0"/>
        <v>#N/A</v>
      </c>
      <c r="G53" t="e">
        <f t="shared" si="1"/>
        <v>#N/A</v>
      </c>
      <c r="H53" t="e">
        <f>VLOOKUP(A53,HOP!A:U,21,0)</f>
        <v>#N/A</v>
      </c>
    </row>
    <row r="54" hidden="1" spans="1:8">
      <c r="A54" t="s">
        <v>451</v>
      </c>
      <c r="B54" t="s">
        <v>36</v>
      </c>
      <c r="C54" s="3">
        <v>0</v>
      </c>
      <c r="D54" t="e">
        <f>VLOOKUP(A54,HOP!A:L,12,0)</f>
        <v>#N/A</v>
      </c>
      <c r="E54" t="e">
        <f>VLOOKUP(A54,HOP!A:C,3,0)</f>
        <v>#N/A</v>
      </c>
      <c r="F54" t="e">
        <f t="shared" si="0"/>
        <v>#N/A</v>
      </c>
      <c r="G54" t="e">
        <f t="shared" si="1"/>
        <v>#N/A</v>
      </c>
      <c r="H54" t="e">
        <f>VLOOKUP(A54,HOP!A:U,21,0)</f>
        <v>#N/A</v>
      </c>
    </row>
    <row r="55" hidden="1" spans="1:8">
      <c r="A55" t="s">
        <v>458</v>
      </c>
      <c r="B55" t="s">
        <v>36</v>
      </c>
      <c r="C55" s="3">
        <v>0</v>
      </c>
      <c r="D55" t="e">
        <f>VLOOKUP(A55,HOP!A:L,12,0)</f>
        <v>#N/A</v>
      </c>
      <c r="E55" t="e">
        <f>VLOOKUP(A55,HOP!A:C,3,0)</f>
        <v>#N/A</v>
      </c>
      <c r="F55" t="e">
        <f t="shared" si="0"/>
        <v>#N/A</v>
      </c>
      <c r="G55" t="e">
        <f t="shared" si="1"/>
        <v>#N/A</v>
      </c>
      <c r="H55" t="e">
        <f>VLOOKUP(A55,HOP!A:U,21,0)</f>
        <v>#N/A</v>
      </c>
    </row>
    <row r="56" hidden="1" spans="1:8">
      <c r="A56" t="s">
        <v>467</v>
      </c>
      <c r="B56" t="s">
        <v>36</v>
      </c>
      <c r="C56" s="3">
        <v>0</v>
      </c>
      <c r="D56" t="e">
        <f>VLOOKUP(A56,HOP!A:L,12,0)</f>
        <v>#N/A</v>
      </c>
      <c r="E56" t="e">
        <f>VLOOKUP(A56,HOP!A:C,3,0)</f>
        <v>#N/A</v>
      </c>
      <c r="F56" t="e">
        <f t="shared" si="0"/>
        <v>#N/A</v>
      </c>
      <c r="G56" t="e">
        <f t="shared" si="1"/>
        <v>#N/A</v>
      </c>
      <c r="H56" t="e">
        <f>VLOOKUP(A56,HOP!A:U,21,0)</f>
        <v>#N/A</v>
      </c>
    </row>
    <row r="57" hidden="1" spans="1:8">
      <c r="A57" t="s">
        <v>477</v>
      </c>
      <c r="B57" t="s">
        <v>36</v>
      </c>
      <c r="C57" s="3">
        <v>0</v>
      </c>
      <c r="D57" t="str">
        <f>VLOOKUP(A57,HOP!A:L,12,0)</f>
        <v>0.00</v>
      </c>
      <c r="E57" t="str">
        <f>VLOOKUP(A57,HOP!A:C,3,0)</f>
        <v>2429874</v>
      </c>
      <c r="F57">
        <f t="shared" si="0"/>
        <v>0</v>
      </c>
      <c r="G57" t="str">
        <f t="shared" si="1"/>
        <v>，2429874</v>
      </c>
      <c r="H57" t="str">
        <f>VLOOKUP(A57,HOP!A:U,21,0)</f>
        <v>直连</v>
      </c>
    </row>
    <row r="58" hidden="1" spans="1:8">
      <c r="A58" t="s">
        <v>488</v>
      </c>
      <c r="B58" t="s">
        <v>287</v>
      </c>
      <c r="C58" s="3">
        <v>0</v>
      </c>
      <c r="D58" t="e">
        <f>VLOOKUP(A58,HOP!A:L,12,0)</f>
        <v>#N/A</v>
      </c>
      <c r="E58" t="e">
        <f>VLOOKUP(A58,HOP!A:C,3,0)</f>
        <v>#N/A</v>
      </c>
      <c r="F58" t="e">
        <f t="shared" si="0"/>
        <v>#N/A</v>
      </c>
      <c r="G58" t="e">
        <f t="shared" si="1"/>
        <v>#N/A</v>
      </c>
      <c r="H58" t="e">
        <f>VLOOKUP(A58,HOP!A:U,21,0)</f>
        <v>#N/A</v>
      </c>
    </row>
    <row r="59" hidden="1" spans="1:8">
      <c r="A59" t="s">
        <v>498</v>
      </c>
      <c r="B59" t="s">
        <v>36</v>
      </c>
      <c r="C59" s="3">
        <v>108</v>
      </c>
      <c r="D59" t="str">
        <f>VLOOKUP(A59,HOP!A:L,12,0)</f>
        <v>108.00</v>
      </c>
      <c r="E59" t="str">
        <f>VLOOKUP(A59,HOP!A:C,3,0)</f>
        <v>2428150</v>
      </c>
      <c r="F59">
        <f t="shared" si="0"/>
        <v>0</v>
      </c>
      <c r="G59" t="str">
        <f t="shared" si="1"/>
        <v>，2428150</v>
      </c>
      <c r="H59" t="str">
        <f>VLOOKUP(A59,HOP!A:U,21,0)</f>
        <v>直连</v>
      </c>
    </row>
    <row r="60" hidden="1" spans="1:8">
      <c r="A60" t="s">
        <v>507</v>
      </c>
      <c r="B60" t="s">
        <v>36</v>
      </c>
      <c r="C60" s="3">
        <v>178</v>
      </c>
      <c r="D60" t="str">
        <f>VLOOKUP(A60,HOP!A:L,12,0)</f>
        <v>178.00</v>
      </c>
      <c r="E60" t="str">
        <f>VLOOKUP(A60,HOP!A:C,3,0)</f>
        <v>2427097</v>
      </c>
      <c r="F60">
        <f t="shared" si="0"/>
        <v>0</v>
      </c>
      <c r="G60" t="str">
        <f t="shared" si="1"/>
        <v>，2427097</v>
      </c>
      <c r="H60" t="str">
        <f>VLOOKUP(A60,HOP!A:U,21,0)</f>
        <v>直连</v>
      </c>
    </row>
    <row r="61" hidden="1" spans="1:8">
      <c r="A61" t="s">
        <v>510</v>
      </c>
      <c r="B61" t="s">
        <v>36</v>
      </c>
      <c r="C61" s="3">
        <v>283</v>
      </c>
      <c r="D61" t="str">
        <f>VLOOKUP(A61,HOP!A:L,12,0)</f>
        <v>283.00</v>
      </c>
      <c r="E61" t="str">
        <f>VLOOKUP(A61,HOP!A:C,3,0)</f>
        <v>2428423</v>
      </c>
      <c r="F61">
        <f t="shared" si="0"/>
        <v>0</v>
      </c>
      <c r="G61" t="str">
        <f t="shared" si="1"/>
        <v>，2428423</v>
      </c>
      <c r="H61" t="str">
        <f>VLOOKUP(A61,HOP!A:U,21,0)</f>
        <v>直连</v>
      </c>
    </row>
    <row r="62" hidden="1" spans="1:8">
      <c r="A62" t="s">
        <v>518</v>
      </c>
      <c r="B62" t="s">
        <v>36</v>
      </c>
      <c r="C62" s="3">
        <v>182</v>
      </c>
      <c r="D62" t="str">
        <f>VLOOKUP(A62,HOP!A:L,12,0)</f>
        <v>182.00</v>
      </c>
      <c r="E62" t="str">
        <f>VLOOKUP(A62,HOP!A:C,3,0)</f>
        <v>2429139</v>
      </c>
      <c r="F62">
        <f t="shared" si="0"/>
        <v>0</v>
      </c>
      <c r="G62" t="str">
        <f t="shared" si="1"/>
        <v>，2429139</v>
      </c>
      <c r="H62" t="str">
        <f>VLOOKUP(A62,HOP!A:U,21,0)</f>
        <v>直连</v>
      </c>
    </row>
    <row r="63" hidden="1" spans="1:8">
      <c r="A63" t="s">
        <v>524</v>
      </c>
      <c r="B63" t="s">
        <v>36</v>
      </c>
      <c r="C63" s="3">
        <v>217</v>
      </c>
      <c r="D63" t="str">
        <f>VLOOKUP(A63,HOP!A:L,12,0)</f>
        <v>217.00</v>
      </c>
      <c r="E63" t="str">
        <f>VLOOKUP(A63,HOP!A:C,3,0)</f>
        <v>2428441</v>
      </c>
      <c r="F63">
        <f t="shared" si="0"/>
        <v>0</v>
      </c>
      <c r="G63" t="str">
        <f t="shared" si="1"/>
        <v>，2428441</v>
      </c>
      <c r="H63" t="str">
        <f>VLOOKUP(A63,HOP!A:U,21,0)</f>
        <v>直连</v>
      </c>
    </row>
    <row r="64" hidden="1" spans="1:8">
      <c r="A64" t="s">
        <v>532</v>
      </c>
      <c r="B64" t="s">
        <v>36</v>
      </c>
      <c r="C64" s="3">
        <v>196</v>
      </c>
      <c r="D64" t="str">
        <f>VLOOKUP(A64,HOP!A:L,12,0)</f>
        <v>196.00</v>
      </c>
      <c r="E64" t="str">
        <f>VLOOKUP(A64,HOP!A:C,3,0)</f>
        <v>2429703</v>
      </c>
      <c r="F64">
        <f t="shared" si="0"/>
        <v>0</v>
      </c>
      <c r="G64" t="str">
        <f t="shared" si="1"/>
        <v>，2429703</v>
      </c>
      <c r="H64" t="str">
        <f>VLOOKUP(A64,HOP!A:U,21,0)</f>
        <v>直连</v>
      </c>
    </row>
    <row r="65" hidden="1" spans="1:8">
      <c r="A65" t="s">
        <v>535</v>
      </c>
      <c r="B65" t="s">
        <v>36</v>
      </c>
      <c r="C65" s="3">
        <v>142</v>
      </c>
      <c r="D65" t="str">
        <f>VLOOKUP(A65,HOP!A:L,12,0)</f>
        <v>142.00</v>
      </c>
      <c r="E65" t="str">
        <f>VLOOKUP(A65,HOP!A:C,3,0)</f>
        <v>2428523</v>
      </c>
      <c r="F65">
        <f t="shared" si="0"/>
        <v>0</v>
      </c>
      <c r="G65" t="str">
        <f t="shared" si="1"/>
        <v>，2428523</v>
      </c>
      <c r="H65" t="str">
        <f>VLOOKUP(A65,HOP!A:U,21,0)</f>
        <v>直连</v>
      </c>
    </row>
    <row r="66" hidden="1" spans="1:8">
      <c r="A66" t="s">
        <v>540</v>
      </c>
      <c r="B66" t="s">
        <v>36</v>
      </c>
      <c r="C66" s="3">
        <v>229</v>
      </c>
      <c r="D66" t="str">
        <f>VLOOKUP(A66,HOP!A:L,12,0)</f>
        <v>229.00</v>
      </c>
      <c r="E66" t="str">
        <f>VLOOKUP(A66,HOP!A:C,3,0)</f>
        <v>2429771</v>
      </c>
      <c r="F66">
        <f t="shared" si="0"/>
        <v>0</v>
      </c>
      <c r="G66" t="str">
        <f t="shared" si="1"/>
        <v>，2429771</v>
      </c>
      <c r="H66" t="str">
        <f>VLOOKUP(A66,HOP!A:U,21,0)</f>
        <v>直连</v>
      </c>
    </row>
    <row r="67" hidden="1" spans="1:8">
      <c r="A67" t="s">
        <v>547</v>
      </c>
      <c r="B67" t="s">
        <v>36</v>
      </c>
      <c r="C67" s="3">
        <v>225</v>
      </c>
      <c r="D67" t="str">
        <f>VLOOKUP(A67,HOP!A:L,12,0)</f>
        <v>225.00</v>
      </c>
      <c r="E67" t="str">
        <f>VLOOKUP(A67,HOP!A:C,3,0)</f>
        <v>2428583</v>
      </c>
      <c r="F67">
        <f t="shared" ref="F67:F130" si="2">C67-D67</f>
        <v>0</v>
      </c>
      <c r="G67" t="str">
        <f t="shared" ref="G67:G130" si="3">$G$1&amp;E67</f>
        <v>，2428583</v>
      </c>
      <c r="H67" t="str">
        <f>VLOOKUP(A67,HOP!A:U,21,0)</f>
        <v>直连</v>
      </c>
    </row>
    <row r="68" hidden="1" spans="1:8">
      <c r="A68" t="s">
        <v>555</v>
      </c>
      <c r="B68" t="s">
        <v>36</v>
      </c>
      <c r="C68" s="3">
        <v>206</v>
      </c>
      <c r="D68" t="str">
        <f>VLOOKUP(A68,HOP!A:L,12,0)</f>
        <v>206.00</v>
      </c>
      <c r="E68" t="str">
        <f>VLOOKUP(A68,HOP!A:C,3,0)</f>
        <v>2429961</v>
      </c>
      <c r="F68">
        <f t="shared" si="2"/>
        <v>0</v>
      </c>
      <c r="G68" t="str">
        <f t="shared" si="3"/>
        <v>，2429961</v>
      </c>
      <c r="H68" t="str">
        <f>VLOOKUP(A68,HOP!A:U,21,0)</f>
        <v>直连</v>
      </c>
    </row>
    <row r="69" hidden="1" spans="1:8">
      <c r="A69" t="s">
        <v>563</v>
      </c>
      <c r="B69" t="s">
        <v>36</v>
      </c>
      <c r="C69" s="3">
        <v>149</v>
      </c>
      <c r="D69" t="str">
        <f>VLOOKUP(A69,HOP!A:L,12,0)</f>
        <v>149.00</v>
      </c>
      <c r="E69" t="str">
        <f>VLOOKUP(A69,HOP!A:C,3,0)</f>
        <v>2428368</v>
      </c>
      <c r="F69">
        <f t="shared" si="2"/>
        <v>0</v>
      </c>
      <c r="G69" t="str">
        <f t="shared" si="3"/>
        <v>，2428368</v>
      </c>
      <c r="H69" t="str">
        <f>VLOOKUP(A69,HOP!A:U,21,0)</f>
        <v>直连</v>
      </c>
    </row>
    <row r="70" hidden="1" spans="1:8">
      <c r="A70" t="s">
        <v>570</v>
      </c>
      <c r="B70" t="s">
        <v>36</v>
      </c>
      <c r="C70" s="3">
        <v>210</v>
      </c>
      <c r="D70" t="str">
        <f>VLOOKUP(A70,HOP!A:L,12,0)</f>
        <v>210.00</v>
      </c>
      <c r="E70" t="str">
        <f>VLOOKUP(A70,HOP!A:C,3,0)</f>
        <v>2429854</v>
      </c>
      <c r="F70">
        <f t="shared" si="2"/>
        <v>0</v>
      </c>
      <c r="G70" t="str">
        <f t="shared" si="3"/>
        <v>，2429854</v>
      </c>
      <c r="H70" t="str">
        <f>VLOOKUP(A70,HOP!A:U,21,0)</f>
        <v>直连</v>
      </c>
    </row>
    <row r="71" hidden="1" spans="1:8">
      <c r="A71" t="s">
        <v>575</v>
      </c>
      <c r="B71" t="s">
        <v>36</v>
      </c>
      <c r="C71" s="3">
        <v>140</v>
      </c>
      <c r="D71" t="str">
        <f>VLOOKUP(A71,HOP!A:L,12,0)</f>
        <v>140.00</v>
      </c>
      <c r="E71" t="str">
        <f>VLOOKUP(A71,HOP!A:C,3,0)</f>
        <v>2428772</v>
      </c>
      <c r="F71">
        <f t="shared" si="2"/>
        <v>0</v>
      </c>
      <c r="G71" t="str">
        <f t="shared" si="3"/>
        <v>，2428772</v>
      </c>
      <c r="H71" t="str">
        <f>VLOOKUP(A71,HOP!A:U,21,0)</f>
        <v>直连</v>
      </c>
    </row>
    <row r="72" hidden="1" spans="1:8">
      <c r="A72" t="s">
        <v>583</v>
      </c>
      <c r="B72" t="s">
        <v>36</v>
      </c>
      <c r="C72" s="3">
        <v>100</v>
      </c>
      <c r="D72" t="str">
        <f>VLOOKUP(A72,HOP!A:L,12,0)</f>
        <v>100.00</v>
      </c>
      <c r="E72" t="str">
        <f>VLOOKUP(A72,HOP!A:C,3,0)</f>
        <v>2429782</v>
      </c>
      <c r="F72">
        <f t="shared" si="2"/>
        <v>0</v>
      </c>
      <c r="G72" t="str">
        <f t="shared" si="3"/>
        <v>，2429782</v>
      </c>
      <c r="H72" t="str">
        <f>VLOOKUP(A72,HOP!A:U,21,0)</f>
        <v>直连</v>
      </c>
    </row>
    <row r="73" hidden="1" spans="1:8">
      <c r="A73" t="s">
        <v>591</v>
      </c>
      <c r="B73" t="s">
        <v>36</v>
      </c>
      <c r="C73" s="3">
        <v>133</v>
      </c>
      <c r="D73" t="str">
        <f>VLOOKUP(A73,HOP!A:L,12,0)</f>
        <v>133.00</v>
      </c>
      <c r="E73" t="str">
        <f>VLOOKUP(A73,HOP!A:C,3,0)</f>
        <v>2428433</v>
      </c>
      <c r="F73">
        <f t="shared" si="2"/>
        <v>0</v>
      </c>
      <c r="G73" t="str">
        <f t="shared" si="3"/>
        <v>，2428433</v>
      </c>
      <c r="H73" t="str">
        <f>VLOOKUP(A73,HOP!A:U,21,0)</f>
        <v>直连</v>
      </c>
    </row>
    <row r="74" hidden="1" spans="1:8">
      <c r="A74" t="s">
        <v>599</v>
      </c>
      <c r="B74" t="s">
        <v>36</v>
      </c>
      <c r="C74" s="3">
        <v>126</v>
      </c>
      <c r="D74" t="str">
        <f>VLOOKUP(A74,HOP!A:L,12,0)</f>
        <v>126.00</v>
      </c>
      <c r="E74" t="str">
        <f>VLOOKUP(A74,HOP!A:C,3,0)</f>
        <v>2429031</v>
      </c>
      <c r="F74">
        <f t="shared" si="2"/>
        <v>0</v>
      </c>
      <c r="G74" t="str">
        <f t="shared" si="3"/>
        <v>，2429031</v>
      </c>
      <c r="H74" t="str">
        <f>VLOOKUP(A74,HOP!A:U,21,0)</f>
        <v>直连</v>
      </c>
    </row>
    <row r="75" hidden="1" spans="1:8">
      <c r="A75" t="s">
        <v>606</v>
      </c>
      <c r="B75" t="s">
        <v>36</v>
      </c>
      <c r="C75" s="3">
        <v>166</v>
      </c>
      <c r="D75" t="str">
        <f>VLOOKUP(A75,HOP!A:L,12,0)</f>
        <v>166.00</v>
      </c>
      <c r="E75" t="str">
        <f>VLOOKUP(A75,HOP!A:C,3,0)</f>
        <v>2428494</v>
      </c>
      <c r="F75">
        <f t="shared" si="2"/>
        <v>0</v>
      </c>
      <c r="G75" t="str">
        <f t="shared" si="3"/>
        <v>，2428494</v>
      </c>
      <c r="H75" t="str">
        <f>VLOOKUP(A75,HOP!A:U,21,0)</f>
        <v>直连</v>
      </c>
    </row>
    <row r="76" hidden="1" spans="1:8">
      <c r="A76" t="s">
        <v>613</v>
      </c>
      <c r="B76" t="s">
        <v>36</v>
      </c>
      <c r="C76" s="3">
        <v>201</v>
      </c>
      <c r="D76" t="str">
        <f>VLOOKUP(A76,HOP!A:L,12,0)</f>
        <v>201.00</v>
      </c>
      <c r="E76" t="str">
        <f>VLOOKUP(A76,HOP!A:C,3,0)</f>
        <v>2423738</v>
      </c>
      <c r="F76">
        <f t="shared" si="2"/>
        <v>0</v>
      </c>
      <c r="G76" t="str">
        <f t="shared" si="3"/>
        <v>，2423738</v>
      </c>
      <c r="H76" t="str">
        <f>VLOOKUP(A76,HOP!A:U,21,0)</f>
        <v>直连</v>
      </c>
    </row>
    <row r="77" hidden="1" spans="1:8">
      <c r="A77" t="s">
        <v>621</v>
      </c>
      <c r="B77" t="s">
        <v>36</v>
      </c>
      <c r="C77" s="3">
        <v>144</v>
      </c>
      <c r="D77" t="str">
        <f>VLOOKUP(A77,HOP!A:L,12,0)</f>
        <v>144.00</v>
      </c>
      <c r="E77" t="str">
        <f>VLOOKUP(A77,HOP!A:C,3,0)</f>
        <v>2429218</v>
      </c>
      <c r="F77">
        <f t="shared" si="2"/>
        <v>0</v>
      </c>
      <c r="G77" t="str">
        <f t="shared" si="3"/>
        <v>，2429218</v>
      </c>
      <c r="H77" t="str">
        <f>VLOOKUP(A77,HOP!A:U,21,0)</f>
        <v>直连</v>
      </c>
    </row>
    <row r="78" hidden="1" spans="1:8">
      <c r="A78" t="s">
        <v>629</v>
      </c>
      <c r="B78" t="s">
        <v>36</v>
      </c>
      <c r="C78" s="3">
        <v>135</v>
      </c>
      <c r="D78" t="str">
        <f>VLOOKUP(A78,HOP!A:L,12,0)</f>
        <v>135.00</v>
      </c>
      <c r="E78" t="str">
        <f>VLOOKUP(A78,HOP!A:C,3,0)</f>
        <v>2428860</v>
      </c>
      <c r="F78">
        <f t="shared" si="2"/>
        <v>0</v>
      </c>
      <c r="G78" t="str">
        <f t="shared" si="3"/>
        <v>，2428860</v>
      </c>
      <c r="H78" t="str">
        <f>VLOOKUP(A78,HOP!A:U,21,0)</f>
        <v>直连</v>
      </c>
    </row>
    <row r="79" hidden="1" spans="1:8">
      <c r="A79" t="s">
        <v>637</v>
      </c>
      <c r="B79" t="s">
        <v>36</v>
      </c>
      <c r="C79" s="3">
        <v>106</v>
      </c>
      <c r="D79" t="str">
        <f>VLOOKUP(A79,HOP!A:L,12,0)</f>
        <v>106.00</v>
      </c>
      <c r="E79" t="str">
        <f>VLOOKUP(A79,HOP!A:C,3,0)</f>
        <v>2428745</v>
      </c>
      <c r="F79">
        <f t="shared" si="2"/>
        <v>0</v>
      </c>
      <c r="G79" t="str">
        <f t="shared" si="3"/>
        <v>，2428745</v>
      </c>
      <c r="H79" t="str">
        <f>VLOOKUP(A79,HOP!A:U,21,0)</f>
        <v>直连</v>
      </c>
    </row>
    <row r="80" hidden="1" spans="1:8">
      <c r="A80" t="s">
        <v>645</v>
      </c>
      <c r="B80" t="s">
        <v>36</v>
      </c>
      <c r="C80" s="3">
        <v>164</v>
      </c>
      <c r="D80" t="str">
        <f>VLOOKUP(A80,HOP!A:L,12,0)</f>
        <v>164.00</v>
      </c>
      <c r="E80" t="str">
        <f>VLOOKUP(A80,HOP!A:C,3,0)</f>
        <v>2428538</v>
      </c>
      <c r="F80">
        <f t="shared" si="2"/>
        <v>0</v>
      </c>
      <c r="G80" t="str">
        <f t="shared" si="3"/>
        <v>，2428538</v>
      </c>
      <c r="H80" t="str">
        <f>VLOOKUP(A80,HOP!A:U,21,0)</f>
        <v>直连</v>
      </c>
    </row>
    <row r="81" hidden="1" spans="1:8">
      <c r="A81" t="s">
        <v>650</v>
      </c>
      <c r="B81" t="s">
        <v>36</v>
      </c>
      <c r="C81" s="3">
        <v>149</v>
      </c>
      <c r="D81" t="str">
        <f>VLOOKUP(A81,HOP!A:L,12,0)</f>
        <v>149.00</v>
      </c>
      <c r="E81" t="str">
        <f>VLOOKUP(A81,HOP!A:C,3,0)</f>
        <v>2428653</v>
      </c>
      <c r="F81">
        <f t="shared" si="2"/>
        <v>0</v>
      </c>
      <c r="G81" t="str">
        <f t="shared" si="3"/>
        <v>，2428653</v>
      </c>
      <c r="H81" t="str">
        <f>VLOOKUP(A81,HOP!A:U,21,0)</f>
        <v>直连</v>
      </c>
    </row>
    <row r="82" hidden="1" spans="1:8">
      <c r="A82" t="s">
        <v>655</v>
      </c>
      <c r="B82" t="s">
        <v>36</v>
      </c>
      <c r="C82" s="3">
        <v>307</v>
      </c>
      <c r="D82" t="str">
        <f>VLOOKUP(A82,HOP!A:L,12,0)</f>
        <v>307.00</v>
      </c>
      <c r="E82" t="str">
        <f>VLOOKUP(A82,HOP!A:C,3,0)</f>
        <v>2429101</v>
      </c>
      <c r="F82">
        <f t="shared" si="2"/>
        <v>0</v>
      </c>
      <c r="G82" t="str">
        <f t="shared" si="3"/>
        <v>，2429101</v>
      </c>
      <c r="H82" t="str">
        <f>VLOOKUP(A82,HOP!A:U,21,0)</f>
        <v>直连</v>
      </c>
    </row>
    <row r="83" hidden="1" spans="1:8">
      <c r="A83" t="s">
        <v>662</v>
      </c>
      <c r="B83" t="s">
        <v>36</v>
      </c>
      <c r="C83" s="3">
        <v>121</v>
      </c>
      <c r="D83" t="str">
        <f>VLOOKUP(A83,HOP!A:L,12,0)</f>
        <v>121.00</v>
      </c>
      <c r="E83" t="str">
        <f>VLOOKUP(A83,HOP!A:C,3,0)</f>
        <v>2428813</v>
      </c>
      <c r="F83">
        <f t="shared" si="2"/>
        <v>0</v>
      </c>
      <c r="G83" t="str">
        <f t="shared" si="3"/>
        <v>，2428813</v>
      </c>
      <c r="H83" t="str">
        <f>VLOOKUP(A83,HOP!A:U,21,0)</f>
        <v>直连</v>
      </c>
    </row>
    <row r="84" hidden="1" spans="1:8">
      <c r="A84" t="s">
        <v>670</v>
      </c>
      <c r="B84" t="s">
        <v>36</v>
      </c>
      <c r="C84" s="3">
        <v>457</v>
      </c>
      <c r="D84" t="str">
        <f>VLOOKUP(A84,HOP!A:L,12,0)</f>
        <v>457.00</v>
      </c>
      <c r="E84" t="str">
        <f>VLOOKUP(A84,HOP!A:C,3,0)</f>
        <v>2423488</v>
      </c>
      <c r="F84">
        <f t="shared" si="2"/>
        <v>0</v>
      </c>
      <c r="G84" t="str">
        <f t="shared" si="3"/>
        <v>，2423488</v>
      </c>
      <c r="H84" t="str">
        <f>VLOOKUP(A84,HOP!A:U,21,0)</f>
        <v>直连</v>
      </c>
    </row>
    <row r="85" hidden="1" spans="1:8">
      <c r="A85" t="s">
        <v>677</v>
      </c>
      <c r="B85" t="s">
        <v>36</v>
      </c>
      <c r="C85" s="3">
        <v>163</v>
      </c>
      <c r="D85" t="str">
        <f>VLOOKUP(A85,HOP!A:L,12,0)</f>
        <v>163.00</v>
      </c>
      <c r="E85" t="str">
        <f>VLOOKUP(A85,HOP!A:C,3,0)</f>
        <v>2428468</v>
      </c>
      <c r="F85">
        <f t="shared" si="2"/>
        <v>0</v>
      </c>
      <c r="G85" t="str">
        <f t="shared" si="3"/>
        <v>，2428468</v>
      </c>
      <c r="H85" t="str">
        <f>VLOOKUP(A85,HOP!A:U,21,0)</f>
        <v>直连</v>
      </c>
    </row>
    <row r="86" hidden="1" spans="1:8">
      <c r="A86" t="s">
        <v>684</v>
      </c>
      <c r="B86" t="s">
        <v>36</v>
      </c>
      <c r="C86" s="3">
        <v>215</v>
      </c>
      <c r="D86" t="str">
        <f>VLOOKUP(A86,HOP!A:L,12,0)</f>
        <v>215.00</v>
      </c>
      <c r="E86" t="str">
        <f>VLOOKUP(A86,HOP!A:C,3,0)</f>
        <v>2429965</v>
      </c>
      <c r="F86">
        <f t="shared" si="2"/>
        <v>0</v>
      </c>
      <c r="G86" t="str">
        <f t="shared" si="3"/>
        <v>，2429965</v>
      </c>
      <c r="H86" t="str">
        <f>VLOOKUP(A86,HOP!A:U,21,0)</f>
        <v>直连</v>
      </c>
    </row>
    <row r="87" hidden="1" spans="1:8">
      <c r="A87" t="s">
        <v>691</v>
      </c>
      <c r="B87" t="s">
        <v>36</v>
      </c>
      <c r="C87" s="3">
        <v>118</v>
      </c>
      <c r="D87" t="str">
        <f>VLOOKUP(A87,HOP!A:L,12,0)</f>
        <v>118.00</v>
      </c>
      <c r="E87" t="str">
        <f>VLOOKUP(A87,HOP!A:C,3,0)</f>
        <v>2428894</v>
      </c>
      <c r="F87">
        <f t="shared" si="2"/>
        <v>0</v>
      </c>
      <c r="G87" t="str">
        <f t="shared" si="3"/>
        <v>，2428894</v>
      </c>
      <c r="H87" t="str">
        <f>VLOOKUP(A87,HOP!A:U,21,0)</f>
        <v>直连</v>
      </c>
    </row>
    <row r="88" hidden="1" spans="1:8">
      <c r="A88" t="s">
        <v>698</v>
      </c>
      <c r="B88" t="s">
        <v>36</v>
      </c>
      <c r="C88" s="3">
        <v>288</v>
      </c>
      <c r="D88" t="str">
        <f>VLOOKUP(A88,HOP!A:L,12,0)</f>
        <v>288.00</v>
      </c>
      <c r="E88" t="str">
        <f>VLOOKUP(A88,HOP!A:C,3,0)</f>
        <v>2427937</v>
      </c>
      <c r="F88">
        <f t="shared" si="2"/>
        <v>0</v>
      </c>
      <c r="G88" t="str">
        <f t="shared" si="3"/>
        <v>，2427937</v>
      </c>
      <c r="H88" t="str">
        <f>VLOOKUP(A88,HOP!A:U,21,0)</f>
        <v>直连</v>
      </c>
    </row>
    <row r="89" hidden="1" spans="1:8">
      <c r="A89" t="s">
        <v>706</v>
      </c>
      <c r="B89" t="s">
        <v>36</v>
      </c>
      <c r="C89" s="3">
        <v>256</v>
      </c>
      <c r="D89" t="str">
        <f>VLOOKUP(A89,HOP!A:L,12,0)</f>
        <v>256.00</v>
      </c>
      <c r="E89" t="str">
        <f>VLOOKUP(A89,HOP!A:C,3,0)</f>
        <v>2428715</v>
      </c>
      <c r="F89">
        <f t="shared" si="2"/>
        <v>0</v>
      </c>
      <c r="G89" t="str">
        <f t="shared" si="3"/>
        <v>，2428715</v>
      </c>
      <c r="H89" t="str">
        <f>VLOOKUP(A89,HOP!A:U,21,0)</f>
        <v>直连</v>
      </c>
    </row>
    <row r="90" hidden="1" spans="1:8">
      <c r="A90" t="s">
        <v>714</v>
      </c>
      <c r="B90" t="s">
        <v>36</v>
      </c>
      <c r="C90" s="3">
        <v>182</v>
      </c>
      <c r="D90" t="str">
        <f>VLOOKUP(A90,HOP!A:L,12,0)</f>
        <v>182.00</v>
      </c>
      <c r="E90" t="str">
        <f>VLOOKUP(A90,HOP!A:C,3,0)</f>
        <v>2429448</v>
      </c>
      <c r="F90">
        <f t="shared" si="2"/>
        <v>0</v>
      </c>
      <c r="G90" t="str">
        <f t="shared" si="3"/>
        <v>，2429448</v>
      </c>
      <c r="H90" t="str">
        <f>VLOOKUP(A90,HOP!A:U,21,0)</f>
        <v>直连</v>
      </c>
    </row>
    <row r="91" hidden="1" spans="1:8">
      <c r="A91" t="s">
        <v>717</v>
      </c>
      <c r="B91" t="s">
        <v>718</v>
      </c>
      <c r="C91" s="3">
        <v>370</v>
      </c>
      <c r="D91" t="str">
        <f>VLOOKUP(A91,HOP!A:L,12,0)</f>
        <v>370.00</v>
      </c>
      <c r="E91" t="str">
        <f>VLOOKUP(A91,HOP!A:C,3,0)</f>
        <v>2426410</v>
      </c>
      <c r="F91">
        <f t="shared" si="2"/>
        <v>0</v>
      </c>
      <c r="G91" t="str">
        <f t="shared" si="3"/>
        <v>，2426410</v>
      </c>
      <c r="H91" t="str">
        <f>VLOOKUP(A91,HOP!A:U,21,0)</f>
        <v>直连</v>
      </c>
    </row>
    <row r="92" hidden="1" spans="1:8">
      <c r="A92" t="s">
        <v>723</v>
      </c>
      <c r="B92" t="s">
        <v>36</v>
      </c>
      <c r="C92" s="3">
        <v>256</v>
      </c>
      <c r="D92" t="str">
        <f>VLOOKUP(A92,HOP!A:L,12,0)</f>
        <v>256.00</v>
      </c>
      <c r="E92" t="str">
        <f>VLOOKUP(A92,HOP!A:C,3,0)</f>
        <v>2429858</v>
      </c>
      <c r="F92">
        <f t="shared" si="2"/>
        <v>0</v>
      </c>
      <c r="G92" t="str">
        <f t="shared" si="3"/>
        <v>，2429858</v>
      </c>
      <c r="H92" t="str">
        <f>VLOOKUP(A92,HOP!A:U,21,0)</f>
        <v>直连</v>
      </c>
    </row>
    <row r="93" hidden="1" spans="1:8">
      <c r="A93" t="s">
        <v>726</v>
      </c>
      <c r="B93" t="s">
        <v>36</v>
      </c>
      <c r="C93" s="3">
        <v>213</v>
      </c>
      <c r="D93" t="str">
        <f>VLOOKUP(A93,HOP!A:L,12,0)</f>
        <v>213.00</v>
      </c>
      <c r="E93" t="str">
        <f>VLOOKUP(A93,HOP!A:C,3,0)</f>
        <v>2428419</v>
      </c>
      <c r="F93">
        <f t="shared" si="2"/>
        <v>0</v>
      </c>
      <c r="G93" t="str">
        <f t="shared" si="3"/>
        <v>，2428419</v>
      </c>
      <c r="H93" t="str">
        <f>VLOOKUP(A93,HOP!A:U,21,0)</f>
        <v>直连</v>
      </c>
    </row>
    <row r="94" hidden="1" spans="1:8">
      <c r="A94" t="s">
        <v>731</v>
      </c>
      <c r="B94" t="s">
        <v>36</v>
      </c>
      <c r="C94" s="3">
        <v>166</v>
      </c>
      <c r="D94" t="str">
        <f>VLOOKUP(A94,HOP!A:L,12,0)</f>
        <v>166.00</v>
      </c>
      <c r="E94" t="str">
        <f>VLOOKUP(A94,HOP!A:C,3,0)</f>
        <v>2429724</v>
      </c>
      <c r="F94">
        <f t="shared" si="2"/>
        <v>0</v>
      </c>
      <c r="G94" t="str">
        <f t="shared" si="3"/>
        <v>，2429724</v>
      </c>
      <c r="H94" t="str">
        <f>VLOOKUP(A94,HOP!A:U,21,0)</f>
        <v>直连</v>
      </c>
    </row>
    <row r="95" hidden="1" spans="1:8">
      <c r="A95" t="s">
        <v>737</v>
      </c>
      <c r="B95" t="s">
        <v>36</v>
      </c>
      <c r="C95" s="3">
        <v>129</v>
      </c>
      <c r="D95" t="str">
        <f>VLOOKUP(A95,HOP!A:L,12,0)</f>
        <v>129.00</v>
      </c>
      <c r="E95" t="str">
        <f>VLOOKUP(A95,HOP!A:C,3,0)</f>
        <v>2428076</v>
      </c>
      <c r="F95">
        <f t="shared" si="2"/>
        <v>0</v>
      </c>
      <c r="G95" t="str">
        <f t="shared" si="3"/>
        <v>，2428076</v>
      </c>
      <c r="H95" t="str">
        <f>VLOOKUP(A95,HOP!A:U,21,0)</f>
        <v>直连</v>
      </c>
    </row>
    <row r="96" hidden="1" spans="1:8">
      <c r="A96" t="s">
        <v>746</v>
      </c>
      <c r="B96" t="s">
        <v>36</v>
      </c>
      <c r="C96" s="3">
        <v>283</v>
      </c>
      <c r="D96" t="str">
        <f>VLOOKUP(A96,HOP!A:L,12,0)</f>
        <v>283.00</v>
      </c>
      <c r="E96" t="str">
        <f>VLOOKUP(A96,HOP!A:C,3,0)</f>
        <v>2428330</v>
      </c>
      <c r="F96">
        <f t="shared" si="2"/>
        <v>0</v>
      </c>
      <c r="G96" t="str">
        <f t="shared" si="3"/>
        <v>，2428330</v>
      </c>
      <c r="H96" t="str">
        <f>VLOOKUP(A96,HOP!A:U,21,0)</f>
        <v>直连</v>
      </c>
    </row>
    <row r="97" hidden="1" spans="1:8">
      <c r="A97" t="s">
        <v>749</v>
      </c>
      <c r="B97" t="s">
        <v>36</v>
      </c>
      <c r="C97" s="3">
        <v>123</v>
      </c>
      <c r="D97" t="str">
        <f>VLOOKUP(A97,HOP!A:L,12,0)</f>
        <v>123.00</v>
      </c>
      <c r="E97" t="str">
        <f>VLOOKUP(A97,HOP!A:C,3,0)</f>
        <v>2429040</v>
      </c>
      <c r="F97">
        <f t="shared" si="2"/>
        <v>0</v>
      </c>
      <c r="G97" t="str">
        <f t="shared" si="3"/>
        <v>，2429040</v>
      </c>
      <c r="H97" t="str">
        <f>VLOOKUP(A97,HOP!A:U,21,0)</f>
        <v>直连</v>
      </c>
    </row>
    <row r="98" hidden="1" spans="1:8">
      <c r="A98" t="s">
        <v>758</v>
      </c>
      <c r="B98" t="s">
        <v>36</v>
      </c>
      <c r="C98" s="3">
        <v>171</v>
      </c>
      <c r="D98" t="str">
        <f>VLOOKUP(A98,HOP!A:L,12,0)</f>
        <v>171.00</v>
      </c>
      <c r="E98" t="str">
        <f>VLOOKUP(A98,HOP!A:C,3,0)</f>
        <v>2428379</v>
      </c>
      <c r="F98">
        <f t="shared" si="2"/>
        <v>0</v>
      </c>
      <c r="G98" t="str">
        <f t="shared" si="3"/>
        <v>，2428379</v>
      </c>
      <c r="H98" t="str">
        <f>VLOOKUP(A98,HOP!A:U,21,0)</f>
        <v>直连</v>
      </c>
    </row>
    <row r="99" hidden="1" spans="1:8">
      <c r="A99" t="s">
        <v>766</v>
      </c>
      <c r="B99" t="s">
        <v>36</v>
      </c>
      <c r="C99" s="3">
        <v>142</v>
      </c>
      <c r="D99" t="str">
        <f>VLOOKUP(A99,HOP!A:L,12,0)</f>
        <v>142.00</v>
      </c>
      <c r="E99" t="str">
        <f>VLOOKUP(A99,HOP!A:C,3,0)</f>
        <v>2427967</v>
      </c>
      <c r="F99">
        <f t="shared" si="2"/>
        <v>0</v>
      </c>
      <c r="G99" t="str">
        <f t="shared" si="3"/>
        <v>，2427967</v>
      </c>
      <c r="H99" t="str">
        <f>VLOOKUP(A99,HOP!A:U,21,0)</f>
        <v>直连</v>
      </c>
    </row>
    <row r="100" hidden="1" spans="1:8">
      <c r="A100" t="s">
        <v>769</v>
      </c>
      <c r="B100" t="s">
        <v>36</v>
      </c>
      <c r="C100" s="3">
        <v>140</v>
      </c>
      <c r="D100" t="str">
        <f>VLOOKUP(A100,HOP!A:L,12,0)</f>
        <v>140.00</v>
      </c>
      <c r="E100" t="str">
        <f>VLOOKUP(A100,HOP!A:C,3,0)</f>
        <v>2428835</v>
      </c>
      <c r="F100">
        <f t="shared" si="2"/>
        <v>0</v>
      </c>
      <c r="G100" t="str">
        <f t="shared" si="3"/>
        <v>，2428835</v>
      </c>
      <c r="H100" t="str">
        <f>VLOOKUP(A100,HOP!A:U,21,0)</f>
        <v>直连</v>
      </c>
    </row>
    <row r="101" hidden="1" spans="1:8">
      <c r="A101" t="s">
        <v>775</v>
      </c>
      <c r="B101" t="s">
        <v>36</v>
      </c>
      <c r="C101" s="3">
        <v>273</v>
      </c>
      <c r="D101" t="str">
        <f>VLOOKUP(A101,HOP!A:L,12,0)</f>
        <v>273.00</v>
      </c>
      <c r="E101" t="str">
        <f>VLOOKUP(A101,HOP!A:C,3,0)</f>
        <v>2427900</v>
      </c>
      <c r="F101">
        <f t="shared" si="2"/>
        <v>0</v>
      </c>
      <c r="G101" t="str">
        <f t="shared" si="3"/>
        <v>，2427900</v>
      </c>
      <c r="H101" t="str">
        <f>VLOOKUP(A101,HOP!A:U,21,0)</f>
        <v>直连</v>
      </c>
    </row>
    <row r="102" hidden="1" spans="1:8">
      <c r="A102" t="s">
        <v>782</v>
      </c>
      <c r="B102" t="s">
        <v>36</v>
      </c>
      <c r="C102" s="3">
        <v>122</v>
      </c>
      <c r="D102" t="str">
        <f>VLOOKUP(A102,HOP!A:L,12,0)</f>
        <v>122.00</v>
      </c>
      <c r="E102" t="str">
        <f>VLOOKUP(A102,HOP!A:C,3,0)</f>
        <v>2428623</v>
      </c>
      <c r="F102">
        <f t="shared" si="2"/>
        <v>0</v>
      </c>
      <c r="G102" t="str">
        <f t="shared" si="3"/>
        <v>，2428623</v>
      </c>
      <c r="H102" t="str">
        <f>VLOOKUP(A102,HOP!A:U,21,0)</f>
        <v>直连</v>
      </c>
    </row>
    <row r="103" hidden="1" spans="1:8">
      <c r="A103" t="s">
        <v>789</v>
      </c>
      <c r="B103" t="s">
        <v>36</v>
      </c>
      <c r="C103" s="3">
        <v>217</v>
      </c>
      <c r="D103" t="str">
        <f>VLOOKUP(A103,HOP!A:L,12,0)</f>
        <v>217.00</v>
      </c>
      <c r="E103" t="str">
        <f>VLOOKUP(A103,HOP!A:C,3,0)</f>
        <v>2429884</v>
      </c>
      <c r="F103">
        <f t="shared" si="2"/>
        <v>0</v>
      </c>
      <c r="G103" t="str">
        <f t="shared" si="3"/>
        <v>，2429884</v>
      </c>
      <c r="H103" t="str">
        <f>VLOOKUP(A103,HOP!A:U,21,0)</f>
        <v>直连</v>
      </c>
    </row>
    <row r="104" hidden="1" spans="1:8">
      <c r="A104" t="s">
        <v>792</v>
      </c>
      <c r="B104" t="s">
        <v>36</v>
      </c>
      <c r="C104" s="3">
        <v>134</v>
      </c>
      <c r="D104" t="str">
        <f>VLOOKUP(A104,HOP!A:L,12,0)</f>
        <v>134.00</v>
      </c>
      <c r="E104" t="str">
        <f>VLOOKUP(A104,HOP!A:C,3,0)</f>
        <v>2429013</v>
      </c>
      <c r="F104">
        <f t="shared" si="2"/>
        <v>0</v>
      </c>
      <c r="G104" t="str">
        <f t="shared" si="3"/>
        <v>，2429013</v>
      </c>
      <c r="H104" t="str">
        <f>VLOOKUP(A104,HOP!A:U,21,0)</f>
        <v>直连</v>
      </c>
    </row>
    <row r="105" hidden="1" spans="1:8">
      <c r="A105" t="s">
        <v>800</v>
      </c>
      <c r="B105" t="s">
        <v>36</v>
      </c>
      <c r="C105" s="3">
        <v>136</v>
      </c>
      <c r="D105" t="str">
        <f>VLOOKUP(A105,HOP!A:L,12,0)</f>
        <v>136.00</v>
      </c>
      <c r="E105" t="str">
        <f>VLOOKUP(A105,HOP!A:C,3,0)</f>
        <v>2428550</v>
      </c>
      <c r="F105">
        <f t="shared" si="2"/>
        <v>0</v>
      </c>
      <c r="G105" t="str">
        <f t="shared" si="3"/>
        <v>，2428550</v>
      </c>
      <c r="H105" t="str">
        <f>VLOOKUP(A105,HOP!A:U,21,0)</f>
        <v>直连</v>
      </c>
    </row>
    <row r="106" hidden="1" spans="1:8">
      <c r="A106" t="s">
        <v>807</v>
      </c>
      <c r="B106" t="s">
        <v>36</v>
      </c>
      <c r="C106" s="3">
        <v>182</v>
      </c>
      <c r="D106" t="str">
        <f>VLOOKUP(A106,HOP!A:L,12,0)</f>
        <v>182.00</v>
      </c>
      <c r="E106" t="str">
        <f>VLOOKUP(A106,HOP!A:C,3,0)</f>
        <v>2428434</v>
      </c>
      <c r="F106">
        <f t="shared" si="2"/>
        <v>0</v>
      </c>
      <c r="G106" t="str">
        <f t="shared" si="3"/>
        <v>，2428434</v>
      </c>
      <c r="H106" t="str">
        <f>VLOOKUP(A106,HOP!A:U,21,0)</f>
        <v>直连</v>
      </c>
    </row>
    <row r="107" hidden="1" spans="1:8">
      <c r="A107" t="s">
        <v>810</v>
      </c>
      <c r="B107" t="s">
        <v>36</v>
      </c>
      <c r="C107" s="3">
        <v>204</v>
      </c>
      <c r="D107" t="str">
        <f>VLOOKUP(A107,HOP!A:L,12,0)</f>
        <v>204.00</v>
      </c>
      <c r="E107" t="str">
        <f>VLOOKUP(A107,HOP!A:C,3,0)</f>
        <v>2428553</v>
      </c>
      <c r="F107">
        <f t="shared" si="2"/>
        <v>0</v>
      </c>
      <c r="G107" t="str">
        <f t="shared" si="3"/>
        <v>，2428553</v>
      </c>
      <c r="H107" t="str">
        <f>VLOOKUP(A107,HOP!A:U,21,0)</f>
        <v>直连</v>
      </c>
    </row>
    <row r="108" hidden="1" spans="1:8">
      <c r="A108" t="s">
        <v>818</v>
      </c>
      <c r="B108" t="s">
        <v>36</v>
      </c>
      <c r="C108" s="3">
        <v>182</v>
      </c>
      <c r="D108" t="str">
        <f>VLOOKUP(A108,HOP!A:L,12,0)</f>
        <v>182.00</v>
      </c>
      <c r="E108" t="str">
        <f>VLOOKUP(A108,HOP!A:C,3,0)</f>
        <v>2428006</v>
      </c>
      <c r="F108">
        <f t="shared" si="2"/>
        <v>0</v>
      </c>
      <c r="G108" t="str">
        <f t="shared" si="3"/>
        <v>，2428006</v>
      </c>
      <c r="H108" t="str">
        <f>VLOOKUP(A108,HOP!A:U,21,0)</f>
        <v>直连</v>
      </c>
    </row>
    <row r="109" hidden="1" spans="1:8">
      <c r="A109" t="s">
        <v>825</v>
      </c>
      <c r="B109" t="s">
        <v>36</v>
      </c>
      <c r="C109" s="3">
        <v>127</v>
      </c>
      <c r="D109" t="str">
        <f>VLOOKUP(A109,HOP!A:L,12,0)</f>
        <v>127.00</v>
      </c>
      <c r="E109" t="str">
        <f>VLOOKUP(A109,HOP!A:C,3,0)</f>
        <v>2428504</v>
      </c>
      <c r="F109">
        <f t="shared" si="2"/>
        <v>0</v>
      </c>
      <c r="G109" t="str">
        <f t="shared" si="3"/>
        <v>，2428504</v>
      </c>
      <c r="H109" t="str">
        <f>VLOOKUP(A109,HOP!A:U,21,0)</f>
        <v>直连</v>
      </c>
    </row>
    <row r="110" hidden="1" spans="1:8">
      <c r="A110" t="s">
        <v>832</v>
      </c>
      <c r="B110" t="s">
        <v>36</v>
      </c>
      <c r="C110" s="3">
        <v>164</v>
      </c>
      <c r="D110" t="str">
        <f>VLOOKUP(A110,HOP!A:L,12,0)</f>
        <v>164.00</v>
      </c>
      <c r="E110" t="str">
        <f>VLOOKUP(A110,HOP!A:C,3,0)</f>
        <v>2428245</v>
      </c>
      <c r="F110">
        <f t="shared" si="2"/>
        <v>0</v>
      </c>
      <c r="G110" t="str">
        <f t="shared" si="3"/>
        <v>，2428245</v>
      </c>
      <c r="H110" t="str">
        <f>VLOOKUP(A110,HOP!A:U,21,0)</f>
        <v>直连</v>
      </c>
    </row>
    <row r="111" hidden="1" spans="1:8">
      <c r="A111" t="s">
        <v>837</v>
      </c>
      <c r="B111" t="s">
        <v>36</v>
      </c>
      <c r="C111" s="3">
        <v>250</v>
      </c>
      <c r="D111" t="str">
        <f>VLOOKUP(A111,HOP!A:L,12,0)</f>
        <v>250.00</v>
      </c>
      <c r="E111" t="str">
        <f>VLOOKUP(A111,HOP!A:C,3,0)</f>
        <v>2429292</v>
      </c>
      <c r="F111">
        <f t="shared" si="2"/>
        <v>0</v>
      </c>
      <c r="G111" t="str">
        <f t="shared" si="3"/>
        <v>，2429292</v>
      </c>
      <c r="H111" t="str">
        <f>VLOOKUP(A111,HOP!A:U,21,0)</f>
        <v>直连</v>
      </c>
    </row>
    <row r="112" hidden="1" spans="1:8">
      <c r="A112" t="s">
        <v>846</v>
      </c>
      <c r="B112" t="s">
        <v>36</v>
      </c>
      <c r="C112" s="3">
        <v>122</v>
      </c>
      <c r="D112" t="str">
        <f>VLOOKUP(A112,HOP!A:L,12,0)</f>
        <v>122.00</v>
      </c>
      <c r="E112" t="str">
        <f>VLOOKUP(A112,HOP!A:C,3,0)</f>
        <v>2429591</v>
      </c>
      <c r="F112">
        <f t="shared" si="2"/>
        <v>0</v>
      </c>
      <c r="G112" t="str">
        <f t="shared" si="3"/>
        <v>，2429591</v>
      </c>
      <c r="H112" t="str">
        <f>VLOOKUP(A112,HOP!A:U,21,0)</f>
        <v>直连</v>
      </c>
    </row>
    <row r="113" hidden="1" spans="1:8">
      <c r="A113" t="s">
        <v>852</v>
      </c>
      <c r="B113" t="s">
        <v>36</v>
      </c>
      <c r="C113" s="3">
        <v>104</v>
      </c>
      <c r="D113" t="str">
        <f>VLOOKUP(A113,HOP!A:L,12,0)</f>
        <v>104.00</v>
      </c>
      <c r="E113" t="str">
        <f>VLOOKUP(A113,HOP!A:C,3,0)</f>
        <v>2428899</v>
      </c>
      <c r="F113">
        <f t="shared" si="2"/>
        <v>0</v>
      </c>
      <c r="G113" t="str">
        <f t="shared" si="3"/>
        <v>，2428899</v>
      </c>
      <c r="H113" t="str">
        <f>VLOOKUP(A113,HOP!A:U,21,0)</f>
        <v>直连</v>
      </c>
    </row>
    <row r="114" hidden="1" spans="1:8">
      <c r="A114" t="s">
        <v>860</v>
      </c>
      <c r="B114" t="s">
        <v>36</v>
      </c>
      <c r="C114" s="3">
        <v>103</v>
      </c>
      <c r="D114" t="str">
        <f>VLOOKUP(A114,HOP!A:L,12,0)</f>
        <v>103.00</v>
      </c>
      <c r="E114" t="str">
        <f>VLOOKUP(A114,HOP!A:C,3,0)</f>
        <v>2428723</v>
      </c>
      <c r="F114">
        <f t="shared" si="2"/>
        <v>0</v>
      </c>
      <c r="G114" t="str">
        <f t="shared" si="3"/>
        <v>，2428723</v>
      </c>
      <c r="H114" t="str">
        <f>VLOOKUP(A114,HOP!A:U,21,0)</f>
        <v>直连</v>
      </c>
    </row>
    <row r="115" hidden="1" spans="1:8">
      <c r="A115" t="s">
        <v>867</v>
      </c>
      <c r="B115" t="s">
        <v>36</v>
      </c>
      <c r="C115" s="3">
        <v>138</v>
      </c>
      <c r="D115" t="str">
        <f>VLOOKUP(A115,HOP!A:L,12,0)</f>
        <v>138.00</v>
      </c>
      <c r="E115" t="str">
        <f>VLOOKUP(A115,HOP!A:C,3,0)</f>
        <v>2428911</v>
      </c>
      <c r="F115">
        <f t="shared" si="2"/>
        <v>0</v>
      </c>
      <c r="G115" t="str">
        <f t="shared" si="3"/>
        <v>，2428911</v>
      </c>
      <c r="H115" t="str">
        <f>VLOOKUP(A115,HOP!A:U,21,0)</f>
        <v>直连</v>
      </c>
    </row>
    <row r="116" hidden="1" spans="1:8">
      <c r="A116" t="s">
        <v>872</v>
      </c>
      <c r="B116" t="s">
        <v>36</v>
      </c>
      <c r="C116" s="3">
        <v>170</v>
      </c>
      <c r="D116" t="str">
        <f>VLOOKUP(A116,HOP!A:L,12,0)</f>
        <v>170.00</v>
      </c>
      <c r="E116" t="str">
        <f>VLOOKUP(A116,HOP!A:C,3,0)</f>
        <v>2428098</v>
      </c>
      <c r="F116">
        <f t="shared" si="2"/>
        <v>0</v>
      </c>
      <c r="G116" t="str">
        <f t="shared" si="3"/>
        <v>，2428098</v>
      </c>
      <c r="H116" t="str">
        <f>VLOOKUP(A116,HOP!A:U,21,0)</f>
        <v>直连</v>
      </c>
    </row>
    <row r="117" hidden="1" spans="1:8">
      <c r="A117" t="s">
        <v>881</v>
      </c>
      <c r="B117" t="s">
        <v>36</v>
      </c>
      <c r="C117" s="3">
        <v>196</v>
      </c>
      <c r="D117" t="str">
        <f>VLOOKUP(A117,HOP!A:L,12,0)</f>
        <v>196.00</v>
      </c>
      <c r="E117" t="str">
        <f>VLOOKUP(A117,HOP!A:C,3,0)</f>
        <v>2429574</v>
      </c>
      <c r="F117">
        <f t="shared" si="2"/>
        <v>0</v>
      </c>
      <c r="G117" t="str">
        <f t="shared" si="3"/>
        <v>，2429574</v>
      </c>
      <c r="H117" t="str">
        <f>VLOOKUP(A117,HOP!A:U,21,0)</f>
        <v>直连</v>
      </c>
    </row>
    <row r="118" hidden="1" spans="1:8">
      <c r="A118" t="s">
        <v>884</v>
      </c>
      <c r="B118" t="s">
        <v>36</v>
      </c>
      <c r="C118" s="3">
        <v>131</v>
      </c>
      <c r="D118" t="str">
        <f>VLOOKUP(A118,HOP!A:L,12,0)</f>
        <v>131.00</v>
      </c>
      <c r="E118" t="str">
        <f>VLOOKUP(A118,HOP!A:C,3,0)</f>
        <v>2428748</v>
      </c>
      <c r="F118">
        <f t="shared" si="2"/>
        <v>0</v>
      </c>
      <c r="G118" t="str">
        <f t="shared" si="3"/>
        <v>，2428748</v>
      </c>
      <c r="H118" t="str">
        <f>VLOOKUP(A118,HOP!A:U,21,0)</f>
        <v>直连</v>
      </c>
    </row>
    <row r="119" hidden="1" spans="1:8">
      <c r="A119" t="s">
        <v>892</v>
      </c>
      <c r="B119" t="s">
        <v>36</v>
      </c>
      <c r="C119" s="3">
        <v>144</v>
      </c>
      <c r="D119" t="str">
        <f>VLOOKUP(A119,HOP!A:L,12,0)</f>
        <v>144.00</v>
      </c>
      <c r="E119" t="str">
        <f>VLOOKUP(A119,HOP!A:C,3,0)</f>
        <v>2429715</v>
      </c>
      <c r="F119">
        <f t="shared" si="2"/>
        <v>0</v>
      </c>
      <c r="G119" t="str">
        <f t="shared" si="3"/>
        <v>，2429715</v>
      </c>
      <c r="H119" t="str">
        <f>VLOOKUP(A119,HOP!A:U,21,0)</f>
        <v>直连</v>
      </c>
    </row>
    <row r="120" hidden="1" spans="1:8">
      <c r="A120" t="s">
        <v>899</v>
      </c>
      <c r="B120" t="s">
        <v>36</v>
      </c>
      <c r="C120" s="3">
        <v>122</v>
      </c>
      <c r="D120" t="str">
        <f>VLOOKUP(A120,HOP!A:L,12,0)</f>
        <v>122.00</v>
      </c>
      <c r="E120" t="str">
        <f>VLOOKUP(A120,HOP!A:C,3,0)</f>
        <v>2428900</v>
      </c>
      <c r="F120">
        <f t="shared" si="2"/>
        <v>0</v>
      </c>
      <c r="G120" t="str">
        <f t="shared" si="3"/>
        <v>，2428900</v>
      </c>
      <c r="H120" t="str">
        <f>VLOOKUP(A120,HOP!A:U,21,0)</f>
        <v>直连</v>
      </c>
    </row>
    <row r="121" hidden="1" spans="1:8">
      <c r="A121" t="s">
        <v>904</v>
      </c>
      <c r="B121" t="s">
        <v>36</v>
      </c>
      <c r="C121" s="3">
        <v>152</v>
      </c>
      <c r="D121" t="str">
        <f>VLOOKUP(A121,HOP!A:L,12,0)</f>
        <v>152.00</v>
      </c>
      <c r="E121" t="str">
        <f>VLOOKUP(A121,HOP!A:C,3,0)</f>
        <v>2428756</v>
      </c>
      <c r="F121">
        <f t="shared" si="2"/>
        <v>0</v>
      </c>
      <c r="G121" t="str">
        <f t="shared" si="3"/>
        <v>，2428756</v>
      </c>
      <c r="H121" t="str">
        <f>VLOOKUP(A121,HOP!A:U,21,0)</f>
        <v>直连</v>
      </c>
    </row>
    <row r="122" hidden="1" spans="1:8">
      <c r="A122" t="s">
        <v>911</v>
      </c>
      <c r="B122" t="s">
        <v>36</v>
      </c>
      <c r="C122" s="3">
        <v>111</v>
      </c>
      <c r="D122" t="str">
        <f>VLOOKUP(A122,HOP!A:L,12,0)</f>
        <v>111.00</v>
      </c>
      <c r="E122" t="str">
        <f>VLOOKUP(A122,HOP!A:C,3,0)</f>
        <v>2428777</v>
      </c>
      <c r="F122">
        <f t="shared" si="2"/>
        <v>0</v>
      </c>
      <c r="G122" t="str">
        <f t="shared" si="3"/>
        <v>，2428777</v>
      </c>
      <c r="H122" t="str">
        <f>VLOOKUP(A122,HOP!A:U,21,0)</f>
        <v>直连</v>
      </c>
    </row>
    <row r="123" hidden="1" spans="1:8">
      <c r="A123" t="s">
        <v>916</v>
      </c>
      <c r="B123" t="s">
        <v>36</v>
      </c>
      <c r="C123" s="3">
        <v>200</v>
      </c>
      <c r="D123" t="str">
        <f>VLOOKUP(A123,HOP!A:L,12,0)</f>
        <v>200.00</v>
      </c>
      <c r="E123" t="str">
        <f>VLOOKUP(A123,HOP!A:C,3,0)</f>
        <v>2428347</v>
      </c>
      <c r="F123">
        <f t="shared" si="2"/>
        <v>0</v>
      </c>
      <c r="G123" t="str">
        <f t="shared" si="3"/>
        <v>，2428347</v>
      </c>
      <c r="H123" t="str">
        <f>VLOOKUP(A123,HOP!A:U,21,0)</f>
        <v>直连</v>
      </c>
    </row>
    <row r="124" hidden="1" spans="1:8">
      <c r="A124" t="s">
        <v>923</v>
      </c>
      <c r="B124" t="s">
        <v>36</v>
      </c>
      <c r="C124" s="3">
        <v>232</v>
      </c>
      <c r="D124" t="str">
        <f>VLOOKUP(A124,HOP!A:L,12,0)</f>
        <v>232.00</v>
      </c>
      <c r="E124" t="str">
        <f>VLOOKUP(A124,HOP!A:C,3,0)</f>
        <v>2428713</v>
      </c>
      <c r="F124">
        <f t="shared" si="2"/>
        <v>0</v>
      </c>
      <c r="G124" t="str">
        <f t="shared" si="3"/>
        <v>，2428713</v>
      </c>
      <c r="H124" t="str">
        <f>VLOOKUP(A124,HOP!A:U,21,0)</f>
        <v>直连</v>
      </c>
    </row>
    <row r="125" hidden="1" spans="1:8">
      <c r="A125" t="s">
        <v>931</v>
      </c>
      <c r="B125" t="s">
        <v>36</v>
      </c>
      <c r="C125" s="3">
        <v>113</v>
      </c>
      <c r="D125" t="str">
        <f>VLOOKUP(A125,HOP!A:L,12,0)</f>
        <v>113.00</v>
      </c>
      <c r="E125" t="str">
        <f>VLOOKUP(A125,HOP!A:C,3,0)</f>
        <v>2428580</v>
      </c>
      <c r="F125">
        <f t="shared" si="2"/>
        <v>0</v>
      </c>
      <c r="G125" t="str">
        <f t="shared" si="3"/>
        <v>，2428580</v>
      </c>
      <c r="H125" t="str">
        <f>VLOOKUP(A125,HOP!A:U,21,0)</f>
        <v>直连</v>
      </c>
    </row>
    <row r="126" hidden="1" spans="1:8">
      <c r="A126" t="s">
        <v>934</v>
      </c>
      <c r="B126" t="s">
        <v>36</v>
      </c>
      <c r="C126" s="3">
        <v>116</v>
      </c>
      <c r="D126" t="str">
        <f>VLOOKUP(A126,HOP!A:L,12,0)</f>
        <v>116.00</v>
      </c>
      <c r="E126" t="str">
        <f>VLOOKUP(A126,HOP!A:C,3,0)</f>
        <v>2428853</v>
      </c>
      <c r="F126">
        <f t="shared" si="2"/>
        <v>0</v>
      </c>
      <c r="G126" t="str">
        <f t="shared" si="3"/>
        <v>，2428853</v>
      </c>
      <c r="H126" t="str">
        <f>VLOOKUP(A126,HOP!A:U,21,0)</f>
        <v>直连</v>
      </c>
    </row>
    <row r="127" hidden="1" spans="1:8">
      <c r="A127" t="s">
        <v>939</v>
      </c>
      <c r="B127" t="s">
        <v>36</v>
      </c>
      <c r="C127" s="3">
        <v>130</v>
      </c>
      <c r="D127" t="str">
        <f>VLOOKUP(A127,HOP!A:L,12,0)</f>
        <v>130.00</v>
      </c>
      <c r="E127" t="str">
        <f>VLOOKUP(A127,HOP!A:C,3,0)</f>
        <v>2428323</v>
      </c>
      <c r="F127">
        <f t="shared" si="2"/>
        <v>0</v>
      </c>
      <c r="G127" t="str">
        <f t="shared" si="3"/>
        <v>，2428323</v>
      </c>
      <c r="H127" t="str">
        <f>VLOOKUP(A127,HOP!A:U,21,0)</f>
        <v>直连</v>
      </c>
    </row>
    <row r="128" hidden="1" spans="1:8">
      <c r="A128" t="s">
        <v>946</v>
      </c>
      <c r="B128" t="s">
        <v>36</v>
      </c>
      <c r="C128" s="3">
        <v>111</v>
      </c>
      <c r="D128" t="str">
        <f>VLOOKUP(A128,HOP!A:L,12,0)</f>
        <v>111.00</v>
      </c>
      <c r="E128" t="str">
        <f>VLOOKUP(A128,HOP!A:C,3,0)</f>
        <v>2429180</v>
      </c>
      <c r="F128">
        <f t="shared" si="2"/>
        <v>0</v>
      </c>
      <c r="G128" t="str">
        <f t="shared" si="3"/>
        <v>，2429180</v>
      </c>
      <c r="H128" t="str">
        <f>VLOOKUP(A128,HOP!A:U,21,0)</f>
        <v>直连</v>
      </c>
    </row>
    <row r="129" hidden="1" spans="1:8">
      <c r="A129" t="s">
        <v>952</v>
      </c>
      <c r="B129" t="s">
        <v>36</v>
      </c>
      <c r="C129" s="3">
        <v>171</v>
      </c>
      <c r="D129" t="str">
        <f>VLOOKUP(A129,HOP!A:L,12,0)</f>
        <v>171.00</v>
      </c>
      <c r="E129" t="str">
        <f>VLOOKUP(A129,HOP!A:C,3,0)</f>
        <v>2428572</v>
      </c>
      <c r="F129">
        <f t="shared" si="2"/>
        <v>0</v>
      </c>
      <c r="G129" t="str">
        <f t="shared" si="3"/>
        <v>，2428572</v>
      </c>
      <c r="H129" t="str">
        <f>VLOOKUP(A129,HOP!A:U,21,0)</f>
        <v>直连</v>
      </c>
    </row>
    <row r="130" hidden="1" spans="1:8">
      <c r="A130" t="s">
        <v>957</v>
      </c>
      <c r="B130" t="s">
        <v>36</v>
      </c>
      <c r="C130" s="3">
        <v>182</v>
      </c>
      <c r="D130" t="str">
        <f>VLOOKUP(A130,HOP!A:L,12,0)</f>
        <v>182.00</v>
      </c>
      <c r="E130" t="str">
        <f>VLOOKUP(A130,HOP!A:C,3,0)</f>
        <v>2427089</v>
      </c>
      <c r="F130">
        <f t="shared" si="2"/>
        <v>0</v>
      </c>
      <c r="G130" t="str">
        <f t="shared" si="3"/>
        <v>，2427089</v>
      </c>
      <c r="H130" t="str">
        <f>VLOOKUP(A130,HOP!A:U,21,0)</f>
        <v>直连</v>
      </c>
    </row>
    <row r="131" hidden="1" spans="1:8">
      <c r="A131" t="s">
        <v>964</v>
      </c>
      <c r="B131" t="s">
        <v>36</v>
      </c>
      <c r="C131" s="3">
        <v>133</v>
      </c>
      <c r="D131" t="str">
        <f>VLOOKUP(A131,HOP!A:L,12,0)</f>
        <v>133.00</v>
      </c>
      <c r="E131" t="str">
        <f>VLOOKUP(A131,HOP!A:C,3,0)</f>
        <v>2429737</v>
      </c>
      <c r="F131">
        <f t="shared" ref="F131:F194" si="4">C131-D131</f>
        <v>0</v>
      </c>
      <c r="G131" t="str">
        <f t="shared" ref="G131:G194" si="5">$G$1&amp;E131</f>
        <v>，2429737</v>
      </c>
      <c r="H131" t="str">
        <f>VLOOKUP(A131,HOP!A:U,21,0)</f>
        <v>直连</v>
      </c>
    </row>
    <row r="132" hidden="1" spans="1:8">
      <c r="A132" t="s">
        <v>969</v>
      </c>
      <c r="B132" t="s">
        <v>36</v>
      </c>
      <c r="C132" s="3">
        <v>132</v>
      </c>
      <c r="D132" t="str">
        <f>VLOOKUP(A132,HOP!A:L,12,0)</f>
        <v>132.00</v>
      </c>
      <c r="E132" t="str">
        <f>VLOOKUP(A132,HOP!A:C,3,0)</f>
        <v>2429823</v>
      </c>
      <c r="F132">
        <f t="shared" si="4"/>
        <v>0</v>
      </c>
      <c r="G132" t="str">
        <f t="shared" si="5"/>
        <v>，2429823</v>
      </c>
      <c r="H132" t="str">
        <f>VLOOKUP(A132,HOP!A:U,21,0)</f>
        <v>直连</v>
      </c>
    </row>
    <row r="133" hidden="1" spans="1:8">
      <c r="A133" t="s">
        <v>978</v>
      </c>
      <c r="B133" t="s">
        <v>36</v>
      </c>
      <c r="C133" s="3">
        <v>142</v>
      </c>
      <c r="D133" t="str">
        <f>VLOOKUP(A133,HOP!A:L,12,0)</f>
        <v>142.00</v>
      </c>
      <c r="E133" t="str">
        <f>VLOOKUP(A133,HOP!A:C,3,0)</f>
        <v>2429752</v>
      </c>
      <c r="F133">
        <f t="shared" si="4"/>
        <v>0</v>
      </c>
      <c r="G133" t="str">
        <f t="shared" si="5"/>
        <v>，2429752</v>
      </c>
      <c r="H133" t="str">
        <f>VLOOKUP(A133,HOP!A:U,21,0)</f>
        <v>直连</v>
      </c>
    </row>
    <row r="134" hidden="1" spans="1:8">
      <c r="A134" t="s">
        <v>984</v>
      </c>
      <c r="B134" t="s">
        <v>36</v>
      </c>
      <c r="C134" s="3">
        <v>150</v>
      </c>
      <c r="D134" t="str">
        <f>VLOOKUP(A134,HOP!A:L,12,0)</f>
        <v>150.00</v>
      </c>
      <c r="E134" t="str">
        <f>VLOOKUP(A134,HOP!A:C,3,0)</f>
        <v>2428458</v>
      </c>
      <c r="F134">
        <f t="shared" si="4"/>
        <v>0</v>
      </c>
      <c r="G134" t="str">
        <f t="shared" si="5"/>
        <v>，2428458</v>
      </c>
      <c r="H134" t="str">
        <f>VLOOKUP(A134,HOP!A:U,21,0)</f>
        <v>直连</v>
      </c>
    </row>
    <row r="135" hidden="1" spans="1:8">
      <c r="A135" t="s">
        <v>990</v>
      </c>
      <c r="B135" t="s">
        <v>36</v>
      </c>
      <c r="C135" s="3">
        <v>188</v>
      </c>
      <c r="D135" t="str">
        <f>VLOOKUP(A135,HOP!A:L,12,0)</f>
        <v>188.00</v>
      </c>
      <c r="E135" t="str">
        <f>VLOOKUP(A135,HOP!A:C,3,0)</f>
        <v>2429144</v>
      </c>
      <c r="F135">
        <f t="shared" si="4"/>
        <v>0</v>
      </c>
      <c r="G135" t="str">
        <f t="shared" si="5"/>
        <v>，2429144</v>
      </c>
      <c r="H135" t="str">
        <f>VLOOKUP(A135,HOP!A:U,21,0)</f>
        <v>直连</v>
      </c>
    </row>
    <row r="136" hidden="1" spans="1:8">
      <c r="A136" t="s">
        <v>995</v>
      </c>
      <c r="B136" t="s">
        <v>36</v>
      </c>
      <c r="C136" s="3">
        <v>174</v>
      </c>
      <c r="D136" t="str">
        <f>VLOOKUP(A136,HOP!A:L,12,0)</f>
        <v>174.00</v>
      </c>
      <c r="E136" t="str">
        <f>VLOOKUP(A136,HOP!A:C,3,0)</f>
        <v>2428197</v>
      </c>
      <c r="F136">
        <f t="shared" si="4"/>
        <v>0</v>
      </c>
      <c r="G136" t="str">
        <f t="shared" si="5"/>
        <v>，2428197</v>
      </c>
      <c r="H136" t="str">
        <f>VLOOKUP(A136,HOP!A:U,21,0)</f>
        <v>直连</v>
      </c>
    </row>
    <row r="137" hidden="1" spans="1:8">
      <c r="A137" t="s">
        <v>1001</v>
      </c>
      <c r="B137" t="s">
        <v>36</v>
      </c>
      <c r="C137" s="3">
        <v>214</v>
      </c>
      <c r="D137" t="str">
        <f>VLOOKUP(A137,HOP!A:L,12,0)</f>
        <v>214.00</v>
      </c>
      <c r="E137" t="str">
        <f>VLOOKUP(A137,HOP!A:C,3,0)</f>
        <v>2428517</v>
      </c>
      <c r="F137">
        <f t="shared" si="4"/>
        <v>0</v>
      </c>
      <c r="G137" t="str">
        <f t="shared" si="5"/>
        <v>，2428517</v>
      </c>
      <c r="H137" t="str">
        <f>VLOOKUP(A137,HOP!A:U,21,0)</f>
        <v>直连</v>
      </c>
    </row>
    <row r="138" hidden="1" spans="1:8">
      <c r="A138" t="s">
        <v>1007</v>
      </c>
      <c r="B138" t="s">
        <v>36</v>
      </c>
      <c r="C138" s="3">
        <v>174</v>
      </c>
      <c r="D138" t="str">
        <f>VLOOKUP(A138,HOP!A:L,12,0)</f>
        <v>174.00</v>
      </c>
      <c r="E138" t="str">
        <f>VLOOKUP(A138,HOP!A:C,3,0)</f>
        <v>2429586</v>
      </c>
      <c r="F138">
        <f t="shared" si="4"/>
        <v>0</v>
      </c>
      <c r="G138" t="str">
        <f t="shared" si="5"/>
        <v>，2429586</v>
      </c>
      <c r="H138" t="str">
        <f>VLOOKUP(A138,HOP!A:U,21,0)</f>
        <v>直连</v>
      </c>
    </row>
    <row r="139" hidden="1" spans="1:8">
      <c r="A139" t="s">
        <v>1012</v>
      </c>
      <c r="B139" t="s">
        <v>36</v>
      </c>
      <c r="C139" s="3">
        <v>146</v>
      </c>
      <c r="D139" t="str">
        <f>VLOOKUP(A139,HOP!A:L,12,0)</f>
        <v>146.00</v>
      </c>
      <c r="E139" t="str">
        <f>VLOOKUP(A139,HOP!A:C,3,0)</f>
        <v>2429783</v>
      </c>
      <c r="F139">
        <f t="shared" si="4"/>
        <v>0</v>
      </c>
      <c r="G139" t="str">
        <f t="shared" si="5"/>
        <v>，2429783</v>
      </c>
      <c r="H139" t="str">
        <f>VLOOKUP(A139,HOP!A:U,21,0)</f>
        <v>直连</v>
      </c>
    </row>
    <row r="140" hidden="1" spans="1:8">
      <c r="A140" t="s">
        <v>1021</v>
      </c>
      <c r="B140" t="s">
        <v>36</v>
      </c>
      <c r="C140" s="3">
        <v>160</v>
      </c>
      <c r="D140" t="str">
        <f>VLOOKUP(A140,HOP!A:L,12,0)</f>
        <v>160.00</v>
      </c>
      <c r="E140" t="str">
        <f>VLOOKUP(A140,HOP!A:C,3,0)</f>
        <v>2428292</v>
      </c>
      <c r="F140">
        <f t="shared" si="4"/>
        <v>0</v>
      </c>
      <c r="G140" t="str">
        <f t="shared" si="5"/>
        <v>，2428292</v>
      </c>
      <c r="H140" t="str">
        <f>VLOOKUP(A140,HOP!A:U,21,0)</f>
        <v>直连</v>
      </c>
    </row>
    <row r="141" hidden="1" spans="1:8">
      <c r="A141" t="s">
        <v>1027</v>
      </c>
      <c r="B141" t="s">
        <v>36</v>
      </c>
      <c r="C141" s="3">
        <v>103</v>
      </c>
      <c r="D141" t="str">
        <f>VLOOKUP(A141,HOP!A:L,12,0)</f>
        <v>103.00</v>
      </c>
      <c r="E141" t="str">
        <f>VLOOKUP(A141,HOP!A:C,3,0)</f>
        <v>2428240</v>
      </c>
      <c r="F141">
        <f t="shared" si="4"/>
        <v>0</v>
      </c>
      <c r="G141" t="str">
        <f t="shared" si="5"/>
        <v>，2428240</v>
      </c>
      <c r="H141" t="str">
        <f>VLOOKUP(A141,HOP!A:U,21,0)</f>
        <v>直连</v>
      </c>
    </row>
    <row r="142" hidden="1" spans="1:8">
      <c r="A142" t="s">
        <v>1030</v>
      </c>
      <c r="B142" t="s">
        <v>36</v>
      </c>
      <c r="C142" s="3">
        <v>115</v>
      </c>
      <c r="D142" t="str">
        <f>VLOOKUP(A142,HOP!A:L,12,0)</f>
        <v>115.00</v>
      </c>
      <c r="E142" t="str">
        <f>VLOOKUP(A142,HOP!A:C,3,0)</f>
        <v>2428871</v>
      </c>
      <c r="F142">
        <f t="shared" si="4"/>
        <v>0</v>
      </c>
      <c r="G142" t="str">
        <f t="shared" si="5"/>
        <v>，2428871</v>
      </c>
      <c r="H142" t="str">
        <f>VLOOKUP(A142,HOP!A:U,21,0)</f>
        <v>直连</v>
      </c>
    </row>
    <row r="143" hidden="1" spans="1:8">
      <c r="A143" t="s">
        <v>1037</v>
      </c>
      <c r="B143" t="s">
        <v>36</v>
      </c>
      <c r="C143" s="3">
        <v>210</v>
      </c>
      <c r="D143" t="str">
        <f>VLOOKUP(A143,HOP!A:L,12,0)</f>
        <v>210.00</v>
      </c>
      <c r="E143" t="str">
        <f>VLOOKUP(A143,HOP!A:C,3,0)</f>
        <v>2429099</v>
      </c>
      <c r="F143">
        <f t="shared" si="4"/>
        <v>0</v>
      </c>
      <c r="G143" t="str">
        <f t="shared" si="5"/>
        <v>，2429099</v>
      </c>
      <c r="H143" t="str">
        <f>VLOOKUP(A143,HOP!A:U,21,0)</f>
        <v>直连</v>
      </c>
    </row>
    <row r="144" hidden="1" spans="1:8">
      <c r="A144" t="s">
        <v>1043</v>
      </c>
      <c r="B144" t="s">
        <v>36</v>
      </c>
      <c r="C144" s="3">
        <v>165</v>
      </c>
      <c r="D144" t="str">
        <f>VLOOKUP(A144,HOP!A:L,12,0)</f>
        <v>165.00</v>
      </c>
      <c r="E144" t="str">
        <f>VLOOKUP(A144,HOP!A:C,3,0)</f>
        <v>2428235</v>
      </c>
      <c r="F144">
        <f t="shared" si="4"/>
        <v>0</v>
      </c>
      <c r="G144" t="str">
        <f t="shared" si="5"/>
        <v>，2428235</v>
      </c>
      <c r="H144" t="str">
        <f>VLOOKUP(A144,HOP!A:U,21,0)</f>
        <v>直连</v>
      </c>
    </row>
    <row r="145" hidden="1" spans="1:8">
      <c r="A145" t="s">
        <v>1052</v>
      </c>
      <c r="B145" t="s">
        <v>36</v>
      </c>
      <c r="C145" s="3">
        <v>166</v>
      </c>
      <c r="D145" t="str">
        <f>VLOOKUP(A145,HOP!A:L,12,0)</f>
        <v>166.00</v>
      </c>
      <c r="E145" t="str">
        <f>VLOOKUP(A145,HOP!A:C,3,0)</f>
        <v>2429733</v>
      </c>
      <c r="F145">
        <f t="shared" si="4"/>
        <v>0</v>
      </c>
      <c r="G145" t="str">
        <f t="shared" si="5"/>
        <v>，2429733</v>
      </c>
      <c r="H145" t="str">
        <f>VLOOKUP(A145,HOP!A:U,21,0)</f>
        <v>直连</v>
      </c>
    </row>
    <row r="146" hidden="1" spans="1:8">
      <c r="A146" t="s">
        <v>1057</v>
      </c>
      <c r="B146" t="s">
        <v>36</v>
      </c>
      <c r="C146" s="3">
        <v>136</v>
      </c>
      <c r="D146" t="str">
        <f>VLOOKUP(A146,HOP!A:L,12,0)</f>
        <v>136.00</v>
      </c>
      <c r="E146" t="str">
        <f>VLOOKUP(A146,HOP!A:C,3,0)</f>
        <v>2428402</v>
      </c>
      <c r="F146">
        <f t="shared" si="4"/>
        <v>0</v>
      </c>
      <c r="G146" t="str">
        <f t="shared" si="5"/>
        <v>，2428402</v>
      </c>
      <c r="H146" t="str">
        <f>VLOOKUP(A146,HOP!A:U,21,0)</f>
        <v>直连</v>
      </c>
    </row>
    <row r="147" hidden="1" spans="1:8">
      <c r="A147" t="s">
        <v>1060</v>
      </c>
      <c r="B147" t="s">
        <v>36</v>
      </c>
      <c r="C147" s="3">
        <v>187</v>
      </c>
      <c r="D147" t="str">
        <f>VLOOKUP(A147,HOP!A:L,12,0)</f>
        <v>187.00</v>
      </c>
      <c r="E147" t="str">
        <f>VLOOKUP(A147,HOP!A:C,3,0)</f>
        <v>2428650</v>
      </c>
      <c r="F147">
        <f t="shared" si="4"/>
        <v>0</v>
      </c>
      <c r="G147" t="str">
        <f t="shared" si="5"/>
        <v>，2428650</v>
      </c>
      <c r="H147" t="str">
        <f>VLOOKUP(A147,HOP!A:U,21,0)</f>
        <v>直连</v>
      </c>
    </row>
    <row r="148" hidden="1" spans="1:8">
      <c r="A148" t="s">
        <v>1065</v>
      </c>
      <c r="B148" t="s">
        <v>36</v>
      </c>
      <c r="C148" s="3">
        <v>244</v>
      </c>
      <c r="D148" t="str">
        <f>VLOOKUP(A148,HOP!A:L,12,0)</f>
        <v>244.00</v>
      </c>
      <c r="E148" t="str">
        <f>VLOOKUP(A148,HOP!A:C,3,0)</f>
        <v>2420423</v>
      </c>
      <c r="F148">
        <f t="shared" si="4"/>
        <v>0</v>
      </c>
      <c r="G148" t="str">
        <f t="shared" si="5"/>
        <v>，2420423</v>
      </c>
      <c r="H148" t="str">
        <f>VLOOKUP(A148,HOP!A:U,21,0)</f>
        <v>直连</v>
      </c>
    </row>
    <row r="149" hidden="1" spans="1:8">
      <c r="A149" t="s">
        <v>1072</v>
      </c>
      <c r="B149" t="s">
        <v>36</v>
      </c>
      <c r="C149" s="3">
        <v>142</v>
      </c>
      <c r="D149" t="str">
        <f>VLOOKUP(A149,HOP!A:L,12,0)</f>
        <v>142.00</v>
      </c>
      <c r="E149" t="str">
        <f>VLOOKUP(A149,HOP!A:C,3,0)</f>
        <v>2428498</v>
      </c>
      <c r="F149">
        <f t="shared" si="4"/>
        <v>0</v>
      </c>
      <c r="G149" t="str">
        <f t="shared" si="5"/>
        <v>，2428498</v>
      </c>
      <c r="H149" t="str">
        <f>VLOOKUP(A149,HOP!A:U,21,0)</f>
        <v>直连</v>
      </c>
    </row>
    <row r="150" hidden="1" spans="1:8">
      <c r="A150" t="s">
        <v>1077</v>
      </c>
      <c r="B150" t="s">
        <v>36</v>
      </c>
      <c r="C150" s="3">
        <v>301</v>
      </c>
      <c r="D150" t="str">
        <f>VLOOKUP(A150,HOP!A:L,12,0)</f>
        <v>301.00</v>
      </c>
      <c r="E150" t="str">
        <f>VLOOKUP(A150,HOP!A:C,3,0)</f>
        <v>2429970</v>
      </c>
      <c r="F150">
        <f t="shared" si="4"/>
        <v>0</v>
      </c>
      <c r="G150" t="str">
        <f t="shared" si="5"/>
        <v>，2429970</v>
      </c>
      <c r="H150" t="str">
        <f>VLOOKUP(A150,HOP!A:U,21,0)</f>
        <v>直连</v>
      </c>
    </row>
    <row r="151" hidden="1" spans="1:8">
      <c r="A151" t="s">
        <v>1084</v>
      </c>
      <c r="B151" t="s">
        <v>36</v>
      </c>
      <c r="C151" s="3">
        <v>176</v>
      </c>
      <c r="D151" t="str">
        <f>VLOOKUP(A151,HOP!A:L,12,0)</f>
        <v>176.00</v>
      </c>
      <c r="E151" t="str">
        <f>VLOOKUP(A151,HOP!A:C,3,0)</f>
        <v>2429848</v>
      </c>
      <c r="F151">
        <f t="shared" si="4"/>
        <v>0</v>
      </c>
      <c r="G151" t="str">
        <f t="shared" si="5"/>
        <v>，2429848</v>
      </c>
      <c r="H151" t="str">
        <f>VLOOKUP(A151,HOP!A:U,21,0)</f>
        <v>直连</v>
      </c>
    </row>
    <row r="152" hidden="1" spans="1:8">
      <c r="A152" t="s">
        <v>1089</v>
      </c>
      <c r="B152" t="s">
        <v>36</v>
      </c>
      <c r="C152" s="3">
        <v>132</v>
      </c>
      <c r="D152" t="str">
        <f>VLOOKUP(A152,HOP!A:L,12,0)</f>
        <v>132.00</v>
      </c>
      <c r="E152" t="str">
        <f>VLOOKUP(A152,HOP!A:C,3,0)</f>
        <v>2429639</v>
      </c>
      <c r="F152">
        <f t="shared" si="4"/>
        <v>0</v>
      </c>
      <c r="G152" t="str">
        <f t="shared" si="5"/>
        <v>，2429639</v>
      </c>
      <c r="H152" t="str">
        <f>VLOOKUP(A152,HOP!A:U,21,0)</f>
        <v>直连</v>
      </c>
    </row>
    <row r="153" hidden="1" spans="1:8">
      <c r="A153" t="s">
        <v>1094</v>
      </c>
      <c r="B153" t="s">
        <v>36</v>
      </c>
      <c r="C153" s="3">
        <v>120</v>
      </c>
      <c r="D153" t="str">
        <f>VLOOKUP(A153,HOP!A:L,12,0)</f>
        <v>120.00</v>
      </c>
      <c r="E153" t="str">
        <f>VLOOKUP(A153,HOP!A:C,3,0)</f>
        <v>2429549</v>
      </c>
      <c r="F153">
        <f t="shared" si="4"/>
        <v>0</v>
      </c>
      <c r="G153" t="str">
        <f t="shared" si="5"/>
        <v>，2429549</v>
      </c>
      <c r="H153" t="str">
        <f>VLOOKUP(A153,HOP!A:U,21,0)</f>
        <v>直连</v>
      </c>
    </row>
    <row r="154" hidden="1" spans="1:8">
      <c r="A154" t="s">
        <v>1103</v>
      </c>
      <c r="B154" t="s">
        <v>36</v>
      </c>
      <c r="C154" s="3">
        <v>192</v>
      </c>
      <c r="D154" t="str">
        <f>VLOOKUP(A154,HOP!A:L,12,0)</f>
        <v>192.00</v>
      </c>
      <c r="E154" t="str">
        <f>VLOOKUP(A154,HOP!A:C,3,0)</f>
        <v>2428607</v>
      </c>
      <c r="F154">
        <f t="shared" si="4"/>
        <v>0</v>
      </c>
      <c r="G154" t="str">
        <f t="shared" si="5"/>
        <v>，2428607</v>
      </c>
      <c r="H154" t="str">
        <f>VLOOKUP(A154,HOP!A:U,21,0)</f>
        <v>直连</v>
      </c>
    </row>
    <row r="155" hidden="1" spans="1:8">
      <c r="A155" t="s">
        <v>1106</v>
      </c>
      <c r="B155" t="s">
        <v>36</v>
      </c>
      <c r="C155" s="3">
        <v>149</v>
      </c>
      <c r="D155" t="str">
        <f>VLOOKUP(A155,HOP!A:L,12,0)</f>
        <v>149.00</v>
      </c>
      <c r="E155" t="str">
        <f>VLOOKUP(A155,HOP!A:C,3,0)</f>
        <v>2428674</v>
      </c>
      <c r="F155">
        <f t="shared" si="4"/>
        <v>0</v>
      </c>
      <c r="G155" t="str">
        <f t="shared" si="5"/>
        <v>，2428674</v>
      </c>
      <c r="H155" t="str">
        <f>VLOOKUP(A155,HOP!A:U,21,0)</f>
        <v>直连</v>
      </c>
    </row>
    <row r="156" hidden="1" spans="1:8">
      <c r="A156" t="s">
        <v>1111</v>
      </c>
      <c r="B156" t="s">
        <v>36</v>
      </c>
      <c r="C156" s="3">
        <v>178</v>
      </c>
      <c r="D156" t="str">
        <f>VLOOKUP(A156,HOP!A:L,12,0)</f>
        <v>178.00</v>
      </c>
      <c r="E156" t="str">
        <f>VLOOKUP(A156,HOP!A:C,3,0)</f>
        <v>2428134</v>
      </c>
      <c r="F156">
        <f t="shared" si="4"/>
        <v>0</v>
      </c>
      <c r="G156" t="str">
        <f t="shared" si="5"/>
        <v>，2428134</v>
      </c>
      <c r="H156" t="str">
        <f>VLOOKUP(A156,HOP!A:U,21,0)</f>
        <v>直连</v>
      </c>
    </row>
    <row r="157" hidden="1" spans="1:8">
      <c r="A157" t="s">
        <v>1116</v>
      </c>
      <c r="B157" t="s">
        <v>36</v>
      </c>
      <c r="C157" s="3">
        <v>265</v>
      </c>
      <c r="D157" t="str">
        <f>VLOOKUP(A157,HOP!A:L,12,0)</f>
        <v>265.00</v>
      </c>
      <c r="E157" t="str">
        <f>VLOOKUP(A157,HOP!A:C,3,0)</f>
        <v>2428002</v>
      </c>
      <c r="F157">
        <f t="shared" si="4"/>
        <v>0</v>
      </c>
      <c r="G157" t="str">
        <f t="shared" si="5"/>
        <v>，2428002</v>
      </c>
      <c r="H157" t="str">
        <f>VLOOKUP(A157,HOP!A:U,21,0)</f>
        <v>直连</v>
      </c>
    </row>
    <row r="158" hidden="1" spans="1:8">
      <c r="A158" t="s">
        <v>1124</v>
      </c>
      <c r="B158" t="s">
        <v>36</v>
      </c>
      <c r="C158" s="3">
        <v>227</v>
      </c>
      <c r="D158" t="str">
        <f>VLOOKUP(A158,HOP!A:L,12,0)</f>
        <v>227.00</v>
      </c>
      <c r="E158" t="str">
        <f>VLOOKUP(A158,HOP!A:C,3,0)</f>
        <v>2428509</v>
      </c>
      <c r="F158">
        <f t="shared" si="4"/>
        <v>0</v>
      </c>
      <c r="G158" t="str">
        <f t="shared" si="5"/>
        <v>，2428509</v>
      </c>
      <c r="H158" t="str">
        <f>VLOOKUP(A158,HOP!A:U,21,0)</f>
        <v>直连</v>
      </c>
    </row>
    <row r="159" hidden="1" spans="1:8">
      <c r="A159" t="s">
        <v>1131</v>
      </c>
      <c r="B159" t="s">
        <v>36</v>
      </c>
      <c r="C159" s="3">
        <v>207</v>
      </c>
      <c r="D159" t="str">
        <f>VLOOKUP(A159,HOP!A:L,12,0)</f>
        <v>207.00</v>
      </c>
      <c r="E159" t="str">
        <f>VLOOKUP(A159,HOP!A:C,3,0)</f>
        <v>2429645</v>
      </c>
      <c r="F159">
        <f t="shared" si="4"/>
        <v>0</v>
      </c>
      <c r="G159" t="str">
        <f t="shared" si="5"/>
        <v>，2429645</v>
      </c>
      <c r="H159" t="str">
        <f>VLOOKUP(A159,HOP!A:U,21,0)</f>
        <v>直连</v>
      </c>
    </row>
    <row r="160" hidden="1" spans="1:8">
      <c r="A160" t="s">
        <v>1136</v>
      </c>
      <c r="B160" t="s">
        <v>36</v>
      </c>
      <c r="C160" s="3">
        <v>151</v>
      </c>
      <c r="D160" t="str">
        <f>VLOOKUP(A160,HOP!A:L,12,0)</f>
        <v>151.00</v>
      </c>
      <c r="E160" t="str">
        <f>VLOOKUP(A160,HOP!A:C,3,0)</f>
        <v>2427995</v>
      </c>
      <c r="F160">
        <f t="shared" si="4"/>
        <v>0</v>
      </c>
      <c r="G160" t="str">
        <f t="shared" si="5"/>
        <v>，2427995</v>
      </c>
      <c r="H160" t="str">
        <f>VLOOKUP(A160,HOP!A:U,21,0)</f>
        <v>直连</v>
      </c>
    </row>
    <row r="161" hidden="1" spans="1:8">
      <c r="A161" t="s">
        <v>1143</v>
      </c>
      <c r="B161" t="s">
        <v>36</v>
      </c>
      <c r="C161" s="3">
        <v>142</v>
      </c>
      <c r="D161" t="str">
        <f>VLOOKUP(A161,HOP!A:L,12,0)</f>
        <v>142.00</v>
      </c>
      <c r="E161" t="str">
        <f>VLOOKUP(A161,HOP!A:C,3,0)</f>
        <v>2428058</v>
      </c>
      <c r="F161">
        <f t="shared" si="4"/>
        <v>0</v>
      </c>
      <c r="G161" t="str">
        <f t="shared" si="5"/>
        <v>，2428058</v>
      </c>
      <c r="H161" t="str">
        <f>VLOOKUP(A161,HOP!A:U,21,0)</f>
        <v>直连</v>
      </c>
    </row>
    <row r="162" hidden="1" spans="1:8">
      <c r="A162" t="s">
        <v>1149</v>
      </c>
      <c r="B162" t="s">
        <v>36</v>
      </c>
      <c r="C162" s="3">
        <v>171</v>
      </c>
      <c r="D162" t="str">
        <f>VLOOKUP(A162,HOP!A:L,12,0)</f>
        <v>171.00</v>
      </c>
      <c r="E162" t="str">
        <f>VLOOKUP(A162,HOP!A:C,3,0)</f>
        <v>2428795</v>
      </c>
      <c r="F162">
        <f t="shared" si="4"/>
        <v>0</v>
      </c>
      <c r="G162" t="str">
        <f t="shared" si="5"/>
        <v>，2428795</v>
      </c>
      <c r="H162" t="str">
        <f>VLOOKUP(A162,HOP!A:U,21,0)</f>
        <v>直连</v>
      </c>
    </row>
    <row r="163" hidden="1" spans="1:8">
      <c r="A163" t="s">
        <v>1152</v>
      </c>
      <c r="B163" t="s">
        <v>36</v>
      </c>
      <c r="C163" s="3">
        <v>139</v>
      </c>
      <c r="D163" t="str">
        <f>VLOOKUP(A163,HOP!A:L,12,0)</f>
        <v>139.00</v>
      </c>
      <c r="E163" t="str">
        <f>VLOOKUP(A163,HOP!A:C,3,0)</f>
        <v>2428312</v>
      </c>
      <c r="F163">
        <f t="shared" si="4"/>
        <v>0</v>
      </c>
      <c r="G163" t="str">
        <f t="shared" si="5"/>
        <v>，2428312</v>
      </c>
      <c r="H163" t="str">
        <f>VLOOKUP(A163,HOP!A:U,21,0)</f>
        <v>直连</v>
      </c>
    </row>
    <row r="164" hidden="1" spans="1:8">
      <c r="A164" t="s">
        <v>1157</v>
      </c>
      <c r="B164" t="s">
        <v>36</v>
      </c>
      <c r="C164" s="3">
        <v>149</v>
      </c>
      <c r="D164" t="str">
        <f>VLOOKUP(A164,HOP!A:L,12,0)</f>
        <v>149.00</v>
      </c>
      <c r="E164" t="str">
        <f>VLOOKUP(A164,HOP!A:C,3,0)</f>
        <v>2428521</v>
      </c>
      <c r="F164">
        <f t="shared" si="4"/>
        <v>0</v>
      </c>
      <c r="G164" t="str">
        <f t="shared" si="5"/>
        <v>，2428521</v>
      </c>
      <c r="H164" t="str">
        <f>VLOOKUP(A164,HOP!A:U,21,0)</f>
        <v>直连</v>
      </c>
    </row>
    <row r="165" hidden="1" spans="1:8">
      <c r="A165" t="s">
        <v>1162</v>
      </c>
      <c r="B165" t="s">
        <v>36</v>
      </c>
      <c r="C165" s="3">
        <v>207</v>
      </c>
      <c r="D165" t="str">
        <f>VLOOKUP(A165,HOP!A:L,12,0)</f>
        <v>207.00</v>
      </c>
      <c r="E165" t="str">
        <f>VLOOKUP(A165,HOP!A:C,3,0)</f>
        <v>2428109</v>
      </c>
      <c r="F165">
        <f t="shared" si="4"/>
        <v>0</v>
      </c>
      <c r="G165" t="str">
        <f t="shared" si="5"/>
        <v>，2428109</v>
      </c>
      <c r="H165" t="str">
        <f>VLOOKUP(A165,HOP!A:U,21,0)</f>
        <v>直连</v>
      </c>
    </row>
    <row r="166" hidden="1" spans="1:8">
      <c r="A166" t="s">
        <v>1169</v>
      </c>
      <c r="B166" t="s">
        <v>36</v>
      </c>
      <c r="C166" s="3">
        <v>245</v>
      </c>
      <c r="D166" t="str">
        <f>VLOOKUP(A166,HOP!A:L,12,0)</f>
        <v>245.00</v>
      </c>
      <c r="E166" t="str">
        <f>VLOOKUP(A166,HOP!A:C,3,0)</f>
        <v>2429850</v>
      </c>
      <c r="F166">
        <f t="shared" si="4"/>
        <v>0</v>
      </c>
      <c r="G166" t="str">
        <f t="shared" si="5"/>
        <v>，2429850</v>
      </c>
      <c r="H166" t="str">
        <f>VLOOKUP(A166,HOP!A:U,21,0)</f>
        <v>直连</v>
      </c>
    </row>
    <row r="167" hidden="1" spans="1:8">
      <c r="A167" t="s">
        <v>1176</v>
      </c>
      <c r="B167" t="s">
        <v>36</v>
      </c>
      <c r="C167" s="3">
        <v>225</v>
      </c>
      <c r="D167" t="str">
        <f>VLOOKUP(A167,HOP!A:L,12,0)</f>
        <v>225.00</v>
      </c>
      <c r="E167" t="str">
        <f>VLOOKUP(A167,HOP!A:C,3,0)</f>
        <v>2429057</v>
      </c>
      <c r="F167">
        <f t="shared" si="4"/>
        <v>0</v>
      </c>
      <c r="G167" t="str">
        <f t="shared" si="5"/>
        <v>，2429057</v>
      </c>
      <c r="H167" t="str">
        <f>VLOOKUP(A167,HOP!A:U,21,0)</f>
        <v>直连</v>
      </c>
    </row>
    <row r="168" hidden="1" spans="1:8">
      <c r="A168" t="s">
        <v>1179</v>
      </c>
      <c r="B168" t="s">
        <v>36</v>
      </c>
      <c r="C168" s="3">
        <v>149</v>
      </c>
      <c r="D168" t="str">
        <f>VLOOKUP(A168,HOP!A:L,12,0)</f>
        <v>149.00</v>
      </c>
      <c r="E168" t="str">
        <f>VLOOKUP(A168,HOP!A:C,3,0)</f>
        <v>2428448</v>
      </c>
      <c r="F168">
        <f t="shared" si="4"/>
        <v>0</v>
      </c>
      <c r="G168" t="str">
        <f t="shared" si="5"/>
        <v>，2428448</v>
      </c>
      <c r="H168" t="str">
        <f>VLOOKUP(A168,HOP!A:U,21,0)</f>
        <v>直连</v>
      </c>
    </row>
    <row r="169" hidden="1" spans="1:8">
      <c r="A169" t="s">
        <v>1184</v>
      </c>
      <c r="B169" t="s">
        <v>36</v>
      </c>
      <c r="C169" s="3">
        <v>188</v>
      </c>
      <c r="D169" t="str">
        <f>VLOOKUP(A169,HOP!A:L,12,0)</f>
        <v>188.00</v>
      </c>
      <c r="E169" t="str">
        <f>VLOOKUP(A169,HOP!A:C,3,0)</f>
        <v>2428652</v>
      </c>
      <c r="F169">
        <f t="shared" si="4"/>
        <v>0</v>
      </c>
      <c r="G169" t="str">
        <f t="shared" si="5"/>
        <v>，2428652</v>
      </c>
      <c r="H169" t="str">
        <f>VLOOKUP(A169,HOP!A:U,21,0)</f>
        <v>直连</v>
      </c>
    </row>
    <row r="170" hidden="1" spans="1:8">
      <c r="A170" t="s">
        <v>1190</v>
      </c>
      <c r="B170" t="s">
        <v>36</v>
      </c>
      <c r="C170" s="3">
        <v>136</v>
      </c>
      <c r="D170" t="str">
        <f>VLOOKUP(A170,HOP!A:L,12,0)</f>
        <v>136.00</v>
      </c>
      <c r="E170" t="str">
        <f>VLOOKUP(A170,HOP!A:C,3,0)</f>
        <v>2428643</v>
      </c>
      <c r="F170">
        <f t="shared" si="4"/>
        <v>0</v>
      </c>
      <c r="G170" t="str">
        <f t="shared" si="5"/>
        <v>，2428643</v>
      </c>
      <c r="H170" t="str">
        <f>VLOOKUP(A170,HOP!A:U,21,0)</f>
        <v>直连</v>
      </c>
    </row>
    <row r="171" hidden="1" spans="1:8">
      <c r="A171" t="s">
        <v>1196</v>
      </c>
      <c r="B171" t="s">
        <v>36</v>
      </c>
      <c r="C171" s="3">
        <v>121</v>
      </c>
      <c r="D171" t="str">
        <f>VLOOKUP(A171,HOP!A:L,12,0)</f>
        <v>121.00</v>
      </c>
      <c r="E171" t="str">
        <f>VLOOKUP(A171,HOP!A:C,3,0)</f>
        <v>2428736</v>
      </c>
      <c r="F171">
        <f t="shared" si="4"/>
        <v>0</v>
      </c>
      <c r="G171" t="str">
        <f t="shared" si="5"/>
        <v>，2428736</v>
      </c>
      <c r="H171" t="str">
        <f>VLOOKUP(A171,HOP!A:U,21,0)</f>
        <v>直连</v>
      </c>
    </row>
    <row r="172" hidden="1" spans="1:8">
      <c r="A172" t="s">
        <v>1202</v>
      </c>
      <c r="B172" t="s">
        <v>36</v>
      </c>
      <c r="C172" s="3">
        <v>171</v>
      </c>
      <c r="D172" t="str">
        <f>VLOOKUP(A172,HOP!A:L,12,0)</f>
        <v>171.00</v>
      </c>
      <c r="E172" t="str">
        <f>VLOOKUP(A172,HOP!A:C,3,0)</f>
        <v>2428463</v>
      </c>
      <c r="F172">
        <f t="shared" si="4"/>
        <v>0</v>
      </c>
      <c r="G172" t="str">
        <f t="shared" si="5"/>
        <v>，2428463</v>
      </c>
      <c r="H172" t="str">
        <f>VLOOKUP(A172,HOP!A:U,21,0)</f>
        <v>直连</v>
      </c>
    </row>
    <row r="173" hidden="1" spans="1:8">
      <c r="A173" t="s">
        <v>1207</v>
      </c>
      <c r="B173" t="s">
        <v>36</v>
      </c>
      <c r="C173" s="3">
        <v>257</v>
      </c>
      <c r="D173" t="str">
        <f>VLOOKUP(A173,HOP!A:L,12,0)</f>
        <v>257.00</v>
      </c>
      <c r="E173" t="str">
        <f>VLOOKUP(A173,HOP!A:C,3,0)</f>
        <v>2428121</v>
      </c>
      <c r="F173">
        <f t="shared" si="4"/>
        <v>0</v>
      </c>
      <c r="G173" t="str">
        <f t="shared" si="5"/>
        <v>，2428121</v>
      </c>
      <c r="H173" t="str">
        <f>VLOOKUP(A173,HOP!A:U,21,0)</f>
        <v>直连</v>
      </c>
    </row>
    <row r="174" hidden="1" spans="1:8">
      <c r="A174" t="s">
        <v>1214</v>
      </c>
      <c r="B174" t="s">
        <v>36</v>
      </c>
      <c r="C174" s="3">
        <v>126</v>
      </c>
      <c r="D174" t="str">
        <f>VLOOKUP(A174,HOP!A:L,12,0)</f>
        <v>126.00</v>
      </c>
      <c r="E174" t="str">
        <f>VLOOKUP(A174,HOP!A:C,3,0)</f>
        <v>2428318</v>
      </c>
      <c r="F174">
        <f t="shared" si="4"/>
        <v>0</v>
      </c>
      <c r="G174" t="str">
        <f t="shared" si="5"/>
        <v>，2428318</v>
      </c>
      <c r="H174" t="str">
        <f>VLOOKUP(A174,HOP!A:U,21,0)</f>
        <v>直连</v>
      </c>
    </row>
    <row r="175" hidden="1" spans="1:8">
      <c r="A175" t="s">
        <v>1220</v>
      </c>
      <c r="B175" t="s">
        <v>36</v>
      </c>
      <c r="C175" s="3">
        <v>115</v>
      </c>
      <c r="D175" t="str">
        <f>VLOOKUP(A175,HOP!A:L,12,0)</f>
        <v>115.00</v>
      </c>
      <c r="E175" t="str">
        <f>VLOOKUP(A175,HOP!A:C,3,0)</f>
        <v>2428332</v>
      </c>
      <c r="F175">
        <f t="shared" si="4"/>
        <v>0</v>
      </c>
      <c r="G175" t="str">
        <f t="shared" si="5"/>
        <v>，2428332</v>
      </c>
      <c r="H175" t="str">
        <f>VLOOKUP(A175,HOP!A:U,21,0)</f>
        <v>直连</v>
      </c>
    </row>
    <row r="176" hidden="1" spans="1:8">
      <c r="A176" t="s">
        <v>1226</v>
      </c>
      <c r="B176" t="s">
        <v>36</v>
      </c>
      <c r="C176" s="3">
        <v>118</v>
      </c>
      <c r="D176" t="str">
        <f>VLOOKUP(A176,HOP!A:L,12,0)</f>
        <v>118.00</v>
      </c>
      <c r="E176" t="str">
        <f>VLOOKUP(A176,HOP!A:C,3,0)</f>
        <v>2428096</v>
      </c>
      <c r="F176">
        <f t="shared" si="4"/>
        <v>0</v>
      </c>
      <c r="G176" t="str">
        <f t="shared" si="5"/>
        <v>，2428096</v>
      </c>
      <c r="H176" t="str">
        <f>VLOOKUP(A176,HOP!A:U,21,0)</f>
        <v>直连</v>
      </c>
    </row>
    <row r="177" hidden="1" spans="1:8">
      <c r="A177" t="s">
        <v>1232</v>
      </c>
      <c r="B177" t="s">
        <v>36</v>
      </c>
      <c r="C177" s="3">
        <v>139</v>
      </c>
      <c r="D177" t="str">
        <f>VLOOKUP(A177,HOP!A:L,12,0)</f>
        <v>139.00</v>
      </c>
      <c r="E177" t="str">
        <f>VLOOKUP(A177,HOP!A:C,3,0)</f>
        <v>2428721</v>
      </c>
      <c r="F177">
        <f t="shared" si="4"/>
        <v>0</v>
      </c>
      <c r="G177" t="str">
        <f t="shared" si="5"/>
        <v>，2428721</v>
      </c>
      <c r="H177" t="str">
        <f>VLOOKUP(A177,HOP!A:U,21,0)</f>
        <v>直连</v>
      </c>
    </row>
    <row r="178" hidden="1" spans="1:8">
      <c r="A178" t="s">
        <v>1235</v>
      </c>
      <c r="B178" t="s">
        <v>36</v>
      </c>
      <c r="C178" s="3">
        <v>247</v>
      </c>
      <c r="D178" t="str">
        <f>VLOOKUP(A178,HOP!A:L,12,0)</f>
        <v>247.00</v>
      </c>
      <c r="E178" t="str">
        <f>VLOOKUP(A178,HOP!A:C,3,0)</f>
        <v>2428268</v>
      </c>
      <c r="F178">
        <f t="shared" si="4"/>
        <v>0</v>
      </c>
      <c r="G178" t="str">
        <f t="shared" si="5"/>
        <v>，2428268</v>
      </c>
      <c r="H178" t="str">
        <f>VLOOKUP(A178,HOP!A:U,21,0)</f>
        <v>直连</v>
      </c>
    </row>
    <row r="179" hidden="1" spans="1:8">
      <c r="A179" t="s">
        <v>1243</v>
      </c>
      <c r="B179" t="s">
        <v>36</v>
      </c>
      <c r="C179" s="3">
        <v>232</v>
      </c>
      <c r="D179" t="str">
        <f>VLOOKUP(A179,HOP!A:L,12,0)</f>
        <v>232.00</v>
      </c>
      <c r="E179" t="str">
        <f>VLOOKUP(A179,HOP!A:C,3,0)</f>
        <v>2429629</v>
      </c>
      <c r="F179">
        <f t="shared" si="4"/>
        <v>0</v>
      </c>
      <c r="G179" t="str">
        <f t="shared" si="5"/>
        <v>，2429629</v>
      </c>
      <c r="H179" t="str">
        <f>VLOOKUP(A179,HOP!A:U,21,0)</f>
        <v>直连</v>
      </c>
    </row>
    <row r="180" hidden="1" spans="1:8">
      <c r="A180" t="s">
        <v>1248</v>
      </c>
      <c r="B180" t="s">
        <v>36</v>
      </c>
      <c r="C180" s="3">
        <v>154</v>
      </c>
      <c r="D180" t="str">
        <f>VLOOKUP(A180,HOP!A:L,12,0)</f>
        <v>154.00</v>
      </c>
      <c r="E180" t="str">
        <f>VLOOKUP(A180,HOP!A:C,3,0)</f>
        <v>2429684</v>
      </c>
      <c r="F180">
        <f t="shared" si="4"/>
        <v>0</v>
      </c>
      <c r="G180" t="str">
        <f t="shared" si="5"/>
        <v>，2429684</v>
      </c>
      <c r="H180" t="str">
        <f>VLOOKUP(A180,HOP!A:U,21,0)</f>
        <v>直连</v>
      </c>
    </row>
    <row r="181" hidden="1" spans="1:8">
      <c r="A181" t="s">
        <v>1256</v>
      </c>
      <c r="B181" t="s">
        <v>36</v>
      </c>
      <c r="C181" s="3">
        <v>163</v>
      </c>
      <c r="D181" t="str">
        <f>VLOOKUP(A181,HOP!A:L,12,0)</f>
        <v>163.00</v>
      </c>
      <c r="E181" t="str">
        <f>VLOOKUP(A181,HOP!A:C,3,0)</f>
        <v>2428416</v>
      </c>
      <c r="F181">
        <f t="shared" si="4"/>
        <v>0</v>
      </c>
      <c r="G181" t="str">
        <f t="shared" si="5"/>
        <v>，2428416</v>
      </c>
      <c r="H181" t="str">
        <f>VLOOKUP(A181,HOP!A:U,21,0)</f>
        <v>直连</v>
      </c>
    </row>
    <row r="182" hidden="1" spans="1:8">
      <c r="A182" t="s">
        <v>1261</v>
      </c>
      <c r="B182" t="s">
        <v>36</v>
      </c>
      <c r="C182" s="3">
        <v>149</v>
      </c>
      <c r="D182" t="str">
        <f>VLOOKUP(A182,HOP!A:L,12,0)</f>
        <v>149.00</v>
      </c>
      <c r="E182" t="str">
        <f>VLOOKUP(A182,HOP!A:C,3,0)</f>
        <v>2428223</v>
      </c>
      <c r="F182">
        <f t="shared" si="4"/>
        <v>0</v>
      </c>
      <c r="G182" t="str">
        <f t="shared" si="5"/>
        <v>，2428223</v>
      </c>
      <c r="H182" t="str">
        <f>VLOOKUP(A182,HOP!A:U,21,0)</f>
        <v>直连</v>
      </c>
    </row>
    <row r="183" hidden="1" spans="1:8">
      <c r="A183" t="s">
        <v>1266</v>
      </c>
      <c r="B183" t="s">
        <v>36</v>
      </c>
      <c r="C183" s="3">
        <v>174</v>
      </c>
      <c r="D183" t="str">
        <f>VLOOKUP(A183,HOP!A:L,12,0)</f>
        <v>174.00</v>
      </c>
      <c r="E183" t="str">
        <f>VLOOKUP(A183,HOP!A:C,3,0)</f>
        <v>2427385</v>
      </c>
      <c r="F183">
        <f t="shared" si="4"/>
        <v>0</v>
      </c>
      <c r="G183" t="str">
        <f t="shared" si="5"/>
        <v>，2427385</v>
      </c>
      <c r="H183" t="str">
        <f>VLOOKUP(A183,HOP!A:U,21,0)</f>
        <v>直连</v>
      </c>
    </row>
    <row r="184" hidden="1" spans="1:8">
      <c r="A184" t="s">
        <v>1269</v>
      </c>
      <c r="B184" t="s">
        <v>36</v>
      </c>
      <c r="C184" s="3">
        <v>207</v>
      </c>
      <c r="D184" t="str">
        <f>VLOOKUP(A184,HOP!A:L,12,0)</f>
        <v>207.00</v>
      </c>
      <c r="E184" t="str">
        <f>VLOOKUP(A184,HOP!A:C,3,0)</f>
        <v>2429053</v>
      </c>
      <c r="F184">
        <f t="shared" si="4"/>
        <v>0</v>
      </c>
      <c r="G184" t="str">
        <f t="shared" si="5"/>
        <v>，2429053</v>
      </c>
      <c r="H184" t="str">
        <f>VLOOKUP(A184,HOP!A:U,21,0)</f>
        <v>直连</v>
      </c>
    </row>
    <row r="185" hidden="1" spans="1:8">
      <c r="A185" t="s">
        <v>1276</v>
      </c>
      <c r="B185" t="s">
        <v>36</v>
      </c>
      <c r="C185" s="3">
        <v>130</v>
      </c>
      <c r="D185" t="str">
        <f>VLOOKUP(A185,HOP!A:L,12,0)</f>
        <v>130.00</v>
      </c>
      <c r="E185" t="str">
        <f>VLOOKUP(A185,HOP!A:C,3,0)</f>
        <v>2428260</v>
      </c>
      <c r="F185">
        <f t="shared" si="4"/>
        <v>0</v>
      </c>
      <c r="G185" t="str">
        <f t="shared" si="5"/>
        <v>，2428260</v>
      </c>
      <c r="H185" t="str">
        <f>VLOOKUP(A185,HOP!A:U,21,0)</f>
        <v>直连</v>
      </c>
    </row>
    <row r="186" hidden="1" spans="1:8">
      <c r="A186" t="s">
        <v>1281</v>
      </c>
      <c r="B186" t="s">
        <v>36</v>
      </c>
      <c r="C186" s="3">
        <v>142</v>
      </c>
      <c r="D186" t="str">
        <f>VLOOKUP(A186,HOP!A:L,12,0)</f>
        <v>142.00</v>
      </c>
      <c r="E186" t="str">
        <f>VLOOKUP(A186,HOP!A:C,3,0)</f>
        <v>2429092</v>
      </c>
      <c r="F186">
        <f t="shared" si="4"/>
        <v>0</v>
      </c>
      <c r="G186" t="str">
        <f t="shared" si="5"/>
        <v>，2429092</v>
      </c>
      <c r="H186" t="str">
        <f>VLOOKUP(A186,HOP!A:U,21,0)</f>
        <v>直连</v>
      </c>
    </row>
    <row r="187" hidden="1" spans="1:8">
      <c r="A187" t="s">
        <v>1286</v>
      </c>
      <c r="B187" t="s">
        <v>36</v>
      </c>
      <c r="C187" s="3">
        <v>111</v>
      </c>
      <c r="D187" t="str">
        <f>VLOOKUP(A187,HOP!A:L,12,0)</f>
        <v>111.00</v>
      </c>
      <c r="E187" t="str">
        <f>VLOOKUP(A187,HOP!A:C,3,0)</f>
        <v>2428474</v>
      </c>
      <c r="F187">
        <f t="shared" si="4"/>
        <v>0</v>
      </c>
      <c r="G187" t="str">
        <f t="shared" si="5"/>
        <v>，2428474</v>
      </c>
      <c r="H187" t="str">
        <f>VLOOKUP(A187,HOP!A:U,21,0)</f>
        <v>直连</v>
      </c>
    </row>
    <row r="188" hidden="1" spans="1:8">
      <c r="A188" t="s">
        <v>1289</v>
      </c>
      <c r="B188" t="s">
        <v>718</v>
      </c>
      <c r="C188" s="3">
        <v>438</v>
      </c>
      <c r="D188" t="str">
        <f>VLOOKUP(A188,HOP!A:L,12,0)</f>
        <v>438.00</v>
      </c>
      <c r="E188" t="str">
        <f>VLOOKUP(A188,HOP!A:C,3,0)</f>
        <v>2427572</v>
      </c>
      <c r="F188">
        <f t="shared" si="4"/>
        <v>0</v>
      </c>
      <c r="G188" t="str">
        <f t="shared" si="5"/>
        <v>，2427572</v>
      </c>
      <c r="H188" t="str">
        <f>VLOOKUP(A188,HOP!A:U,21,0)</f>
        <v>直连</v>
      </c>
    </row>
    <row r="189" hidden="1" spans="1:8">
      <c r="A189" t="s">
        <v>1294</v>
      </c>
      <c r="B189" t="s">
        <v>36</v>
      </c>
      <c r="C189" s="3">
        <v>175</v>
      </c>
      <c r="D189" t="str">
        <f>VLOOKUP(A189,HOP!A:L,12,0)</f>
        <v>175.00</v>
      </c>
      <c r="E189" t="str">
        <f>VLOOKUP(A189,HOP!A:C,3,0)</f>
        <v>2429677</v>
      </c>
      <c r="F189">
        <f t="shared" si="4"/>
        <v>0</v>
      </c>
      <c r="G189" t="str">
        <f t="shared" si="5"/>
        <v>，2429677</v>
      </c>
      <c r="H189" t="str">
        <f>VLOOKUP(A189,HOP!A:U,21,0)</f>
        <v>直连</v>
      </c>
    </row>
    <row r="190" hidden="1" spans="1:8">
      <c r="A190" t="s">
        <v>1303</v>
      </c>
      <c r="B190" t="s">
        <v>36</v>
      </c>
      <c r="C190" s="3">
        <v>291</v>
      </c>
      <c r="D190" t="str">
        <f>VLOOKUP(A190,HOP!A:L,12,0)</f>
        <v>291.00</v>
      </c>
      <c r="E190" t="str">
        <f>VLOOKUP(A190,HOP!A:C,3,0)</f>
        <v>2419935</v>
      </c>
      <c r="F190">
        <f t="shared" si="4"/>
        <v>0</v>
      </c>
      <c r="G190" t="str">
        <f t="shared" si="5"/>
        <v>，2419935</v>
      </c>
      <c r="H190" t="str">
        <f>VLOOKUP(A190,HOP!A:U,21,0)</f>
        <v>直连</v>
      </c>
    </row>
    <row r="191" hidden="1" spans="1:8">
      <c r="A191" t="s">
        <v>1310</v>
      </c>
      <c r="B191" t="s">
        <v>36</v>
      </c>
      <c r="C191" s="3">
        <v>142</v>
      </c>
      <c r="D191" t="str">
        <f>VLOOKUP(A191,HOP!A:L,12,0)</f>
        <v>142.00</v>
      </c>
      <c r="E191" t="str">
        <f>VLOOKUP(A191,HOP!A:C,3,0)</f>
        <v>2428555</v>
      </c>
      <c r="F191">
        <f t="shared" si="4"/>
        <v>0</v>
      </c>
      <c r="G191" t="str">
        <f t="shared" si="5"/>
        <v>，2428555</v>
      </c>
      <c r="H191" t="str">
        <f>VLOOKUP(A191,HOP!A:U,21,0)</f>
        <v>直连</v>
      </c>
    </row>
    <row r="192" hidden="1" spans="1:8">
      <c r="A192" t="s">
        <v>1315</v>
      </c>
      <c r="B192" t="s">
        <v>36</v>
      </c>
      <c r="C192" s="3">
        <v>115</v>
      </c>
      <c r="D192" t="str">
        <f>VLOOKUP(A192,HOP!A:L,12,0)</f>
        <v>115.00</v>
      </c>
      <c r="E192" t="str">
        <f>VLOOKUP(A192,HOP!A:C,3,0)</f>
        <v>2429164</v>
      </c>
      <c r="F192">
        <f t="shared" si="4"/>
        <v>0</v>
      </c>
      <c r="G192" t="str">
        <f t="shared" si="5"/>
        <v>，2429164</v>
      </c>
      <c r="H192" t="str">
        <f>VLOOKUP(A192,HOP!A:U,21,0)</f>
        <v>直连</v>
      </c>
    </row>
    <row r="193" hidden="1" spans="1:8">
      <c r="A193" t="s">
        <v>1318</v>
      </c>
      <c r="B193" t="s">
        <v>36</v>
      </c>
      <c r="C193" s="3">
        <v>217</v>
      </c>
      <c r="D193" t="str">
        <f>VLOOKUP(A193,HOP!A:L,12,0)</f>
        <v>217.00</v>
      </c>
      <c r="E193" t="str">
        <f>VLOOKUP(A193,HOP!A:C,3,0)</f>
        <v>2429966</v>
      </c>
      <c r="F193">
        <f t="shared" si="4"/>
        <v>0</v>
      </c>
      <c r="G193" t="str">
        <f t="shared" si="5"/>
        <v>，2429966</v>
      </c>
      <c r="H193" t="str">
        <f>VLOOKUP(A193,HOP!A:U,21,0)</f>
        <v>直连</v>
      </c>
    </row>
    <row r="194" hidden="1" spans="1:8">
      <c r="A194" t="s">
        <v>1321</v>
      </c>
      <c r="B194" t="s">
        <v>36</v>
      </c>
      <c r="C194" s="3">
        <v>118</v>
      </c>
      <c r="D194" t="str">
        <f>VLOOKUP(A194,HOP!A:L,12,0)</f>
        <v>118.00</v>
      </c>
      <c r="E194" t="str">
        <f>VLOOKUP(A194,HOP!A:C,3,0)</f>
        <v>2429049</v>
      </c>
      <c r="F194">
        <f t="shared" si="4"/>
        <v>0</v>
      </c>
      <c r="G194" t="str">
        <f t="shared" si="5"/>
        <v>，2429049</v>
      </c>
      <c r="H194" t="str">
        <f>VLOOKUP(A194,HOP!A:U,21,0)</f>
        <v>直连</v>
      </c>
    </row>
    <row r="195" hidden="1" spans="1:8">
      <c r="A195" t="s">
        <v>1326</v>
      </c>
      <c r="B195" t="s">
        <v>36</v>
      </c>
      <c r="C195" s="3">
        <v>159</v>
      </c>
      <c r="D195" t="str">
        <f>VLOOKUP(A195,HOP!A:L,12,0)</f>
        <v>159.00</v>
      </c>
      <c r="E195" t="str">
        <f>VLOOKUP(A195,HOP!A:C,3,0)</f>
        <v>2428385</v>
      </c>
      <c r="F195">
        <f t="shared" ref="F195:F258" si="6">C195-D195</f>
        <v>0</v>
      </c>
      <c r="G195" t="str">
        <f t="shared" ref="G195:G258" si="7">$G$1&amp;E195</f>
        <v>，2428385</v>
      </c>
      <c r="H195" t="str">
        <f>VLOOKUP(A195,HOP!A:U,21,0)</f>
        <v>直连</v>
      </c>
    </row>
    <row r="196" hidden="1" spans="1:8">
      <c r="A196" t="s">
        <v>1334</v>
      </c>
      <c r="B196" t="s">
        <v>36</v>
      </c>
      <c r="C196" s="3">
        <v>286</v>
      </c>
      <c r="D196" t="str">
        <f>VLOOKUP(A196,HOP!A:L,12,0)</f>
        <v>286.00</v>
      </c>
      <c r="E196" t="str">
        <f>VLOOKUP(A196,HOP!A:C,3,0)</f>
        <v>2428804</v>
      </c>
      <c r="F196">
        <f t="shared" si="6"/>
        <v>0</v>
      </c>
      <c r="G196" t="str">
        <f t="shared" si="7"/>
        <v>，2428804</v>
      </c>
      <c r="H196" t="str">
        <f>VLOOKUP(A196,HOP!A:U,21,0)</f>
        <v>直连</v>
      </c>
    </row>
    <row r="197" hidden="1" spans="1:8">
      <c r="A197" t="s">
        <v>1339</v>
      </c>
      <c r="B197" t="s">
        <v>36</v>
      </c>
      <c r="C197" s="3">
        <v>334</v>
      </c>
      <c r="D197" t="str">
        <f>VLOOKUP(A197,HOP!A:L,12,0)</f>
        <v>334.00</v>
      </c>
      <c r="E197" t="str">
        <f>VLOOKUP(A197,HOP!A:C,3,0)</f>
        <v>2416984</v>
      </c>
      <c r="F197">
        <f t="shared" si="6"/>
        <v>0</v>
      </c>
      <c r="G197" t="str">
        <f t="shared" si="7"/>
        <v>，2416984</v>
      </c>
      <c r="H197" t="str">
        <f>VLOOKUP(A197,HOP!A:U,21,0)</f>
        <v>直连</v>
      </c>
    </row>
    <row r="198" hidden="1" spans="1:8">
      <c r="A198" t="s">
        <v>1344</v>
      </c>
      <c r="B198" t="s">
        <v>36</v>
      </c>
      <c r="C198" s="3">
        <v>177</v>
      </c>
      <c r="D198" t="str">
        <f>VLOOKUP(A198,HOP!A:L,12,0)</f>
        <v>177.00</v>
      </c>
      <c r="E198" t="str">
        <f>VLOOKUP(A198,HOP!A:C,3,0)</f>
        <v>2428175</v>
      </c>
      <c r="F198">
        <f t="shared" si="6"/>
        <v>0</v>
      </c>
      <c r="G198" t="str">
        <f t="shared" si="7"/>
        <v>，2428175</v>
      </c>
      <c r="H198" t="str">
        <f>VLOOKUP(A198,HOP!A:U,21,0)</f>
        <v>直连</v>
      </c>
    </row>
    <row r="199" hidden="1" spans="1:8">
      <c r="A199" t="s">
        <v>1351</v>
      </c>
      <c r="B199" t="s">
        <v>36</v>
      </c>
      <c r="C199" s="3">
        <v>212</v>
      </c>
      <c r="D199" t="str">
        <f>VLOOKUP(A199,HOP!A:L,12,0)</f>
        <v>212.00</v>
      </c>
      <c r="E199" t="str">
        <f>VLOOKUP(A199,HOP!A:C,3,0)</f>
        <v>2429405</v>
      </c>
      <c r="F199">
        <f t="shared" si="6"/>
        <v>0</v>
      </c>
      <c r="G199" t="str">
        <f t="shared" si="7"/>
        <v>，2429405</v>
      </c>
      <c r="H199" t="str">
        <f>VLOOKUP(A199,HOP!A:U,21,0)</f>
        <v>直连</v>
      </c>
    </row>
    <row r="200" hidden="1" spans="1:8">
      <c r="A200" t="s">
        <v>1357</v>
      </c>
      <c r="B200" t="s">
        <v>36</v>
      </c>
      <c r="C200" s="3">
        <v>189</v>
      </c>
      <c r="D200" t="str">
        <f>VLOOKUP(A200,HOP!A:L,12,0)</f>
        <v>189.00</v>
      </c>
      <c r="E200" t="str">
        <f>VLOOKUP(A200,HOP!A:C,3,0)</f>
        <v>2429940</v>
      </c>
      <c r="F200">
        <f t="shared" si="6"/>
        <v>0</v>
      </c>
      <c r="G200" t="str">
        <f t="shared" si="7"/>
        <v>，2429940</v>
      </c>
      <c r="H200" t="str">
        <f>VLOOKUP(A200,HOP!A:U,21,0)</f>
        <v>直连</v>
      </c>
    </row>
    <row r="201" hidden="1" spans="1:8">
      <c r="A201" t="s">
        <v>1364</v>
      </c>
      <c r="B201" t="s">
        <v>36</v>
      </c>
      <c r="C201" s="3">
        <v>165</v>
      </c>
      <c r="D201" t="str">
        <f>VLOOKUP(A201,HOP!A:L,12,0)</f>
        <v>165.00</v>
      </c>
      <c r="E201" t="str">
        <f>VLOOKUP(A201,HOP!A:C,3,0)</f>
        <v>2428867</v>
      </c>
      <c r="F201">
        <f t="shared" si="6"/>
        <v>0</v>
      </c>
      <c r="G201" t="str">
        <f t="shared" si="7"/>
        <v>，2428867</v>
      </c>
      <c r="H201" t="str">
        <f>VLOOKUP(A201,HOP!A:U,21,0)</f>
        <v>直连</v>
      </c>
    </row>
    <row r="202" hidden="1" spans="1:8">
      <c r="A202" t="s">
        <v>1369</v>
      </c>
      <c r="B202" t="s">
        <v>36</v>
      </c>
      <c r="C202" s="3">
        <v>206</v>
      </c>
      <c r="D202" t="str">
        <f>VLOOKUP(A202,HOP!A:L,12,0)</f>
        <v>206.00</v>
      </c>
      <c r="E202" t="str">
        <f>VLOOKUP(A202,HOP!A:C,3,0)</f>
        <v>2428258</v>
      </c>
      <c r="F202">
        <f t="shared" si="6"/>
        <v>0</v>
      </c>
      <c r="G202" t="str">
        <f t="shared" si="7"/>
        <v>，2428258</v>
      </c>
      <c r="H202" t="str">
        <f>VLOOKUP(A202,HOP!A:U,21,0)</f>
        <v>直连</v>
      </c>
    </row>
    <row r="203" hidden="1" spans="1:8">
      <c r="A203" t="s">
        <v>1375</v>
      </c>
      <c r="B203" t="s">
        <v>36</v>
      </c>
      <c r="C203" s="3">
        <v>112</v>
      </c>
      <c r="D203" t="str">
        <f>VLOOKUP(A203,HOP!A:L,12,0)</f>
        <v>112.00</v>
      </c>
      <c r="E203" t="str">
        <f>VLOOKUP(A203,HOP!A:C,3,0)</f>
        <v>2429444</v>
      </c>
      <c r="F203">
        <f t="shared" si="6"/>
        <v>0</v>
      </c>
      <c r="G203" t="str">
        <f t="shared" si="7"/>
        <v>，2429444</v>
      </c>
      <c r="H203" t="str">
        <f>VLOOKUP(A203,HOP!A:U,21,0)</f>
        <v>直连</v>
      </c>
    </row>
    <row r="204" hidden="1" spans="1:8">
      <c r="A204" t="s">
        <v>1380</v>
      </c>
      <c r="B204" t="s">
        <v>36</v>
      </c>
      <c r="C204" s="3">
        <v>208</v>
      </c>
      <c r="D204" t="str">
        <f>VLOOKUP(A204,HOP!A:L,12,0)</f>
        <v>208.00</v>
      </c>
      <c r="E204" t="str">
        <f>VLOOKUP(A204,HOP!A:C,3,0)</f>
        <v>2429775</v>
      </c>
      <c r="F204">
        <f t="shared" si="6"/>
        <v>0</v>
      </c>
      <c r="G204" t="str">
        <f t="shared" si="7"/>
        <v>，2429775</v>
      </c>
      <c r="H204" t="str">
        <f>VLOOKUP(A204,HOP!A:U,21,0)</f>
        <v>直连</v>
      </c>
    </row>
    <row r="205" hidden="1" spans="1:8">
      <c r="A205" t="s">
        <v>1388</v>
      </c>
      <c r="B205" t="s">
        <v>36</v>
      </c>
      <c r="C205" s="3">
        <v>117</v>
      </c>
      <c r="D205" t="str">
        <f>VLOOKUP(A205,HOP!A:L,12,0)</f>
        <v>117.00</v>
      </c>
      <c r="E205" t="str">
        <f>VLOOKUP(A205,HOP!A:C,3,0)</f>
        <v>2428513</v>
      </c>
      <c r="F205">
        <f t="shared" si="6"/>
        <v>0</v>
      </c>
      <c r="G205" t="str">
        <f t="shared" si="7"/>
        <v>，2428513</v>
      </c>
      <c r="H205" t="str">
        <f>VLOOKUP(A205,HOP!A:U,21,0)</f>
        <v>直连</v>
      </c>
    </row>
    <row r="206" hidden="1" spans="1:8">
      <c r="A206" t="s">
        <v>1396</v>
      </c>
      <c r="B206" t="s">
        <v>36</v>
      </c>
      <c r="C206" s="3">
        <v>149</v>
      </c>
      <c r="D206" t="str">
        <f>VLOOKUP(A206,HOP!A:L,12,0)</f>
        <v>149.00</v>
      </c>
      <c r="E206" t="str">
        <f>VLOOKUP(A206,HOP!A:C,3,0)</f>
        <v>2427976</v>
      </c>
      <c r="F206">
        <f t="shared" si="6"/>
        <v>0</v>
      </c>
      <c r="G206" t="str">
        <f t="shared" si="7"/>
        <v>，2427976</v>
      </c>
      <c r="H206" t="str">
        <f>VLOOKUP(A206,HOP!A:U,21,0)</f>
        <v>直连</v>
      </c>
    </row>
    <row r="207" hidden="1" spans="1:8">
      <c r="A207" t="s">
        <v>1401</v>
      </c>
      <c r="B207" t="s">
        <v>36</v>
      </c>
      <c r="C207" s="3">
        <v>137</v>
      </c>
      <c r="D207" t="str">
        <f>VLOOKUP(A207,HOP!A:L,12,0)</f>
        <v>137.00</v>
      </c>
      <c r="E207" t="str">
        <f>VLOOKUP(A207,HOP!A:C,3,0)</f>
        <v>2428766</v>
      </c>
      <c r="F207">
        <f t="shared" si="6"/>
        <v>0</v>
      </c>
      <c r="G207" t="str">
        <f t="shared" si="7"/>
        <v>，2428766</v>
      </c>
      <c r="H207" t="str">
        <f>VLOOKUP(A207,HOP!A:U,21,0)</f>
        <v>直连</v>
      </c>
    </row>
    <row r="208" hidden="1" spans="1:8">
      <c r="A208" t="s">
        <v>1407</v>
      </c>
      <c r="B208" t="s">
        <v>36</v>
      </c>
      <c r="C208" s="3">
        <v>104</v>
      </c>
      <c r="D208" t="str">
        <f>VLOOKUP(A208,HOP!A:L,12,0)</f>
        <v>104.00</v>
      </c>
      <c r="E208" t="str">
        <f>VLOOKUP(A208,HOP!A:C,3,0)</f>
        <v>2429431</v>
      </c>
      <c r="F208">
        <f t="shared" si="6"/>
        <v>0</v>
      </c>
      <c r="G208" t="str">
        <f t="shared" si="7"/>
        <v>，2429431</v>
      </c>
      <c r="H208" t="str">
        <f>VLOOKUP(A208,HOP!A:U,21,0)</f>
        <v>直连</v>
      </c>
    </row>
    <row r="209" hidden="1" spans="1:8">
      <c r="A209" t="s">
        <v>1413</v>
      </c>
      <c r="B209" t="s">
        <v>36</v>
      </c>
      <c r="C209" s="3">
        <v>159</v>
      </c>
      <c r="D209" t="str">
        <f>VLOOKUP(A209,HOP!A:L,12,0)</f>
        <v>159.00</v>
      </c>
      <c r="E209" t="str">
        <f>VLOOKUP(A209,HOP!A:C,3,0)</f>
        <v>2429690</v>
      </c>
      <c r="F209">
        <f t="shared" si="6"/>
        <v>0</v>
      </c>
      <c r="G209" t="str">
        <f t="shared" si="7"/>
        <v>，2429690</v>
      </c>
      <c r="H209" t="str">
        <f>VLOOKUP(A209,HOP!A:U,21,0)</f>
        <v>直连</v>
      </c>
    </row>
    <row r="210" hidden="1" spans="1:8">
      <c r="A210" t="s">
        <v>1416</v>
      </c>
      <c r="B210" t="s">
        <v>36</v>
      </c>
      <c r="C210" s="3">
        <v>205</v>
      </c>
      <c r="D210" t="str">
        <f>VLOOKUP(A210,HOP!A:L,12,0)</f>
        <v>205.00</v>
      </c>
      <c r="E210" t="str">
        <f>VLOOKUP(A210,HOP!A:C,3,0)</f>
        <v>2429846</v>
      </c>
      <c r="F210">
        <f t="shared" si="6"/>
        <v>0</v>
      </c>
      <c r="G210" t="str">
        <f t="shared" si="7"/>
        <v>，2429846</v>
      </c>
      <c r="H210" t="str">
        <f>VLOOKUP(A210,HOP!A:U,21,0)</f>
        <v>直连</v>
      </c>
    </row>
    <row r="211" hidden="1" spans="1:8">
      <c r="A211" t="s">
        <v>1423</v>
      </c>
      <c r="B211" t="s">
        <v>36</v>
      </c>
      <c r="C211" s="3">
        <v>122</v>
      </c>
      <c r="D211" t="str">
        <f>VLOOKUP(A211,HOP!A:L,12,0)</f>
        <v>122.00</v>
      </c>
      <c r="E211" t="str">
        <f>VLOOKUP(A211,HOP!A:C,3,0)</f>
        <v>2428443</v>
      </c>
      <c r="F211">
        <f t="shared" si="6"/>
        <v>0</v>
      </c>
      <c r="G211" t="str">
        <f t="shared" si="7"/>
        <v>，2428443</v>
      </c>
      <c r="H211" t="str">
        <f>VLOOKUP(A211,HOP!A:U,21,0)</f>
        <v>直连</v>
      </c>
    </row>
    <row r="212" hidden="1" spans="1:8">
      <c r="A212" t="s">
        <v>1428</v>
      </c>
      <c r="B212" t="s">
        <v>36</v>
      </c>
      <c r="C212" s="3">
        <v>130</v>
      </c>
      <c r="D212" t="str">
        <f>VLOOKUP(A212,HOP!A:L,12,0)</f>
        <v>130.00</v>
      </c>
      <c r="E212" t="str">
        <f>VLOOKUP(A212,HOP!A:C,3,0)</f>
        <v>2429685</v>
      </c>
      <c r="F212">
        <f t="shared" si="6"/>
        <v>0</v>
      </c>
      <c r="G212" t="str">
        <f t="shared" si="7"/>
        <v>，2429685</v>
      </c>
      <c r="H212" t="str">
        <f>VLOOKUP(A212,HOP!A:U,21,0)</f>
        <v>直连</v>
      </c>
    </row>
    <row r="213" hidden="1" spans="1:8">
      <c r="A213" t="s">
        <v>1432</v>
      </c>
      <c r="B213" t="s">
        <v>36</v>
      </c>
      <c r="C213" s="3">
        <v>144</v>
      </c>
      <c r="D213" t="str">
        <f>VLOOKUP(A213,HOP!A:L,12,0)</f>
        <v>144.00</v>
      </c>
      <c r="E213" t="str">
        <f>VLOOKUP(A213,HOP!A:C,3,0)</f>
        <v>2428431</v>
      </c>
      <c r="F213">
        <f t="shared" si="6"/>
        <v>0</v>
      </c>
      <c r="G213" t="str">
        <f t="shared" si="7"/>
        <v>，2428431</v>
      </c>
      <c r="H213" t="str">
        <f>VLOOKUP(A213,HOP!A:U,21,0)</f>
        <v>直连</v>
      </c>
    </row>
    <row r="214" hidden="1" spans="1:8">
      <c r="A214" t="s">
        <v>1437</v>
      </c>
      <c r="B214" t="s">
        <v>36</v>
      </c>
      <c r="C214" s="3">
        <v>185</v>
      </c>
      <c r="D214" t="str">
        <f>VLOOKUP(A214,HOP!A:L,12,0)</f>
        <v>185.00</v>
      </c>
      <c r="E214" t="str">
        <f>VLOOKUP(A214,HOP!A:C,3,0)</f>
        <v>2429767</v>
      </c>
      <c r="F214">
        <f t="shared" si="6"/>
        <v>0</v>
      </c>
      <c r="G214" t="str">
        <f t="shared" si="7"/>
        <v>，2429767</v>
      </c>
      <c r="H214" t="str">
        <f>VLOOKUP(A214,HOP!A:U,21,0)</f>
        <v>直连</v>
      </c>
    </row>
    <row r="215" hidden="1" spans="1:8">
      <c r="A215" t="s">
        <v>1444</v>
      </c>
      <c r="B215" t="s">
        <v>36</v>
      </c>
      <c r="C215" s="3">
        <v>341</v>
      </c>
      <c r="D215" t="str">
        <f>VLOOKUP(A215,HOP!A:L,12,0)</f>
        <v>341.00</v>
      </c>
      <c r="E215" t="str">
        <f>VLOOKUP(A215,HOP!A:C,3,0)</f>
        <v>2429418</v>
      </c>
      <c r="F215">
        <f t="shared" si="6"/>
        <v>0</v>
      </c>
      <c r="G215" t="str">
        <f t="shared" si="7"/>
        <v>，2429418</v>
      </c>
      <c r="H215" t="str">
        <f>VLOOKUP(A215,HOP!A:U,21,0)</f>
        <v>直连</v>
      </c>
    </row>
    <row r="216" hidden="1" spans="1:8">
      <c r="A216" t="s">
        <v>1451</v>
      </c>
      <c r="B216" t="s">
        <v>36</v>
      </c>
      <c r="C216" s="3">
        <v>136</v>
      </c>
      <c r="D216" t="str">
        <f>VLOOKUP(A216,HOP!A:L,12,0)</f>
        <v>136.00</v>
      </c>
      <c r="E216" t="str">
        <f>VLOOKUP(A216,HOP!A:C,3,0)</f>
        <v>2429083</v>
      </c>
      <c r="F216">
        <f t="shared" si="6"/>
        <v>0</v>
      </c>
      <c r="G216" t="str">
        <f t="shared" si="7"/>
        <v>，2429083</v>
      </c>
      <c r="H216" t="str">
        <f>VLOOKUP(A216,HOP!A:U,21,0)</f>
        <v>直连</v>
      </c>
    </row>
    <row r="217" hidden="1" spans="1:8">
      <c r="A217" t="s">
        <v>1456</v>
      </c>
      <c r="B217" t="s">
        <v>36</v>
      </c>
      <c r="C217" s="3">
        <v>139</v>
      </c>
      <c r="D217" t="str">
        <f>VLOOKUP(A217,HOP!A:L,12,0)</f>
        <v>139.00</v>
      </c>
      <c r="E217" t="str">
        <f>VLOOKUP(A217,HOP!A:C,3,0)</f>
        <v>2429438</v>
      </c>
      <c r="F217">
        <f t="shared" si="6"/>
        <v>0</v>
      </c>
      <c r="G217" t="str">
        <f t="shared" si="7"/>
        <v>，2429438</v>
      </c>
      <c r="H217" t="str">
        <f>VLOOKUP(A217,HOP!A:U,21,0)</f>
        <v>直连</v>
      </c>
    </row>
    <row r="218" hidden="1" spans="1:8">
      <c r="A218" t="s">
        <v>1461</v>
      </c>
      <c r="B218" t="s">
        <v>36</v>
      </c>
      <c r="C218" s="3">
        <v>210</v>
      </c>
      <c r="D218" t="str">
        <f>VLOOKUP(A218,HOP!A:L,12,0)</f>
        <v>210.00</v>
      </c>
      <c r="E218" t="str">
        <f>VLOOKUP(A218,HOP!A:C,3,0)</f>
        <v>2428489</v>
      </c>
      <c r="F218">
        <f t="shared" si="6"/>
        <v>0</v>
      </c>
      <c r="G218" t="str">
        <f t="shared" si="7"/>
        <v>，2428489</v>
      </c>
      <c r="H218" t="str">
        <f>VLOOKUP(A218,HOP!A:U,21,0)</f>
        <v>直连</v>
      </c>
    </row>
    <row r="219" hidden="1" spans="1:8">
      <c r="A219" t="s">
        <v>1464</v>
      </c>
      <c r="B219" t="s">
        <v>36</v>
      </c>
      <c r="C219" s="3">
        <v>326</v>
      </c>
      <c r="D219" t="str">
        <f>VLOOKUP(A219,HOP!A:L,12,0)</f>
        <v>326.00</v>
      </c>
      <c r="E219" t="str">
        <f>VLOOKUP(A219,HOP!A:C,3,0)</f>
        <v>2429667</v>
      </c>
      <c r="F219">
        <f t="shared" si="6"/>
        <v>0</v>
      </c>
      <c r="G219" t="str">
        <f t="shared" si="7"/>
        <v>，2429667</v>
      </c>
      <c r="H219" t="str">
        <f>VLOOKUP(A219,HOP!A:U,21,0)</f>
        <v>直连</v>
      </c>
    </row>
    <row r="220" hidden="1" spans="1:8">
      <c r="A220" t="s">
        <v>1472</v>
      </c>
      <c r="B220" t="s">
        <v>36</v>
      </c>
      <c r="C220" s="3">
        <v>200</v>
      </c>
      <c r="D220" t="str">
        <f>VLOOKUP(A220,HOP!A:L,12,0)</f>
        <v>200.00</v>
      </c>
      <c r="E220" t="str">
        <f>VLOOKUP(A220,HOP!A:C,3,0)</f>
        <v>2429391</v>
      </c>
      <c r="F220">
        <f t="shared" si="6"/>
        <v>0</v>
      </c>
      <c r="G220" t="str">
        <f t="shared" si="7"/>
        <v>，2429391</v>
      </c>
      <c r="H220" t="str">
        <f>VLOOKUP(A220,HOP!A:U,21,0)</f>
        <v>直连</v>
      </c>
    </row>
    <row r="221" hidden="1" spans="1:8">
      <c r="A221" t="s">
        <v>1479</v>
      </c>
      <c r="B221" t="s">
        <v>36</v>
      </c>
      <c r="C221" s="3">
        <v>233</v>
      </c>
      <c r="D221" t="str">
        <f>VLOOKUP(A221,HOP!A:L,12,0)</f>
        <v>233.00</v>
      </c>
      <c r="E221" t="str">
        <f>VLOOKUP(A221,HOP!A:C,3,0)</f>
        <v>2429714</v>
      </c>
      <c r="F221">
        <f t="shared" si="6"/>
        <v>0</v>
      </c>
      <c r="G221" t="str">
        <f t="shared" si="7"/>
        <v>，2429714</v>
      </c>
      <c r="H221" t="str">
        <f>VLOOKUP(A221,HOP!A:U,21,0)</f>
        <v>直连</v>
      </c>
    </row>
    <row r="222" hidden="1" spans="1:8">
      <c r="A222" t="s">
        <v>1488</v>
      </c>
      <c r="B222" t="s">
        <v>36</v>
      </c>
      <c r="C222" s="3">
        <v>177</v>
      </c>
      <c r="D222" t="str">
        <f>VLOOKUP(A222,HOP!A:L,12,0)</f>
        <v>177.00</v>
      </c>
      <c r="E222" t="str">
        <f>VLOOKUP(A222,HOP!A:C,3,0)</f>
        <v>2428997</v>
      </c>
      <c r="F222">
        <f t="shared" si="6"/>
        <v>0</v>
      </c>
      <c r="G222" t="str">
        <f t="shared" si="7"/>
        <v>，2428997</v>
      </c>
      <c r="H222" t="str">
        <f>VLOOKUP(A222,HOP!A:U,21,0)</f>
        <v>直连</v>
      </c>
    </row>
    <row r="223" hidden="1" spans="1:8">
      <c r="A223" t="s">
        <v>1491</v>
      </c>
      <c r="B223" t="s">
        <v>36</v>
      </c>
      <c r="C223" s="3">
        <v>119</v>
      </c>
      <c r="D223" t="str">
        <f>VLOOKUP(A223,HOP!A:L,12,0)</f>
        <v>119.00</v>
      </c>
      <c r="E223" t="str">
        <f>VLOOKUP(A223,HOP!A:C,3,0)</f>
        <v>2428022</v>
      </c>
      <c r="F223">
        <f t="shared" si="6"/>
        <v>0</v>
      </c>
      <c r="G223" t="str">
        <f t="shared" si="7"/>
        <v>，2428022</v>
      </c>
      <c r="H223" t="str">
        <f>VLOOKUP(A223,HOP!A:U,21,0)</f>
        <v>直连</v>
      </c>
    </row>
    <row r="224" hidden="1" spans="1:8">
      <c r="A224" t="s">
        <v>1496</v>
      </c>
      <c r="B224" t="s">
        <v>36</v>
      </c>
      <c r="C224" s="3">
        <v>142</v>
      </c>
      <c r="D224" t="str">
        <f>VLOOKUP(A224,HOP!A:L,12,0)</f>
        <v>142.00</v>
      </c>
      <c r="E224" t="str">
        <f>VLOOKUP(A224,HOP!A:C,3,0)</f>
        <v>2428696</v>
      </c>
      <c r="F224">
        <f t="shared" si="6"/>
        <v>0</v>
      </c>
      <c r="G224" t="str">
        <f t="shared" si="7"/>
        <v>，2428696</v>
      </c>
      <c r="H224" t="str">
        <f>VLOOKUP(A224,HOP!A:U,21,0)</f>
        <v>直连</v>
      </c>
    </row>
    <row r="225" hidden="1" spans="1:8">
      <c r="A225" t="s">
        <v>1499</v>
      </c>
      <c r="B225" t="s">
        <v>36</v>
      </c>
      <c r="C225" s="3">
        <v>138</v>
      </c>
      <c r="D225" t="str">
        <f>VLOOKUP(A225,HOP!A:L,12,0)</f>
        <v>138.00</v>
      </c>
      <c r="E225" t="str">
        <f>VLOOKUP(A225,HOP!A:C,3,0)</f>
        <v>2429023</v>
      </c>
      <c r="F225">
        <f t="shared" si="6"/>
        <v>0</v>
      </c>
      <c r="G225" t="str">
        <f t="shared" si="7"/>
        <v>，2429023</v>
      </c>
      <c r="H225" t="str">
        <f>VLOOKUP(A225,HOP!A:U,21,0)</f>
        <v>直连</v>
      </c>
    </row>
    <row r="226" hidden="1" spans="1:8">
      <c r="A226" t="s">
        <v>1504</v>
      </c>
      <c r="B226" t="s">
        <v>36</v>
      </c>
      <c r="C226" s="3">
        <v>106</v>
      </c>
      <c r="D226" t="str">
        <f>VLOOKUP(A226,HOP!A:L,12,0)</f>
        <v>106.00</v>
      </c>
      <c r="E226" t="str">
        <f>VLOOKUP(A226,HOP!A:C,3,0)</f>
        <v>2428108</v>
      </c>
      <c r="F226">
        <f t="shared" si="6"/>
        <v>0</v>
      </c>
      <c r="G226" t="str">
        <f t="shared" si="7"/>
        <v>，2428108</v>
      </c>
      <c r="H226" t="str">
        <f>VLOOKUP(A226,HOP!A:U,21,0)</f>
        <v>直连</v>
      </c>
    </row>
    <row r="227" hidden="1" spans="1:8">
      <c r="A227" t="s">
        <v>1509</v>
      </c>
      <c r="B227" t="s">
        <v>36</v>
      </c>
      <c r="C227" s="3">
        <v>258</v>
      </c>
      <c r="D227" t="str">
        <f>VLOOKUP(A227,HOP!A:L,12,0)</f>
        <v>258.00</v>
      </c>
      <c r="E227" t="str">
        <f>VLOOKUP(A227,HOP!A:C,3,0)</f>
        <v>2426763</v>
      </c>
      <c r="F227">
        <f t="shared" si="6"/>
        <v>0</v>
      </c>
      <c r="G227" t="str">
        <f t="shared" si="7"/>
        <v>，2426763</v>
      </c>
      <c r="H227" t="str">
        <f>VLOOKUP(A227,HOP!A:U,21,0)</f>
        <v>直连</v>
      </c>
    </row>
    <row r="228" hidden="1" spans="1:8">
      <c r="A228" t="s">
        <v>1517</v>
      </c>
      <c r="B228" t="s">
        <v>36</v>
      </c>
      <c r="C228" s="3">
        <v>107</v>
      </c>
      <c r="D228" t="str">
        <f>VLOOKUP(A228,HOP!A:L,12,0)</f>
        <v>107.00</v>
      </c>
      <c r="E228" t="str">
        <f>VLOOKUP(A228,HOP!A:C,3,0)</f>
        <v>2429127</v>
      </c>
      <c r="F228">
        <f t="shared" si="6"/>
        <v>0</v>
      </c>
      <c r="G228" t="str">
        <f t="shared" si="7"/>
        <v>，2429127</v>
      </c>
      <c r="H228" t="str">
        <f>VLOOKUP(A228,HOP!A:U,21,0)</f>
        <v>直连</v>
      </c>
    </row>
    <row r="229" hidden="1" spans="1:8">
      <c r="A229" t="s">
        <v>1525</v>
      </c>
      <c r="B229" t="s">
        <v>36</v>
      </c>
      <c r="C229" s="3">
        <v>192</v>
      </c>
      <c r="D229" t="str">
        <f>VLOOKUP(A229,HOP!A:L,12,0)</f>
        <v>192.00</v>
      </c>
      <c r="E229" t="str">
        <f>VLOOKUP(A229,HOP!A:C,3,0)</f>
        <v>2428646</v>
      </c>
      <c r="F229">
        <f t="shared" si="6"/>
        <v>0</v>
      </c>
      <c r="G229" t="str">
        <f t="shared" si="7"/>
        <v>，2428646</v>
      </c>
      <c r="H229" t="str">
        <f>VLOOKUP(A229,HOP!A:U,21,0)</f>
        <v>直连</v>
      </c>
    </row>
    <row r="230" hidden="1" spans="1:8">
      <c r="A230" t="s">
        <v>1530</v>
      </c>
      <c r="B230" t="s">
        <v>36</v>
      </c>
      <c r="C230" s="3">
        <v>193</v>
      </c>
      <c r="D230" t="str">
        <f>VLOOKUP(A230,HOP!A:L,12,0)</f>
        <v>193.00</v>
      </c>
      <c r="E230" t="str">
        <f>VLOOKUP(A230,HOP!A:C,3,0)</f>
        <v>2428531</v>
      </c>
      <c r="F230">
        <f t="shared" si="6"/>
        <v>0</v>
      </c>
      <c r="G230" t="str">
        <f t="shared" si="7"/>
        <v>，2428531</v>
      </c>
      <c r="H230" t="str">
        <f>VLOOKUP(A230,HOP!A:U,21,0)</f>
        <v>直连</v>
      </c>
    </row>
    <row r="231" hidden="1" spans="1:8">
      <c r="A231" t="s">
        <v>1538</v>
      </c>
      <c r="B231" t="s">
        <v>36</v>
      </c>
      <c r="C231" s="3">
        <v>225</v>
      </c>
      <c r="D231" t="str">
        <f>VLOOKUP(A231,HOP!A:L,12,0)</f>
        <v>225.00</v>
      </c>
      <c r="E231" t="str">
        <f>VLOOKUP(A231,HOP!A:C,3,0)</f>
        <v>2428977</v>
      </c>
      <c r="F231">
        <f t="shared" si="6"/>
        <v>0</v>
      </c>
      <c r="G231" t="str">
        <f t="shared" si="7"/>
        <v>，2428977</v>
      </c>
      <c r="H231" t="str">
        <f>VLOOKUP(A231,HOP!A:U,21,0)</f>
        <v>直连</v>
      </c>
    </row>
    <row r="232" hidden="1" spans="1:8">
      <c r="A232" t="s">
        <v>1542</v>
      </c>
      <c r="B232" t="s">
        <v>36</v>
      </c>
      <c r="C232" s="3">
        <v>130</v>
      </c>
      <c r="D232" t="str">
        <f>VLOOKUP(A232,HOP!A:L,12,0)</f>
        <v>130.00</v>
      </c>
      <c r="E232" t="str">
        <f>VLOOKUP(A232,HOP!A:C,3,0)</f>
        <v>2429932</v>
      </c>
      <c r="F232">
        <f t="shared" si="6"/>
        <v>0</v>
      </c>
      <c r="G232" t="str">
        <f t="shared" si="7"/>
        <v>，2429932</v>
      </c>
      <c r="H232" t="str">
        <f>VLOOKUP(A232,HOP!A:U,21,0)</f>
        <v>直连</v>
      </c>
    </row>
    <row r="233" hidden="1" spans="1:8">
      <c r="A233" t="s">
        <v>1549</v>
      </c>
      <c r="B233" t="s">
        <v>36</v>
      </c>
      <c r="C233" s="3">
        <v>212</v>
      </c>
      <c r="D233" t="str">
        <f>VLOOKUP(A233,HOP!A:L,12,0)</f>
        <v>212.00</v>
      </c>
      <c r="E233" t="str">
        <f>VLOOKUP(A233,HOP!A:C,3,0)</f>
        <v>2428142</v>
      </c>
      <c r="F233">
        <f t="shared" si="6"/>
        <v>0</v>
      </c>
      <c r="G233" t="str">
        <f t="shared" si="7"/>
        <v>，2428142</v>
      </c>
      <c r="H233" t="str">
        <f>VLOOKUP(A233,HOP!A:U,21,0)</f>
        <v>直连</v>
      </c>
    </row>
    <row r="234" hidden="1" spans="1:8">
      <c r="A234" t="s">
        <v>1554</v>
      </c>
      <c r="B234" t="s">
        <v>36</v>
      </c>
      <c r="C234" s="3">
        <v>137</v>
      </c>
      <c r="D234" t="str">
        <f>VLOOKUP(A234,HOP!A:L,12,0)</f>
        <v>137.00</v>
      </c>
      <c r="E234" t="str">
        <f>VLOOKUP(A234,HOP!A:C,3,0)</f>
        <v>2428788</v>
      </c>
      <c r="F234">
        <f t="shared" si="6"/>
        <v>0</v>
      </c>
      <c r="G234" t="str">
        <f t="shared" si="7"/>
        <v>，2428788</v>
      </c>
      <c r="H234" t="str">
        <f>VLOOKUP(A234,HOP!A:U,21,0)</f>
        <v>直连</v>
      </c>
    </row>
    <row r="235" hidden="1" spans="1:8">
      <c r="A235" t="s">
        <v>1560</v>
      </c>
      <c r="B235" t="s">
        <v>36</v>
      </c>
      <c r="C235" s="3">
        <v>113</v>
      </c>
      <c r="D235" t="str">
        <f>VLOOKUP(A235,HOP!A:L,12,0)</f>
        <v>113.00</v>
      </c>
      <c r="E235" t="str">
        <f>VLOOKUP(A235,HOP!A:C,3,0)</f>
        <v>2428215</v>
      </c>
      <c r="F235">
        <f t="shared" si="6"/>
        <v>0</v>
      </c>
      <c r="G235" t="str">
        <f t="shared" si="7"/>
        <v>，2428215</v>
      </c>
      <c r="H235" t="str">
        <f>VLOOKUP(A235,HOP!A:U,21,0)</f>
        <v>直连</v>
      </c>
    </row>
    <row r="236" hidden="1" spans="1:8">
      <c r="A236" t="s">
        <v>1565</v>
      </c>
      <c r="B236" t="s">
        <v>36</v>
      </c>
      <c r="C236" s="3">
        <v>152</v>
      </c>
      <c r="D236" t="str">
        <f>VLOOKUP(A236,HOP!A:L,12,0)</f>
        <v>152.00</v>
      </c>
      <c r="E236" t="str">
        <f>VLOOKUP(A236,HOP!A:C,3,0)</f>
        <v>2428290</v>
      </c>
      <c r="F236">
        <f t="shared" si="6"/>
        <v>0</v>
      </c>
      <c r="G236" t="str">
        <f t="shared" si="7"/>
        <v>，2428290</v>
      </c>
      <c r="H236" t="str">
        <f>VLOOKUP(A236,HOP!A:U,21,0)</f>
        <v>直连</v>
      </c>
    </row>
    <row r="237" hidden="1" spans="1:8">
      <c r="A237" t="s">
        <v>1567</v>
      </c>
      <c r="B237" t="s">
        <v>36</v>
      </c>
      <c r="C237" s="3">
        <v>132</v>
      </c>
      <c r="D237" t="str">
        <f>VLOOKUP(A237,HOP!A:L,12,0)</f>
        <v>132.00</v>
      </c>
      <c r="E237" t="str">
        <f>VLOOKUP(A237,HOP!A:C,3,0)</f>
        <v>2428136</v>
      </c>
      <c r="F237">
        <f t="shared" si="6"/>
        <v>0</v>
      </c>
      <c r="G237" t="str">
        <f t="shared" si="7"/>
        <v>，2428136</v>
      </c>
      <c r="H237" t="str">
        <f>VLOOKUP(A237,HOP!A:U,21,0)</f>
        <v>直连</v>
      </c>
    </row>
    <row r="238" hidden="1" spans="1:8">
      <c r="A238" t="s">
        <v>1572</v>
      </c>
      <c r="B238" t="s">
        <v>36</v>
      </c>
      <c r="C238" s="3">
        <v>154</v>
      </c>
      <c r="D238" t="str">
        <f>VLOOKUP(A238,HOP!A:L,12,0)</f>
        <v>154.00</v>
      </c>
      <c r="E238" t="str">
        <f>VLOOKUP(A238,HOP!A:C,3,0)</f>
        <v>2429464</v>
      </c>
      <c r="F238">
        <f t="shared" si="6"/>
        <v>0</v>
      </c>
      <c r="G238" t="str">
        <f t="shared" si="7"/>
        <v>，2429464</v>
      </c>
      <c r="H238" t="str">
        <f>VLOOKUP(A238,HOP!A:U,21,0)</f>
        <v>直连</v>
      </c>
    </row>
    <row r="239" hidden="1" spans="1:8">
      <c r="A239" t="s">
        <v>1577</v>
      </c>
      <c r="B239" t="s">
        <v>36</v>
      </c>
      <c r="C239" s="3">
        <v>113</v>
      </c>
      <c r="D239" t="str">
        <f>VLOOKUP(A239,HOP!A:L,12,0)</f>
        <v>113.00</v>
      </c>
      <c r="E239" t="str">
        <f>VLOOKUP(A239,HOP!A:C,3,0)</f>
        <v>2428026</v>
      </c>
      <c r="F239">
        <f t="shared" si="6"/>
        <v>0</v>
      </c>
      <c r="G239" t="str">
        <f t="shared" si="7"/>
        <v>，2428026</v>
      </c>
      <c r="H239" t="str">
        <f>VLOOKUP(A239,HOP!A:U,21,0)</f>
        <v>直连</v>
      </c>
    </row>
    <row r="240" hidden="1" spans="1:8">
      <c r="A240" t="s">
        <v>1583</v>
      </c>
      <c r="B240" t="s">
        <v>1585</v>
      </c>
      <c r="C240" s="3">
        <v>0</v>
      </c>
      <c r="D240" t="e">
        <f>VLOOKUP(A240,HOP!A:L,12,0)</f>
        <v>#N/A</v>
      </c>
      <c r="E240" t="e">
        <f>VLOOKUP(A240,HOP!A:C,3,0)</f>
        <v>#N/A</v>
      </c>
      <c r="F240" t="e">
        <f t="shared" si="6"/>
        <v>#N/A</v>
      </c>
      <c r="G240" t="e">
        <f t="shared" si="7"/>
        <v>#N/A</v>
      </c>
      <c r="H240" t="e">
        <f>VLOOKUP(A240,HOP!A:U,21,0)</f>
        <v>#N/A</v>
      </c>
    </row>
    <row r="241" hidden="1" spans="1:8">
      <c r="A241" t="s">
        <v>1593</v>
      </c>
      <c r="B241" t="s">
        <v>36</v>
      </c>
      <c r="C241" s="3">
        <v>247</v>
      </c>
      <c r="D241" t="str">
        <f>VLOOKUP(A241,HOP!A:L,12,0)</f>
        <v>247.00</v>
      </c>
      <c r="E241" t="str">
        <f>VLOOKUP(A241,HOP!A:C,3,0)</f>
        <v>2429388</v>
      </c>
      <c r="F241">
        <f t="shared" si="6"/>
        <v>0</v>
      </c>
      <c r="G241" t="str">
        <f t="shared" si="7"/>
        <v>，2429388</v>
      </c>
      <c r="H241" t="str">
        <f>VLOOKUP(A241,HOP!A:U,21,0)</f>
        <v>直连</v>
      </c>
    </row>
    <row r="242" hidden="1" spans="1:8">
      <c r="A242" t="s">
        <v>1599</v>
      </c>
      <c r="B242" t="s">
        <v>36</v>
      </c>
      <c r="C242" s="3">
        <v>139</v>
      </c>
      <c r="D242" t="str">
        <f>VLOOKUP(A242,HOP!A:L,12,0)</f>
        <v>139.00</v>
      </c>
      <c r="E242" t="str">
        <f>VLOOKUP(A242,HOP!A:C,3,0)</f>
        <v>2428711</v>
      </c>
      <c r="F242">
        <f t="shared" si="6"/>
        <v>0</v>
      </c>
      <c r="G242" t="str">
        <f t="shared" si="7"/>
        <v>，2428711</v>
      </c>
      <c r="H242" t="str">
        <f>VLOOKUP(A242,HOP!A:U,21,0)</f>
        <v>直连</v>
      </c>
    </row>
    <row r="243" hidden="1" spans="1:8">
      <c r="A243" t="s">
        <v>1604</v>
      </c>
      <c r="B243" t="s">
        <v>36</v>
      </c>
      <c r="C243" s="3">
        <v>133</v>
      </c>
      <c r="D243" t="str">
        <f>VLOOKUP(A243,HOP!A:L,12,0)</f>
        <v>133.00</v>
      </c>
      <c r="E243" t="str">
        <f>VLOOKUP(A243,HOP!A:C,3,0)</f>
        <v>2427965</v>
      </c>
      <c r="F243">
        <f t="shared" si="6"/>
        <v>0</v>
      </c>
      <c r="G243" t="str">
        <f t="shared" si="7"/>
        <v>，2427965</v>
      </c>
      <c r="H243" t="str">
        <f>VLOOKUP(A243,HOP!A:U,21,0)</f>
        <v>直连</v>
      </c>
    </row>
    <row r="244" hidden="1" spans="1:8">
      <c r="A244" t="s">
        <v>1610</v>
      </c>
      <c r="B244" t="s">
        <v>36</v>
      </c>
      <c r="C244" s="3">
        <v>216</v>
      </c>
      <c r="D244" t="str">
        <f>VLOOKUP(A244,HOP!A:L,12,0)</f>
        <v>216.00</v>
      </c>
      <c r="E244" t="str">
        <f>VLOOKUP(A244,HOP!A:C,3,0)</f>
        <v>2428731</v>
      </c>
      <c r="F244">
        <f t="shared" si="6"/>
        <v>0</v>
      </c>
      <c r="G244" t="str">
        <f t="shared" si="7"/>
        <v>，2428731</v>
      </c>
      <c r="H244" t="str">
        <f>VLOOKUP(A244,HOP!A:U,21,0)</f>
        <v>直连</v>
      </c>
    </row>
    <row r="245" hidden="1" spans="1:8">
      <c r="A245" t="s">
        <v>1615</v>
      </c>
      <c r="B245" t="s">
        <v>36</v>
      </c>
      <c r="C245" s="3">
        <v>229</v>
      </c>
      <c r="D245" t="str">
        <f>VLOOKUP(A245,HOP!A:L,12,0)</f>
        <v>229.00</v>
      </c>
      <c r="E245" t="str">
        <f>VLOOKUP(A245,HOP!A:C,3,0)</f>
        <v>2429604</v>
      </c>
      <c r="F245">
        <f t="shared" si="6"/>
        <v>0</v>
      </c>
      <c r="G245" t="str">
        <f t="shared" si="7"/>
        <v>，2429604</v>
      </c>
      <c r="H245" t="str">
        <f>VLOOKUP(A245,HOP!A:U,21,0)</f>
        <v>直连</v>
      </c>
    </row>
    <row r="246" hidden="1" spans="1:8">
      <c r="A246" t="s">
        <v>1618</v>
      </c>
      <c r="B246" t="s">
        <v>36</v>
      </c>
      <c r="C246" s="3">
        <v>223</v>
      </c>
      <c r="D246" t="str">
        <f>VLOOKUP(A246,HOP!A:L,12,0)</f>
        <v>223.00</v>
      </c>
      <c r="E246" t="str">
        <f>VLOOKUP(A246,HOP!A:C,3,0)</f>
        <v>2429757</v>
      </c>
      <c r="F246">
        <f t="shared" si="6"/>
        <v>0</v>
      </c>
      <c r="G246" t="str">
        <f t="shared" si="7"/>
        <v>，2429757</v>
      </c>
      <c r="H246" t="str">
        <f>VLOOKUP(A246,HOP!A:U,21,0)</f>
        <v>直连</v>
      </c>
    </row>
    <row r="247" hidden="1" spans="1:8">
      <c r="A247" t="s">
        <v>1623</v>
      </c>
      <c r="B247" t="s">
        <v>36</v>
      </c>
      <c r="C247" s="3">
        <v>200</v>
      </c>
      <c r="D247" t="str">
        <f>VLOOKUP(A247,HOP!A:L,12,0)</f>
        <v>200.00</v>
      </c>
      <c r="E247" t="str">
        <f>VLOOKUP(A247,HOP!A:C,3,0)</f>
        <v>2428112</v>
      </c>
      <c r="F247">
        <f t="shared" si="6"/>
        <v>0</v>
      </c>
      <c r="G247" t="str">
        <f t="shared" si="7"/>
        <v>，2428112</v>
      </c>
      <c r="H247" t="str">
        <f>VLOOKUP(A247,HOP!A:U,21,0)</f>
        <v>直连</v>
      </c>
    </row>
    <row r="248" hidden="1" spans="1:8">
      <c r="A248" t="s">
        <v>1625</v>
      </c>
      <c r="B248" t="s">
        <v>36</v>
      </c>
      <c r="C248" s="3">
        <v>132</v>
      </c>
      <c r="D248" t="str">
        <f>VLOOKUP(A248,HOP!A:L,12,0)</f>
        <v>132.00</v>
      </c>
      <c r="E248" t="str">
        <f>VLOOKUP(A248,HOP!A:C,3,0)</f>
        <v>2428724</v>
      </c>
      <c r="F248">
        <f t="shared" si="6"/>
        <v>0</v>
      </c>
      <c r="G248" t="str">
        <f t="shared" si="7"/>
        <v>，2428724</v>
      </c>
      <c r="H248" t="str">
        <f>VLOOKUP(A248,HOP!A:U,21,0)</f>
        <v>直连</v>
      </c>
    </row>
    <row r="249" hidden="1" spans="1:8">
      <c r="A249" t="s">
        <v>1628</v>
      </c>
      <c r="B249" t="s">
        <v>36</v>
      </c>
      <c r="C249" s="3">
        <v>280</v>
      </c>
      <c r="D249" t="str">
        <f>VLOOKUP(A249,HOP!A:L,12,0)</f>
        <v>280.00</v>
      </c>
      <c r="E249" t="str">
        <f>VLOOKUP(A249,HOP!A:C,3,0)</f>
        <v>2428556</v>
      </c>
      <c r="F249">
        <f t="shared" si="6"/>
        <v>0</v>
      </c>
      <c r="G249" t="str">
        <f t="shared" si="7"/>
        <v>，2428556</v>
      </c>
      <c r="H249" t="str">
        <f>VLOOKUP(A249,HOP!A:U,21,0)</f>
        <v>直连</v>
      </c>
    </row>
    <row r="250" hidden="1" spans="1:8">
      <c r="A250" t="s">
        <v>1636</v>
      </c>
      <c r="B250" t="s">
        <v>36</v>
      </c>
      <c r="C250" s="3">
        <v>104</v>
      </c>
      <c r="D250" t="str">
        <f>VLOOKUP(A250,HOP!A:L,12,0)</f>
        <v>104.00</v>
      </c>
      <c r="E250" t="str">
        <f>VLOOKUP(A250,HOP!A:C,3,0)</f>
        <v>2429326</v>
      </c>
      <c r="F250">
        <f t="shared" si="6"/>
        <v>0</v>
      </c>
      <c r="G250" t="str">
        <f t="shared" si="7"/>
        <v>，2429326</v>
      </c>
      <c r="H250" t="str">
        <f>VLOOKUP(A250,HOP!A:U,21,0)</f>
        <v>直连</v>
      </c>
    </row>
    <row r="251" hidden="1" spans="1:8">
      <c r="A251" t="s">
        <v>1642</v>
      </c>
      <c r="B251" t="s">
        <v>36</v>
      </c>
      <c r="C251" s="3">
        <v>166</v>
      </c>
      <c r="D251" t="str">
        <f>VLOOKUP(A251,HOP!A:L,12,0)</f>
        <v>166.00</v>
      </c>
      <c r="E251" t="str">
        <f>VLOOKUP(A251,HOP!A:C,3,0)</f>
        <v>2428310</v>
      </c>
      <c r="F251">
        <f t="shared" si="6"/>
        <v>0</v>
      </c>
      <c r="G251" t="str">
        <f t="shared" si="7"/>
        <v>，2428310</v>
      </c>
      <c r="H251" t="str">
        <f>VLOOKUP(A251,HOP!A:U,21,0)</f>
        <v>直连</v>
      </c>
    </row>
    <row r="252" hidden="1" spans="1:8">
      <c r="A252" t="s">
        <v>1647</v>
      </c>
      <c r="B252" t="s">
        <v>36</v>
      </c>
      <c r="C252" s="3">
        <v>113</v>
      </c>
      <c r="D252" t="str">
        <f>VLOOKUP(A252,HOP!A:L,12,0)</f>
        <v>113.00</v>
      </c>
      <c r="E252" t="str">
        <f>VLOOKUP(A252,HOP!A:C,3,0)</f>
        <v>2428837</v>
      </c>
      <c r="F252">
        <f t="shared" si="6"/>
        <v>0</v>
      </c>
      <c r="G252" t="str">
        <f t="shared" si="7"/>
        <v>，2428837</v>
      </c>
      <c r="H252" t="str">
        <f>VLOOKUP(A252,HOP!A:U,21,0)</f>
        <v>直连</v>
      </c>
    </row>
    <row r="253" hidden="1" spans="1:8">
      <c r="A253" t="s">
        <v>1652</v>
      </c>
      <c r="B253" t="s">
        <v>36</v>
      </c>
      <c r="C253" s="3">
        <v>219</v>
      </c>
      <c r="D253" t="str">
        <f>VLOOKUP(A253,HOP!A:L,12,0)</f>
        <v>219.00</v>
      </c>
      <c r="E253" t="str">
        <f>VLOOKUP(A253,HOP!A:C,3,0)</f>
        <v>2428104</v>
      </c>
      <c r="F253">
        <f t="shared" si="6"/>
        <v>0</v>
      </c>
      <c r="G253" t="str">
        <f t="shared" si="7"/>
        <v>，2428104</v>
      </c>
      <c r="H253" t="str">
        <f>VLOOKUP(A253,HOP!A:U,21,0)</f>
        <v>直连</v>
      </c>
    </row>
    <row r="254" hidden="1" spans="1:8">
      <c r="A254" t="s">
        <v>1657</v>
      </c>
      <c r="B254" t="s">
        <v>36</v>
      </c>
      <c r="C254" s="3">
        <v>191</v>
      </c>
      <c r="D254" t="str">
        <f>VLOOKUP(A254,HOP!A:L,12,0)</f>
        <v>191.00</v>
      </c>
      <c r="E254" t="str">
        <f>VLOOKUP(A254,HOP!A:C,3,0)</f>
        <v>2428337</v>
      </c>
      <c r="F254">
        <f t="shared" si="6"/>
        <v>0</v>
      </c>
      <c r="G254" t="str">
        <f t="shared" si="7"/>
        <v>，2428337</v>
      </c>
      <c r="H254" t="str">
        <f>VLOOKUP(A254,HOP!A:U,21,0)</f>
        <v>直连</v>
      </c>
    </row>
    <row r="255" hidden="1" spans="1:8">
      <c r="A255" t="s">
        <v>1663</v>
      </c>
      <c r="B255" t="s">
        <v>36</v>
      </c>
      <c r="C255" s="3">
        <v>142</v>
      </c>
      <c r="D255" t="str">
        <f>VLOOKUP(A255,HOP!A:L,12,0)</f>
        <v>142.00</v>
      </c>
      <c r="E255" t="str">
        <f>VLOOKUP(A255,HOP!A:C,3,0)</f>
        <v>2428683</v>
      </c>
      <c r="F255">
        <f t="shared" si="6"/>
        <v>0</v>
      </c>
      <c r="G255" t="str">
        <f t="shared" si="7"/>
        <v>，2428683</v>
      </c>
      <c r="H255" t="str">
        <f>VLOOKUP(A255,HOP!A:U,21,0)</f>
        <v>直连</v>
      </c>
    </row>
    <row r="256" hidden="1" spans="1:8">
      <c r="A256" t="s">
        <v>1666</v>
      </c>
      <c r="B256" t="s">
        <v>36</v>
      </c>
      <c r="C256" s="3">
        <v>137</v>
      </c>
      <c r="D256" t="str">
        <f>VLOOKUP(A256,HOP!A:L,12,0)</f>
        <v>137.00</v>
      </c>
      <c r="E256" t="str">
        <f>VLOOKUP(A256,HOP!A:C,3,0)</f>
        <v>2428554</v>
      </c>
      <c r="F256">
        <f t="shared" si="6"/>
        <v>0</v>
      </c>
      <c r="G256" t="str">
        <f t="shared" si="7"/>
        <v>，2428554</v>
      </c>
      <c r="H256" t="str">
        <f>VLOOKUP(A256,HOP!A:U,21,0)</f>
        <v>直连</v>
      </c>
    </row>
    <row r="257" hidden="1" spans="1:8">
      <c r="A257" t="s">
        <v>1671</v>
      </c>
      <c r="B257" t="s">
        <v>36</v>
      </c>
      <c r="C257" s="3">
        <v>115</v>
      </c>
      <c r="D257" t="str">
        <f>VLOOKUP(A257,HOP!A:L,12,0)</f>
        <v>115.00</v>
      </c>
      <c r="E257" t="str">
        <f>VLOOKUP(A257,HOP!A:C,3,0)</f>
        <v>2429626</v>
      </c>
      <c r="F257">
        <f t="shared" si="6"/>
        <v>0</v>
      </c>
      <c r="G257" t="str">
        <f t="shared" si="7"/>
        <v>，2429626</v>
      </c>
      <c r="H257" t="str">
        <f>VLOOKUP(A257,HOP!A:U,21,0)</f>
        <v>直连</v>
      </c>
    </row>
    <row r="258" hidden="1" spans="1:8">
      <c r="A258" t="s">
        <v>1676</v>
      </c>
      <c r="B258" t="s">
        <v>36</v>
      </c>
      <c r="C258" s="3">
        <v>165</v>
      </c>
      <c r="D258" t="str">
        <f>VLOOKUP(A258,HOP!A:L,12,0)</f>
        <v>165.00</v>
      </c>
      <c r="E258" t="str">
        <f>VLOOKUP(A258,HOP!A:C,3,0)</f>
        <v>2428186</v>
      </c>
      <c r="F258">
        <f t="shared" si="6"/>
        <v>0</v>
      </c>
      <c r="G258" t="str">
        <f t="shared" si="7"/>
        <v>，2428186</v>
      </c>
      <c r="H258" t="str">
        <f>VLOOKUP(A258,HOP!A:U,21,0)</f>
        <v>直连</v>
      </c>
    </row>
    <row r="259" hidden="1" spans="1:8">
      <c r="A259" t="s">
        <v>1681</v>
      </c>
      <c r="B259" t="s">
        <v>36</v>
      </c>
      <c r="C259" s="3">
        <v>192</v>
      </c>
      <c r="D259" t="str">
        <f>VLOOKUP(A259,HOP!A:L,12,0)</f>
        <v>192.00</v>
      </c>
      <c r="E259" t="str">
        <f>VLOOKUP(A259,HOP!A:C,3,0)</f>
        <v>2428125</v>
      </c>
      <c r="F259">
        <f t="shared" ref="F259:F322" si="8">C259-D259</f>
        <v>0</v>
      </c>
      <c r="G259" t="str">
        <f t="shared" ref="G259:G322" si="9">$G$1&amp;E259</f>
        <v>，2428125</v>
      </c>
      <c r="H259" t="str">
        <f>VLOOKUP(A259,HOP!A:U,21,0)</f>
        <v>直连</v>
      </c>
    </row>
    <row r="260" hidden="1" spans="1:8">
      <c r="A260" t="s">
        <v>1684</v>
      </c>
      <c r="B260" t="s">
        <v>36</v>
      </c>
      <c r="C260" s="3">
        <v>151</v>
      </c>
      <c r="D260" t="str">
        <f>VLOOKUP(A260,HOP!A:L,12,0)</f>
        <v>151.00</v>
      </c>
      <c r="E260" t="str">
        <f>VLOOKUP(A260,HOP!A:C,3,0)</f>
        <v>2428783</v>
      </c>
      <c r="F260">
        <f t="shared" si="8"/>
        <v>0</v>
      </c>
      <c r="G260" t="str">
        <f t="shared" si="9"/>
        <v>，2428783</v>
      </c>
      <c r="H260" t="str">
        <f>VLOOKUP(A260,HOP!A:U,21,0)</f>
        <v>直连</v>
      </c>
    </row>
    <row r="261" hidden="1" spans="1:8">
      <c r="A261" t="s">
        <v>1688</v>
      </c>
      <c r="B261" t="s">
        <v>36</v>
      </c>
      <c r="C261" s="3">
        <v>113</v>
      </c>
      <c r="D261" t="str">
        <f>VLOOKUP(A261,HOP!A:L,12,0)</f>
        <v>113.00</v>
      </c>
      <c r="E261" t="str">
        <f>VLOOKUP(A261,HOP!A:C,3,0)</f>
        <v>2428264</v>
      </c>
      <c r="F261">
        <f t="shared" si="8"/>
        <v>0</v>
      </c>
      <c r="G261" t="str">
        <f t="shared" si="9"/>
        <v>，2428264</v>
      </c>
      <c r="H261" t="str">
        <f>VLOOKUP(A261,HOP!A:U,21,0)</f>
        <v>直连</v>
      </c>
    </row>
    <row r="262" hidden="1" spans="1:8">
      <c r="A262" t="s">
        <v>1693</v>
      </c>
      <c r="B262" t="s">
        <v>36</v>
      </c>
      <c r="C262" s="3">
        <v>165</v>
      </c>
      <c r="D262" t="str">
        <f>VLOOKUP(A262,HOP!A:L,12,0)</f>
        <v>165.00</v>
      </c>
      <c r="E262" t="str">
        <f>VLOOKUP(A262,HOP!A:C,3,0)</f>
        <v>2428846</v>
      </c>
      <c r="F262">
        <f t="shared" si="8"/>
        <v>0</v>
      </c>
      <c r="G262" t="str">
        <f t="shared" si="9"/>
        <v>，2428846</v>
      </c>
      <c r="H262" t="str">
        <f>VLOOKUP(A262,HOP!A:U,21,0)</f>
        <v>直连</v>
      </c>
    </row>
    <row r="263" hidden="1" spans="1:8">
      <c r="A263" t="s">
        <v>1696</v>
      </c>
      <c r="B263" t="s">
        <v>36</v>
      </c>
      <c r="C263" s="3">
        <v>189</v>
      </c>
      <c r="D263" t="str">
        <f>VLOOKUP(A263,HOP!A:L,12,0)</f>
        <v>189.00</v>
      </c>
      <c r="E263" t="str">
        <f>VLOOKUP(A263,HOP!A:C,3,0)</f>
        <v>2429881</v>
      </c>
      <c r="F263">
        <f t="shared" si="8"/>
        <v>0</v>
      </c>
      <c r="G263" t="str">
        <f t="shared" si="9"/>
        <v>，2429881</v>
      </c>
      <c r="H263" t="str">
        <f>VLOOKUP(A263,HOP!A:U,21,0)</f>
        <v>直连</v>
      </c>
    </row>
    <row r="264" hidden="1" spans="1:8">
      <c r="A264" t="s">
        <v>1698</v>
      </c>
      <c r="B264" t="s">
        <v>36</v>
      </c>
      <c r="C264" s="3">
        <v>217</v>
      </c>
      <c r="D264" t="str">
        <f>VLOOKUP(A264,HOP!A:L,12,0)</f>
        <v>217.00</v>
      </c>
      <c r="E264" t="str">
        <f>VLOOKUP(A264,HOP!A:C,3,0)</f>
        <v>2428557</v>
      </c>
      <c r="F264">
        <f t="shared" si="8"/>
        <v>0</v>
      </c>
      <c r="G264" t="str">
        <f t="shared" si="9"/>
        <v>，2428557</v>
      </c>
      <c r="H264" t="str">
        <f>VLOOKUP(A264,HOP!A:U,21,0)</f>
        <v>直连</v>
      </c>
    </row>
    <row r="265" hidden="1" spans="1:8">
      <c r="A265" t="s">
        <v>1704</v>
      </c>
      <c r="B265" t="s">
        <v>36</v>
      </c>
      <c r="C265" s="3">
        <v>118</v>
      </c>
      <c r="D265" t="str">
        <f>VLOOKUP(A265,HOP!A:L,12,0)</f>
        <v>118.00</v>
      </c>
      <c r="E265" t="str">
        <f>VLOOKUP(A265,HOP!A:C,3,0)</f>
        <v>2428563</v>
      </c>
      <c r="F265">
        <f t="shared" si="8"/>
        <v>0</v>
      </c>
      <c r="G265" t="str">
        <f t="shared" si="9"/>
        <v>，2428563</v>
      </c>
      <c r="H265" t="str">
        <f>VLOOKUP(A265,HOP!A:U,21,0)</f>
        <v>直连</v>
      </c>
    </row>
    <row r="266" hidden="1" spans="1:8">
      <c r="A266" t="s">
        <v>1707</v>
      </c>
      <c r="B266" t="s">
        <v>36</v>
      </c>
      <c r="C266" s="3">
        <v>150</v>
      </c>
      <c r="D266" t="str">
        <f>VLOOKUP(A266,HOP!A:L,12,0)</f>
        <v>150.00</v>
      </c>
      <c r="E266" t="str">
        <f>VLOOKUP(A266,HOP!A:C,3,0)</f>
        <v>2429118</v>
      </c>
      <c r="F266">
        <f t="shared" si="8"/>
        <v>0</v>
      </c>
      <c r="G266" t="str">
        <f t="shared" si="9"/>
        <v>，2429118</v>
      </c>
      <c r="H266" t="str">
        <f>VLOOKUP(A266,HOP!A:U,21,0)</f>
        <v>直连</v>
      </c>
    </row>
    <row r="267" hidden="1" spans="1:8">
      <c r="A267" t="s">
        <v>1712</v>
      </c>
      <c r="B267" t="s">
        <v>36</v>
      </c>
      <c r="C267" s="3">
        <v>151</v>
      </c>
      <c r="D267" t="str">
        <f>VLOOKUP(A267,HOP!A:L,12,0)</f>
        <v>151.00</v>
      </c>
      <c r="E267" t="str">
        <f>VLOOKUP(A267,HOP!A:C,3,0)</f>
        <v>2429458</v>
      </c>
      <c r="F267">
        <f t="shared" si="8"/>
        <v>0</v>
      </c>
      <c r="G267" t="str">
        <f t="shared" si="9"/>
        <v>，2429458</v>
      </c>
      <c r="H267" t="str">
        <f>VLOOKUP(A267,HOP!A:U,21,0)</f>
        <v>直连</v>
      </c>
    </row>
    <row r="268" hidden="1" spans="1:8">
      <c r="A268" t="s">
        <v>1717</v>
      </c>
      <c r="B268" t="s">
        <v>36</v>
      </c>
      <c r="C268" s="3">
        <v>132</v>
      </c>
      <c r="D268" t="str">
        <f>VLOOKUP(A268,HOP!A:L,12,0)</f>
        <v>132.00</v>
      </c>
      <c r="E268" t="str">
        <f>VLOOKUP(A268,HOP!A:C,3,0)</f>
        <v>2428702</v>
      </c>
      <c r="F268">
        <f t="shared" si="8"/>
        <v>0</v>
      </c>
      <c r="G268" t="str">
        <f t="shared" si="9"/>
        <v>，2428702</v>
      </c>
      <c r="H268" t="str">
        <f>VLOOKUP(A268,HOP!A:U,21,0)</f>
        <v>直连</v>
      </c>
    </row>
    <row r="269" hidden="1" spans="1:8">
      <c r="A269" t="s">
        <v>1720</v>
      </c>
      <c r="B269" t="s">
        <v>36</v>
      </c>
      <c r="C269" s="3">
        <v>119</v>
      </c>
      <c r="D269" t="str">
        <f>VLOOKUP(A269,HOP!A:L,12,0)</f>
        <v>119.00</v>
      </c>
      <c r="E269" t="str">
        <f>VLOOKUP(A269,HOP!A:C,3,0)</f>
        <v>2429371</v>
      </c>
      <c r="F269">
        <f t="shared" si="8"/>
        <v>0</v>
      </c>
      <c r="G269" t="str">
        <f t="shared" si="9"/>
        <v>，2429371</v>
      </c>
      <c r="H269" t="str">
        <f>VLOOKUP(A269,HOP!A:U,21,0)</f>
        <v>直连</v>
      </c>
    </row>
    <row r="270" hidden="1" spans="1:8">
      <c r="A270" t="s">
        <v>1726</v>
      </c>
      <c r="B270" t="s">
        <v>36</v>
      </c>
      <c r="C270" s="3">
        <v>104</v>
      </c>
      <c r="D270" t="str">
        <f>VLOOKUP(A270,HOP!A:L,12,0)</f>
        <v>104.00</v>
      </c>
      <c r="E270" t="str">
        <f>VLOOKUP(A270,HOP!A:C,3,0)</f>
        <v>2428357</v>
      </c>
      <c r="F270">
        <f t="shared" si="8"/>
        <v>0</v>
      </c>
      <c r="G270" t="str">
        <f t="shared" si="9"/>
        <v>，2428357</v>
      </c>
      <c r="H270" t="str">
        <f>VLOOKUP(A270,HOP!A:U,21,0)</f>
        <v>直连</v>
      </c>
    </row>
    <row r="271" hidden="1" spans="1:8">
      <c r="A271" t="s">
        <v>1729</v>
      </c>
      <c r="B271" t="s">
        <v>36</v>
      </c>
      <c r="C271" s="3">
        <v>113</v>
      </c>
      <c r="D271" t="str">
        <f>VLOOKUP(A271,HOP!A:L,12,0)</f>
        <v>113.00</v>
      </c>
      <c r="E271" t="str">
        <f>VLOOKUP(A271,HOP!A:C,3,0)</f>
        <v>2428919</v>
      </c>
      <c r="F271">
        <f t="shared" si="8"/>
        <v>0</v>
      </c>
      <c r="G271" t="str">
        <f t="shared" si="9"/>
        <v>，2428919</v>
      </c>
      <c r="H271" t="str">
        <f>VLOOKUP(A271,HOP!A:U,21,0)</f>
        <v>直连</v>
      </c>
    </row>
    <row r="272" hidden="1" spans="1:8">
      <c r="A272" t="s">
        <v>1734</v>
      </c>
      <c r="B272" t="s">
        <v>36</v>
      </c>
      <c r="C272" s="3">
        <v>111</v>
      </c>
      <c r="D272" t="str">
        <f>VLOOKUP(A272,HOP!A:L,12,0)</f>
        <v>111.00</v>
      </c>
      <c r="E272" t="str">
        <f>VLOOKUP(A272,HOP!A:C,3,0)</f>
        <v>2428969</v>
      </c>
      <c r="F272">
        <f t="shared" si="8"/>
        <v>0</v>
      </c>
      <c r="G272" t="str">
        <f t="shared" si="9"/>
        <v>，2428969</v>
      </c>
      <c r="H272" t="str">
        <f>VLOOKUP(A272,HOP!A:U,21,0)</f>
        <v>直连</v>
      </c>
    </row>
    <row r="273" hidden="1" spans="1:8">
      <c r="A273" t="s">
        <v>1739</v>
      </c>
      <c r="B273" t="s">
        <v>36</v>
      </c>
      <c r="C273" s="3">
        <v>166</v>
      </c>
      <c r="D273" t="str">
        <f>VLOOKUP(A273,HOP!A:L,12,0)</f>
        <v>166.00</v>
      </c>
      <c r="E273" t="str">
        <f>VLOOKUP(A273,HOP!A:C,3,0)</f>
        <v>2429378</v>
      </c>
      <c r="F273">
        <f t="shared" si="8"/>
        <v>0</v>
      </c>
      <c r="G273" t="str">
        <f t="shared" si="9"/>
        <v>，2429378</v>
      </c>
      <c r="H273" t="str">
        <f>VLOOKUP(A273,HOP!A:U,21,0)</f>
        <v>直连</v>
      </c>
    </row>
    <row r="274" hidden="1" spans="1:8">
      <c r="A274" t="s">
        <v>1744</v>
      </c>
      <c r="B274" t="s">
        <v>36</v>
      </c>
      <c r="C274" s="3">
        <v>299</v>
      </c>
      <c r="D274" t="str">
        <f>VLOOKUP(A274,HOP!A:L,12,0)</f>
        <v>299.00</v>
      </c>
      <c r="E274" t="str">
        <f>VLOOKUP(A274,HOP!A:C,3,0)</f>
        <v>2427426</v>
      </c>
      <c r="F274">
        <f t="shared" si="8"/>
        <v>0</v>
      </c>
      <c r="G274" t="str">
        <f t="shared" si="9"/>
        <v>，2427426</v>
      </c>
      <c r="H274" t="str">
        <f>VLOOKUP(A274,HOP!A:U,21,0)</f>
        <v>直连</v>
      </c>
    </row>
    <row r="275" hidden="1" spans="1:8">
      <c r="A275" t="s">
        <v>1751</v>
      </c>
      <c r="B275" t="s">
        <v>36</v>
      </c>
      <c r="C275" s="3">
        <v>142</v>
      </c>
      <c r="D275" t="str">
        <f>VLOOKUP(A275,HOP!A:L,12,0)</f>
        <v>142.00</v>
      </c>
      <c r="E275" t="str">
        <f>VLOOKUP(A275,HOP!A:C,3,0)</f>
        <v>2428254</v>
      </c>
      <c r="F275">
        <f t="shared" si="8"/>
        <v>0</v>
      </c>
      <c r="G275" t="str">
        <f t="shared" si="9"/>
        <v>，2428254</v>
      </c>
      <c r="H275" t="str">
        <f>VLOOKUP(A275,HOP!A:U,21,0)</f>
        <v>直连</v>
      </c>
    </row>
    <row r="276" hidden="1" spans="1:8">
      <c r="A276" t="s">
        <v>1756</v>
      </c>
      <c r="B276" t="s">
        <v>36</v>
      </c>
      <c r="C276" s="3">
        <v>175</v>
      </c>
      <c r="D276" t="str">
        <f>VLOOKUP(A276,HOP!A:L,12,0)</f>
        <v>175.00</v>
      </c>
      <c r="E276" t="str">
        <f>VLOOKUP(A276,HOP!A:C,3,0)</f>
        <v>2429774</v>
      </c>
      <c r="F276">
        <f t="shared" si="8"/>
        <v>0</v>
      </c>
      <c r="G276" t="str">
        <f t="shared" si="9"/>
        <v>，2429774</v>
      </c>
      <c r="H276" t="str">
        <f>VLOOKUP(A276,HOP!A:U,21,0)</f>
        <v>直连</v>
      </c>
    </row>
    <row r="277" hidden="1" spans="1:8">
      <c r="A277" t="s">
        <v>1759</v>
      </c>
      <c r="B277" t="s">
        <v>36</v>
      </c>
      <c r="C277" s="3">
        <v>124</v>
      </c>
      <c r="D277" t="str">
        <f>VLOOKUP(A277,HOP!A:L,12,0)</f>
        <v>124.00</v>
      </c>
      <c r="E277" t="str">
        <f>VLOOKUP(A277,HOP!A:C,3,0)</f>
        <v>2428602</v>
      </c>
      <c r="F277">
        <f t="shared" si="8"/>
        <v>0</v>
      </c>
      <c r="G277" t="str">
        <f t="shared" si="9"/>
        <v>，2428602</v>
      </c>
      <c r="H277" t="str">
        <f>VLOOKUP(A277,HOP!A:U,21,0)</f>
        <v>直连</v>
      </c>
    </row>
    <row r="278" hidden="1" spans="1:8">
      <c r="A278" t="s">
        <v>1766</v>
      </c>
      <c r="B278" t="s">
        <v>36</v>
      </c>
      <c r="C278" s="3">
        <v>148</v>
      </c>
      <c r="D278" t="str">
        <f>VLOOKUP(A278,HOP!A:L,12,0)</f>
        <v>148.00</v>
      </c>
      <c r="E278" t="str">
        <f>VLOOKUP(A278,HOP!A:C,3,0)</f>
        <v>2428148</v>
      </c>
      <c r="F278">
        <f t="shared" si="8"/>
        <v>0</v>
      </c>
      <c r="G278" t="str">
        <f t="shared" si="9"/>
        <v>，2428148</v>
      </c>
      <c r="H278" t="str">
        <f>VLOOKUP(A278,HOP!A:U,21,0)</f>
        <v>直连</v>
      </c>
    </row>
    <row r="279" hidden="1" spans="1:8">
      <c r="A279" t="s">
        <v>1771</v>
      </c>
      <c r="B279" t="s">
        <v>36</v>
      </c>
      <c r="C279" s="3">
        <v>141</v>
      </c>
      <c r="D279" t="str">
        <f>VLOOKUP(A279,HOP!A:L,12,0)</f>
        <v>141.00</v>
      </c>
      <c r="E279" t="str">
        <f>VLOOKUP(A279,HOP!A:C,3,0)</f>
        <v>2428868</v>
      </c>
      <c r="F279">
        <f t="shared" si="8"/>
        <v>0</v>
      </c>
      <c r="G279" t="str">
        <f t="shared" si="9"/>
        <v>，2428868</v>
      </c>
      <c r="H279" t="str">
        <f>VLOOKUP(A279,HOP!A:U,21,0)</f>
        <v>直连</v>
      </c>
    </row>
    <row r="280" hidden="1" spans="1:8">
      <c r="A280" t="s">
        <v>1776</v>
      </c>
      <c r="B280" t="s">
        <v>36</v>
      </c>
      <c r="C280" s="3">
        <v>122</v>
      </c>
      <c r="D280" t="str">
        <f>VLOOKUP(A280,HOP!A:L,12,0)</f>
        <v>122.00</v>
      </c>
      <c r="E280" t="str">
        <f>VLOOKUP(A280,HOP!A:C,3,0)</f>
        <v>2428918</v>
      </c>
      <c r="F280">
        <f t="shared" si="8"/>
        <v>0</v>
      </c>
      <c r="G280" t="str">
        <f t="shared" si="9"/>
        <v>，2428918</v>
      </c>
      <c r="H280" t="str">
        <f>VLOOKUP(A280,HOP!A:U,21,0)</f>
        <v>直连</v>
      </c>
    </row>
    <row r="281" hidden="1" spans="1:8">
      <c r="A281" t="s">
        <v>1781</v>
      </c>
      <c r="B281" t="s">
        <v>36</v>
      </c>
      <c r="C281" s="3">
        <v>164</v>
      </c>
      <c r="D281" t="str">
        <f>VLOOKUP(A281,HOP!A:L,12,0)</f>
        <v>164.00</v>
      </c>
      <c r="E281" t="str">
        <f>VLOOKUP(A281,HOP!A:C,3,0)</f>
        <v>2429254</v>
      </c>
      <c r="F281">
        <f t="shared" si="8"/>
        <v>0</v>
      </c>
      <c r="G281" t="str">
        <f t="shared" si="9"/>
        <v>，2429254</v>
      </c>
      <c r="H281" t="str">
        <f>VLOOKUP(A281,HOP!A:U,21,0)</f>
        <v>直连</v>
      </c>
    </row>
    <row r="282" hidden="1" spans="1:8">
      <c r="A282" t="s">
        <v>1784</v>
      </c>
      <c r="B282" t="s">
        <v>36</v>
      </c>
      <c r="C282" s="3">
        <v>104</v>
      </c>
      <c r="D282" t="str">
        <f>VLOOKUP(A282,HOP!A:L,12,0)</f>
        <v>104.00</v>
      </c>
      <c r="E282" t="str">
        <f>VLOOKUP(A282,HOP!A:C,3,0)</f>
        <v>2428162</v>
      </c>
      <c r="F282">
        <f t="shared" si="8"/>
        <v>0</v>
      </c>
      <c r="G282" t="str">
        <f t="shared" si="9"/>
        <v>，2428162</v>
      </c>
      <c r="H282" t="str">
        <f>VLOOKUP(A282,HOP!A:U,21,0)</f>
        <v>直连</v>
      </c>
    </row>
    <row r="283" hidden="1" spans="1:8">
      <c r="A283" t="s">
        <v>1787</v>
      </c>
      <c r="B283" t="s">
        <v>36</v>
      </c>
      <c r="C283" s="3">
        <v>144</v>
      </c>
      <c r="D283" t="str">
        <f>VLOOKUP(A283,HOP!A:L,12,0)</f>
        <v>144.00</v>
      </c>
      <c r="E283" t="str">
        <f>VLOOKUP(A283,HOP!A:C,3,0)</f>
        <v>2429166</v>
      </c>
      <c r="F283">
        <f t="shared" si="8"/>
        <v>0</v>
      </c>
      <c r="G283" t="str">
        <f t="shared" si="9"/>
        <v>，2429166</v>
      </c>
      <c r="H283" t="str">
        <f>VLOOKUP(A283,HOP!A:U,21,0)</f>
        <v>直连</v>
      </c>
    </row>
    <row r="284" hidden="1" spans="1:8">
      <c r="A284" t="s">
        <v>1792</v>
      </c>
      <c r="B284" t="s">
        <v>36</v>
      </c>
      <c r="C284" s="3">
        <v>208</v>
      </c>
      <c r="D284" t="str">
        <f>VLOOKUP(A284,HOP!A:L,12,0)</f>
        <v>208.00</v>
      </c>
      <c r="E284" t="str">
        <f>VLOOKUP(A284,HOP!A:C,3,0)</f>
        <v>2429923</v>
      </c>
      <c r="F284">
        <f t="shared" si="8"/>
        <v>0</v>
      </c>
      <c r="G284" t="str">
        <f t="shared" si="9"/>
        <v>，2429923</v>
      </c>
      <c r="H284" t="str">
        <f>VLOOKUP(A284,HOP!A:U,21,0)</f>
        <v>直连</v>
      </c>
    </row>
    <row r="285" hidden="1" spans="1:8">
      <c r="A285" t="s">
        <v>1797</v>
      </c>
      <c r="B285" t="s">
        <v>36</v>
      </c>
      <c r="C285" s="3">
        <v>129</v>
      </c>
      <c r="D285" t="str">
        <f>VLOOKUP(A285,HOP!A:L,12,0)</f>
        <v>129.00</v>
      </c>
      <c r="E285" t="str">
        <f>VLOOKUP(A285,HOP!A:C,3,0)</f>
        <v>2429861</v>
      </c>
      <c r="F285">
        <f t="shared" si="8"/>
        <v>0</v>
      </c>
      <c r="G285" t="str">
        <f t="shared" si="9"/>
        <v>，2429861</v>
      </c>
      <c r="H285" t="str">
        <f>VLOOKUP(A285,HOP!A:U,21,0)</f>
        <v>直连</v>
      </c>
    </row>
    <row r="286" hidden="1" spans="1:8">
      <c r="A286" t="s">
        <v>1802</v>
      </c>
      <c r="B286" t="s">
        <v>36</v>
      </c>
      <c r="C286" s="3">
        <v>169</v>
      </c>
      <c r="D286" t="str">
        <f>VLOOKUP(A286,HOP!A:L,12,0)</f>
        <v>169.00</v>
      </c>
      <c r="E286" t="str">
        <f>VLOOKUP(A286,HOP!A:C,3,0)</f>
        <v>2428462</v>
      </c>
      <c r="F286">
        <f t="shared" si="8"/>
        <v>0</v>
      </c>
      <c r="G286" t="str">
        <f t="shared" si="9"/>
        <v>，2428462</v>
      </c>
      <c r="H286" t="str">
        <f>VLOOKUP(A286,HOP!A:U,21,0)</f>
        <v>直连</v>
      </c>
    </row>
    <row r="287" hidden="1" spans="1:8">
      <c r="A287" t="s">
        <v>1809</v>
      </c>
      <c r="B287" t="s">
        <v>36</v>
      </c>
      <c r="C287" s="3">
        <v>275</v>
      </c>
      <c r="D287" t="str">
        <f>VLOOKUP(A287,HOP!A:L,12,0)</f>
        <v>275.00</v>
      </c>
      <c r="E287" t="str">
        <f>VLOOKUP(A287,HOP!A:C,3,0)</f>
        <v>2429873</v>
      </c>
      <c r="F287">
        <f t="shared" si="8"/>
        <v>0</v>
      </c>
      <c r="G287" t="str">
        <f t="shared" si="9"/>
        <v>，2429873</v>
      </c>
      <c r="H287" t="str">
        <f>VLOOKUP(A287,HOP!A:U,21,0)</f>
        <v>直连</v>
      </c>
    </row>
    <row r="288" hidden="1" spans="1:8">
      <c r="A288" t="s">
        <v>1816</v>
      </c>
      <c r="B288" t="s">
        <v>36</v>
      </c>
      <c r="C288" s="3">
        <v>201</v>
      </c>
      <c r="D288" t="str">
        <f>VLOOKUP(A288,HOP!A:L,12,0)</f>
        <v>201.00</v>
      </c>
      <c r="E288" t="str">
        <f>VLOOKUP(A288,HOP!A:C,3,0)</f>
        <v>2428153</v>
      </c>
      <c r="F288">
        <f t="shared" si="8"/>
        <v>0</v>
      </c>
      <c r="G288" t="str">
        <f t="shared" si="9"/>
        <v>，2428153</v>
      </c>
      <c r="H288" t="str">
        <f>VLOOKUP(A288,HOP!A:U,21,0)</f>
        <v>直连</v>
      </c>
    </row>
    <row r="289" hidden="1" spans="1:8">
      <c r="A289" t="s">
        <v>1820</v>
      </c>
      <c r="B289" t="s">
        <v>36</v>
      </c>
      <c r="C289" s="3">
        <v>125</v>
      </c>
      <c r="D289" t="str">
        <f>VLOOKUP(A289,HOP!A:L,12,0)</f>
        <v>125.00</v>
      </c>
      <c r="E289" t="str">
        <f>VLOOKUP(A289,HOP!A:C,3,0)</f>
        <v>2428586</v>
      </c>
      <c r="F289">
        <f t="shared" si="8"/>
        <v>0</v>
      </c>
      <c r="G289" t="str">
        <f t="shared" si="9"/>
        <v>，2428586</v>
      </c>
      <c r="H289" t="str">
        <f>VLOOKUP(A289,HOP!A:U,21,0)</f>
        <v>直连</v>
      </c>
    </row>
    <row r="290" hidden="1" spans="1:8">
      <c r="A290" t="s">
        <v>1826</v>
      </c>
      <c r="B290" t="s">
        <v>36</v>
      </c>
      <c r="C290" s="3">
        <v>257</v>
      </c>
      <c r="D290" t="str">
        <f>VLOOKUP(A290,HOP!A:L,12,0)</f>
        <v>257.00</v>
      </c>
      <c r="E290" t="str">
        <f>VLOOKUP(A290,HOP!A:C,3,0)</f>
        <v>2428930</v>
      </c>
      <c r="F290">
        <f t="shared" si="8"/>
        <v>0</v>
      </c>
      <c r="G290" t="str">
        <f t="shared" si="9"/>
        <v>，2428930</v>
      </c>
      <c r="H290" t="str">
        <f>VLOOKUP(A290,HOP!A:U,21,0)</f>
        <v>直连</v>
      </c>
    </row>
    <row r="291" hidden="1" spans="1:8">
      <c r="A291" t="s">
        <v>1831</v>
      </c>
      <c r="B291" t="s">
        <v>36</v>
      </c>
      <c r="C291" s="3">
        <v>247</v>
      </c>
      <c r="D291" t="str">
        <f>VLOOKUP(A291,HOP!A:L,12,0)</f>
        <v>247.00</v>
      </c>
      <c r="E291" t="str">
        <f>VLOOKUP(A291,HOP!A:C,3,0)</f>
        <v>2428635</v>
      </c>
      <c r="F291">
        <f t="shared" si="8"/>
        <v>0</v>
      </c>
      <c r="G291" t="str">
        <f t="shared" si="9"/>
        <v>，2428635</v>
      </c>
      <c r="H291" t="str">
        <f>VLOOKUP(A291,HOP!A:U,21,0)</f>
        <v>直连</v>
      </c>
    </row>
    <row r="292" hidden="1" spans="1:8">
      <c r="A292" t="s">
        <v>1837</v>
      </c>
      <c r="B292" t="s">
        <v>36</v>
      </c>
      <c r="C292" s="3">
        <v>164</v>
      </c>
      <c r="D292" t="str">
        <f>VLOOKUP(A292,HOP!A:L,12,0)</f>
        <v>164.00</v>
      </c>
      <c r="E292" t="str">
        <f>VLOOKUP(A292,HOP!A:C,3,0)</f>
        <v>2428068</v>
      </c>
      <c r="F292">
        <f t="shared" si="8"/>
        <v>0</v>
      </c>
      <c r="G292" t="str">
        <f t="shared" si="9"/>
        <v>，2428068</v>
      </c>
      <c r="H292" t="str">
        <f>VLOOKUP(A292,HOP!A:U,21,0)</f>
        <v>直连</v>
      </c>
    </row>
    <row r="293" hidden="1" spans="1:8">
      <c r="A293" t="s">
        <v>1840</v>
      </c>
      <c r="B293" t="s">
        <v>718</v>
      </c>
      <c r="C293" s="3">
        <v>624</v>
      </c>
      <c r="D293" t="str">
        <f>VLOOKUP(A293,HOP!A:L,12,0)</f>
        <v>624.00</v>
      </c>
      <c r="E293" t="str">
        <f>VLOOKUP(A293,HOP!A:C,3,0)</f>
        <v>2426582</v>
      </c>
      <c r="F293">
        <f t="shared" si="8"/>
        <v>0</v>
      </c>
      <c r="G293" t="str">
        <f t="shared" si="9"/>
        <v>，2426582</v>
      </c>
      <c r="H293" t="str">
        <f>VLOOKUP(A293,HOP!A:U,21,0)</f>
        <v>直连</v>
      </c>
    </row>
    <row r="294" hidden="1" spans="1:8">
      <c r="A294" t="s">
        <v>1845</v>
      </c>
      <c r="B294" t="s">
        <v>36</v>
      </c>
      <c r="C294" s="3">
        <v>129</v>
      </c>
      <c r="D294" t="str">
        <f>VLOOKUP(A294,HOP!A:L,12,0)</f>
        <v>129.00</v>
      </c>
      <c r="E294" t="str">
        <f>VLOOKUP(A294,HOP!A:C,3,0)</f>
        <v>2429041</v>
      </c>
      <c r="F294">
        <f t="shared" si="8"/>
        <v>0</v>
      </c>
      <c r="G294" t="str">
        <f t="shared" si="9"/>
        <v>，2429041</v>
      </c>
      <c r="H294" t="str">
        <f>VLOOKUP(A294,HOP!A:U,21,0)</f>
        <v>直连</v>
      </c>
    </row>
    <row r="295" hidden="1" spans="1:8">
      <c r="A295" t="s">
        <v>1850</v>
      </c>
      <c r="B295" t="s">
        <v>36</v>
      </c>
      <c r="C295" s="3">
        <v>104</v>
      </c>
      <c r="D295" t="str">
        <f>VLOOKUP(A295,HOP!A:L,12,0)</f>
        <v>104.00</v>
      </c>
      <c r="E295" t="str">
        <f>VLOOKUP(A295,HOP!A:C,3,0)</f>
        <v>2428737</v>
      </c>
      <c r="F295">
        <f t="shared" si="8"/>
        <v>0</v>
      </c>
      <c r="G295" t="str">
        <f t="shared" si="9"/>
        <v>，2428737</v>
      </c>
      <c r="H295" t="str">
        <f>VLOOKUP(A295,HOP!A:U,21,0)</f>
        <v>直连</v>
      </c>
    </row>
    <row r="296" hidden="1" spans="1:8">
      <c r="A296" t="s">
        <v>1855</v>
      </c>
      <c r="B296" t="s">
        <v>36</v>
      </c>
      <c r="C296" s="3">
        <v>207</v>
      </c>
      <c r="D296" t="str">
        <f>VLOOKUP(A296,HOP!A:L,12,0)</f>
        <v>207.00</v>
      </c>
      <c r="E296" t="str">
        <f>VLOOKUP(A296,HOP!A:C,3,0)</f>
        <v>2428353</v>
      </c>
      <c r="F296">
        <f t="shared" si="8"/>
        <v>0</v>
      </c>
      <c r="G296" t="str">
        <f t="shared" si="9"/>
        <v>，2428353</v>
      </c>
      <c r="H296" t="str">
        <f>VLOOKUP(A296,HOP!A:U,21,0)</f>
        <v>直连</v>
      </c>
    </row>
    <row r="297" hidden="1" spans="1:8">
      <c r="A297" t="s">
        <v>1860</v>
      </c>
      <c r="B297" t="s">
        <v>36</v>
      </c>
      <c r="C297" s="3">
        <v>178</v>
      </c>
      <c r="D297" t="str">
        <f>VLOOKUP(A297,HOP!A:L,12,0)</f>
        <v>178.00</v>
      </c>
      <c r="E297" t="str">
        <f>VLOOKUP(A297,HOP!A:C,3,0)</f>
        <v>2429480</v>
      </c>
      <c r="F297">
        <f t="shared" si="8"/>
        <v>0</v>
      </c>
      <c r="G297" t="str">
        <f t="shared" si="9"/>
        <v>，2429480</v>
      </c>
      <c r="H297" t="str">
        <f>VLOOKUP(A297,HOP!A:U,21,0)</f>
        <v>直连</v>
      </c>
    </row>
    <row r="298" hidden="1" spans="1:8">
      <c r="A298" t="s">
        <v>1865</v>
      </c>
      <c r="B298" t="s">
        <v>36</v>
      </c>
      <c r="C298" s="3">
        <v>212</v>
      </c>
      <c r="D298" t="str">
        <f>VLOOKUP(A298,HOP!A:L,12,0)</f>
        <v>212.00</v>
      </c>
      <c r="E298" t="str">
        <f>VLOOKUP(A298,HOP!A:C,3,0)</f>
        <v>2428106</v>
      </c>
      <c r="F298">
        <f t="shared" si="8"/>
        <v>0</v>
      </c>
      <c r="G298" t="str">
        <f t="shared" si="9"/>
        <v>，2428106</v>
      </c>
      <c r="H298" t="str">
        <f>VLOOKUP(A298,HOP!A:U,21,0)</f>
        <v>直连</v>
      </c>
    </row>
    <row r="299" hidden="1" spans="1:8">
      <c r="A299" t="s">
        <v>1870</v>
      </c>
      <c r="B299" t="s">
        <v>36</v>
      </c>
      <c r="C299" s="3">
        <v>113</v>
      </c>
      <c r="D299" t="str">
        <f>VLOOKUP(A299,HOP!A:L,12,0)</f>
        <v>113.00</v>
      </c>
      <c r="E299" t="str">
        <f>VLOOKUP(A299,HOP!A:C,3,0)</f>
        <v>2428571</v>
      </c>
      <c r="F299">
        <f t="shared" si="8"/>
        <v>0</v>
      </c>
      <c r="G299" t="str">
        <f t="shared" si="9"/>
        <v>，2428571</v>
      </c>
      <c r="H299" t="str">
        <f>VLOOKUP(A299,HOP!A:U,21,0)</f>
        <v>直连</v>
      </c>
    </row>
    <row r="300" hidden="1" spans="1:8">
      <c r="A300" t="s">
        <v>1876</v>
      </c>
      <c r="B300" t="s">
        <v>36</v>
      </c>
      <c r="C300" s="3">
        <v>286</v>
      </c>
      <c r="D300" t="str">
        <f>VLOOKUP(A300,HOP!A:L,12,0)</f>
        <v>286.00</v>
      </c>
      <c r="E300" t="str">
        <f>VLOOKUP(A300,HOP!A:C,3,0)</f>
        <v>2428680</v>
      </c>
      <c r="F300">
        <f t="shared" si="8"/>
        <v>0</v>
      </c>
      <c r="G300" t="str">
        <f t="shared" si="9"/>
        <v>，2428680</v>
      </c>
      <c r="H300" t="str">
        <f>VLOOKUP(A300,HOP!A:U,21,0)</f>
        <v>直连</v>
      </c>
    </row>
    <row r="301" hidden="1" spans="1:8">
      <c r="A301" t="s">
        <v>1879</v>
      </c>
      <c r="B301" t="s">
        <v>36</v>
      </c>
      <c r="C301" s="3">
        <v>106</v>
      </c>
      <c r="D301" t="str">
        <f>VLOOKUP(A301,HOP!A:L,12,0)</f>
        <v>106.00</v>
      </c>
      <c r="E301" t="str">
        <f>VLOOKUP(A301,HOP!A:C,3,0)</f>
        <v>2428615</v>
      </c>
      <c r="F301">
        <f t="shared" si="8"/>
        <v>0</v>
      </c>
      <c r="G301" t="str">
        <f t="shared" si="9"/>
        <v>，2428615</v>
      </c>
      <c r="H301" t="str">
        <f>VLOOKUP(A301,HOP!A:U,21,0)</f>
        <v>直连</v>
      </c>
    </row>
    <row r="302" hidden="1" spans="1:8">
      <c r="A302" t="s">
        <v>1884</v>
      </c>
      <c r="B302" t="s">
        <v>36</v>
      </c>
      <c r="C302" s="3">
        <v>135</v>
      </c>
      <c r="D302" t="str">
        <f>VLOOKUP(A302,HOP!A:L,12,0)</f>
        <v>135.00</v>
      </c>
      <c r="E302" t="str">
        <f>VLOOKUP(A302,HOP!A:C,3,0)</f>
        <v>2428488</v>
      </c>
      <c r="F302">
        <f t="shared" si="8"/>
        <v>0</v>
      </c>
      <c r="G302" t="str">
        <f t="shared" si="9"/>
        <v>，2428488</v>
      </c>
      <c r="H302" t="str">
        <f>VLOOKUP(A302,HOP!A:U,21,0)</f>
        <v>直连</v>
      </c>
    </row>
    <row r="303" hidden="1" spans="1:8">
      <c r="A303" t="s">
        <v>1887</v>
      </c>
      <c r="B303" t="s">
        <v>36</v>
      </c>
      <c r="C303" s="3">
        <v>315</v>
      </c>
      <c r="D303" t="str">
        <f>VLOOKUP(A303,HOP!A:L,12,0)</f>
        <v>315.00</v>
      </c>
      <c r="E303" t="str">
        <f>VLOOKUP(A303,HOP!A:C,3,0)</f>
        <v>2428942</v>
      </c>
      <c r="F303">
        <f t="shared" si="8"/>
        <v>0</v>
      </c>
      <c r="G303" t="str">
        <f t="shared" si="9"/>
        <v>，2428942</v>
      </c>
      <c r="H303" t="str">
        <f>VLOOKUP(A303,HOP!A:U,21,0)</f>
        <v>直连</v>
      </c>
    </row>
    <row r="304" hidden="1" spans="1:8">
      <c r="A304" t="s">
        <v>1894</v>
      </c>
      <c r="B304" t="s">
        <v>36</v>
      </c>
      <c r="C304" s="3">
        <v>114</v>
      </c>
      <c r="D304" t="str">
        <f>VLOOKUP(A304,HOP!A:L,12,0)</f>
        <v>114.00</v>
      </c>
      <c r="E304" t="str">
        <f>VLOOKUP(A304,HOP!A:C,3,0)</f>
        <v>2428712</v>
      </c>
      <c r="F304">
        <f t="shared" si="8"/>
        <v>0</v>
      </c>
      <c r="G304" t="str">
        <f t="shared" si="9"/>
        <v>，2428712</v>
      </c>
      <c r="H304" t="str">
        <f>VLOOKUP(A304,HOP!A:U,21,0)</f>
        <v>直连</v>
      </c>
    </row>
    <row r="305" hidden="1" spans="1:8">
      <c r="A305" t="s">
        <v>1899</v>
      </c>
      <c r="B305" t="s">
        <v>36</v>
      </c>
      <c r="C305" s="3">
        <v>106</v>
      </c>
      <c r="D305" t="str">
        <f>VLOOKUP(A305,HOP!A:L,12,0)</f>
        <v>106.00</v>
      </c>
      <c r="E305" t="str">
        <f>VLOOKUP(A305,HOP!A:C,3,0)</f>
        <v>2428274</v>
      </c>
      <c r="F305">
        <f t="shared" si="8"/>
        <v>0</v>
      </c>
      <c r="G305" t="str">
        <f t="shared" si="9"/>
        <v>，2428274</v>
      </c>
      <c r="H305" t="str">
        <f>VLOOKUP(A305,HOP!A:U,21,0)</f>
        <v>直连</v>
      </c>
    </row>
    <row r="306" hidden="1" spans="1:8">
      <c r="A306" t="s">
        <v>1903</v>
      </c>
      <c r="B306" t="s">
        <v>36</v>
      </c>
      <c r="C306" s="3">
        <v>214</v>
      </c>
      <c r="D306" t="str">
        <f>VLOOKUP(A306,HOP!A:L,12,0)</f>
        <v>214.00</v>
      </c>
      <c r="E306" t="str">
        <f>VLOOKUP(A306,HOP!A:C,3,0)</f>
        <v>2428225</v>
      </c>
      <c r="F306">
        <f t="shared" si="8"/>
        <v>0</v>
      </c>
      <c r="G306" t="str">
        <f t="shared" si="9"/>
        <v>，2428225</v>
      </c>
      <c r="H306" t="str">
        <f>VLOOKUP(A306,HOP!A:U,21,0)</f>
        <v>直连</v>
      </c>
    </row>
    <row r="307" hidden="1" spans="1:8">
      <c r="A307" t="s">
        <v>1906</v>
      </c>
      <c r="B307" t="s">
        <v>36</v>
      </c>
      <c r="C307" s="3">
        <v>197</v>
      </c>
      <c r="D307" t="str">
        <f>VLOOKUP(A307,HOP!A:L,12,0)</f>
        <v>197.00</v>
      </c>
      <c r="E307" t="str">
        <f>VLOOKUP(A307,HOP!A:C,3,0)</f>
        <v>2429302</v>
      </c>
      <c r="F307">
        <f t="shared" si="8"/>
        <v>0</v>
      </c>
      <c r="G307" t="str">
        <f t="shared" si="9"/>
        <v>，2429302</v>
      </c>
      <c r="H307" t="str">
        <f>VLOOKUP(A307,HOP!A:U,21,0)</f>
        <v>直连</v>
      </c>
    </row>
    <row r="308" hidden="1" spans="1:8">
      <c r="A308" t="s">
        <v>1913</v>
      </c>
      <c r="B308" t="s">
        <v>36</v>
      </c>
      <c r="C308" s="3">
        <v>275</v>
      </c>
      <c r="D308" t="str">
        <f>VLOOKUP(A308,HOP!A:L,12,0)</f>
        <v>275.00</v>
      </c>
      <c r="E308" t="str">
        <f>VLOOKUP(A308,HOP!A:C,3,0)</f>
        <v>2429485</v>
      </c>
      <c r="F308">
        <f t="shared" si="8"/>
        <v>0</v>
      </c>
      <c r="G308" t="str">
        <f t="shared" si="9"/>
        <v>，2429485</v>
      </c>
      <c r="H308" t="str">
        <f>VLOOKUP(A308,HOP!A:U,21,0)</f>
        <v>直连</v>
      </c>
    </row>
    <row r="309" hidden="1" spans="1:8">
      <c r="A309" t="s">
        <v>1918</v>
      </c>
      <c r="B309" t="s">
        <v>36</v>
      </c>
      <c r="C309" s="3">
        <v>126</v>
      </c>
      <c r="D309" t="str">
        <f>VLOOKUP(A309,HOP!A:L,12,0)</f>
        <v>126.00</v>
      </c>
      <c r="E309" t="str">
        <f>VLOOKUP(A309,HOP!A:C,3,0)</f>
        <v>2429922</v>
      </c>
      <c r="F309">
        <f t="shared" si="8"/>
        <v>0</v>
      </c>
      <c r="G309" t="str">
        <f t="shared" si="9"/>
        <v>，2429922</v>
      </c>
      <c r="H309" t="str">
        <f>VLOOKUP(A309,HOP!A:U,21,0)</f>
        <v>直连</v>
      </c>
    </row>
    <row r="310" hidden="1" spans="1:8">
      <c r="A310" t="s">
        <v>1923</v>
      </c>
      <c r="B310" t="s">
        <v>36</v>
      </c>
      <c r="C310" s="3">
        <v>218</v>
      </c>
      <c r="D310" t="str">
        <f>VLOOKUP(A310,HOP!A:L,12,0)</f>
        <v>218.00</v>
      </c>
      <c r="E310" t="str">
        <f>VLOOKUP(A310,HOP!A:C,3,0)</f>
        <v>2429436</v>
      </c>
      <c r="F310">
        <f t="shared" si="8"/>
        <v>0</v>
      </c>
      <c r="G310" t="str">
        <f t="shared" si="9"/>
        <v>，2429436</v>
      </c>
      <c r="H310" t="str">
        <f>VLOOKUP(A310,HOP!A:U,21,0)</f>
        <v>直连</v>
      </c>
    </row>
    <row r="311" hidden="1" spans="1:8">
      <c r="A311" t="s">
        <v>1928</v>
      </c>
      <c r="B311" t="s">
        <v>36</v>
      </c>
      <c r="C311" s="3">
        <v>136</v>
      </c>
      <c r="D311" t="str">
        <f>VLOOKUP(A311,HOP!A:L,12,0)</f>
        <v>136.00</v>
      </c>
      <c r="E311" t="str">
        <f>VLOOKUP(A311,HOP!A:C,3,0)</f>
        <v>2428303</v>
      </c>
      <c r="F311">
        <f t="shared" si="8"/>
        <v>0</v>
      </c>
      <c r="G311" t="str">
        <f t="shared" si="9"/>
        <v>，2428303</v>
      </c>
      <c r="H311" t="str">
        <f>VLOOKUP(A311,HOP!A:U,21,0)</f>
        <v>直连</v>
      </c>
    </row>
    <row r="312" hidden="1" spans="1:8">
      <c r="A312" t="s">
        <v>1934</v>
      </c>
      <c r="B312" t="s">
        <v>36</v>
      </c>
      <c r="C312" s="3">
        <v>106</v>
      </c>
      <c r="D312" t="str">
        <f>VLOOKUP(A312,HOP!A:L,12,0)</f>
        <v>106.00</v>
      </c>
      <c r="E312" t="str">
        <f>VLOOKUP(A312,HOP!A:C,3,0)</f>
        <v>2429826</v>
      </c>
      <c r="F312">
        <f t="shared" si="8"/>
        <v>0</v>
      </c>
      <c r="G312" t="str">
        <f t="shared" si="9"/>
        <v>，2429826</v>
      </c>
      <c r="H312" t="str">
        <f>VLOOKUP(A312,HOP!A:U,21,0)</f>
        <v>直连</v>
      </c>
    </row>
    <row r="313" hidden="1" spans="1:8">
      <c r="A313" t="s">
        <v>1940</v>
      </c>
      <c r="B313" t="s">
        <v>36</v>
      </c>
      <c r="C313" s="3">
        <v>133</v>
      </c>
      <c r="D313" t="str">
        <f>VLOOKUP(A313,HOP!A:L,12,0)</f>
        <v>133.00</v>
      </c>
      <c r="E313" t="str">
        <f>VLOOKUP(A313,HOP!A:C,3,0)</f>
        <v>2429063</v>
      </c>
      <c r="F313">
        <f t="shared" si="8"/>
        <v>0</v>
      </c>
      <c r="G313" t="str">
        <f t="shared" si="9"/>
        <v>，2429063</v>
      </c>
      <c r="H313" t="str">
        <f>VLOOKUP(A313,HOP!A:U,21,0)</f>
        <v>直连</v>
      </c>
    </row>
    <row r="314" hidden="1" spans="1:8">
      <c r="A314" t="s">
        <v>1943</v>
      </c>
      <c r="B314" t="s">
        <v>36</v>
      </c>
      <c r="C314" s="3">
        <v>124</v>
      </c>
      <c r="D314" t="str">
        <f>VLOOKUP(A314,HOP!A:L,12,0)</f>
        <v>124.00</v>
      </c>
      <c r="E314" t="str">
        <f>VLOOKUP(A314,HOP!A:C,3,0)</f>
        <v>2428741</v>
      </c>
      <c r="F314">
        <f t="shared" si="8"/>
        <v>0</v>
      </c>
      <c r="G314" t="str">
        <f t="shared" si="9"/>
        <v>，2428741</v>
      </c>
      <c r="H314" t="str">
        <f>VLOOKUP(A314,HOP!A:U,21,0)</f>
        <v>直连</v>
      </c>
    </row>
    <row r="315" hidden="1" spans="1:8">
      <c r="A315" t="s">
        <v>1948</v>
      </c>
      <c r="B315" t="s">
        <v>36</v>
      </c>
      <c r="C315" s="3">
        <v>113</v>
      </c>
      <c r="D315" t="str">
        <f>VLOOKUP(A315,HOP!A:L,12,0)</f>
        <v>113.00</v>
      </c>
      <c r="E315" t="str">
        <f>VLOOKUP(A315,HOP!A:C,3,0)</f>
        <v>2429872</v>
      </c>
      <c r="F315">
        <f t="shared" si="8"/>
        <v>0</v>
      </c>
      <c r="G315" t="str">
        <f t="shared" si="9"/>
        <v>，2429872</v>
      </c>
      <c r="H315" t="str">
        <f>VLOOKUP(A315,HOP!A:U,21,0)</f>
        <v>直连</v>
      </c>
    </row>
    <row r="316" hidden="1" spans="1:8">
      <c r="A316" t="s">
        <v>1951</v>
      </c>
      <c r="B316" t="s">
        <v>36</v>
      </c>
      <c r="C316" s="3">
        <v>115</v>
      </c>
      <c r="D316" t="str">
        <f>VLOOKUP(A316,HOP!A:L,12,0)</f>
        <v>115.00</v>
      </c>
      <c r="E316" t="str">
        <f>VLOOKUP(A316,HOP!A:C,3,0)</f>
        <v>2428595</v>
      </c>
      <c r="F316">
        <f t="shared" si="8"/>
        <v>0</v>
      </c>
      <c r="G316" t="str">
        <f t="shared" si="9"/>
        <v>，2428595</v>
      </c>
      <c r="H316" t="str">
        <f>VLOOKUP(A316,HOP!A:U,21,0)</f>
        <v>直连</v>
      </c>
    </row>
    <row r="317" hidden="1" spans="1:8">
      <c r="A317" t="s">
        <v>1954</v>
      </c>
      <c r="B317" t="s">
        <v>36</v>
      </c>
      <c r="C317" s="3">
        <v>115</v>
      </c>
      <c r="D317" t="str">
        <f>VLOOKUP(A317,HOP!A:L,12,0)</f>
        <v>115.00</v>
      </c>
      <c r="E317" t="str">
        <f>VLOOKUP(A317,HOP!A:C,3,0)</f>
        <v>2428127</v>
      </c>
      <c r="F317">
        <f t="shared" si="8"/>
        <v>0</v>
      </c>
      <c r="G317" t="str">
        <f t="shared" si="9"/>
        <v>，2428127</v>
      </c>
      <c r="H317" t="str">
        <f>VLOOKUP(A317,HOP!A:U,21,0)</f>
        <v>直连</v>
      </c>
    </row>
    <row r="318" hidden="1" spans="1:8">
      <c r="A318" t="s">
        <v>1960</v>
      </c>
      <c r="B318" t="s">
        <v>36</v>
      </c>
      <c r="C318" s="3">
        <v>106</v>
      </c>
      <c r="D318" t="str">
        <f>VLOOKUP(A318,HOP!A:L,12,0)</f>
        <v>106.00</v>
      </c>
      <c r="E318" t="str">
        <f>VLOOKUP(A318,HOP!A:C,3,0)</f>
        <v>2429372</v>
      </c>
      <c r="F318">
        <f t="shared" si="8"/>
        <v>0</v>
      </c>
      <c r="G318" t="str">
        <f t="shared" si="9"/>
        <v>，2429372</v>
      </c>
      <c r="H318" t="str">
        <f>VLOOKUP(A318,HOP!A:U,21,0)</f>
        <v>直连</v>
      </c>
    </row>
    <row r="319" hidden="1" spans="1:8">
      <c r="A319" t="s">
        <v>1966</v>
      </c>
      <c r="B319" t="s">
        <v>36</v>
      </c>
      <c r="C319" s="3">
        <v>171</v>
      </c>
      <c r="D319" t="str">
        <f>VLOOKUP(A319,HOP!A:L,12,0)</f>
        <v>171.00</v>
      </c>
      <c r="E319" t="str">
        <f>VLOOKUP(A319,HOP!A:C,3,0)</f>
        <v>2428191</v>
      </c>
      <c r="F319">
        <f t="shared" si="8"/>
        <v>0</v>
      </c>
      <c r="G319" t="str">
        <f t="shared" si="9"/>
        <v>，2428191</v>
      </c>
      <c r="H319" t="str">
        <f>VLOOKUP(A319,HOP!A:U,21,0)</f>
        <v>直连</v>
      </c>
    </row>
    <row r="320" hidden="1" spans="1:8">
      <c r="A320" t="s">
        <v>1971</v>
      </c>
      <c r="B320" t="s">
        <v>36</v>
      </c>
      <c r="C320" s="3">
        <v>148</v>
      </c>
      <c r="D320" t="str">
        <f>VLOOKUP(A320,HOP!A:L,12,0)</f>
        <v>148.00</v>
      </c>
      <c r="E320" t="str">
        <f>VLOOKUP(A320,HOP!A:C,3,0)</f>
        <v>2428682</v>
      </c>
      <c r="F320">
        <f t="shared" si="8"/>
        <v>0</v>
      </c>
      <c r="G320" t="str">
        <f t="shared" si="9"/>
        <v>，2428682</v>
      </c>
      <c r="H320" t="str">
        <f>VLOOKUP(A320,HOP!A:U,21,0)</f>
        <v>直连</v>
      </c>
    </row>
    <row r="321" hidden="1" spans="1:8">
      <c r="A321" t="s">
        <v>1976</v>
      </c>
      <c r="B321" t="s">
        <v>36</v>
      </c>
      <c r="C321" s="3">
        <v>124</v>
      </c>
      <c r="D321" t="str">
        <f>VLOOKUP(A321,HOP!A:L,12,0)</f>
        <v>124.00</v>
      </c>
      <c r="E321" t="str">
        <f>VLOOKUP(A321,HOP!A:C,3,0)</f>
        <v>2428282</v>
      </c>
      <c r="F321">
        <f t="shared" si="8"/>
        <v>0</v>
      </c>
      <c r="G321" t="str">
        <f t="shared" si="9"/>
        <v>，2428282</v>
      </c>
      <c r="H321" t="str">
        <f>VLOOKUP(A321,HOP!A:U,21,0)</f>
        <v>直连</v>
      </c>
    </row>
    <row r="322" hidden="1" spans="1:8">
      <c r="A322" t="s">
        <v>1979</v>
      </c>
      <c r="B322" t="s">
        <v>36</v>
      </c>
      <c r="C322" s="3">
        <v>104</v>
      </c>
      <c r="D322" t="str">
        <f>VLOOKUP(A322,HOP!A:L,12,0)</f>
        <v>104.00</v>
      </c>
      <c r="E322" t="str">
        <f>VLOOKUP(A322,HOP!A:C,3,0)</f>
        <v>2429538</v>
      </c>
      <c r="F322">
        <f t="shared" si="8"/>
        <v>0</v>
      </c>
      <c r="G322" t="str">
        <f t="shared" si="9"/>
        <v>，2429538</v>
      </c>
      <c r="H322" t="str">
        <f>VLOOKUP(A322,HOP!A:U,21,0)</f>
        <v>直连</v>
      </c>
    </row>
    <row r="323" hidden="1" spans="1:8">
      <c r="A323" t="s">
        <v>1984</v>
      </c>
      <c r="B323" t="s">
        <v>36</v>
      </c>
      <c r="C323" s="3">
        <v>161</v>
      </c>
      <c r="D323" t="str">
        <f>VLOOKUP(A323,HOP!A:L,12,0)</f>
        <v>161.00</v>
      </c>
      <c r="E323" t="str">
        <f>VLOOKUP(A323,HOP!A:C,3,0)</f>
        <v>2429793</v>
      </c>
      <c r="F323">
        <f t="shared" ref="F323:F386" si="10">C323-D323</f>
        <v>0</v>
      </c>
      <c r="G323" t="str">
        <f t="shared" ref="G323:G386" si="11">$G$1&amp;E323</f>
        <v>，2429793</v>
      </c>
      <c r="H323" t="str">
        <f>VLOOKUP(A323,HOP!A:U,21,0)</f>
        <v>直连</v>
      </c>
    </row>
    <row r="324" hidden="1" spans="1:8">
      <c r="A324" t="s">
        <v>1987</v>
      </c>
      <c r="B324" t="s">
        <v>36</v>
      </c>
      <c r="C324" s="3">
        <v>113</v>
      </c>
      <c r="D324" t="str">
        <f>VLOOKUP(A324,HOP!A:L,12,0)</f>
        <v>113.00</v>
      </c>
      <c r="E324" t="str">
        <f>VLOOKUP(A324,HOP!A:C,3,0)</f>
        <v>2428439</v>
      </c>
      <c r="F324">
        <f t="shared" si="10"/>
        <v>0</v>
      </c>
      <c r="G324" t="str">
        <f t="shared" si="11"/>
        <v>，2428439</v>
      </c>
      <c r="H324" t="str">
        <f>VLOOKUP(A324,HOP!A:U,21,0)</f>
        <v>直连</v>
      </c>
    </row>
    <row r="325" hidden="1" spans="1:8">
      <c r="A325" t="s">
        <v>1990</v>
      </c>
      <c r="B325" t="s">
        <v>36</v>
      </c>
      <c r="C325" s="3">
        <v>103</v>
      </c>
      <c r="D325" t="str">
        <f>VLOOKUP(A325,HOP!A:L,12,0)</f>
        <v>103.00</v>
      </c>
      <c r="E325" t="str">
        <f>VLOOKUP(A325,HOP!A:C,3,0)</f>
        <v>2428851</v>
      </c>
      <c r="F325">
        <f t="shared" si="10"/>
        <v>0</v>
      </c>
      <c r="G325" t="str">
        <f t="shared" si="11"/>
        <v>，2428851</v>
      </c>
      <c r="H325" t="str">
        <f>VLOOKUP(A325,HOP!A:U,21,0)</f>
        <v>直连</v>
      </c>
    </row>
    <row r="326" hidden="1" spans="1:8">
      <c r="A326" t="s">
        <v>1997</v>
      </c>
      <c r="B326" t="s">
        <v>36</v>
      </c>
      <c r="C326" s="3">
        <v>135</v>
      </c>
      <c r="D326" t="str">
        <f>VLOOKUP(A326,HOP!A:L,12,0)</f>
        <v>135.00</v>
      </c>
      <c r="E326" t="str">
        <f>VLOOKUP(A326,HOP!A:C,3,0)</f>
        <v>2428372</v>
      </c>
      <c r="F326">
        <f t="shared" si="10"/>
        <v>0</v>
      </c>
      <c r="G326" t="str">
        <f t="shared" si="11"/>
        <v>，2428372</v>
      </c>
      <c r="H326" t="str">
        <f>VLOOKUP(A326,HOP!A:U,21,0)</f>
        <v>直连</v>
      </c>
    </row>
    <row r="327" hidden="1" spans="1:8">
      <c r="A327" t="s">
        <v>2003</v>
      </c>
      <c r="B327" t="s">
        <v>36</v>
      </c>
      <c r="C327" s="3">
        <v>133</v>
      </c>
      <c r="D327" t="str">
        <f>VLOOKUP(A327,HOP!A:L,12,0)</f>
        <v>133.00</v>
      </c>
      <c r="E327" t="str">
        <f>VLOOKUP(A327,HOP!A:C,3,0)</f>
        <v>2428632</v>
      </c>
      <c r="F327">
        <f t="shared" si="10"/>
        <v>0</v>
      </c>
      <c r="G327" t="str">
        <f t="shared" si="11"/>
        <v>，2428632</v>
      </c>
      <c r="H327" t="str">
        <f>VLOOKUP(A327,HOP!A:U,21,0)</f>
        <v>直连</v>
      </c>
    </row>
    <row r="328" hidden="1" spans="1:8">
      <c r="A328" t="s">
        <v>2006</v>
      </c>
      <c r="B328" t="s">
        <v>36</v>
      </c>
      <c r="C328" s="3">
        <v>118</v>
      </c>
      <c r="D328" t="str">
        <f>VLOOKUP(A328,HOP!A:L,12,0)</f>
        <v>118.00</v>
      </c>
      <c r="E328" t="str">
        <f>VLOOKUP(A328,HOP!A:C,3,0)</f>
        <v>2429341</v>
      </c>
      <c r="F328">
        <f t="shared" si="10"/>
        <v>0</v>
      </c>
      <c r="G328" t="str">
        <f t="shared" si="11"/>
        <v>，2429341</v>
      </c>
      <c r="H328" t="str">
        <f>VLOOKUP(A328,HOP!A:U,21,0)</f>
        <v>直连</v>
      </c>
    </row>
    <row r="329" hidden="1" spans="1:8">
      <c r="A329" t="s">
        <v>2012</v>
      </c>
      <c r="B329" t="s">
        <v>36</v>
      </c>
      <c r="C329" s="3">
        <v>212</v>
      </c>
      <c r="D329" t="str">
        <f>VLOOKUP(A329,HOP!A:L,12,0)</f>
        <v>212.00</v>
      </c>
      <c r="E329" t="str">
        <f>VLOOKUP(A329,HOP!A:C,3,0)</f>
        <v>2428503</v>
      </c>
      <c r="F329">
        <f t="shared" si="10"/>
        <v>0</v>
      </c>
      <c r="G329" t="str">
        <f t="shared" si="11"/>
        <v>，2428503</v>
      </c>
      <c r="H329" t="str">
        <f>VLOOKUP(A329,HOP!A:U,21,0)</f>
        <v>直连</v>
      </c>
    </row>
    <row r="330" hidden="1" spans="1:8">
      <c r="A330" t="s">
        <v>2015</v>
      </c>
      <c r="B330" t="s">
        <v>36</v>
      </c>
      <c r="C330" s="3">
        <v>118</v>
      </c>
      <c r="D330" t="str">
        <f>VLOOKUP(A330,HOP!A:L,12,0)</f>
        <v>118.00</v>
      </c>
      <c r="E330" t="str">
        <f>VLOOKUP(A330,HOP!A:C,3,0)</f>
        <v>2428896</v>
      </c>
      <c r="F330">
        <f t="shared" si="10"/>
        <v>0</v>
      </c>
      <c r="G330" t="str">
        <f t="shared" si="11"/>
        <v>，2428896</v>
      </c>
      <c r="H330" t="str">
        <f>VLOOKUP(A330,HOP!A:U,21,0)</f>
        <v>直连</v>
      </c>
    </row>
    <row r="331" hidden="1" spans="1:8">
      <c r="A331" t="s">
        <v>2017</v>
      </c>
      <c r="B331" t="s">
        <v>36</v>
      </c>
      <c r="C331" s="3">
        <v>204</v>
      </c>
      <c r="D331" t="str">
        <f>VLOOKUP(A331,HOP!A:L,12,0)</f>
        <v>204.00</v>
      </c>
      <c r="E331" t="str">
        <f>VLOOKUP(A331,HOP!A:C,3,0)</f>
        <v>2428395</v>
      </c>
      <c r="F331">
        <f t="shared" si="10"/>
        <v>0</v>
      </c>
      <c r="G331" t="str">
        <f t="shared" si="11"/>
        <v>，2428395</v>
      </c>
      <c r="H331" t="str">
        <f>VLOOKUP(A331,HOP!A:U,21,0)</f>
        <v>直连</v>
      </c>
    </row>
    <row r="332" hidden="1" spans="1:8">
      <c r="A332" t="s">
        <v>2022</v>
      </c>
      <c r="B332" t="s">
        <v>36</v>
      </c>
      <c r="C332" s="3">
        <v>130</v>
      </c>
      <c r="D332" t="str">
        <f>VLOOKUP(A332,HOP!A:L,12,0)</f>
        <v>130.00</v>
      </c>
      <c r="E332" t="str">
        <f>VLOOKUP(A332,HOP!A:C,3,0)</f>
        <v>2429565</v>
      </c>
      <c r="F332">
        <f t="shared" si="10"/>
        <v>0</v>
      </c>
      <c r="G332" t="str">
        <f t="shared" si="11"/>
        <v>，2429565</v>
      </c>
      <c r="H332" t="str">
        <f>VLOOKUP(A332,HOP!A:U,21,0)</f>
        <v>直连</v>
      </c>
    </row>
    <row r="333" hidden="1" spans="1:8">
      <c r="A333" t="s">
        <v>2027</v>
      </c>
      <c r="B333" t="s">
        <v>36</v>
      </c>
      <c r="C333" s="3">
        <v>173</v>
      </c>
      <c r="D333" t="str">
        <f>VLOOKUP(A333,HOP!A:L,12,0)</f>
        <v>173.00</v>
      </c>
      <c r="E333" t="str">
        <f>VLOOKUP(A333,HOP!A:C,3,0)</f>
        <v>2429411</v>
      </c>
      <c r="F333">
        <f t="shared" si="10"/>
        <v>0</v>
      </c>
      <c r="G333" t="str">
        <f t="shared" si="11"/>
        <v>，2429411</v>
      </c>
      <c r="H333" t="str">
        <f>VLOOKUP(A333,HOP!A:U,21,0)</f>
        <v>直连</v>
      </c>
    </row>
    <row r="334" hidden="1" spans="1:8">
      <c r="A334" t="s">
        <v>2032</v>
      </c>
      <c r="B334" t="s">
        <v>36</v>
      </c>
      <c r="C334" s="3">
        <v>118</v>
      </c>
      <c r="D334" t="str">
        <f>VLOOKUP(A334,HOP!A:L,12,0)</f>
        <v>118.00</v>
      </c>
      <c r="E334" t="str">
        <f>VLOOKUP(A334,HOP!A:C,3,0)</f>
        <v>2428251</v>
      </c>
      <c r="F334">
        <f t="shared" si="10"/>
        <v>0</v>
      </c>
      <c r="G334" t="str">
        <f t="shared" si="11"/>
        <v>，2428251</v>
      </c>
      <c r="H334" t="str">
        <f>VLOOKUP(A334,HOP!A:U,21,0)</f>
        <v>直连</v>
      </c>
    </row>
    <row r="335" hidden="1" spans="1:8">
      <c r="A335" t="s">
        <v>2035</v>
      </c>
      <c r="B335" t="s">
        <v>36</v>
      </c>
      <c r="C335" s="3">
        <v>171</v>
      </c>
      <c r="D335" t="str">
        <f>VLOOKUP(A335,HOP!A:L,12,0)</f>
        <v>171.00</v>
      </c>
      <c r="E335" t="str">
        <f>VLOOKUP(A335,HOP!A:C,3,0)</f>
        <v>2428392</v>
      </c>
      <c r="F335">
        <f t="shared" si="10"/>
        <v>0</v>
      </c>
      <c r="G335" t="str">
        <f t="shared" si="11"/>
        <v>，2428392</v>
      </c>
      <c r="H335" t="str">
        <f>VLOOKUP(A335,HOP!A:U,21,0)</f>
        <v>直连</v>
      </c>
    </row>
    <row r="336" hidden="1" spans="1:8">
      <c r="A336" t="s">
        <v>2038</v>
      </c>
      <c r="B336" t="s">
        <v>36</v>
      </c>
      <c r="C336" s="3">
        <v>127</v>
      </c>
      <c r="D336" t="str">
        <f>VLOOKUP(A336,HOP!A:L,12,0)</f>
        <v>127.00</v>
      </c>
      <c r="E336" t="str">
        <f>VLOOKUP(A336,HOP!A:C,3,0)</f>
        <v>2428849</v>
      </c>
      <c r="F336">
        <f t="shared" si="10"/>
        <v>0</v>
      </c>
      <c r="G336" t="str">
        <f t="shared" si="11"/>
        <v>，2428849</v>
      </c>
      <c r="H336" t="str">
        <f>VLOOKUP(A336,HOP!A:U,21,0)</f>
        <v>直连</v>
      </c>
    </row>
    <row r="337" hidden="1" spans="1:8">
      <c r="A337" t="s">
        <v>2041</v>
      </c>
      <c r="B337" t="s">
        <v>36</v>
      </c>
      <c r="C337" s="3">
        <v>106</v>
      </c>
      <c r="D337" t="str">
        <f>VLOOKUP(A337,HOP!A:L,12,0)</f>
        <v>106.00</v>
      </c>
      <c r="E337" t="str">
        <f>VLOOKUP(A337,HOP!A:C,3,0)</f>
        <v>2428603</v>
      </c>
      <c r="F337">
        <f t="shared" si="10"/>
        <v>0</v>
      </c>
      <c r="G337" t="str">
        <f t="shared" si="11"/>
        <v>，2428603</v>
      </c>
      <c r="H337" t="str">
        <f>VLOOKUP(A337,HOP!A:U,21,0)</f>
        <v>直连</v>
      </c>
    </row>
    <row r="338" hidden="1" spans="1:8">
      <c r="A338" t="s">
        <v>2047</v>
      </c>
      <c r="B338" t="s">
        <v>36</v>
      </c>
      <c r="C338" s="3">
        <v>183</v>
      </c>
      <c r="D338" t="str">
        <f>VLOOKUP(A338,HOP!A:L,12,0)</f>
        <v>183.00</v>
      </c>
      <c r="E338" t="str">
        <f>VLOOKUP(A338,HOP!A:C,3,0)</f>
        <v>2429786</v>
      </c>
      <c r="F338">
        <f t="shared" si="10"/>
        <v>0</v>
      </c>
      <c r="G338" t="str">
        <f t="shared" si="11"/>
        <v>，2429786</v>
      </c>
      <c r="H338" t="str">
        <f>VLOOKUP(A338,HOP!A:U,21,0)</f>
        <v>直连</v>
      </c>
    </row>
    <row r="339" hidden="1" spans="1:8">
      <c r="A339" t="s">
        <v>2052</v>
      </c>
      <c r="B339" t="s">
        <v>36</v>
      </c>
      <c r="C339" s="3">
        <v>113</v>
      </c>
      <c r="D339" t="str">
        <f>VLOOKUP(A339,HOP!A:L,12,0)</f>
        <v>113.00</v>
      </c>
      <c r="E339" t="str">
        <f>VLOOKUP(A339,HOP!A:C,3,0)</f>
        <v>2428038</v>
      </c>
      <c r="F339">
        <f t="shared" si="10"/>
        <v>0</v>
      </c>
      <c r="G339" t="str">
        <f t="shared" si="11"/>
        <v>，2428038</v>
      </c>
      <c r="H339" t="str">
        <f>VLOOKUP(A339,HOP!A:U,21,0)</f>
        <v>直连</v>
      </c>
    </row>
    <row r="340" spans="1:9">
      <c r="A340" s="6" t="s">
        <v>2054</v>
      </c>
      <c r="B340" t="s">
        <v>36</v>
      </c>
      <c r="C340" s="3">
        <v>157</v>
      </c>
      <c r="D340" t="str">
        <f>VLOOKUP(A340,HOP!A:L,12,0)</f>
        <v>0.00</v>
      </c>
      <c r="E340" t="str">
        <f>VLOOKUP(A340,HOP!A:C,3,0)</f>
        <v>2428202</v>
      </c>
      <c r="F340">
        <f t="shared" si="10"/>
        <v>157</v>
      </c>
      <c r="G340" t="str">
        <f t="shared" si="11"/>
        <v>，2428202</v>
      </c>
      <c r="H340" t="str">
        <f>VLOOKUP(A340,HOP!A:U,21,0)</f>
        <v>直连</v>
      </c>
      <c r="I340" t="s">
        <v>4132</v>
      </c>
    </row>
    <row r="341" hidden="1" spans="1:8">
      <c r="A341" t="s">
        <v>2059</v>
      </c>
      <c r="B341" t="s">
        <v>36</v>
      </c>
      <c r="C341" s="3">
        <v>141</v>
      </c>
      <c r="D341" t="str">
        <f>VLOOKUP(A341,HOP!A:L,12,0)</f>
        <v>141.00</v>
      </c>
      <c r="E341" t="str">
        <f>VLOOKUP(A341,HOP!A:C,3,0)</f>
        <v>2428809</v>
      </c>
      <c r="F341">
        <f t="shared" si="10"/>
        <v>0</v>
      </c>
      <c r="G341" t="str">
        <f t="shared" si="11"/>
        <v>，2428809</v>
      </c>
      <c r="H341" t="str">
        <f>VLOOKUP(A341,HOP!A:U,21,0)</f>
        <v>直连</v>
      </c>
    </row>
    <row r="342" hidden="1" spans="1:8">
      <c r="A342" t="s">
        <v>2065</v>
      </c>
      <c r="B342" t="s">
        <v>36</v>
      </c>
      <c r="C342" s="3">
        <v>135</v>
      </c>
      <c r="D342" t="str">
        <f>VLOOKUP(A342,HOP!A:L,12,0)</f>
        <v>135.00</v>
      </c>
      <c r="E342" t="str">
        <f>VLOOKUP(A342,HOP!A:C,3,0)</f>
        <v>2428380</v>
      </c>
      <c r="F342">
        <f t="shared" si="10"/>
        <v>0</v>
      </c>
      <c r="G342" t="str">
        <f t="shared" si="11"/>
        <v>，2428380</v>
      </c>
      <c r="H342" t="str">
        <f>VLOOKUP(A342,HOP!A:U,21,0)</f>
        <v>直连</v>
      </c>
    </row>
    <row r="343" hidden="1" spans="1:8">
      <c r="A343" t="s">
        <v>2068</v>
      </c>
      <c r="B343" t="s">
        <v>36</v>
      </c>
      <c r="C343" s="3">
        <v>299</v>
      </c>
      <c r="D343" t="str">
        <f>VLOOKUP(A343,HOP!A:L,12,0)</f>
        <v>299.00</v>
      </c>
      <c r="E343" t="str">
        <f>VLOOKUP(A343,HOP!A:C,3,0)</f>
        <v>2428219</v>
      </c>
      <c r="F343">
        <f t="shared" si="10"/>
        <v>0</v>
      </c>
      <c r="G343" t="str">
        <f t="shared" si="11"/>
        <v>，2428219</v>
      </c>
      <c r="H343" t="str">
        <f>VLOOKUP(A343,HOP!A:U,21,0)</f>
        <v>直连</v>
      </c>
    </row>
    <row r="344" hidden="1" spans="1:8">
      <c r="A344" t="s">
        <v>2071</v>
      </c>
      <c r="B344" t="s">
        <v>36</v>
      </c>
      <c r="C344" s="3">
        <v>237</v>
      </c>
      <c r="D344" t="str">
        <f>VLOOKUP(A344,HOP!A:L,12,0)</f>
        <v>237.00</v>
      </c>
      <c r="E344" t="str">
        <f>VLOOKUP(A344,HOP!A:C,3,0)</f>
        <v>2429894</v>
      </c>
      <c r="F344">
        <f t="shared" si="10"/>
        <v>0</v>
      </c>
      <c r="G344" t="str">
        <f t="shared" si="11"/>
        <v>，2429894</v>
      </c>
      <c r="H344" t="str">
        <f>VLOOKUP(A344,HOP!A:U,21,0)</f>
        <v>直连</v>
      </c>
    </row>
    <row r="345" hidden="1" spans="1:8">
      <c r="A345" t="s">
        <v>2076</v>
      </c>
      <c r="B345" t="s">
        <v>36</v>
      </c>
      <c r="C345" s="3">
        <v>260</v>
      </c>
      <c r="D345" t="str">
        <f>VLOOKUP(A345,HOP!A:L,12,0)</f>
        <v>260.00</v>
      </c>
      <c r="E345" t="str">
        <f>VLOOKUP(A345,HOP!A:C,3,0)</f>
        <v>2429090</v>
      </c>
      <c r="F345">
        <f t="shared" si="10"/>
        <v>0</v>
      </c>
      <c r="G345" t="str">
        <f t="shared" si="11"/>
        <v>，2429090</v>
      </c>
      <c r="H345" t="str">
        <f>VLOOKUP(A345,HOP!A:U,21,0)</f>
        <v>直连</v>
      </c>
    </row>
    <row r="346" hidden="1" spans="1:8">
      <c r="A346" t="s">
        <v>2080</v>
      </c>
      <c r="B346" t="s">
        <v>36</v>
      </c>
      <c r="C346" s="3">
        <v>135</v>
      </c>
      <c r="D346" t="str">
        <f>VLOOKUP(A346,HOP!A:L,12,0)</f>
        <v>135.00</v>
      </c>
      <c r="E346" t="str">
        <f>VLOOKUP(A346,HOP!A:C,3,0)</f>
        <v>2429392</v>
      </c>
      <c r="F346">
        <f t="shared" si="10"/>
        <v>0</v>
      </c>
      <c r="G346" t="str">
        <f t="shared" si="11"/>
        <v>，2429392</v>
      </c>
      <c r="H346" t="str">
        <f>VLOOKUP(A346,HOP!A:U,21,0)</f>
        <v>直连</v>
      </c>
    </row>
    <row r="347" hidden="1" spans="1:8">
      <c r="A347" t="s">
        <v>2083</v>
      </c>
      <c r="B347" t="s">
        <v>36</v>
      </c>
      <c r="C347" s="3">
        <v>121</v>
      </c>
      <c r="D347" t="str">
        <f>VLOOKUP(A347,HOP!A:L,12,0)</f>
        <v>121.00</v>
      </c>
      <c r="E347" t="str">
        <f>VLOOKUP(A347,HOP!A:C,3,0)</f>
        <v>2428365</v>
      </c>
      <c r="F347">
        <f t="shared" si="10"/>
        <v>0</v>
      </c>
      <c r="G347" t="str">
        <f t="shared" si="11"/>
        <v>，2428365</v>
      </c>
      <c r="H347" t="str">
        <f>VLOOKUP(A347,HOP!A:U,21,0)</f>
        <v>直连</v>
      </c>
    </row>
    <row r="348" hidden="1" spans="1:8">
      <c r="A348" t="s">
        <v>2088</v>
      </c>
      <c r="B348" t="s">
        <v>36</v>
      </c>
      <c r="C348" s="3">
        <v>118</v>
      </c>
      <c r="D348" t="str">
        <f>VLOOKUP(A348,HOP!A:L,12,0)</f>
        <v>118.00</v>
      </c>
      <c r="E348" t="str">
        <f>VLOOKUP(A348,HOP!A:C,3,0)</f>
        <v>2428727</v>
      </c>
      <c r="F348">
        <f t="shared" si="10"/>
        <v>0</v>
      </c>
      <c r="G348" t="str">
        <f t="shared" si="11"/>
        <v>，2428727</v>
      </c>
      <c r="H348" t="str">
        <f>VLOOKUP(A348,HOP!A:U,21,0)</f>
        <v>直连</v>
      </c>
    </row>
    <row r="349" hidden="1" spans="1:8">
      <c r="A349" t="s">
        <v>2093</v>
      </c>
      <c r="B349" t="s">
        <v>36</v>
      </c>
      <c r="C349" s="3">
        <v>317</v>
      </c>
      <c r="D349" t="str">
        <f>VLOOKUP(A349,HOP!A:L,12,0)</f>
        <v>317.00</v>
      </c>
      <c r="E349" t="str">
        <f>VLOOKUP(A349,HOP!A:C,3,0)</f>
        <v>2429682</v>
      </c>
      <c r="F349">
        <f t="shared" si="10"/>
        <v>0</v>
      </c>
      <c r="G349" t="str">
        <f t="shared" si="11"/>
        <v>，2429682</v>
      </c>
      <c r="H349" t="str">
        <f>VLOOKUP(A349,HOP!A:U,21,0)</f>
        <v>直连</v>
      </c>
    </row>
    <row r="350" hidden="1" spans="1:8">
      <c r="A350" t="s">
        <v>2100</v>
      </c>
      <c r="B350" t="s">
        <v>36</v>
      </c>
      <c r="C350" s="3">
        <v>113</v>
      </c>
      <c r="D350" t="str">
        <f>VLOOKUP(A350,HOP!A:L,12,0)</f>
        <v>113.00</v>
      </c>
      <c r="E350" t="str">
        <f>VLOOKUP(A350,HOP!A:C,3,0)</f>
        <v>2428308</v>
      </c>
      <c r="F350">
        <f t="shared" si="10"/>
        <v>0</v>
      </c>
      <c r="G350" t="str">
        <f t="shared" si="11"/>
        <v>，2428308</v>
      </c>
      <c r="H350" t="str">
        <f>VLOOKUP(A350,HOP!A:U,21,0)</f>
        <v>直连</v>
      </c>
    </row>
    <row r="351" hidden="1" spans="1:8">
      <c r="A351" t="s">
        <v>2105</v>
      </c>
      <c r="B351" t="s">
        <v>36</v>
      </c>
      <c r="C351" s="3">
        <v>161</v>
      </c>
      <c r="D351" t="str">
        <f>VLOOKUP(A351,HOP!A:L,12,0)</f>
        <v>161.00</v>
      </c>
      <c r="E351" t="str">
        <f>VLOOKUP(A351,HOP!A:C,3,0)</f>
        <v>2428528</v>
      </c>
      <c r="F351">
        <f t="shared" si="10"/>
        <v>0</v>
      </c>
      <c r="G351" t="str">
        <f t="shared" si="11"/>
        <v>，2428528</v>
      </c>
      <c r="H351" t="str">
        <f>VLOOKUP(A351,HOP!A:U,21,0)</f>
        <v>直连</v>
      </c>
    </row>
    <row r="352" hidden="1" spans="1:8">
      <c r="A352" t="s">
        <v>2108</v>
      </c>
      <c r="B352" t="s">
        <v>36</v>
      </c>
      <c r="C352" s="3">
        <v>119</v>
      </c>
      <c r="D352" t="str">
        <f>VLOOKUP(A352,HOP!A:L,12,0)</f>
        <v>119.00</v>
      </c>
      <c r="E352" t="str">
        <f>VLOOKUP(A352,HOP!A:C,3,0)</f>
        <v>2429750</v>
      </c>
      <c r="F352">
        <f t="shared" si="10"/>
        <v>0</v>
      </c>
      <c r="G352" t="str">
        <f t="shared" si="11"/>
        <v>，2429750</v>
      </c>
      <c r="H352" t="str">
        <f>VLOOKUP(A352,HOP!A:U,21,0)</f>
        <v>直连</v>
      </c>
    </row>
    <row r="353" hidden="1" spans="1:8">
      <c r="A353" t="s">
        <v>2115</v>
      </c>
      <c r="B353" t="s">
        <v>36</v>
      </c>
      <c r="C353" s="3">
        <v>143</v>
      </c>
      <c r="D353" t="str">
        <f>VLOOKUP(A353,HOP!A:L,12,0)</f>
        <v>143.00</v>
      </c>
      <c r="E353" t="str">
        <f>VLOOKUP(A353,HOP!A:C,3,0)</f>
        <v>2428755</v>
      </c>
      <c r="F353">
        <f t="shared" si="10"/>
        <v>0</v>
      </c>
      <c r="G353" t="str">
        <f t="shared" si="11"/>
        <v>，2428755</v>
      </c>
      <c r="H353" t="str">
        <f>VLOOKUP(A353,HOP!A:U,21,0)</f>
        <v>直连</v>
      </c>
    </row>
    <row r="354" hidden="1" spans="1:8">
      <c r="A354" t="s">
        <v>2121</v>
      </c>
      <c r="B354" t="s">
        <v>36</v>
      </c>
      <c r="C354" s="3">
        <v>120</v>
      </c>
      <c r="D354" t="str">
        <f>VLOOKUP(A354,HOP!A:L,12,0)</f>
        <v>120.00</v>
      </c>
      <c r="E354" t="str">
        <f>VLOOKUP(A354,HOP!A:C,3,0)</f>
        <v>2428510</v>
      </c>
      <c r="F354">
        <f t="shared" si="10"/>
        <v>0</v>
      </c>
      <c r="G354" t="str">
        <f t="shared" si="11"/>
        <v>，2428510</v>
      </c>
      <c r="H354" t="str">
        <f>VLOOKUP(A354,HOP!A:U,21,0)</f>
        <v>直连</v>
      </c>
    </row>
    <row r="355" hidden="1" spans="1:8">
      <c r="A355" t="s">
        <v>2124</v>
      </c>
      <c r="B355" t="s">
        <v>36</v>
      </c>
      <c r="C355" s="3">
        <v>103</v>
      </c>
      <c r="D355" t="str">
        <f>VLOOKUP(A355,HOP!A:L,12,0)</f>
        <v>103.00</v>
      </c>
      <c r="E355" t="str">
        <f>VLOOKUP(A355,HOP!A:C,3,0)</f>
        <v>2428383</v>
      </c>
      <c r="F355">
        <f t="shared" si="10"/>
        <v>0</v>
      </c>
      <c r="G355" t="str">
        <f t="shared" si="11"/>
        <v>，2428383</v>
      </c>
      <c r="H355" t="str">
        <f>VLOOKUP(A355,HOP!A:U,21,0)</f>
        <v>直连</v>
      </c>
    </row>
    <row r="356" hidden="1" spans="1:8">
      <c r="A356" t="s">
        <v>2129</v>
      </c>
      <c r="B356" t="s">
        <v>36</v>
      </c>
      <c r="C356" s="3">
        <v>174</v>
      </c>
      <c r="D356" t="str">
        <f>VLOOKUP(A356,HOP!A:L,12,0)</f>
        <v>174.00</v>
      </c>
      <c r="E356" t="str">
        <f>VLOOKUP(A356,HOP!A:C,3,0)</f>
        <v>2428421</v>
      </c>
      <c r="F356">
        <f t="shared" si="10"/>
        <v>0</v>
      </c>
      <c r="G356" t="str">
        <f t="shared" si="11"/>
        <v>，2428421</v>
      </c>
      <c r="H356" t="str">
        <f>VLOOKUP(A356,HOP!A:U,21,0)</f>
        <v>直连</v>
      </c>
    </row>
    <row r="357" hidden="1" spans="1:8">
      <c r="A357" t="s">
        <v>2132</v>
      </c>
      <c r="B357" t="s">
        <v>36</v>
      </c>
      <c r="C357" s="3">
        <v>160</v>
      </c>
      <c r="D357" t="str">
        <f>VLOOKUP(A357,HOP!A:L,12,0)</f>
        <v>160.00</v>
      </c>
      <c r="E357" t="str">
        <f>VLOOKUP(A357,HOP!A:C,3,0)</f>
        <v>2429500</v>
      </c>
      <c r="F357">
        <f t="shared" si="10"/>
        <v>0</v>
      </c>
      <c r="G357" t="str">
        <f t="shared" si="11"/>
        <v>，2429500</v>
      </c>
      <c r="H357" t="str">
        <f>VLOOKUP(A357,HOP!A:U,21,0)</f>
        <v>直连</v>
      </c>
    </row>
    <row r="358" hidden="1" spans="1:8">
      <c r="A358" t="s">
        <v>2137</v>
      </c>
      <c r="B358" t="s">
        <v>36</v>
      </c>
      <c r="C358" s="3">
        <v>205</v>
      </c>
      <c r="D358" t="str">
        <f>VLOOKUP(A358,HOP!A:L,12,0)</f>
        <v>205.00</v>
      </c>
      <c r="E358" t="str">
        <f>VLOOKUP(A358,HOP!A:C,3,0)</f>
        <v>2429597</v>
      </c>
      <c r="F358">
        <f t="shared" si="10"/>
        <v>0</v>
      </c>
      <c r="G358" t="str">
        <f t="shared" si="11"/>
        <v>，2429597</v>
      </c>
      <c r="H358" t="str">
        <f>VLOOKUP(A358,HOP!A:U,21,0)</f>
        <v>直连</v>
      </c>
    </row>
    <row r="359" hidden="1" spans="1:8">
      <c r="A359" t="s">
        <v>2140</v>
      </c>
      <c r="B359" t="s">
        <v>36</v>
      </c>
      <c r="C359" s="3">
        <v>104</v>
      </c>
      <c r="D359" t="str">
        <f>VLOOKUP(A359,HOP!A:L,12,0)</f>
        <v>104.00</v>
      </c>
      <c r="E359" t="str">
        <f>VLOOKUP(A359,HOP!A:C,3,0)</f>
        <v>2428490</v>
      </c>
      <c r="F359">
        <f t="shared" si="10"/>
        <v>0</v>
      </c>
      <c r="G359" t="str">
        <f t="shared" si="11"/>
        <v>，2428490</v>
      </c>
      <c r="H359" t="str">
        <f>VLOOKUP(A359,HOP!A:U,21,0)</f>
        <v>直连</v>
      </c>
    </row>
    <row r="360" hidden="1" spans="1:8">
      <c r="A360" t="s">
        <v>2146</v>
      </c>
      <c r="B360" t="s">
        <v>36</v>
      </c>
      <c r="C360" s="3">
        <v>204</v>
      </c>
      <c r="D360" t="str">
        <f>VLOOKUP(A360,HOP!A:L,12,0)</f>
        <v>204.00</v>
      </c>
      <c r="E360" t="str">
        <f>VLOOKUP(A360,HOP!A:C,3,0)</f>
        <v>2428798</v>
      </c>
      <c r="F360">
        <f t="shared" si="10"/>
        <v>0</v>
      </c>
      <c r="G360" t="str">
        <f t="shared" si="11"/>
        <v>，2428798</v>
      </c>
      <c r="H360" t="str">
        <f>VLOOKUP(A360,HOP!A:U,21,0)</f>
        <v>直连</v>
      </c>
    </row>
    <row r="361" hidden="1" spans="1:8">
      <c r="A361" t="s">
        <v>2152</v>
      </c>
      <c r="B361" t="s">
        <v>36</v>
      </c>
      <c r="C361" s="3">
        <v>113</v>
      </c>
      <c r="D361" t="str">
        <f>VLOOKUP(A361,HOP!A:L,12,0)</f>
        <v>113.00</v>
      </c>
      <c r="E361" t="str">
        <f>VLOOKUP(A361,HOP!A:C,3,0)</f>
        <v>2428720</v>
      </c>
      <c r="F361">
        <f t="shared" si="10"/>
        <v>0</v>
      </c>
      <c r="G361" t="str">
        <f t="shared" si="11"/>
        <v>，2428720</v>
      </c>
      <c r="H361" t="str">
        <f>VLOOKUP(A361,HOP!A:U,21,0)</f>
        <v>直连</v>
      </c>
    </row>
    <row r="362" hidden="1" spans="1:8">
      <c r="A362" t="s">
        <v>2155</v>
      </c>
      <c r="B362" t="s">
        <v>36</v>
      </c>
      <c r="C362" s="3">
        <v>212</v>
      </c>
      <c r="D362" t="str">
        <f>VLOOKUP(A362,HOP!A:L,12,0)</f>
        <v>212.00</v>
      </c>
      <c r="E362" t="str">
        <f>VLOOKUP(A362,HOP!A:C,3,0)</f>
        <v>2428093</v>
      </c>
      <c r="F362">
        <f t="shared" si="10"/>
        <v>0</v>
      </c>
      <c r="G362" t="str">
        <f t="shared" si="11"/>
        <v>，2428093</v>
      </c>
      <c r="H362" t="str">
        <f>VLOOKUP(A362,HOP!A:U,21,0)</f>
        <v>直连</v>
      </c>
    </row>
    <row r="363" hidden="1" spans="1:8">
      <c r="A363" t="s">
        <v>2158</v>
      </c>
      <c r="B363" t="s">
        <v>36</v>
      </c>
      <c r="C363" s="3">
        <v>109</v>
      </c>
      <c r="D363" t="str">
        <f>VLOOKUP(A363,HOP!A:L,12,0)</f>
        <v>109.00</v>
      </c>
      <c r="E363" t="str">
        <f>VLOOKUP(A363,HOP!A:C,3,0)</f>
        <v>2428619</v>
      </c>
      <c r="F363">
        <f t="shared" si="10"/>
        <v>0</v>
      </c>
      <c r="G363" t="str">
        <f t="shared" si="11"/>
        <v>，2428619</v>
      </c>
      <c r="H363" t="str">
        <f>VLOOKUP(A363,HOP!A:U,21,0)</f>
        <v>直连</v>
      </c>
    </row>
    <row r="364" hidden="1" spans="1:8">
      <c r="A364" t="s">
        <v>2166</v>
      </c>
      <c r="B364" t="s">
        <v>36</v>
      </c>
      <c r="C364" s="3">
        <v>169</v>
      </c>
      <c r="D364" t="str">
        <f>VLOOKUP(A364,HOP!A:L,12,0)</f>
        <v>169.00</v>
      </c>
      <c r="E364" t="str">
        <f>VLOOKUP(A364,HOP!A:C,3,0)</f>
        <v>2428159</v>
      </c>
      <c r="F364">
        <f t="shared" si="10"/>
        <v>0</v>
      </c>
      <c r="G364" t="str">
        <f t="shared" si="11"/>
        <v>，2428159</v>
      </c>
      <c r="H364" t="str">
        <f>VLOOKUP(A364,HOP!A:U,21,0)</f>
        <v>直连</v>
      </c>
    </row>
    <row r="365" hidden="1" spans="1:8">
      <c r="A365" t="s">
        <v>2169</v>
      </c>
      <c r="B365" t="s">
        <v>36</v>
      </c>
      <c r="C365" s="3">
        <v>115</v>
      </c>
      <c r="D365" t="str">
        <f>VLOOKUP(A365,HOP!A:L,12,0)</f>
        <v>115.00</v>
      </c>
      <c r="E365" t="str">
        <f>VLOOKUP(A365,HOP!A:C,3,0)</f>
        <v>2427972</v>
      </c>
      <c r="F365">
        <f t="shared" si="10"/>
        <v>0</v>
      </c>
      <c r="G365" t="str">
        <f t="shared" si="11"/>
        <v>，2427972</v>
      </c>
      <c r="H365" t="str">
        <f>VLOOKUP(A365,HOP!A:U,21,0)</f>
        <v>直连</v>
      </c>
    </row>
    <row r="366" hidden="1" spans="1:8">
      <c r="A366" t="s">
        <v>2174</v>
      </c>
      <c r="B366" t="s">
        <v>36</v>
      </c>
      <c r="C366" s="3">
        <v>173</v>
      </c>
      <c r="D366" t="str">
        <f>VLOOKUP(A366,HOP!A:L,12,0)</f>
        <v>173.00</v>
      </c>
      <c r="E366" t="str">
        <f>VLOOKUP(A366,HOP!A:C,3,0)</f>
        <v>2428426</v>
      </c>
      <c r="F366">
        <f t="shared" si="10"/>
        <v>0</v>
      </c>
      <c r="G366" t="str">
        <f t="shared" si="11"/>
        <v>，2428426</v>
      </c>
      <c r="H366" t="str">
        <f>VLOOKUP(A366,HOP!A:U,21,0)</f>
        <v>直连</v>
      </c>
    </row>
    <row r="367" hidden="1" spans="1:8">
      <c r="A367" t="s">
        <v>2179</v>
      </c>
      <c r="B367" t="s">
        <v>36</v>
      </c>
      <c r="C367" s="3">
        <v>159</v>
      </c>
      <c r="D367" t="str">
        <f>VLOOKUP(A367,HOP!A:L,12,0)</f>
        <v>159.00</v>
      </c>
      <c r="E367" t="str">
        <f>VLOOKUP(A367,HOP!A:C,3,0)</f>
        <v>2428934</v>
      </c>
      <c r="F367">
        <f t="shared" si="10"/>
        <v>0</v>
      </c>
      <c r="G367" t="str">
        <f t="shared" si="11"/>
        <v>，2428934</v>
      </c>
      <c r="H367" t="str">
        <f>VLOOKUP(A367,HOP!A:U,21,0)</f>
        <v>直连</v>
      </c>
    </row>
    <row r="368" hidden="1" spans="1:8">
      <c r="A368" t="s">
        <v>2182</v>
      </c>
      <c r="B368" t="s">
        <v>36</v>
      </c>
      <c r="C368" s="3">
        <v>151</v>
      </c>
      <c r="D368" t="str">
        <f>VLOOKUP(A368,HOP!A:L,12,0)</f>
        <v>151.00</v>
      </c>
      <c r="E368" t="str">
        <f>VLOOKUP(A368,HOP!A:C,3,0)</f>
        <v>2428410</v>
      </c>
      <c r="F368">
        <f t="shared" si="10"/>
        <v>0</v>
      </c>
      <c r="G368" t="str">
        <f t="shared" si="11"/>
        <v>，2428410</v>
      </c>
      <c r="H368" t="str">
        <f>VLOOKUP(A368,HOP!A:U,21,0)</f>
        <v>直连</v>
      </c>
    </row>
    <row r="369" hidden="1" spans="1:8">
      <c r="A369" t="s">
        <v>2188</v>
      </c>
      <c r="B369" t="s">
        <v>36</v>
      </c>
      <c r="C369" s="3">
        <v>185</v>
      </c>
      <c r="D369" t="str">
        <f>VLOOKUP(A369,HOP!A:L,12,0)</f>
        <v>185.00</v>
      </c>
      <c r="E369" t="str">
        <f>VLOOKUP(A369,HOP!A:C,3,0)</f>
        <v>2428133</v>
      </c>
      <c r="F369">
        <f t="shared" si="10"/>
        <v>0</v>
      </c>
      <c r="G369" t="str">
        <f t="shared" si="11"/>
        <v>，2428133</v>
      </c>
      <c r="H369" t="str">
        <f>VLOOKUP(A369,HOP!A:U,21,0)</f>
        <v>直连</v>
      </c>
    </row>
    <row r="370" hidden="1" spans="1:8">
      <c r="A370" t="s">
        <v>2193</v>
      </c>
      <c r="B370" t="s">
        <v>36</v>
      </c>
      <c r="C370" s="3">
        <v>141</v>
      </c>
      <c r="D370" t="str">
        <f>VLOOKUP(A370,HOP!A:L,12,0)</f>
        <v>141.00</v>
      </c>
      <c r="E370" t="str">
        <f>VLOOKUP(A370,HOP!A:C,3,0)</f>
        <v>2429045</v>
      </c>
      <c r="F370">
        <f t="shared" si="10"/>
        <v>0</v>
      </c>
      <c r="G370" t="str">
        <f t="shared" si="11"/>
        <v>，2429045</v>
      </c>
      <c r="H370" t="str">
        <f>VLOOKUP(A370,HOP!A:U,21,0)</f>
        <v>直连</v>
      </c>
    </row>
    <row r="371" hidden="1" spans="1:8">
      <c r="A371" t="s">
        <v>2196</v>
      </c>
      <c r="B371" t="s">
        <v>36</v>
      </c>
      <c r="C371" s="3">
        <v>220</v>
      </c>
      <c r="D371" t="str">
        <f>VLOOKUP(A371,HOP!A:L,12,0)</f>
        <v>220.00</v>
      </c>
      <c r="E371" t="str">
        <f>VLOOKUP(A371,HOP!A:C,3,0)</f>
        <v>2422901</v>
      </c>
      <c r="F371">
        <f t="shared" si="10"/>
        <v>0</v>
      </c>
      <c r="G371" t="str">
        <f t="shared" si="11"/>
        <v>，2422901</v>
      </c>
      <c r="H371" t="str">
        <f>VLOOKUP(A371,HOP!A:U,21,0)</f>
        <v>直连</v>
      </c>
    </row>
    <row r="372" hidden="1" spans="1:8">
      <c r="A372" t="s">
        <v>2201</v>
      </c>
      <c r="B372" t="s">
        <v>36</v>
      </c>
      <c r="C372" s="3">
        <v>217</v>
      </c>
      <c r="D372" t="str">
        <f>VLOOKUP(A372,HOP!A:L,12,0)</f>
        <v>217.00</v>
      </c>
      <c r="E372" t="str">
        <f>VLOOKUP(A372,HOP!A:C,3,0)</f>
        <v>2429630</v>
      </c>
      <c r="F372">
        <f t="shared" si="10"/>
        <v>0</v>
      </c>
      <c r="G372" t="str">
        <f t="shared" si="11"/>
        <v>，2429630</v>
      </c>
      <c r="H372" t="str">
        <f>VLOOKUP(A372,HOP!A:U,21,0)</f>
        <v>直连</v>
      </c>
    </row>
    <row r="373" hidden="1" spans="1:8">
      <c r="A373" t="s">
        <v>2207</v>
      </c>
      <c r="B373" t="s">
        <v>36</v>
      </c>
      <c r="C373" s="3">
        <v>237</v>
      </c>
      <c r="D373" t="str">
        <f>VLOOKUP(A373,HOP!A:L,12,0)</f>
        <v>237.00</v>
      </c>
      <c r="E373" t="str">
        <f>VLOOKUP(A373,HOP!A:C,3,0)</f>
        <v>2429212</v>
      </c>
      <c r="F373">
        <f t="shared" si="10"/>
        <v>0</v>
      </c>
      <c r="G373" t="str">
        <f t="shared" si="11"/>
        <v>，2429212</v>
      </c>
      <c r="H373" t="str">
        <f>VLOOKUP(A373,HOP!A:U,21,0)</f>
        <v>直连</v>
      </c>
    </row>
    <row r="374" hidden="1" spans="1:8">
      <c r="A374" t="s">
        <v>2210</v>
      </c>
      <c r="B374" t="s">
        <v>36</v>
      </c>
      <c r="C374" s="3">
        <v>213</v>
      </c>
      <c r="D374" t="str">
        <f>VLOOKUP(A374,HOP!A:L,12,0)</f>
        <v>213.00</v>
      </c>
      <c r="E374" t="str">
        <f>VLOOKUP(A374,HOP!A:C,3,0)</f>
        <v>2428564</v>
      </c>
      <c r="F374">
        <f t="shared" si="10"/>
        <v>0</v>
      </c>
      <c r="G374" t="str">
        <f t="shared" si="11"/>
        <v>，2428564</v>
      </c>
      <c r="H374" t="str">
        <f>VLOOKUP(A374,HOP!A:U,21,0)</f>
        <v>直连</v>
      </c>
    </row>
    <row r="375" hidden="1" spans="1:8">
      <c r="A375" t="s">
        <v>2215</v>
      </c>
      <c r="B375" t="s">
        <v>36</v>
      </c>
      <c r="C375" s="3">
        <v>152</v>
      </c>
      <c r="D375" t="str">
        <f>VLOOKUP(A375,HOP!A:L,12,0)</f>
        <v>152.00</v>
      </c>
      <c r="E375" t="str">
        <f>VLOOKUP(A375,HOP!A:C,3,0)</f>
        <v>2429294</v>
      </c>
      <c r="F375">
        <f t="shared" si="10"/>
        <v>0</v>
      </c>
      <c r="G375" t="str">
        <f t="shared" si="11"/>
        <v>，2429294</v>
      </c>
      <c r="H375" t="str">
        <f>VLOOKUP(A375,HOP!A:U,21,0)</f>
        <v>直连</v>
      </c>
    </row>
    <row r="376" hidden="1" spans="1:8">
      <c r="A376" t="s">
        <v>2218</v>
      </c>
      <c r="B376" t="s">
        <v>2220</v>
      </c>
      <c r="C376" s="3">
        <v>0</v>
      </c>
      <c r="D376" t="e">
        <f>VLOOKUP(A376,HOP!A:L,12,0)</f>
        <v>#N/A</v>
      </c>
      <c r="E376" t="e">
        <f>VLOOKUP(A376,HOP!A:C,3,0)</f>
        <v>#N/A</v>
      </c>
      <c r="F376" t="e">
        <f t="shared" si="10"/>
        <v>#N/A</v>
      </c>
      <c r="G376" t="e">
        <f t="shared" si="11"/>
        <v>#N/A</v>
      </c>
      <c r="H376" t="e">
        <f>VLOOKUP(A376,HOP!A:U,21,0)</f>
        <v>#N/A</v>
      </c>
    </row>
    <row r="377" hidden="1" spans="1:8">
      <c r="A377" t="s">
        <v>2229</v>
      </c>
      <c r="B377" t="s">
        <v>1585</v>
      </c>
      <c r="C377" s="3">
        <v>0</v>
      </c>
      <c r="D377" t="e">
        <f>VLOOKUP(A377,HOP!A:L,12,0)</f>
        <v>#N/A</v>
      </c>
      <c r="E377" t="e">
        <f>VLOOKUP(A377,HOP!A:C,3,0)</f>
        <v>#N/A</v>
      </c>
      <c r="F377" t="e">
        <f t="shared" si="10"/>
        <v>#N/A</v>
      </c>
      <c r="G377" t="e">
        <f t="shared" si="11"/>
        <v>#N/A</v>
      </c>
      <c r="H377" t="e">
        <f>VLOOKUP(A377,HOP!A:U,21,0)</f>
        <v>#N/A</v>
      </c>
    </row>
    <row r="378" hidden="1" spans="1:8">
      <c r="A378" t="s">
        <v>2232</v>
      </c>
      <c r="B378" t="s">
        <v>108</v>
      </c>
      <c r="C378" s="3">
        <v>0</v>
      </c>
      <c r="D378" t="str">
        <f>VLOOKUP(A378,HOP!A:L,12,0)</f>
        <v>0.00</v>
      </c>
      <c r="E378" t="str">
        <f>VLOOKUP(A378,HOP!A:C,3,0)</f>
        <v>2430626</v>
      </c>
      <c r="F378">
        <f t="shared" si="10"/>
        <v>0</v>
      </c>
      <c r="G378" t="str">
        <f t="shared" si="11"/>
        <v>，2430626</v>
      </c>
      <c r="H378" t="str">
        <f>VLOOKUP(A378,HOP!A:U,21,0)</f>
        <v>直连</v>
      </c>
    </row>
    <row r="379" hidden="1" spans="1:8">
      <c r="A379" t="s">
        <v>2237</v>
      </c>
      <c r="B379" t="s">
        <v>36</v>
      </c>
      <c r="C379" s="3">
        <v>0</v>
      </c>
      <c r="D379" t="e">
        <f>VLOOKUP(A379,HOP!A:L,12,0)</f>
        <v>#N/A</v>
      </c>
      <c r="E379" t="e">
        <f>VLOOKUP(A379,HOP!A:C,3,0)</f>
        <v>#N/A</v>
      </c>
      <c r="F379" t="e">
        <f t="shared" si="10"/>
        <v>#N/A</v>
      </c>
      <c r="G379" t="e">
        <f t="shared" si="11"/>
        <v>#N/A</v>
      </c>
      <c r="H379" t="e">
        <f>VLOOKUP(A379,HOP!A:U,21,0)</f>
        <v>#N/A</v>
      </c>
    </row>
    <row r="380" hidden="1" spans="1:8">
      <c r="A380" t="s">
        <v>2245</v>
      </c>
      <c r="B380" t="s">
        <v>2246</v>
      </c>
      <c r="C380" s="3">
        <v>0</v>
      </c>
      <c r="D380" t="e">
        <f>VLOOKUP(A380,HOP!A:L,12,0)</f>
        <v>#N/A</v>
      </c>
      <c r="E380" t="e">
        <f>VLOOKUP(A380,HOP!A:C,3,0)</f>
        <v>#N/A</v>
      </c>
      <c r="F380" t="e">
        <f t="shared" si="10"/>
        <v>#N/A</v>
      </c>
      <c r="G380" t="e">
        <f t="shared" si="11"/>
        <v>#N/A</v>
      </c>
      <c r="H380" t="e">
        <f>VLOOKUP(A380,HOP!A:U,21,0)</f>
        <v>#N/A</v>
      </c>
    </row>
    <row r="381" spans="1:9">
      <c r="A381" s="6" t="s">
        <v>2251</v>
      </c>
      <c r="B381" t="s">
        <v>2253</v>
      </c>
      <c r="C381" s="3">
        <v>335</v>
      </c>
      <c r="D381" t="e">
        <f>VLOOKUP(A381,HOP!A:L,12,0)</f>
        <v>#N/A</v>
      </c>
      <c r="E381">
        <v>2429542</v>
      </c>
      <c r="F381" t="e">
        <f t="shared" si="10"/>
        <v>#N/A</v>
      </c>
      <c r="G381" t="str">
        <f t="shared" si="11"/>
        <v>，2429542</v>
      </c>
      <c r="H381" t="e">
        <f>VLOOKUP(A381,HOP!A:U,21,0)</f>
        <v>#N/A</v>
      </c>
      <c r="I381" t="s">
        <v>4133</v>
      </c>
    </row>
    <row r="382" spans="1:9">
      <c r="A382" s="7" t="s">
        <v>2259</v>
      </c>
      <c r="B382" s="4" t="s">
        <v>2253</v>
      </c>
      <c r="C382" s="5">
        <v>284</v>
      </c>
      <c r="D382" s="4" t="e">
        <f>VLOOKUP(A382,HOP!A:L,12,0)</f>
        <v>#N/A</v>
      </c>
      <c r="E382" s="4">
        <v>2429539</v>
      </c>
      <c r="F382" s="4" t="e">
        <f t="shared" si="10"/>
        <v>#N/A</v>
      </c>
      <c r="G382" s="4" t="str">
        <f t="shared" si="11"/>
        <v>，2429539</v>
      </c>
      <c r="H382" s="4" t="e">
        <f>VLOOKUP(A382,HOP!A:U,21,0)</f>
        <v>#N/A</v>
      </c>
      <c r="I382" s="4" t="s">
        <v>4134</v>
      </c>
    </row>
    <row r="383" hidden="1" spans="1:8">
      <c r="A383" t="s">
        <v>2263</v>
      </c>
      <c r="B383" t="s">
        <v>1585</v>
      </c>
      <c r="C383" s="3">
        <v>0</v>
      </c>
      <c r="D383" t="e">
        <f>VLOOKUP(A383,HOP!A:L,12,0)</f>
        <v>#N/A</v>
      </c>
      <c r="E383" t="e">
        <f>VLOOKUP(A383,HOP!A:C,3,0)</f>
        <v>#N/A</v>
      </c>
      <c r="F383" t="e">
        <f t="shared" si="10"/>
        <v>#N/A</v>
      </c>
      <c r="G383" t="e">
        <f t="shared" si="11"/>
        <v>#N/A</v>
      </c>
      <c r="H383" t="e">
        <f>VLOOKUP(A383,HOP!A:U,21,0)</f>
        <v>#N/A</v>
      </c>
    </row>
    <row r="384" hidden="1" spans="1:8">
      <c r="A384" t="s">
        <v>2273</v>
      </c>
      <c r="B384" t="s">
        <v>2276</v>
      </c>
      <c r="C384" s="3">
        <v>0</v>
      </c>
      <c r="D384" t="str">
        <f>VLOOKUP(A384,HOP!A:L,12,0)</f>
        <v>0.00</v>
      </c>
      <c r="E384" t="str">
        <f>VLOOKUP(A384,HOP!A:C,3,0)</f>
        <v>2430792</v>
      </c>
      <c r="F384">
        <f t="shared" si="10"/>
        <v>0</v>
      </c>
      <c r="G384" t="str">
        <f t="shared" si="11"/>
        <v>，2430792</v>
      </c>
      <c r="H384" t="str">
        <f>VLOOKUP(A384,HOP!A:U,21,0)</f>
        <v>直连</v>
      </c>
    </row>
    <row r="385" hidden="1" spans="1:8">
      <c r="A385" t="s">
        <v>2285</v>
      </c>
      <c r="B385" t="s">
        <v>1585</v>
      </c>
      <c r="C385" s="3">
        <v>0</v>
      </c>
      <c r="D385" t="str">
        <f>VLOOKUP(A385,HOP!A:L,12,0)</f>
        <v>0.00</v>
      </c>
      <c r="E385" t="str">
        <f>VLOOKUP(A385,HOP!A:C,3,0)</f>
        <v>2430371</v>
      </c>
      <c r="F385">
        <f t="shared" si="10"/>
        <v>0</v>
      </c>
      <c r="G385" t="str">
        <f t="shared" si="11"/>
        <v>，2430371</v>
      </c>
      <c r="H385" t="str">
        <f>VLOOKUP(A385,HOP!A:U,21,0)</f>
        <v>直连</v>
      </c>
    </row>
    <row r="386" hidden="1" spans="1:8">
      <c r="A386" t="s">
        <v>2292</v>
      </c>
      <c r="B386" t="s">
        <v>1585</v>
      </c>
      <c r="C386" s="3">
        <v>0</v>
      </c>
      <c r="D386" t="e">
        <f>VLOOKUP(A386,HOP!A:L,12,0)</f>
        <v>#N/A</v>
      </c>
      <c r="E386" t="e">
        <f>VLOOKUP(A386,HOP!A:C,3,0)</f>
        <v>#N/A</v>
      </c>
      <c r="F386" t="e">
        <f t="shared" si="10"/>
        <v>#N/A</v>
      </c>
      <c r="G386" t="e">
        <f t="shared" si="11"/>
        <v>#N/A</v>
      </c>
      <c r="H386" t="e">
        <f>VLOOKUP(A386,HOP!A:U,21,0)</f>
        <v>#N/A</v>
      </c>
    </row>
    <row r="387" hidden="1" spans="1:8">
      <c r="A387" t="s">
        <v>2299</v>
      </c>
      <c r="B387" t="s">
        <v>1585</v>
      </c>
      <c r="C387" s="3">
        <v>307</v>
      </c>
      <c r="D387" t="str">
        <f>VLOOKUP(A387,HOP!A:L,12,0)</f>
        <v>307.00</v>
      </c>
      <c r="E387" t="str">
        <f>VLOOKUP(A387,HOP!A:C,3,0)</f>
        <v>2420473</v>
      </c>
      <c r="F387">
        <f t="shared" ref="F387:F450" si="12">C387-D387</f>
        <v>0</v>
      </c>
      <c r="G387" t="str">
        <f t="shared" ref="G387:G450" si="13">$G$1&amp;E387</f>
        <v>，2420473</v>
      </c>
      <c r="H387" t="str">
        <f>VLOOKUP(A387,HOP!A:U,21,0)</f>
        <v>直连</v>
      </c>
    </row>
    <row r="388" hidden="1" spans="1:8">
      <c r="A388" t="s">
        <v>2305</v>
      </c>
      <c r="B388" t="s">
        <v>1585</v>
      </c>
      <c r="C388" s="3">
        <v>194</v>
      </c>
      <c r="D388" t="str">
        <f>VLOOKUP(A388,HOP!A:L,12,0)</f>
        <v>194.00</v>
      </c>
      <c r="E388" t="str">
        <f>VLOOKUP(A388,HOP!A:C,3,0)</f>
        <v>2431547</v>
      </c>
      <c r="F388">
        <f t="shared" si="12"/>
        <v>0</v>
      </c>
      <c r="G388" t="str">
        <f t="shared" si="13"/>
        <v>，2431547</v>
      </c>
      <c r="H388" t="str">
        <f>VLOOKUP(A388,HOP!A:U,21,0)</f>
        <v>直连</v>
      </c>
    </row>
    <row r="389" hidden="1" spans="1:8">
      <c r="A389" t="s">
        <v>2310</v>
      </c>
      <c r="B389" t="s">
        <v>1585</v>
      </c>
      <c r="C389" s="3">
        <v>130</v>
      </c>
      <c r="D389" t="str">
        <f>VLOOKUP(A389,HOP!A:L,12,0)</f>
        <v>130.00</v>
      </c>
      <c r="E389" t="str">
        <f>VLOOKUP(A389,HOP!A:C,3,0)</f>
        <v>2430586</v>
      </c>
      <c r="F389">
        <f t="shared" si="12"/>
        <v>0</v>
      </c>
      <c r="G389" t="str">
        <f t="shared" si="13"/>
        <v>，2430586</v>
      </c>
      <c r="H389" t="str">
        <f>VLOOKUP(A389,HOP!A:U,21,0)</f>
        <v>直连</v>
      </c>
    </row>
    <row r="390" hidden="1" spans="1:8">
      <c r="A390" t="s">
        <v>2315</v>
      </c>
      <c r="B390" t="s">
        <v>1585</v>
      </c>
      <c r="C390" s="3">
        <v>255</v>
      </c>
      <c r="D390" t="str">
        <f>VLOOKUP(A390,HOP!A:L,12,0)</f>
        <v>255.00</v>
      </c>
      <c r="E390" t="str">
        <f>VLOOKUP(A390,HOP!A:C,3,0)</f>
        <v>2431150</v>
      </c>
      <c r="F390">
        <f t="shared" si="12"/>
        <v>0</v>
      </c>
      <c r="G390" t="str">
        <f t="shared" si="13"/>
        <v>，2431150</v>
      </c>
      <c r="H390" t="str">
        <f>VLOOKUP(A390,HOP!A:U,21,0)</f>
        <v>直连</v>
      </c>
    </row>
    <row r="391" hidden="1" spans="1:8">
      <c r="A391" t="s">
        <v>2320</v>
      </c>
      <c r="B391" t="s">
        <v>1585</v>
      </c>
      <c r="C391" s="3">
        <v>232</v>
      </c>
      <c r="D391" t="str">
        <f>VLOOKUP(A391,HOP!A:L,12,0)</f>
        <v>232.00</v>
      </c>
      <c r="E391" t="str">
        <f>VLOOKUP(A391,HOP!A:C,3,0)</f>
        <v>2430827</v>
      </c>
      <c r="F391">
        <f t="shared" si="12"/>
        <v>0</v>
      </c>
      <c r="G391" t="str">
        <f t="shared" si="13"/>
        <v>，2430827</v>
      </c>
      <c r="H391" t="str">
        <f>VLOOKUP(A391,HOP!A:U,21,0)</f>
        <v>直连</v>
      </c>
    </row>
    <row r="392" hidden="1" spans="1:8">
      <c r="A392" t="s">
        <v>2323</v>
      </c>
      <c r="B392" t="s">
        <v>1585</v>
      </c>
      <c r="C392" s="3">
        <v>181</v>
      </c>
      <c r="D392" t="str">
        <f>VLOOKUP(A392,HOP!A:L,12,0)</f>
        <v>181.00</v>
      </c>
      <c r="E392" t="str">
        <f>VLOOKUP(A392,HOP!A:C,3,0)</f>
        <v>2430884</v>
      </c>
      <c r="F392">
        <f t="shared" si="12"/>
        <v>0</v>
      </c>
      <c r="G392" t="str">
        <f t="shared" si="13"/>
        <v>，2430884</v>
      </c>
      <c r="H392" t="str">
        <f>VLOOKUP(A392,HOP!A:U,21,0)</f>
        <v>直连</v>
      </c>
    </row>
    <row r="393" hidden="1" spans="1:8">
      <c r="A393" t="s">
        <v>2328</v>
      </c>
      <c r="B393" t="s">
        <v>1585</v>
      </c>
      <c r="C393" s="3">
        <v>125</v>
      </c>
      <c r="D393" t="str">
        <f>VLOOKUP(A393,HOP!A:L,12,0)</f>
        <v>125.00</v>
      </c>
      <c r="E393" t="str">
        <f>VLOOKUP(A393,HOP!A:C,3,0)</f>
        <v>2430438</v>
      </c>
      <c r="F393">
        <f t="shared" si="12"/>
        <v>0</v>
      </c>
      <c r="G393" t="str">
        <f t="shared" si="13"/>
        <v>，2430438</v>
      </c>
      <c r="H393" t="str">
        <f>VLOOKUP(A393,HOP!A:U,21,0)</f>
        <v>直连</v>
      </c>
    </row>
    <row r="394" hidden="1" spans="1:8">
      <c r="A394" t="s">
        <v>2331</v>
      </c>
      <c r="B394" t="s">
        <v>1585</v>
      </c>
      <c r="C394" s="3">
        <v>182</v>
      </c>
      <c r="D394" t="str">
        <f>VLOOKUP(A394,HOP!A:L,12,0)</f>
        <v>182.00</v>
      </c>
      <c r="E394" t="str">
        <f>VLOOKUP(A394,HOP!A:C,3,0)</f>
        <v>2430406</v>
      </c>
      <c r="F394">
        <f t="shared" si="12"/>
        <v>0</v>
      </c>
      <c r="G394" t="str">
        <f t="shared" si="13"/>
        <v>，2430406</v>
      </c>
      <c r="H394" t="str">
        <f>VLOOKUP(A394,HOP!A:U,21,0)</f>
        <v>直连</v>
      </c>
    </row>
    <row r="395" hidden="1" spans="1:8">
      <c r="A395" t="s">
        <v>2334</v>
      </c>
      <c r="B395" t="s">
        <v>1585</v>
      </c>
      <c r="C395" s="3">
        <v>115</v>
      </c>
      <c r="D395" t="str">
        <f>VLOOKUP(A395,HOP!A:L,12,0)</f>
        <v>115.00</v>
      </c>
      <c r="E395" t="str">
        <f>VLOOKUP(A395,HOP!A:C,3,0)</f>
        <v>2431044</v>
      </c>
      <c r="F395">
        <f t="shared" si="12"/>
        <v>0</v>
      </c>
      <c r="G395" t="str">
        <f t="shared" si="13"/>
        <v>，2431044</v>
      </c>
      <c r="H395" t="str">
        <f>VLOOKUP(A395,HOP!A:U,21,0)</f>
        <v>直连</v>
      </c>
    </row>
    <row r="396" hidden="1" spans="1:8">
      <c r="A396" t="s">
        <v>2336</v>
      </c>
      <c r="B396" t="s">
        <v>1585</v>
      </c>
      <c r="C396" s="3">
        <v>137</v>
      </c>
      <c r="D396" t="str">
        <f>VLOOKUP(A396,HOP!A:L,12,0)</f>
        <v>137.00</v>
      </c>
      <c r="E396" t="str">
        <f>VLOOKUP(A396,HOP!A:C,3,0)</f>
        <v>2430491</v>
      </c>
      <c r="F396">
        <f t="shared" si="12"/>
        <v>0</v>
      </c>
      <c r="G396" t="str">
        <f t="shared" si="13"/>
        <v>，2430491</v>
      </c>
      <c r="H396" t="str">
        <f>VLOOKUP(A396,HOP!A:U,21,0)</f>
        <v>直连</v>
      </c>
    </row>
    <row r="397" hidden="1" spans="1:8">
      <c r="A397" t="s">
        <v>2339</v>
      </c>
      <c r="B397" t="s">
        <v>1585</v>
      </c>
      <c r="C397" s="3">
        <v>140</v>
      </c>
      <c r="D397" t="str">
        <f>VLOOKUP(A397,HOP!A:L,12,0)</f>
        <v>140.00</v>
      </c>
      <c r="E397" t="str">
        <f>VLOOKUP(A397,HOP!A:C,3,0)</f>
        <v>2428451</v>
      </c>
      <c r="F397">
        <f t="shared" si="12"/>
        <v>0</v>
      </c>
      <c r="G397" t="str">
        <f t="shared" si="13"/>
        <v>，2428451</v>
      </c>
      <c r="H397" t="str">
        <f>VLOOKUP(A397,HOP!A:U,21,0)</f>
        <v>直连</v>
      </c>
    </row>
    <row r="398" hidden="1" spans="1:8">
      <c r="A398" t="s">
        <v>2344</v>
      </c>
      <c r="B398" t="s">
        <v>1585</v>
      </c>
      <c r="C398" s="3">
        <v>298</v>
      </c>
      <c r="D398" t="str">
        <f>VLOOKUP(A398,HOP!A:L,12,0)</f>
        <v>298.00</v>
      </c>
      <c r="E398" t="str">
        <f>VLOOKUP(A398,HOP!A:C,3,0)</f>
        <v>2430603</v>
      </c>
      <c r="F398">
        <f t="shared" si="12"/>
        <v>0</v>
      </c>
      <c r="G398" t="str">
        <f t="shared" si="13"/>
        <v>，2430603</v>
      </c>
      <c r="H398" t="str">
        <f>VLOOKUP(A398,HOP!A:U,21,0)</f>
        <v>直连</v>
      </c>
    </row>
    <row r="399" hidden="1" spans="1:8">
      <c r="A399" t="s">
        <v>2352</v>
      </c>
      <c r="B399" t="s">
        <v>1585</v>
      </c>
      <c r="C399" s="3">
        <v>219</v>
      </c>
      <c r="D399" t="str">
        <f>VLOOKUP(A399,HOP!A:L,12,0)</f>
        <v>219.00</v>
      </c>
      <c r="E399" t="str">
        <f>VLOOKUP(A399,HOP!A:C,3,0)</f>
        <v>2430772</v>
      </c>
      <c r="F399">
        <f t="shared" si="12"/>
        <v>0</v>
      </c>
      <c r="G399" t="str">
        <f t="shared" si="13"/>
        <v>，2430772</v>
      </c>
      <c r="H399" t="str">
        <f>VLOOKUP(A399,HOP!A:U,21,0)</f>
        <v>直连</v>
      </c>
    </row>
    <row r="400" hidden="1" spans="1:8">
      <c r="A400" t="s">
        <v>2355</v>
      </c>
      <c r="B400" t="s">
        <v>1585</v>
      </c>
      <c r="C400" s="3">
        <v>324</v>
      </c>
      <c r="D400" t="str">
        <f>VLOOKUP(A400,HOP!A:L,12,0)</f>
        <v>324.00</v>
      </c>
      <c r="E400" t="str">
        <f>VLOOKUP(A400,HOP!A:C,3,0)</f>
        <v>2428476</v>
      </c>
      <c r="F400">
        <f t="shared" si="12"/>
        <v>0</v>
      </c>
      <c r="G400" t="str">
        <f t="shared" si="13"/>
        <v>，2428476</v>
      </c>
      <c r="H400" t="str">
        <f>VLOOKUP(A400,HOP!A:U,21,0)</f>
        <v>直连</v>
      </c>
    </row>
    <row r="401" hidden="1" spans="1:8">
      <c r="A401" t="s">
        <v>2363</v>
      </c>
      <c r="B401" t="s">
        <v>1585</v>
      </c>
      <c r="C401" s="3">
        <v>140</v>
      </c>
      <c r="D401" t="str">
        <f>VLOOKUP(A401,HOP!A:L,12,0)</f>
        <v>140.00</v>
      </c>
      <c r="E401" t="str">
        <f>VLOOKUP(A401,HOP!A:C,3,0)</f>
        <v>2428879</v>
      </c>
      <c r="F401">
        <f t="shared" si="12"/>
        <v>0</v>
      </c>
      <c r="G401" t="str">
        <f t="shared" si="13"/>
        <v>，2428879</v>
      </c>
      <c r="H401" t="str">
        <f>VLOOKUP(A401,HOP!A:U,21,0)</f>
        <v>直连</v>
      </c>
    </row>
    <row r="402" hidden="1" spans="1:8">
      <c r="A402" t="s">
        <v>2366</v>
      </c>
      <c r="B402" t="s">
        <v>1585</v>
      </c>
      <c r="C402" s="3">
        <v>168</v>
      </c>
      <c r="D402" t="str">
        <f>VLOOKUP(A402,HOP!A:L,12,0)</f>
        <v>168.00</v>
      </c>
      <c r="E402" t="str">
        <f>VLOOKUP(A402,HOP!A:C,3,0)</f>
        <v>2430312</v>
      </c>
      <c r="F402">
        <f t="shared" si="12"/>
        <v>0</v>
      </c>
      <c r="G402" t="str">
        <f t="shared" si="13"/>
        <v>，2430312</v>
      </c>
      <c r="H402" t="str">
        <f>VLOOKUP(A402,HOP!A:U,21,0)</f>
        <v>直连</v>
      </c>
    </row>
    <row r="403" hidden="1" spans="1:8">
      <c r="A403" t="s">
        <v>2371</v>
      </c>
      <c r="B403" t="s">
        <v>1585</v>
      </c>
      <c r="C403" s="3">
        <v>211</v>
      </c>
      <c r="D403" t="str">
        <f>VLOOKUP(A403,HOP!A:L,12,0)</f>
        <v>211.00</v>
      </c>
      <c r="E403" t="str">
        <f>VLOOKUP(A403,HOP!A:C,3,0)</f>
        <v>2430610</v>
      </c>
      <c r="F403">
        <f t="shared" si="12"/>
        <v>0</v>
      </c>
      <c r="G403" t="str">
        <f t="shared" si="13"/>
        <v>，2430610</v>
      </c>
      <c r="H403" t="str">
        <f>VLOOKUP(A403,HOP!A:U,21,0)</f>
        <v>直连</v>
      </c>
    </row>
    <row r="404" hidden="1" spans="1:8">
      <c r="A404" t="s">
        <v>2378</v>
      </c>
      <c r="B404" t="s">
        <v>1585</v>
      </c>
      <c r="C404" s="3">
        <v>202</v>
      </c>
      <c r="D404" t="str">
        <f>VLOOKUP(A404,HOP!A:L,12,0)</f>
        <v>202.00</v>
      </c>
      <c r="E404" t="str">
        <f>VLOOKUP(A404,HOP!A:C,3,0)</f>
        <v>2430690</v>
      </c>
      <c r="F404">
        <f t="shared" si="12"/>
        <v>0</v>
      </c>
      <c r="G404" t="str">
        <f t="shared" si="13"/>
        <v>，2430690</v>
      </c>
      <c r="H404" t="str">
        <f>VLOOKUP(A404,HOP!A:U,21,0)</f>
        <v>直连</v>
      </c>
    </row>
    <row r="405" hidden="1" spans="1:8">
      <c r="A405" t="s">
        <v>2385</v>
      </c>
      <c r="B405" t="s">
        <v>1585</v>
      </c>
      <c r="C405" s="3">
        <v>212</v>
      </c>
      <c r="D405" t="str">
        <f>VLOOKUP(A405,HOP!A:L,12,0)</f>
        <v>212.00</v>
      </c>
      <c r="E405" t="str">
        <f>VLOOKUP(A405,HOP!A:C,3,0)</f>
        <v>2430104</v>
      </c>
      <c r="F405">
        <f t="shared" si="12"/>
        <v>0</v>
      </c>
      <c r="G405" t="str">
        <f t="shared" si="13"/>
        <v>，2430104</v>
      </c>
      <c r="H405" t="str">
        <f>VLOOKUP(A405,HOP!A:U,21,0)</f>
        <v>直连</v>
      </c>
    </row>
    <row r="406" hidden="1" spans="1:8">
      <c r="A406" t="s">
        <v>2388</v>
      </c>
      <c r="B406" t="s">
        <v>1585</v>
      </c>
      <c r="C406" s="3">
        <v>147</v>
      </c>
      <c r="D406" t="str">
        <f>VLOOKUP(A406,HOP!A:L,12,0)</f>
        <v>147.00</v>
      </c>
      <c r="E406" t="str">
        <f>VLOOKUP(A406,HOP!A:C,3,0)</f>
        <v>2431174</v>
      </c>
      <c r="F406">
        <f t="shared" si="12"/>
        <v>0</v>
      </c>
      <c r="G406" t="str">
        <f t="shared" si="13"/>
        <v>，2431174</v>
      </c>
      <c r="H406" t="str">
        <f>VLOOKUP(A406,HOP!A:U,21,0)</f>
        <v>直连</v>
      </c>
    </row>
    <row r="407" hidden="1" spans="1:8">
      <c r="A407" t="s">
        <v>2394</v>
      </c>
      <c r="B407" t="s">
        <v>1585</v>
      </c>
      <c r="C407" s="3">
        <v>138</v>
      </c>
      <c r="D407" t="str">
        <f>VLOOKUP(A407,HOP!A:L,12,0)</f>
        <v>138.00</v>
      </c>
      <c r="E407" t="str">
        <f>VLOOKUP(A407,HOP!A:C,3,0)</f>
        <v>2431040</v>
      </c>
      <c r="F407">
        <f t="shared" si="12"/>
        <v>0</v>
      </c>
      <c r="G407" t="str">
        <f t="shared" si="13"/>
        <v>，2431040</v>
      </c>
      <c r="H407" t="str">
        <f>VLOOKUP(A407,HOP!A:U,21,0)</f>
        <v>直连</v>
      </c>
    </row>
    <row r="408" hidden="1" spans="1:8">
      <c r="A408" t="s">
        <v>2397</v>
      </c>
      <c r="B408" t="s">
        <v>1585</v>
      </c>
      <c r="C408" s="3">
        <v>118</v>
      </c>
      <c r="D408" t="str">
        <f>VLOOKUP(A408,HOP!A:L,12,0)</f>
        <v>118.00</v>
      </c>
      <c r="E408" t="str">
        <f>VLOOKUP(A408,HOP!A:C,3,0)</f>
        <v>2430740</v>
      </c>
      <c r="F408">
        <f t="shared" si="12"/>
        <v>0</v>
      </c>
      <c r="G408" t="str">
        <f t="shared" si="13"/>
        <v>，2430740</v>
      </c>
      <c r="H408" t="str">
        <f>VLOOKUP(A408,HOP!A:U,21,0)</f>
        <v>直连</v>
      </c>
    </row>
    <row r="409" hidden="1" spans="1:8">
      <c r="A409" t="s">
        <v>2402</v>
      </c>
      <c r="B409" t="s">
        <v>1585</v>
      </c>
      <c r="C409" s="3">
        <v>204</v>
      </c>
      <c r="D409" t="str">
        <f>VLOOKUP(A409,HOP!A:L,12,0)</f>
        <v>204.00</v>
      </c>
      <c r="E409" t="str">
        <f>VLOOKUP(A409,HOP!A:C,3,0)</f>
        <v>2430537</v>
      </c>
      <c r="F409">
        <f t="shared" si="12"/>
        <v>0</v>
      </c>
      <c r="G409" t="str">
        <f t="shared" si="13"/>
        <v>，2430537</v>
      </c>
      <c r="H409" t="str">
        <f>VLOOKUP(A409,HOP!A:U,21,0)</f>
        <v>直连</v>
      </c>
    </row>
    <row r="410" hidden="1" spans="1:8">
      <c r="A410" t="s">
        <v>2407</v>
      </c>
      <c r="B410" t="s">
        <v>1585</v>
      </c>
      <c r="C410" s="3">
        <v>351</v>
      </c>
      <c r="D410" t="str">
        <f>VLOOKUP(A410,HOP!A:L,12,0)</f>
        <v>351.00</v>
      </c>
      <c r="E410" t="str">
        <f>VLOOKUP(A410,HOP!A:C,3,0)</f>
        <v>2430452</v>
      </c>
      <c r="F410">
        <f t="shared" si="12"/>
        <v>0</v>
      </c>
      <c r="G410" t="str">
        <f t="shared" si="13"/>
        <v>，2430452</v>
      </c>
      <c r="H410" t="str">
        <f>VLOOKUP(A410,HOP!A:U,21,0)</f>
        <v>直连</v>
      </c>
    </row>
    <row r="411" hidden="1" spans="1:8">
      <c r="A411" t="s">
        <v>2414</v>
      </c>
      <c r="B411" t="s">
        <v>287</v>
      </c>
      <c r="C411" s="3">
        <v>612</v>
      </c>
      <c r="D411" t="str">
        <f>VLOOKUP(A411,HOP!A:L,12,0)</f>
        <v>612.00</v>
      </c>
      <c r="E411" t="str">
        <f>VLOOKUP(A411,HOP!A:C,3,0)</f>
        <v>2418754</v>
      </c>
      <c r="F411">
        <f t="shared" si="12"/>
        <v>0</v>
      </c>
      <c r="G411" t="str">
        <f t="shared" si="13"/>
        <v>，2418754</v>
      </c>
      <c r="H411" t="str">
        <f>VLOOKUP(A411,HOP!A:U,21,0)</f>
        <v>直连</v>
      </c>
    </row>
    <row r="412" hidden="1" spans="1:8">
      <c r="A412" t="s">
        <v>2421</v>
      </c>
      <c r="B412" t="s">
        <v>1585</v>
      </c>
      <c r="C412" s="3">
        <v>222</v>
      </c>
      <c r="D412" t="str">
        <f>VLOOKUP(A412,HOP!A:L,12,0)</f>
        <v>222.00</v>
      </c>
      <c r="E412" t="str">
        <f>VLOOKUP(A412,HOP!A:C,3,0)</f>
        <v>2431214</v>
      </c>
      <c r="F412">
        <f t="shared" si="12"/>
        <v>0</v>
      </c>
      <c r="G412" t="str">
        <f t="shared" si="13"/>
        <v>，2431214</v>
      </c>
      <c r="H412" t="str">
        <f>VLOOKUP(A412,HOP!A:U,21,0)</f>
        <v>直连</v>
      </c>
    </row>
    <row r="413" hidden="1" spans="1:8">
      <c r="A413" t="s">
        <v>2430</v>
      </c>
      <c r="B413" t="s">
        <v>1585</v>
      </c>
      <c r="C413" s="3">
        <v>328</v>
      </c>
      <c r="D413" t="str">
        <f>VLOOKUP(A413,HOP!A:L,12,0)</f>
        <v>328.00</v>
      </c>
      <c r="E413" t="str">
        <f>VLOOKUP(A413,HOP!A:C,3,0)</f>
        <v>2428436</v>
      </c>
      <c r="F413">
        <f t="shared" si="12"/>
        <v>0</v>
      </c>
      <c r="G413" t="str">
        <f t="shared" si="13"/>
        <v>，2428436</v>
      </c>
      <c r="H413" t="str">
        <f>VLOOKUP(A413,HOP!A:U,21,0)</f>
        <v>直连</v>
      </c>
    </row>
    <row r="414" hidden="1" spans="1:8">
      <c r="A414" t="s">
        <v>2435</v>
      </c>
      <c r="B414" t="s">
        <v>1585</v>
      </c>
      <c r="C414" s="3">
        <v>118</v>
      </c>
      <c r="D414" t="str">
        <f>VLOOKUP(A414,HOP!A:L,12,0)</f>
        <v>118.00</v>
      </c>
      <c r="E414" t="str">
        <f>VLOOKUP(A414,HOP!A:C,3,0)</f>
        <v>2428991</v>
      </c>
      <c r="F414">
        <f t="shared" si="12"/>
        <v>0</v>
      </c>
      <c r="G414" t="str">
        <f t="shared" si="13"/>
        <v>，2428991</v>
      </c>
      <c r="H414" t="str">
        <f>VLOOKUP(A414,HOP!A:U,21,0)</f>
        <v>直连</v>
      </c>
    </row>
    <row r="415" hidden="1" spans="1:8">
      <c r="A415" t="s">
        <v>2440</v>
      </c>
      <c r="B415" t="s">
        <v>1585</v>
      </c>
      <c r="C415" s="3">
        <v>382</v>
      </c>
      <c r="D415" t="str">
        <f>VLOOKUP(A415,HOP!A:L,12,0)</f>
        <v>382.00</v>
      </c>
      <c r="E415" t="str">
        <f>VLOOKUP(A415,HOP!A:C,3,0)</f>
        <v>2427925</v>
      </c>
      <c r="F415">
        <f t="shared" si="12"/>
        <v>0</v>
      </c>
      <c r="G415" t="str">
        <f t="shared" si="13"/>
        <v>，2427925</v>
      </c>
      <c r="H415" t="str">
        <f>VLOOKUP(A415,HOP!A:U,21,0)</f>
        <v>直连</v>
      </c>
    </row>
    <row r="416" hidden="1" spans="1:8">
      <c r="A416" t="s">
        <v>2447</v>
      </c>
      <c r="B416" t="s">
        <v>1585</v>
      </c>
      <c r="C416" s="3">
        <v>196</v>
      </c>
      <c r="D416" t="str">
        <f>VLOOKUP(A416,HOP!A:L,12,0)</f>
        <v>196.00</v>
      </c>
      <c r="E416" t="str">
        <f>VLOOKUP(A416,HOP!A:C,3,0)</f>
        <v>2430379</v>
      </c>
      <c r="F416">
        <f t="shared" si="12"/>
        <v>0</v>
      </c>
      <c r="G416" t="str">
        <f t="shared" si="13"/>
        <v>，2430379</v>
      </c>
      <c r="H416" t="str">
        <f>VLOOKUP(A416,HOP!A:U,21,0)</f>
        <v>直连</v>
      </c>
    </row>
    <row r="417" hidden="1" spans="1:8">
      <c r="A417" t="s">
        <v>2452</v>
      </c>
      <c r="B417" t="s">
        <v>1585</v>
      </c>
      <c r="C417" s="3">
        <v>142</v>
      </c>
      <c r="D417" t="str">
        <f>VLOOKUP(A417,HOP!A:L,12,0)</f>
        <v>142.00</v>
      </c>
      <c r="E417" t="str">
        <f>VLOOKUP(A417,HOP!A:C,3,0)</f>
        <v>2430360</v>
      </c>
      <c r="F417">
        <f t="shared" si="12"/>
        <v>0</v>
      </c>
      <c r="G417" t="str">
        <f t="shared" si="13"/>
        <v>，2430360</v>
      </c>
      <c r="H417" t="str">
        <f>VLOOKUP(A417,HOP!A:U,21,0)</f>
        <v>直连</v>
      </c>
    </row>
    <row r="418" hidden="1" spans="1:8">
      <c r="A418" t="s">
        <v>2457</v>
      </c>
      <c r="B418" t="s">
        <v>1585</v>
      </c>
      <c r="C418" s="3">
        <v>180</v>
      </c>
      <c r="D418" t="str">
        <f>VLOOKUP(A418,HOP!A:L,12,0)</f>
        <v>180.00</v>
      </c>
      <c r="E418" t="str">
        <f>VLOOKUP(A418,HOP!A:C,3,0)</f>
        <v>2429804</v>
      </c>
      <c r="F418">
        <f t="shared" si="12"/>
        <v>0</v>
      </c>
      <c r="G418" t="str">
        <f t="shared" si="13"/>
        <v>，2429804</v>
      </c>
      <c r="H418" t="str">
        <f>VLOOKUP(A418,HOP!A:U,21,0)</f>
        <v>直连</v>
      </c>
    </row>
    <row r="419" hidden="1" spans="1:8">
      <c r="A419" t="s">
        <v>2462</v>
      </c>
      <c r="B419" t="s">
        <v>1585</v>
      </c>
      <c r="C419" s="3">
        <v>175</v>
      </c>
      <c r="D419" t="str">
        <f>VLOOKUP(A419,HOP!A:L,12,0)</f>
        <v>175.00</v>
      </c>
      <c r="E419" t="str">
        <f>VLOOKUP(A419,HOP!A:C,3,0)</f>
        <v>2430776</v>
      </c>
      <c r="F419">
        <f t="shared" si="12"/>
        <v>0</v>
      </c>
      <c r="G419" t="str">
        <f t="shared" si="13"/>
        <v>，2430776</v>
      </c>
      <c r="H419" t="str">
        <f>VLOOKUP(A419,HOP!A:U,21,0)</f>
        <v>直连</v>
      </c>
    </row>
    <row r="420" hidden="1" spans="1:8">
      <c r="A420" t="s">
        <v>2467</v>
      </c>
      <c r="B420" t="s">
        <v>1585</v>
      </c>
      <c r="C420" s="3">
        <v>206</v>
      </c>
      <c r="D420" t="str">
        <f>VLOOKUP(A420,HOP!A:L,12,0)</f>
        <v>206.00</v>
      </c>
      <c r="E420" t="str">
        <f>VLOOKUP(A420,HOP!A:C,3,0)</f>
        <v>2431112</v>
      </c>
      <c r="F420">
        <f t="shared" si="12"/>
        <v>0</v>
      </c>
      <c r="G420" t="str">
        <f t="shared" si="13"/>
        <v>，2431112</v>
      </c>
      <c r="H420" t="str">
        <f>VLOOKUP(A420,HOP!A:U,21,0)</f>
        <v>直连</v>
      </c>
    </row>
    <row r="421" hidden="1" spans="1:8">
      <c r="A421" t="s">
        <v>2470</v>
      </c>
      <c r="B421" t="s">
        <v>1585</v>
      </c>
      <c r="C421" s="3">
        <v>128</v>
      </c>
      <c r="D421" t="str">
        <f>VLOOKUP(A421,HOP!A:L,12,0)</f>
        <v>128.00</v>
      </c>
      <c r="E421" t="str">
        <f>VLOOKUP(A421,HOP!A:C,3,0)</f>
        <v>2430797</v>
      </c>
      <c r="F421">
        <f t="shared" si="12"/>
        <v>0</v>
      </c>
      <c r="G421" t="str">
        <f t="shared" si="13"/>
        <v>，2430797</v>
      </c>
      <c r="H421" t="str">
        <f>VLOOKUP(A421,HOP!A:U,21,0)</f>
        <v>直连</v>
      </c>
    </row>
    <row r="422" hidden="1" spans="1:8">
      <c r="A422" t="s">
        <v>2478</v>
      </c>
      <c r="B422" t="s">
        <v>1585</v>
      </c>
      <c r="C422" s="3">
        <v>131</v>
      </c>
      <c r="D422" t="str">
        <f>VLOOKUP(A422,HOP!A:L,12,0)</f>
        <v>131.00</v>
      </c>
      <c r="E422" t="str">
        <f>VLOOKUP(A422,HOP!A:C,3,0)</f>
        <v>2430587</v>
      </c>
      <c r="F422">
        <f t="shared" si="12"/>
        <v>0</v>
      </c>
      <c r="G422" t="str">
        <f t="shared" si="13"/>
        <v>，2430587</v>
      </c>
      <c r="H422" t="str">
        <f>VLOOKUP(A422,HOP!A:U,21,0)</f>
        <v>直连</v>
      </c>
    </row>
    <row r="423" hidden="1" spans="1:8">
      <c r="A423" t="s">
        <v>2483</v>
      </c>
      <c r="B423" t="s">
        <v>1585</v>
      </c>
      <c r="C423" s="3">
        <v>165</v>
      </c>
      <c r="D423" t="str">
        <f>VLOOKUP(A423,HOP!A:L,12,0)</f>
        <v>165.00</v>
      </c>
      <c r="E423" t="str">
        <f>VLOOKUP(A423,HOP!A:C,3,0)</f>
        <v>2430842</v>
      </c>
      <c r="F423">
        <f t="shared" si="12"/>
        <v>0</v>
      </c>
      <c r="G423" t="str">
        <f t="shared" si="13"/>
        <v>，2430842</v>
      </c>
      <c r="H423" t="str">
        <f>VLOOKUP(A423,HOP!A:U,21,0)</f>
        <v>直连</v>
      </c>
    </row>
    <row r="424" hidden="1" spans="1:8">
      <c r="A424" t="s">
        <v>2486</v>
      </c>
      <c r="B424" t="s">
        <v>1585</v>
      </c>
      <c r="C424" s="3">
        <v>300</v>
      </c>
      <c r="D424" t="str">
        <f>VLOOKUP(A424,HOP!A:L,12,0)</f>
        <v>300.00</v>
      </c>
      <c r="E424" t="str">
        <f>VLOOKUP(A424,HOP!A:C,3,0)</f>
        <v>2430871</v>
      </c>
      <c r="F424">
        <f t="shared" si="12"/>
        <v>0</v>
      </c>
      <c r="G424" t="str">
        <f t="shared" si="13"/>
        <v>，2430871</v>
      </c>
      <c r="H424" t="str">
        <f>VLOOKUP(A424,HOP!A:U,21,0)</f>
        <v>直连</v>
      </c>
    </row>
    <row r="425" hidden="1" spans="1:8">
      <c r="A425" t="s">
        <v>2489</v>
      </c>
      <c r="B425" t="s">
        <v>1585</v>
      </c>
      <c r="C425" s="3">
        <v>189</v>
      </c>
      <c r="D425" t="str">
        <f>VLOOKUP(A425,HOP!A:L,12,0)</f>
        <v>189.00</v>
      </c>
      <c r="E425" t="str">
        <f>VLOOKUP(A425,HOP!A:C,3,0)</f>
        <v>2430824</v>
      </c>
      <c r="F425">
        <f t="shared" si="12"/>
        <v>0</v>
      </c>
      <c r="G425" t="str">
        <f t="shared" si="13"/>
        <v>，2430824</v>
      </c>
      <c r="H425" t="str">
        <f>VLOOKUP(A425,HOP!A:U,21,0)</f>
        <v>直连</v>
      </c>
    </row>
    <row r="426" hidden="1" spans="1:8">
      <c r="A426" t="s">
        <v>2495</v>
      </c>
      <c r="B426" t="s">
        <v>1585</v>
      </c>
      <c r="C426" s="3">
        <v>273</v>
      </c>
      <c r="D426" t="str">
        <f>VLOOKUP(A426,HOP!A:L,12,0)</f>
        <v>273.00</v>
      </c>
      <c r="E426" t="str">
        <f>VLOOKUP(A426,HOP!A:C,3,0)</f>
        <v>2429569</v>
      </c>
      <c r="F426">
        <f t="shared" si="12"/>
        <v>0</v>
      </c>
      <c r="G426" t="str">
        <f t="shared" si="13"/>
        <v>，2429569</v>
      </c>
      <c r="H426" t="str">
        <f>VLOOKUP(A426,HOP!A:U,21,0)</f>
        <v>直连</v>
      </c>
    </row>
    <row r="427" hidden="1" spans="1:8">
      <c r="A427" t="s">
        <v>2501</v>
      </c>
      <c r="B427" t="s">
        <v>1585</v>
      </c>
      <c r="C427" s="3">
        <v>106</v>
      </c>
      <c r="D427" t="str">
        <f>VLOOKUP(A427,HOP!A:L,12,0)</f>
        <v>106.00</v>
      </c>
      <c r="E427" t="str">
        <f>VLOOKUP(A427,HOP!A:C,3,0)</f>
        <v>2430888</v>
      </c>
      <c r="F427">
        <f t="shared" si="12"/>
        <v>0</v>
      </c>
      <c r="G427" t="str">
        <f t="shared" si="13"/>
        <v>，2430888</v>
      </c>
      <c r="H427" t="str">
        <f>VLOOKUP(A427,HOP!A:U,21,0)</f>
        <v>直连</v>
      </c>
    </row>
    <row r="428" hidden="1" spans="1:8">
      <c r="A428" t="s">
        <v>2504</v>
      </c>
      <c r="B428" t="s">
        <v>1585</v>
      </c>
      <c r="C428" s="3">
        <v>362</v>
      </c>
      <c r="D428" t="str">
        <f>VLOOKUP(A428,HOP!A:L,12,0)</f>
        <v>362.00</v>
      </c>
      <c r="E428" t="str">
        <f>VLOOKUP(A428,HOP!A:C,3,0)</f>
        <v>2420363</v>
      </c>
      <c r="F428">
        <f t="shared" si="12"/>
        <v>0</v>
      </c>
      <c r="G428" t="str">
        <f t="shared" si="13"/>
        <v>，2420363</v>
      </c>
      <c r="H428" t="str">
        <f>VLOOKUP(A428,HOP!A:U,21,0)</f>
        <v>直连</v>
      </c>
    </row>
    <row r="429" hidden="1" spans="1:8">
      <c r="A429" t="s">
        <v>2511</v>
      </c>
      <c r="B429" t="s">
        <v>1585</v>
      </c>
      <c r="C429" s="3">
        <v>170</v>
      </c>
      <c r="D429" t="str">
        <f>VLOOKUP(A429,HOP!A:L,12,0)</f>
        <v>170.00</v>
      </c>
      <c r="E429" t="str">
        <f>VLOOKUP(A429,HOP!A:C,3,0)</f>
        <v>2430924</v>
      </c>
      <c r="F429">
        <f t="shared" si="12"/>
        <v>0</v>
      </c>
      <c r="G429" t="str">
        <f t="shared" si="13"/>
        <v>，2430924</v>
      </c>
      <c r="H429" t="str">
        <f>VLOOKUP(A429,HOP!A:U,21,0)</f>
        <v>直连</v>
      </c>
    </row>
    <row r="430" hidden="1" spans="1:8">
      <c r="A430" t="s">
        <v>2516</v>
      </c>
      <c r="B430" t="s">
        <v>1585</v>
      </c>
      <c r="C430" s="3">
        <v>112</v>
      </c>
      <c r="D430" t="str">
        <f>VLOOKUP(A430,HOP!A:L,12,0)</f>
        <v>112.00</v>
      </c>
      <c r="E430" t="str">
        <f>VLOOKUP(A430,HOP!A:C,3,0)</f>
        <v>2430132</v>
      </c>
      <c r="F430">
        <f t="shared" si="12"/>
        <v>0</v>
      </c>
      <c r="G430" t="str">
        <f t="shared" si="13"/>
        <v>，2430132</v>
      </c>
      <c r="H430" t="str">
        <f>VLOOKUP(A430,HOP!A:U,21,0)</f>
        <v>直连</v>
      </c>
    </row>
    <row r="431" hidden="1" spans="1:8">
      <c r="A431" t="s">
        <v>2519</v>
      </c>
      <c r="B431" t="s">
        <v>1585</v>
      </c>
      <c r="C431" s="3">
        <v>170</v>
      </c>
      <c r="D431" t="str">
        <f>VLOOKUP(A431,HOP!A:L,12,0)</f>
        <v>170.00</v>
      </c>
      <c r="E431" t="str">
        <f>VLOOKUP(A431,HOP!A:C,3,0)</f>
        <v>2431105</v>
      </c>
      <c r="F431">
        <f t="shared" si="12"/>
        <v>0</v>
      </c>
      <c r="G431" t="str">
        <f t="shared" si="13"/>
        <v>，2431105</v>
      </c>
      <c r="H431" t="str">
        <f>VLOOKUP(A431,HOP!A:U,21,0)</f>
        <v>直连</v>
      </c>
    </row>
    <row r="432" hidden="1" spans="1:8">
      <c r="A432" t="s">
        <v>2524</v>
      </c>
      <c r="B432" t="s">
        <v>1585</v>
      </c>
      <c r="C432" s="3">
        <v>149</v>
      </c>
      <c r="D432" t="str">
        <f>VLOOKUP(A432,HOP!A:L,12,0)</f>
        <v>149.00</v>
      </c>
      <c r="E432" t="str">
        <f>VLOOKUP(A432,HOP!A:C,3,0)</f>
        <v>2431026</v>
      </c>
      <c r="F432">
        <f t="shared" si="12"/>
        <v>0</v>
      </c>
      <c r="G432" t="str">
        <f t="shared" si="13"/>
        <v>，2431026</v>
      </c>
      <c r="H432" t="str">
        <f>VLOOKUP(A432,HOP!A:U,21,0)</f>
        <v>直连</v>
      </c>
    </row>
    <row r="433" hidden="1" spans="1:8">
      <c r="A433" t="s">
        <v>2527</v>
      </c>
      <c r="B433" t="s">
        <v>1585</v>
      </c>
      <c r="C433" s="3">
        <v>208</v>
      </c>
      <c r="D433" t="str">
        <f>VLOOKUP(A433,HOP!A:L,12,0)</f>
        <v>208.00</v>
      </c>
      <c r="E433" t="str">
        <f>VLOOKUP(A433,HOP!A:C,3,0)</f>
        <v>2430122</v>
      </c>
      <c r="F433">
        <f t="shared" si="12"/>
        <v>0</v>
      </c>
      <c r="G433" t="str">
        <f t="shared" si="13"/>
        <v>，2430122</v>
      </c>
      <c r="H433" t="str">
        <f>VLOOKUP(A433,HOP!A:U,21,0)</f>
        <v>直连</v>
      </c>
    </row>
    <row r="434" hidden="1" spans="1:8">
      <c r="A434" t="s">
        <v>2529</v>
      </c>
      <c r="B434" t="s">
        <v>1585</v>
      </c>
      <c r="C434" s="3">
        <v>142</v>
      </c>
      <c r="D434" t="str">
        <f>VLOOKUP(A434,HOP!A:L,12,0)</f>
        <v>142.00</v>
      </c>
      <c r="E434" t="str">
        <f>VLOOKUP(A434,HOP!A:C,3,0)</f>
        <v>2430353</v>
      </c>
      <c r="F434">
        <f t="shared" si="12"/>
        <v>0</v>
      </c>
      <c r="G434" t="str">
        <f t="shared" si="13"/>
        <v>，2430353</v>
      </c>
      <c r="H434" t="str">
        <f>VLOOKUP(A434,HOP!A:U,21,0)</f>
        <v>直连</v>
      </c>
    </row>
    <row r="435" hidden="1" spans="1:8">
      <c r="A435" t="s">
        <v>2536</v>
      </c>
      <c r="B435" t="s">
        <v>1585</v>
      </c>
      <c r="C435" s="3">
        <v>142</v>
      </c>
      <c r="D435" t="str">
        <f>VLOOKUP(A435,HOP!A:L,12,0)</f>
        <v>142.00</v>
      </c>
      <c r="E435" t="str">
        <f>VLOOKUP(A435,HOP!A:C,3,0)</f>
        <v>2428008</v>
      </c>
      <c r="F435">
        <f t="shared" si="12"/>
        <v>0</v>
      </c>
      <c r="G435" t="str">
        <f t="shared" si="13"/>
        <v>，2428008</v>
      </c>
      <c r="H435" t="str">
        <f>VLOOKUP(A435,HOP!A:U,21,0)</f>
        <v>直连</v>
      </c>
    </row>
    <row r="436" hidden="1" spans="1:8">
      <c r="A436" t="s">
        <v>2542</v>
      </c>
      <c r="B436" t="s">
        <v>1585</v>
      </c>
      <c r="C436" s="3">
        <v>224</v>
      </c>
      <c r="D436" t="str">
        <f>VLOOKUP(A436,HOP!A:L,12,0)</f>
        <v>224.00</v>
      </c>
      <c r="E436" t="str">
        <f>VLOOKUP(A436,HOP!A:C,3,0)</f>
        <v>2430445</v>
      </c>
      <c r="F436">
        <f t="shared" si="12"/>
        <v>0</v>
      </c>
      <c r="G436" t="str">
        <f t="shared" si="13"/>
        <v>，2430445</v>
      </c>
      <c r="H436" t="str">
        <f>VLOOKUP(A436,HOP!A:U,21,0)</f>
        <v>直连</v>
      </c>
    </row>
    <row r="437" hidden="1" spans="1:8">
      <c r="A437" t="s">
        <v>2547</v>
      </c>
      <c r="B437" t="s">
        <v>1585</v>
      </c>
      <c r="C437" s="3">
        <v>154</v>
      </c>
      <c r="D437" t="str">
        <f>VLOOKUP(A437,HOP!A:L,12,0)</f>
        <v>154.00</v>
      </c>
      <c r="E437" t="str">
        <f>VLOOKUP(A437,HOP!A:C,3,0)</f>
        <v>2431142</v>
      </c>
      <c r="F437">
        <f t="shared" si="12"/>
        <v>0</v>
      </c>
      <c r="G437" t="str">
        <f t="shared" si="13"/>
        <v>，2431142</v>
      </c>
      <c r="H437" t="str">
        <f>VLOOKUP(A437,HOP!A:U,21,0)</f>
        <v>直连</v>
      </c>
    </row>
    <row r="438" hidden="1" spans="1:8">
      <c r="A438" t="s">
        <v>2552</v>
      </c>
      <c r="B438" t="s">
        <v>1585</v>
      </c>
      <c r="C438" s="3">
        <v>282</v>
      </c>
      <c r="D438" t="str">
        <f>VLOOKUP(A438,HOP!A:L,12,0)</f>
        <v>282.00</v>
      </c>
      <c r="E438" t="str">
        <f>VLOOKUP(A438,HOP!A:C,3,0)</f>
        <v>2431552</v>
      </c>
      <c r="F438">
        <f t="shared" si="12"/>
        <v>0</v>
      </c>
      <c r="G438" t="str">
        <f t="shared" si="13"/>
        <v>，2431552</v>
      </c>
      <c r="H438" t="str">
        <f>VLOOKUP(A438,HOP!A:U,21,0)</f>
        <v>直连</v>
      </c>
    </row>
    <row r="439" hidden="1" spans="1:8">
      <c r="A439" t="s">
        <v>2556</v>
      </c>
      <c r="B439" t="s">
        <v>1585</v>
      </c>
      <c r="C439" s="3">
        <v>130</v>
      </c>
      <c r="D439" t="str">
        <f>VLOOKUP(A439,HOP!A:L,12,0)</f>
        <v>130.00</v>
      </c>
      <c r="E439" t="str">
        <f>VLOOKUP(A439,HOP!A:C,3,0)</f>
        <v>2431023</v>
      </c>
      <c r="F439">
        <f t="shared" si="12"/>
        <v>0</v>
      </c>
      <c r="G439" t="str">
        <f t="shared" si="13"/>
        <v>，2431023</v>
      </c>
      <c r="H439" t="str">
        <f>VLOOKUP(A439,HOP!A:U,21,0)</f>
        <v>直连</v>
      </c>
    </row>
    <row r="440" hidden="1" spans="1:8">
      <c r="A440" t="s">
        <v>2561</v>
      </c>
      <c r="B440" t="s">
        <v>1585</v>
      </c>
      <c r="C440" s="3">
        <v>206</v>
      </c>
      <c r="D440" t="str">
        <f>VLOOKUP(A440,HOP!A:L,12,0)</f>
        <v>206.00</v>
      </c>
      <c r="E440" t="str">
        <f>VLOOKUP(A440,HOP!A:C,3,0)</f>
        <v>2430596</v>
      </c>
      <c r="F440">
        <f t="shared" si="12"/>
        <v>0</v>
      </c>
      <c r="G440" t="str">
        <f t="shared" si="13"/>
        <v>，2430596</v>
      </c>
      <c r="H440" t="str">
        <f>VLOOKUP(A440,HOP!A:U,21,0)</f>
        <v>直连</v>
      </c>
    </row>
    <row r="441" hidden="1" spans="1:8">
      <c r="A441" t="s">
        <v>2564</v>
      </c>
      <c r="B441" t="s">
        <v>1585</v>
      </c>
      <c r="C441" s="3">
        <v>111</v>
      </c>
      <c r="D441" t="str">
        <f>VLOOKUP(A441,HOP!A:L,12,0)</f>
        <v>111.00</v>
      </c>
      <c r="E441" t="str">
        <f>VLOOKUP(A441,HOP!A:C,3,0)</f>
        <v>2429989</v>
      </c>
      <c r="F441">
        <f t="shared" si="12"/>
        <v>0</v>
      </c>
      <c r="G441" t="str">
        <f t="shared" si="13"/>
        <v>，2429989</v>
      </c>
      <c r="H441" t="str">
        <f>VLOOKUP(A441,HOP!A:U,21,0)</f>
        <v>直连</v>
      </c>
    </row>
    <row r="442" hidden="1" spans="1:8">
      <c r="A442" t="s">
        <v>2569</v>
      </c>
      <c r="B442" t="s">
        <v>1585</v>
      </c>
      <c r="C442" s="3">
        <v>152</v>
      </c>
      <c r="D442" t="str">
        <f>VLOOKUP(A442,HOP!A:L,12,0)</f>
        <v>152.00</v>
      </c>
      <c r="E442" t="str">
        <f>VLOOKUP(A442,HOP!A:C,3,0)</f>
        <v>2430915</v>
      </c>
      <c r="F442">
        <f t="shared" si="12"/>
        <v>0</v>
      </c>
      <c r="G442" t="str">
        <f t="shared" si="13"/>
        <v>，2430915</v>
      </c>
      <c r="H442" t="str">
        <f>VLOOKUP(A442,HOP!A:U,21,0)</f>
        <v>直连</v>
      </c>
    </row>
    <row r="443" hidden="1" spans="1:8">
      <c r="A443" t="s">
        <v>2574</v>
      </c>
      <c r="B443" t="s">
        <v>1585</v>
      </c>
      <c r="C443" s="3">
        <v>121</v>
      </c>
      <c r="D443" t="str">
        <f>VLOOKUP(A443,HOP!A:L,12,0)</f>
        <v>121.00</v>
      </c>
      <c r="E443" t="str">
        <f>VLOOKUP(A443,HOP!A:C,3,0)</f>
        <v>2430449</v>
      </c>
      <c r="F443">
        <f t="shared" si="12"/>
        <v>0</v>
      </c>
      <c r="G443" t="str">
        <f t="shared" si="13"/>
        <v>，2430449</v>
      </c>
      <c r="H443" t="str">
        <f>VLOOKUP(A443,HOP!A:U,21,0)</f>
        <v>直连</v>
      </c>
    </row>
    <row r="444" hidden="1" spans="1:8">
      <c r="A444" t="s">
        <v>2579</v>
      </c>
      <c r="B444" t="s">
        <v>1585</v>
      </c>
      <c r="C444" s="3">
        <v>106</v>
      </c>
      <c r="D444" t="str">
        <f>VLOOKUP(A444,HOP!A:L,12,0)</f>
        <v>106.00</v>
      </c>
      <c r="E444" t="str">
        <f>VLOOKUP(A444,HOP!A:C,3,0)</f>
        <v>2429535</v>
      </c>
      <c r="F444">
        <f t="shared" si="12"/>
        <v>0</v>
      </c>
      <c r="G444" t="str">
        <f t="shared" si="13"/>
        <v>，2429535</v>
      </c>
      <c r="H444" t="str">
        <f>VLOOKUP(A444,HOP!A:U,21,0)</f>
        <v>直连</v>
      </c>
    </row>
    <row r="445" hidden="1" spans="1:8">
      <c r="A445" t="s">
        <v>2584</v>
      </c>
      <c r="B445" t="s">
        <v>1585</v>
      </c>
      <c r="C445" s="3">
        <v>189</v>
      </c>
      <c r="D445" t="str">
        <f>VLOOKUP(A445,HOP!A:L,12,0)</f>
        <v>189.00</v>
      </c>
      <c r="E445" t="str">
        <f>VLOOKUP(A445,HOP!A:C,3,0)</f>
        <v>2430911</v>
      </c>
      <c r="F445">
        <f t="shared" si="12"/>
        <v>0</v>
      </c>
      <c r="G445" t="str">
        <f t="shared" si="13"/>
        <v>，2430911</v>
      </c>
      <c r="H445" t="str">
        <f>VLOOKUP(A445,HOP!A:U,21,0)</f>
        <v>直连</v>
      </c>
    </row>
    <row r="446" hidden="1" spans="1:8">
      <c r="A446" t="s">
        <v>2587</v>
      </c>
      <c r="B446" t="s">
        <v>1585</v>
      </c>
      <c r="C446" s="3">
        <v>113</v>
      </c>
      <c r="D446" t="str">
        <f>VLOOKUP(A446,HOP!A:L,12,0)</f>
        <v>113.00</v>
      </c>
      <c r="E446" t="str">
        <f>VLOOKUP(A446,HOP!A:C,3,0)</f>
        <v>2431297</v>
      </c>
      <c r="F446">
        <f t="shared" si="12"/>
        <v>0</v>
      </c>
      <c r="G446" t="str">
        <f t="shared" si="13"/>
        <v>，2431297</v>
      </c>
      <c r="H446" t="str">
        <f>VLOOKUP(A446,HOP!A:U,21,0)</f>
        <v>直连</v>
      </c>
    </row>
    <row r="447" hidden="1" spans="1:8">
      <c r="A447" t="s">
        <v>2590</v>
      </c>
      <c r="B447" t="s">
        <v>1585</v>
      </c>
      <c r="C447" s="3">
        <v>122</v>
      </c>
      <c r="D447" t="str">
        <f>VLOOKUP(A447,HOP!A:L,12,0)</f>
        <v>122.00</v>
      </c>
      <c r="E447" t="str">
        <f>VLOOKUP(A447,HOP!A:C,3,0)</f>
        <v>2430847</v>
      </c>
      <c r="F447">
        <f t="shared" si="12"/>
        <v>0</v>
      </c>
      <c r="G447" t="str">
        <f t="shared" si="13"/>
        <v>，2430847</v>
      </c>
      <c r="H447" t="str">
        <f>VLOOKUP(A447,HOP!A:U,21,0)</f>
        <v>直连</v>
      </c>
    </row>
    <row r="448" hidden="1" spans="1:8">
      <c r="A448" t="s">
        <v>2593</v>
      </c>
      <c r="B448" t="s">
        <v>1585</v>
      </c>
      <c r="C448" s="3">
        <v>163</v>
      </c>
      <c r="D448" t="str">
        <f>VLOOKUP(A448,HOP!A:L,12,0)</f>
        <v>163.00</v>
      </c>
      <c r="E448" t="str">
        <f>VLOOKUP(A448,HOP!A:C,3,0)</f>
        <v>2430645</v>
      </c>
      <c r="F448">
        <f t="shared" si="12"/>
        <v>0</v>
      </c>
      <c r="G448" t="str">
        <f t="shared" si="13"/>
        <v>，2430645</v>
      </c>
      <c r="H448" t="str">
        <f>VLOOKUP(A448,HOP!A:U,21,0)</f>
        <v>直连</v>
      </c>
    </row>
    <row r="449" hidden="1" spans="1:8">
      <c r="A449" t="s">
        <v>2595</v>
      </c>
      <c r="B449" t="s">
        <v>1585</v>
      </c>
      <c r="C449" s="3">
        <v>152</v>
      </c>
      <c r="D449" t="str">
        <f>VLOOKUP(A449,HOP!A:L,12,0)</f>
        <v>152.00</v>
      </c>
      <c r="E449" t="str">
        <f>VLOOKUP(A449,HOP!A:C,3,0)</f>
        <v>2430111</v>
      </c>
      <c r="F449">
        <f t="shared" si="12"/>
        <v>0</v>
      </c>
      <c r="G449" t="str">
        <f t="shared" si="13"/>
        <v>，2430111</v>
      </c>
      <c r="H449" t="str">
        <f>VLOOKUP(A449,HOP!A:U,21,0)</f>
        <v>直连</v>
      </c>
    </row>
    <row r="450" hidden="1" spans="1:8">
      <c r="A450" t="s">
        <v>2597</v>
      </c>
      <c r="B450" t="s">
        <v>1585</v>
      </c>
      <c r="C450" s="3">
        <v>196</v>
      </c>
      <c r="D450" t="str">
        <f>VLOOKUP(A450,HOP!A:L,12,0)</f>
        <v>196.00</v>
      </c>
      <c r="E450" t="str">
        <f>VLOOKUP(A450,HOP!A:C,3,0)</f>
        <v>2431197</v>
      </c>
      <c r="F450">
        <f t="shared" si="12"/>
        <v>0</v>
      </c>
      <c r="G450" t="str">
        <f t="shared" si="13"/>
        <v>，2431197</v>
      </c>
      <c r="H450" t="str">
        <f>VLOOKUP(A450,HOP!A:U,21,0)</f>
        <v>直连</v>
      </c>
    </row>
    <row r="451" hidden="1" spans="1:8">
      <c r="A451" t="s">
        <v>2600</v>
      </c>
      <c r="B451" t="s">
        <v>1585</v>
      </c>
      <c r="C451" s="3">
        <v>290</v>
      </c>
      <c r="D451" t="str">
        <f>VLOOKUP(A451,HOP!A:L,12,0)</f>
        <v>290.00</v>
      </c>
      <c r="E451" t="str">
        <f>VLOOKUP(A451,HOP!A:C,3,0)</f>
        <v>2429216</v>
      </c>
      <c r="F451">
        <f t="shared" ref="F451:F514" si="14">C451-D451</f>
        <v>0</v>
      </c>
      <c r="G451" t="str">
        <f t="shared" ref="G451:G514" si="15">$G$1&amp;E451</f>
        <v>，2429216</v>
      </c>
      <c r="H451" t="str">
        <f>VLOOKUP(A451,HOP!A:U,21,0)</f>
        <v>直连</v>
      </c>
    </row>
    <row r="452" hidden="1" spans="1:8">
      <c r="A452" t="s">
        <v>2608</v>
      </c>
      <c r="B452" t="s">
        <v>1585</v>
      </c>
      <c r="C452" s="3">
        <v>104</v>
      </c>
      <c r="D452" t="str">
        <f>VLOOKUP(A452,HOP!A:L,12,0)</f>
        <v>104.00</v>
      </c>
      <c r="E452" t="str">
        <f>VLOOKUP(A452,HOP!A:C,3,0)</f>
        <v>2430932</v>
      </c>
      <c r="F452">
        <f t="shared" si="14"/>
        <v>0</v>
      </c>
      <c r="G452" t="str">
        <f t="shared" si="15"/>
        <v>，2430932</v>
      </c>
      <c r="H452" t="str">
        <f>VLOOKUP(A452,HOP!A:U,21,0)</f>
        <v>直连</v>
      </c>
    </row>
    <row r="453" hidden="1" spans="1:8">
      <c r="A453" t="s">
        <v>2613</v>
      </c>
      <c r="B453" t="s">
        <v>1585</v>
      </c>
      <c r="C453" s="3">
        <v>208</v>
      </c>
      <c r="D453" t="str">
        <f>VLOOKUP(A453,HOP!A:L,12,0)</f>
        <v>208.00</v>
      </c>
      <c r="E453" t="str">
        <f>VLOOKUP(A453,HOP!A:C,3,0)</f>
        <v>2431062</v>
      </c>
      <c r="F453">
        <f t="shared" si="14"/>
        <v>0</v>
      </c>
      <c r="G453" t="str">
        <f t="shared" si="15"/>
        <v>，2431062</v>
      </c>
      <c r="H453" t="str">
        <f>VLOOKUP(A453,HOP!A:U,21,0)</f>
        <v>直连</v>
      </c>
    </row>
    <row r="454" hidden="1" spans="1:8">
      <c r="A454" t="s">
        <v>2619</v>
      </c>
      <c r="B454" t="s">
        <v>1585</v>
      </c>
      <c r="C454" s="3">
        <v>115</v>
      </c>
      <c r="D454" t="str">
        <f>VLOOKUP(A454,HOP!A:L,12,0)</f>
        <v>115.00</v>
      </c>
      <c r="E454" t="str">
        <f>VLOOKUP(A454,HOP!A:C,3,0)</f>
        <v>2430447</v>
      </c>
      <c r="F454">
        <f t="shared" si="14"/>
        <v>0</v>
      </c>
      <c r="G454" t="str">
        <f t="shared" si="15"/>
        <v>，2430447</v>
      </c>
      <c r="H454" t="str">
        <f>VLOOKUP(A454,HOP!A:U,21,0)</f>
        <v>直连</v>
      </c>
    </row>
    <row r="455" hidden="1" spans="1:8">
      <c r="A455" t="s">
        <v>2624</v>
      </c>
      <c r="B455" t="s">
        <v>1585</v>
      </c>
      <c r="C455" s="3">
        <v>201</v>
      </c>
      <c r="D455" t="str">
        <f>VLOOKUP(A455,HOP!A:L,12,0)</f>
        <v>201.00</v>
      </c>
      <c r="E455" t="str">
        <f>VLOOKUP(A455,HOP!A:C,3,0)</f>
        <v>2431209</v>
      </c>
      <c r="F455">
        <f t="shared" si="14"/>
        <v>0</v>
      </c>
      <c r="G455" t="str">
        <f t="shared" si="15"/>
        <v>，2431209</v>
      </c>
      <c r="H455" t="str">
        <f>VLOOKUP(A455,HOP!A:U,21,0)</f>
        <v>直连</v>
      </c>
    </row>
    <row r="456" hidden="1" spans="1:8">
      <c r="A456" t="s">
        <v>2631</v>
      </c>
      <c r="B456" t="s">
        <v>1585</v>
      </c>
      <c r="C456" s="3">
        <v>139</v>
      </c>
      <c r="D456" t="str">
        <f>VLOOKUP(A456,HOP!A:L,12,0)</f>
        <v>139.00</v>
      </c>
      <c r="E456" t="str">
        <f>VLOOKUP(A456,HOP!A:C,3,0)</f>
        <v>2430819</v>
      </c>
      <c r="F456">
        <f t="shared" si="14"/>
        <v>0</v>
      </c>
      <c r="G456" t="str">
        <f t="shared" si="15"/>
        <v>，2430819</v>
      </c>
      <c r="H456" t="str">
        <f>VLOOKUP(A456,HOP!A:U,21,0)</f>
        <v>直连</v>
      </c>
    </row>
    <row r="457" hidden="1" spans="1:8">
      <c r="A457" t="s">
        <v>2634</v>
      </c>
      <c r="B457" t="s">
        <v>1585</v>
      </c>
      <c r="C457" s="3">
        <v>218</v>
      </c>
      <c r="D457" t="str">
        <f>VLOOKUP(A457,HOP!A:L,12,0)</f>
        <v>218.00</v>
      </c>
      <c r="E457" t="str">
        <f>VLOOKUP(A457,HOP!A:C,3,0)</f>
        <v>2430821</v>
      </c>
      <c r="F457">
        <f t="shared" si="14"/>
        <v>0</v>
      </c>
      <c r="G457" t="str">
        <f t="shared" si="15"/>
        <v>，2430821</v>
      </c>
      <c r="H457" t="str">
        <f>VLOOKUP(A457,HOP!A:U,21,0)</f>
        <v>直连</v>
      </c>
    </row>
    <row r="458" hidden="1" spans="1:8">
      <c r="A458" t="s">
        <v>2640</v>
      </c>
      <c r="B458" t="s">
        <v>1585</v>
      </c>
      <c r="C458" s="3">
        <v>163</v>
      </c>
      <c r="D458" t="str">
        <f>VLOOKUP(A458,HOP!A:L,12,0)</f>
        <v>163.00</v>
      </c>
      <c r="E458" t="str">
        <f>VLOOKUP(A458,HOP!A:C,3,0)</f>
        <v>2430219</v>
      </c>
      <c r="F458">
        <f t="shared" si="14"/>
        <v>0</v>
      </c>
      <c r="G458" t="str">
        <f t="shared" si="15"/>
        <v>，2430219</v>
      </c>
      <c r="H458" t="str">
        <f>VLOOKUP(A458,HOP!A:U,21,0)</f>
        <v>直连</v>
      </c>
    </row>
    <row r="459" hidden="1" spans="1:8">
      <c r="A459" t="s">
        <v>2643</v>
      </c>
      <c r="B459" t="s">
        <v>1585</v>
      </c>
      <c r="C459" s="3">
        <v>130</v>
      </c>
      <c r="D459" t="str">
        <f>VLOOKUP(A459,HOP!A:L,12,0)</f>
        <v>130.00</v>
      </c>
      <c r="E459" t="str">
        <f>VLOOKUP(A459,HOP!A:C,3,0)</f>
        <v>2431188</v>
      </c>
      <c r="F459">
        <f t="shared" si="14"/>
        <v>0</v>
      </c>
      <c r="G459" t="str">
        <f t="shared" si="15"/>
        <v>，2431188</v>
      </c>
      <c r="H459" t="str">
        <f>VLOOKUP(A459,HOP!A:U,21,0)</f>
        <v>直连</v>
      </c>
    </row>
    <row r="460" hidden="1" spans="1:8">
      <c r="A460" t="s">
        <v>2646</v>
      </c>
      <c r="B460" t="s">
        <v>1585</v>
      </c>
      <c r="C460" s="3">
        <v>293</v>
      </c>
      <c r="D460" t="str">
        <f>VLOOKUP(A460,HOP!A:L,12,0)</f>
        <v>293.00</v>
      </c>
      <c r="E460" t="str">
        <f>VLOOKUP(A460,HOP!A:C,3,0)</f>
        <v>2428340</v>
      </c>
      <c r="F460">
        <f t="shared" si="14"/>
        <v>0</v>
      </c>
      <c r="G460" t="str">
        <f t="shared" si="15"/>
        <v>，2428340</v>
      </c>
      <c r="H460" t="str">
        <f>VLOOKUP(A460,HOP!A:U,21,0)</f>
        <v>直连</v>
      </c>
    </row>
    <row r="461" hidden="1" spans="1:8">
      <c r="A461" t="s">
        <v>2654</v>
      </c>
      <c r="B461" t="s">
        <v>2246</v>
      </c>
      <c r="C461" s="3">
        <v>0</v>
      </c>
      <c r="D461" t="e">
        <f>VLOOKUP(A461,HOP!A:L,12,0)</f>
        <v>#N/A</v>
      </c>
      <c r="E461" t="e">
        <f>VLOOKUP(A461,HOP!A:C,3,0)</f>
        <v>#N/A</v>
      </c>
      <c r="F461" t="e">
        <f t="shared" si="14"/>
        <v>#N/A</v>
      </c>
      <c r="G461" t="e">
        <f t="shared" si="15"/>
        <v>#N/A</v>
      </c>
      <c r="H461" t="e">
        <f>VLOOKUP(A461,HOP!A:U,21,0)</f>
        <v>#N/A</v>
      </c>
    </row>
    <row r="462" hidden="1" spans="1:8">
      <c r="A462" t="s">
        <v>2661</v>
      </c>
      <c r="B462" t="s">
        <v>1585</v>
      </c>
      <c r="C462" s="3">
        <v>142</v>
      </c>
      <c r="D462" t="str">
        <f>VLOOKUP(A462,HOP!A:L,12,0)</f>
        <v>142.00</v>
      </c>
      <c r="E462" t="str">
        <f>VLOOKUP(A462,HOP!A:C,3,0)</f>
        <v>2431182</v>
      </c>
      <c r="F462">
        <f t="shared" si="14"/>
        <v>0</v>
      </c>
      <c r="G462" t="str">
        <f t="shared" si="15"/>
        <v>，2431182</v>
      </c>
      <c r="H462" t="str">
        <f>VLOOKUP(A462,HOP!A:U,21,0)</f>
        <v>直连</v>
      </c>
    </row>
    <row r="463" hidden="1" spans="1:8">
      <c r="A463" t="s">
        <v>2666</v>
      </c>
      <c r="B463" t="s">
        <v>1585</v>
      </c>
      <c r="C463" s="3">
        <v>134</v>
      </c>
      <c r="D463" t="str">
        <f>VLOOKUP(A463,HOP!A:L,12,0)</f>
        <v>134.00</v>
      </c>
      <c r="E463" t="str">
        <f>VLOOKUP(A463,HOP!A:C,3,0)</f>
        <v>2428728</v>
      </c>
      <c r="F463">
        <f t="shared" si="14"/>
        <v>0</v>
      </c>
      <c r="G463" t="str">
        <f t="shared" si="15"/>
        <v>，2428728</v>
      </c>
      <c r="H463" t="str">
        <f>VLOOKUP(A463,HOP!A:U,21,0)</f>
        <v>直连</v>
      </c>
    </row>
    <row r="464" hidden="1" spans="1:8">
      <c r="A464" t="s">
        <v>2668</v>
      </c>
      <c r="B464" t="s">
        <v>287</v>
      </c>
      <c r="C464" s="3">
        <v>285</v>
      </c>
      <c r="D464" t="str">
        <f>VLOOKUP(A464,HOP!A:L,12,0)</f>
        <v>285.00</v>
      </c>
      <c r="E464" t="str">
        <f>VLOOKUP(A464,HOP!A:C,3,0)</f>
        <v>2429262</v>
      </c>
      <c r="F464">
        <f t="shared" si="14"/>
        <v>0</v>
      </c>
      <c r="G464" t="str">
        <f t="shared" si="15"/>
        <v>，2429262</v>
      </c>
      <c r="H464" t="str">
        <f>VLOOKUP(A464,HOP!A:U,21,0)</f>
        <v>直连</v>
      </c>
    </row>
    <row r="465" hidden="1" spans="1:8">
      <c r="A465" t="s">
        <v>2677</v>
      </c>
      <c r="B465" t="s">
        <v>1585</v>
      </c>
      <c r="C465" s="3">
        <v>250</v>
      </c>
      <c r="D465" t="str">
        <f>VLOOKUP(A465,HOP!A:L,12,0)</f>
        <v>250.00</v>
      </c>
      <c r="E465" t="str">
        <f>VLOOKUP(A465,HOP!A:C,3,0)</f>
        <v>2430800</v>
      </c>
      <c r="F465">
        <f t="shared" si="14"/>
        <v>0</v>
      </c>
      <c r="G465" t="str">
        <f t="shared" si="15"/>
        <v>，2430800</v>
      </c>
      <c r="H465" t="str">
        <f>VLOOKUP(A465,HOP!A:U,21,0)</f>
        <v>直连</v>
      </c>
    </row>
    <row r="466" hidden="1" spans="1:8">
      <c r="A466" t="s">
        <v>2682</v>
      </c>
      <c r="B466" t="s">
        <v>1585</v>
      </c>
      <c r="C466" s="3">
        <v>106</v>
      </c>
      <c r="D466" t="str">
        <f>VLOOKUP(A466,HOP!A:L,12,0)</f>
        <v>106.00</v>
      </c>
      <c r="E466" t="str">
        <f>VLOOKUP(A466,HOP!A:C,3,0)</f>
        <v>2430429</v>
      </c>
      <c r="F466">
        <f t="shared" si="14"/>
        <v>0</v>
      </c>
      <c r="G466" t="str">
        <f t="shared" si="15"/>
        <v>，2430429</v>
      </c>
      <c r="H466" t="str">
        <f>VLOOKUP(A466,HOP!A:U,21,0)</f>
        <v>直连</v>
      </c>
    </row>
    <row r="467" hidden="1" spans="1:8">
      <c r="A467" t="s">
        <v>2685</v>
      </c>
      <c r="B467" t="s">
        <v>1585</v>
      </c>
      <c r="C467" s="3">
        <v>300</v>
      </c>
      <c r="D467" t="str">
        <f>VLOOKUP(A467,HOP!A:L,12,0)</f>
        <v>300.00</v>
      </c>
      <c r="E467" t="str">
        <f>VLOOKUP(A467,HOP!A:C,3,0)</f>
        <v>2428077</v>
      </c>
      <c r="F467">
        <f t="shared" si="14"/>
        <v>0</v>
      </c>
      <c r="G467" t="str">
        <f t="shared" si="15"/>
        <v>，2428077</v>
      </c>
      <c r="H467" t="str">
        <f>VLOOKUP(A467,HOP!A:U,21,0)</f>
        <v>直连</v>
      </c>
    </row>
    <row r="468" hidden="1" spans="1:8">
      <c r="A468" t="s">
        <v>2688</v>
      </c>
      <c r="B468" t="s">
        <v>1585</v>
      </c>
      <c r="C468" s="3">
        <v>103</v>
      </c>
      <c r="D468" t="str">
        <f>VLOOKUP(A468,HOP!A:L,12,0)</f>
        <v>103.00</v>
      </c>
      <c r="E468" t="str">
        <f>VLOOKUP(A468,HOP!A:C,3,0)</f>
        <v>2428568</v>
      </c>
      <c r="F468">
        <f t="shared" si="14"/>
        <v>0</v>
      </c>
      <c r="G468" t="str">
        <f t="shared" si="15"/>
        <v>，2428568</v>
      </c>
      <c r="H468" t="str">
        <f>VLOOKUP(A468,HOP!A:U,21,0)</f>
        <v>直连</v>
      </c>
    </row>
    <row r="469" hidden="1" spans="1:8">
      <c r="A469" t="s">
        <v>2691</v>
      </c>
      <c r="B469" t="s">
        <v>287</v>
      </c>
      <c r="C469" s="3">
        <v>328</v>
      </c>
      <c r="D469" t="str">
        <f>VLOOKUP(A469,HOP!A:L,12,0)</f>
        <v>328.00</v>
      </c>
      <c r="E469" t="str">
        <f>VLOOKUP(A469,HOP!A:C,3,0)</f>
        <v>2420498</v>
      </c>
      <c r="F469">
        <f t="shared" si="14"/>
        <v>0</v>
      </c>
      <c r="G469" t="str">
        <f t="shared" si="15"/>
        <v>，2420498</v>
      </c>
      <c r="H469" t="str">
        <f>VLOOKUP(A469,HOP!A:U,21,0)</f>
        <v>直连</v>
      </c>
    </row>
    <row r="470" hidden="1" spans="1:8">
      <c r="A470" t="s">
        <v>2696</v>
      </c>
      <c r="B470" t="s">
        <v>1585</v>
      </c>
      <c r="C470" s="3">
        <v>229</v>
      </c>
      <c r="D470" t="str">
        <f>VLOOKUP(A470,HOP!A:L,12,0)</f>
        <v>229.00</v>
      </c>
      <c r="E470" t="str">
        <f>VLOOKUP(A470,HOP!A:C,3,0)</f>
        <v>2430784</v>
      </c>
      <c r="F470">
        <f t="shared" si="14"/>
        <v>0</v>
      </c>
      <c r="G470" t="str">
        <f t="shared" si="15"/>
        <v>，2430784</v>
      </c>
      <c r="H470" t="str">
        <f>VLOOKUP(A470,HOP!A:U,21,0)</f>
        <v>直连</v>
      </c>
    </row>
    <row r="471" hidden="1" spans="1:8">
      <c r="A471" t="s">
        <v>2701</v>
      </c>
      <c r="B471" t="s">
        <v>1585</v>
      </c>
      <c r="C471" s="3">
        <v>147</v>
      </c>
      <c r="D471" t="str">
        <f>VLOOKUP(A471,HOP!A:L,12,0)</f>
        <v>147.00</v>
      </c>
      <c r="E471" t="str">
        <f>VLOOKUP(A471,HOP!A:C,3,0)</f>
        <v>2430427</v>
      </c>
      <c r="F471">
        <f t="shared" si="14"/>
        <v>0</v>
      </c>
      <c r="G471" t="str">
        <f t="shared" si="15"/>
        <v>，2430427</v>
      </c>
      <c r="H471" t="str">
        <f>VLOOKUP(A471,HOP!A:U,21,0)</f>
        <v>直连</v>
      </c>
    </row>
    <row r="472" hidden="1" spans="1:8">
      <c r="A472" t="s">
        <v>2703</v>
      </c>
      <c r="B472" t="s">
        <v>287</v>
      </c>
      <c r="C472" s="3">
        <v>809</v>
      </c>
      <c r="D472" t="str">
        <f>VLOOKUP(A472,HOP!A:L,12,0)</f>
        <v>809.00</v>
      </c>
      <c r="E472" t="str">
        <f>VLOOKUP(A472,HOP!A:C,3,0)</f>
        <v>2423367</v>
      </c>
      <c r="F472">
        <f t="shared" si="14"/>
        <v>0</v>
      </c>
      <c r="G472" t="str">
        <f t="shared" si="15"/>
        <v>，2423367</v>
      </c>
      <c r="H472" t="str">
        <f>VLOOKUP(A472,HOP!A:U,21,0)</f>
        <v>直连</v>
      </c>
    </row>
    <row r="473" hidden="1" spans="1:8">
      <c r="A473" t="s">
        <v>2710</v>
      </c>
      <c r="B473" t="s">
        <v>1585</v>
      </c>
      <c r="C473" s="3">
        <v>144</v>
      </c>
      <c r="D473" t="str">
        <f>VLOOKUP(A473,HOP!A:L,12,0)</f>
        <v>144.00</v>
      </c>
      <c r="E473" t="str">
        <f>VLOOKUP(A473,HOP!A:C,3,0)</f>
        <v>2430830</v>
      </c>
      <c r="F473">
        <f t="shared" si="14"/>
        <v>0</v>
      </c>
      <c r="G473" t="str">
        <f t="shared" si="15"/>
        <v>，2430830</v>
      </c>
      <c r="H473" t="str">
        <f>VLOOKUP(A473,HOP!A:U,21,0)</f>
        <v>直连</v>
      </c>
    </row>
    <row r="474" hidden="1" spans="1:8">
      <c r="A474" t="s">
        <v>2715</v>
      </c>
      <c r="B474" t="s">
        <v>1585</v>
      </c>
      <c r="C474" s="3">
        <v>188</v>
      </c>
      <c r="D474" t="str">
        <f>VLOOKUP(A474,HOP!A:L,12,0)</f>
        <v>188.00</v>
      </c>
      <c r="E474" t="str">
        <f>VLOOKUP(A474,HOP!A:C,3,0)</f>
        <v>2428520</v>
      </c>
      <c r="F474">
        <f t="shared" si="14"/>
        <v>0</v>
      </c>
      <c r="G474" t="str">
        <f t="shared" si="15"/>
        <v>，2428520</v>
      </c>
      <c r="H474" t="str">
        <f>VLOOKUP(A474,HOP!A:U,21,0)</f>
        <v>直连</v>
      </c>
    </row>
    <row r="475" hidden="1" spans="1:8">
      <c r="A475" t="s">
        <v>2720</v>
      </c>
      <c r="B475" t="s">
        <v>287</v>
      </c>
      <c r="C475" s="3">
        <v>338</v>
      </c>
      <c r="D475" t="str">
        <f>VLOOKUP(A475,HOP!A:L,12,0)</f>
        <v>338.00</v>
      </c>
      <c r="E475" t="str">
        <f>VLOOKUP(A475,HOP!A:C,3,0)</f>
        <v>2427313</v>
      </c>
      <c r="F475">
        <f t="shared" si="14"/>
        <v>0</v>
      </c>
      <c r="G475" t="str">
        <f t="shared" si="15"/>
        <v>，2427313</v>
      </c>
      <c r="H475" t="str">
        <f>VLOOKUP(A475,HOP!A:U,21,0)</f>
        <v>直连</v>
      </c>
    </row>
    <row r="476" hidden="1" spans="1:8">
      <c r="A476" t="s">
        <v>2723</v>
      </c>
      <c r="B476" t="s">
        <v>1585</v>
      </c>
      <c r="C476" s="3">
        <v>279</v>
      </c>
      <c r="D476" t="str">
        <f>VLOOKUP(A476,HOP!A:L,12,0)</f>
        <v>279.00</v>
      </c>
      <c r="E476" t="str">
        <f>VLOOKUP(A476,HOP!A:C,3,0)</f>
        <v>2430408</v>
      </c>
      <c r="F476">
        <f t="shared" si="14"/>
        <v>0</v>
      </c>
      <c r="G476" t="str">
        <f t="shared" si="15"/>
        <v>，2430408</v>
      </c>
      <c r="H476" t="str">
        <f>VLOOKUP(A476,HOP!A:U,21,0)</f>
        <v>直连</v>
      </c>
    </row>
    <row r="477" hidden="1" spans="1:8">
      <c r="A477" t="s">
        <v>2728</v>
      </c>
      <c r="B477" t="s">
        <v>1585</v>
      </c>
      <c r="C477" s="3">
        <v>167</v>
      </c>
      <c r="D477" t="str">
        <f>VLOOKUP(A477,HOP!A:L,12,0)</f>
        <v>167.00</v>
      </c>
      <c r="E477" t="str">
        <f>VLOOKUP(A477,HOP!A:C,3,0)</f>
        <v>2430337</v>
      </c>
      <c r="F477">
        <f t="shared" si="14"/>
        <v>0</v>
      </c>
      <c r="G477" t="str">
        <f t="shared" si="15"/>
        <v>，2430337</v>
      </c>
      <c r="H477" t="str">
        <f>VLOOKUP(A477,HOP!A:U,21,0)</f>
        <v>直连</v>
      </c>
    </row>
    <row r="478" hidden="1" spans="1:8">
      <c r="A478" t="s">
        <v>2733</v>
      </c>
      <c r="B478" t="s">
        <v>1585</v>
      </c>
      <c r="C478" s="3">
        <v>174</v>
      </c>
      <c r="D478" t="str">
        <f>VLOOKUP(A478,HOP!A:L,12,0)</f>
        <v>174.00</v>
      </c>
      <c r="E478" t="str">
        <f>VLOOKUP(A478,HOP!A:C,3,0)</f>
        <v>2430555</v>
      </c>
      <c r="F478">
        <f t="shared" si="14"/>
        <v>0</v>
      </c>
      <c r="G478" t="str">
        <f t="shared" si="15"/>
        <v>，2430555</v>
      </c>
      <c r="H478" t="str">
        <f>VLOOKUP(A478,HOP!A:U,21,0)</f>
        <v>直连</v>
      </c>
    </row>
    <row r="479" hidden="1" spans="1:8">
      <c r="A479" t="s">
        <v>2736</v>
      </c>
      <c r="B479" t="s">
        <v>1585</v>
      </c>
      <c r="C479" s="3">
        <v>116</v>
      </c>
      <c r="D479" t="str">
        <f>VLOOKUP(A479,HOP!A:L,12,0)</f>
        <v>116.00</v>
      </c>
      <c r="E479" t="str">
        <f>VLOOKUP(A479,HOP!A:C,3,0)</f>
        <v>2430152</v>
      </c>
      <c r="F479">
        <f t="shared" si="14"/>
        <v>0</v>
      </c>
      <c r="G479" t="str">
        <f t="shared" si="15"/>
        <v>，2430152</v>
      </c>
      <c r="H479" t="str">
        <f>VLOOKUP(A479,HOP!A:U,21,0)</f>
        <v>直连</v>
      </c>
    </row>
    <row r="480" hidden="1" spans="1:8">
      <c r="A480" t="s">
        <v>2739</v>
      </c>
      <c r="B480" t="s">
        <v>1585</v>
      </c>
      <c r="C480" s="3">
        <v>139</v>
      </c>
      <c r="D480" t="str">
        <f>VLOOKUP(A480,HOP!A:L,12,0)</f>
        <v>139.00</v>
      </c>
      <c r="E480" t="str">
        <f>VLOOKUP(A480,HOP!A:C,3,0)</f>
        <v>2430755</v>
      </c>
      <c r="F480">
        <f t="shared" si="14"/>
        <v>0</v>
      </c>
      <c r="G480" t="str">
        <f t="shared" si="15"/>
        <v>，2430755</v>
      </c>
      <c r="H480" t="str">
        <f>VLOOKUP(A480,HOP!A:U,21,0)</f>
        <v>直连</v>
      </c>
    </row>
    <row r="481" hidden="1" spans="1:8">
      <c r="A481" t="s">
        <v>2744</v>
      </c>
      <c r="B481" t="s">
        <v>1585</v>
      </c>
      <c r="C481" s="3">
        <v>119</v>
      </c>
      <c r="D481" t="str">
        <f>VLOOKUP(A481,HOP!A:L,12,0)</f>
        <v>119.00</v>
      </c>
      <c r="E481" t="str">
        <f>VLOOKUP(A481,HOP!A:C,3,0)</f>
        <v>2430389</v>
      </c>
      <c r="F481">
        <f t="shared" si="14"/>
        <v>0</v>
      </c>
      <c r="G481" t="str">
        <f t="shared" si="15"/>
        <v>，2430389</v>
      </c>
      <c r="H481" t="str">
        <f>VLOOKUP(A481,HOP!A:U,21,0)</f>
        <v>直连</v>
      </c>
    </row>
    <row r="482" hidden="1" spans="1:8">
      <c r="A482" t="s">
        <v>2747</v>
      </c>
      <c r="B482" t="s">
        <v>1585</v>
      </c>
      <c r="C482" s="3">
        <v>117</v>
      </c>
      <c r="D482" t="str">
        <f>VLOOKUP(A482,HOP!A:L,12,0)</f>
        <v>117.00</v>
      </c>
      <c r="E482" t="str">
        <f>VLOOKUP(A482,HOP!A:C,3,0)</f>
        <v>2417896</v>
      </c>
      <c r="F482">
        <f t="shared" si="14"/>
        <v>0</v>
      </c>
      <c r="G482" t="str">
        <f t="shared" si="15"/>
        <v>，2417896</v>
      </c>
      <c r="H482" t="str">
        <f>VLOOKUP(A482,HOP!A:U,21,0)</f>
        <v>直连</v>
      </c>
    </row>
    <row r="483" hidden="1" spans="1:8">
      <c r="A483" t="s">
        <v>2754</v>
      </c>
      <c r="B483" t="s">
        <v>1585</v>
      </c>
      <c r="C483" s="3">
        <v>122</v>
      </c>
      <c r="D483" t="str">
        <f>VLOOKUP(A483,HOP!A:L,12,0)</f>
        <v>122.00</v>
      </c>
      <c r="E483" t="str">
        <f>VLOOKUP(A483,HOP!A:C,3,0)</f>
        <v>2430286</v>
      </c>
      <c r="F483">
        <f t="shared" si="14"/>
        <v>0</v>
      </c>
      <c r="G483" t="str">
        <f t="shared" si="15"/>
        <v>，2430286</v>
      </c>
      <c r="H483" t="str">
        <f>VLOOKUP(A483,HOP!A:U,21,0)</f>
        <v>直连</v>
      </c>
    </row>
    <row r="484" hidden="1" spans="1:8">
      <c r="A484" t="s">
        <v>2757</v>
      </c>
      <c r="B484" t="s">
        <v>1585</v>
      </c>
      <c r="C484" s="3">
        <v>224</v>
      </c>
      <c r="D484" t="str">
        <f>VLOOKUP(A484,HOP!A:L,12,0)</f>
        <v>224.00</v>
      </c>
      <c r="E484" t="str">
        <f>VLOOKUP(A484,HOP!A:C,3,0)</f>
        <v>2431042</v>
      </c>
      <c r="F484">
        <f t="shared" si="14"/>
        <v>0</v>
      </c>
      <c r="G484" t="str">
        <f t="shared" si="15"/>
        <v>，2431042</v>
      </c>
      <c r="H484" t="str">
        <f>VLOOKUP(A484,HOP!A:U,21,0)</f>
        <v>直连</v>
      </c>
    </row>
    <row r="485" hidden="1" spans="1:8">
      <c r="A485" t="s">
        <v>2760</v>
      </c>
      <c r="B485" t="s">
        <v>1585</v>
      </c>
      <c r="C485" s="3">
        <v>202</v>
      </c>
      <c r="D485" t="str">
        <f>VLOOKUP(A485,HOP!A:L,12,0)</f>
        <v>202.00</v>
      </c>
      <c r="E485" t="str">
        <f>VLOOKUP(A485,HOP!A:C,3,0)</f>
        <v>2430595</v>
      </c>
      <c r="F485">
        <f t="shared" si="14"/>
        <v>0</v>
      </c>
      <c r="G485" t="str">
        <f t="shared" si="15"/>
        <v>，2430595</v>
      </c>
      <c r="H485" t="str">
        <f>VLOOKUP(A485,HOP!A:U,21,0)</f>
        <v>直连</v>
      </c>
    </row>
    <row r="486" hidden="1" spans="1:8">
      <c r="A486" t="s">
        <v>2763</v>
      </c>
      <c r="B486" t="s">
        <v>1585</v>
      </c>
      <c r="C486" s="3">
        <v>107</v>
      </c>
      <c r="D486" t="str">
        <f>VLOOKUP(A486,HOP!A:L,12,0)</f>
        <v>107.00</v>
      </c>
      <c r="E486" t="str">
        <f>VLOOKUP(A486,HOP!A:C,3,0)</f>
        <v>2430137</v>
      </c>
      <c r="F486">
        <f t="shared" si="14"/>
        <v>0</v>
      </c>
      <c r="G486" t="str">
        <f t="shared" si="15"/>
        <v>，2430137</v>
      </c>
      <c r="H486" t="str">
        <f>VLOOKUP(A486,HOP!A:U,21,0)</f>
        <v>直连</v>
      </c>
    </row>
    <row r="487" hidden="1" spans="1:8">
      <c r="A487" t="s">
        <v>2766</v>
      </c>
      <c r="B487" t="s">
        <v>1585</v>
      </c>
      <c r="C487" s="3">
        <v>259</v>
      </c>
      <c r="D487" t="str">
        <f>VLOOKUP(A487,HOP!A:L,12,0)</f>
        <v>259.00</v>
      </c>
      <c r="E487" t="str">
        <f>VLOOKUP(A487,HOP!A:C,3,0)</f>
        <v>2430229</v>
      </c>
      <c r="F487">
        <f t="shared" si="14"/>
        <v>0</v>
      </c>
      <c r="G487" t="str">
        <f t="shared" si="15"/>
        <v>，2430229</v>
      </c>
      <c r="H487" t="str">
        <f>VLOOKUP(A487,HOP!A:U,21,0)</f>
        <v>直连</v>
      </c>
    </row>
    <row r="488" hidden="1" spans="1:8">
      <c r="A488" t="s">
        <v>2771</v>
      </c>
      <c r="B488" t="s">
        <v>287</v>
      </c>
      <c r="C488" s="3">
        <v>226</v>
      </c>
      <c r="D488" t="str">
        <f>VLOOKUP(A488,HOP!A:L,12,0)</f>
        <v>226.00</v>
      </c>
      <c r="E488" t="str">
        <f>VLOOKUP(A488,HOP!A:C,3,0)</f>
        <v>2428830</v>
      </c>
      <c r="F488">
        <f t="shared" si="14"/>
        <v>0</v>
      </c>
      <c r="G488" t="str">
        <f t="shared" si="15"/>
        <v>，2428830</v>
      </c>
      <c r="H488" t="str">
        <f>VLOOKUP(A488,HOP!A:U,21,0)</f>
        <v>直连</v>
      </c>
    </row>
    <row r="489" hidden="1" spans="1:8">
      <c r="A489" t="s">
        <v>2778</v>
      </c>
      <c r="B489" t="s">
        <v>1585</v>
      </c>
      <c r="C489" s="3">
        <v>216</v>
      </c>
      <c r="D489" t="str">
        <f>VLOOKUP(A489,HOP!A:L,12,0)</f>
        <v>216.00</v>
      </c>
      <c r="E489" t="str">
        <f>VLOOKUP(A489,HOP!A:C,3,0)</f>
        <v>2430084</v>
      </c>
      <c r="F489">
        <f t="shared" si="14"/>
        <v>0</v>
      </c>
      <c r="G489" t="str">
        <f t="shared" si="15"/>
        <v>，2430084</v>
      </c>
      <c r="H489" t="str">
        <f>VLOOKUP(A489,HOP!A:U,21,0)</f>
        <v>直连</v>
      </c>
    </row>
    <row r="490" hidden="1" spans="1:8">
      <c r="A490" t="s">
        <v>2781</v>
      </c>
      <c r="B490" t="s">
        <v>1585</v>
      </c>
      <c r="C490" s="3">
        <v>105</v>
      </c>
      <c r="D490" t="str">
        <f>VLOOKUP(A490,HOP!A:L,12,0)</f>
        <v>105.00</v>
      </c>
      <c r="E490" t="str">
        <f>VLOOKUP(A490,HOP!A:C,3,0)</f>
        <v>2430126</v>
      </c>
      <c r="F490">
        <f t="shared" si="14"/>
        <v>0</v>
      </c>
      <c r="G490" t="str">
        <f t="shared" si="15"/>
        <v>，2430126</v>
      </c>
      <c r="H490" t="str">
        <f>VLOOKUP(A490,HOP!A:U,21,0)</f>
        <v>直连</v>
      </c>
    </row>
    <row r="491" hidden="1" spans="1:8">
      <c r="A491" t="s">
        <v>2786</v>
      </c>
      <c r="B491" t="s">
        <v>287</v>
      </c>
      <c r="C491" s="3">
        <v>204</v>
      </c>
      <c r="D491" t="str">
        <f>VLOOKUP(A491,HOP!A:L,12,0)</f>
        <v>204.00</v>
      </c>
      <c r="E491" t="str">
        <f>VLOOKUP(A491,HOP!A:C,3,0)</f>
        <v>2428435</v>
      </c>
      <c r="F491">
        <f t="shared" si="14"/>
        <v>0</v>
      </c>
      <c r="G491" t="str">
        <f t="shared" si="15"/>
        <v>，2428435</v>
      </c>
      <c r="H491" t="str">
        <f>VLOOKUP(A491,HOP!A:U,21,0)</f>
        <v>直连</v>
      </c>
    </row>
    <row r="492" hidden="1" spans="1:8">
      <c r="A492" t="s">
        <v>2790</v>
      </c>
      <c r="B492" t="s">
        <v>1585</v>
      </c>
      <c r="C492" s="3">
        <v>129</v>
      </c>
      <c r="D492" t="str">
        <f>VLOOKUP(A492,HOP!A:L,12,0)</f>
        <v>129.00</v>
      </c>
      <c r="E492" t="str">
        <f>VLOOKUP(A492,HOP!A:C,3,0)</f>
        <v>2429318</v>
      </c>
      <c r="F492">
        <f t="shared" si="14"/>
        <v>0</v>
      </c>
      <c r="G492" t="str">
        <f t="shared" si="15"/>
        <v>，2429318</v>
      </c>
      <c r="H492" t="str">
        <f>VLOOKUP(A492,HOP!A:U,21,0)</f>
        <v>直连</v>
      </c>
    </row>
    <row r="493" hidden="1" spans="1:8">
      <c r="A493" t="s">
        <v>2795</v>
      </c>
      <c r="B493" t="s">
        <v>1585</v>
      </c>
      <c r="C493" s="3">
        <v>159</v>
      </c>
      <c r="D493" t="str">
        <f>VLOOKUP(A493,HOP!A:L,12,0)</f>
        <v>159.00</v>
      </c>
      <c r="E493" t="str">
        <f>VLOOKUP(A493,HOP!A:C,3,0)</f>
        <v>2430674</v>
      </c>
      <c r="F493">
        <f t="shared" si="14"/>
        <v>0</v>
      </c>
      <c r="G493" t="str">
        <f t="shared" si="15"/>
        <v>，2430674</v>
      </c>
      <c r="H493" t="str">
        <f>VLOOKUP(A493,HOP!A:U,21,0)</f>
        <v>直连</v>
      </c>
    </row>
    <row r="494" hidden="1" spans="1:8">
      <c r="A494" t="s">
        <v>2801</v>
      </c>
      <c r="B494" t="s">
        <v>1585</v>
      </c>
      <c r="C494" s="3">
        <v>132</v>
      </c>
      <c r="D494" t="str">
        <f>VLOOKUP(A494,HOP!A:L,12,0)</f>
        <v>132.00</v>
      </c>
      <c r="E494" t="str">
        <f>VLOOKUP(A494,HOP!A:C,3,0)</f>
        <v>2431165</v>
      </c>
      <c r="F494">
        <f t="shared" si="14"/>
        <v>0</v>
      </c>
      <c r="G494" t="str">
        <f t="shared" si="15"/>
        <v>，2431165</v>
      </c>
      <c r="H494" t="str">
        <f>VLOOKUP(A494,HOP!A:U,21,0)</f>
        <v>直连</v>
      </c>
    </row>
    <row r="495" hidden="1" spans="1:8">
      <c r="A495" t="s">
        <v>2804</v>
      </c>
      <c r="B495" t="s">
        <v>1585</v>
      </c>
      <c r="C495" s="3">
        <v>316</v>
      </c>
      <c r="D495" t="str">
        <f>VLOOKUP(A495,HOP!A:L,12,0)</f>
        <v>316.00</v>
      </c>
      <c r="E495" t="str">
        <f>VLOOKUP(A495,HOP!A:C,3,0)</f>
        <v>2430613</v>
      </c>
      <c r="F495">
        <f t="shared" si="14"/>
        <v>0</v>
      </c>
      <c r="G495" t="str">
        <f t="shared" si="15"/>
        <v>，2430613</v>
      </c>
      <c r="H495" t="str">
        <f>VLOOKUP(A495,HOP!A:U,21,0)</f>
        <v>直连</v>
      </c>
    </row>
    <row r="496" hidden="1" spans="1:8">
      <c r="A496" t="s">
        <v>2812</v>
      </c>
      <c r="B496" t="s">
        <v>1585</v>
      </c>
      <c r="C496" s="3">
        <v>169</v>
      </c>
      <c r="D496" t="str">
        <f>VLOOKUP(A496,HOP!A:L,12,0)</f>
        <v>169.00</v>
      </c>
      <c r="E496" t="str">
        <f>VLOOKUP(A496,HOP!A:C,3,0)</f>
        <v>2430369</v>
      </c>
      <c r="F496">
        <f t="shared" si="14"/>
        <v>0</v>
      </c>
      <c r="G496" t="str">
        <f t="shared" si="15"/>
        <v>，2430369</v>
      </c>
      <c r="H496" t="str">
        <f>VLOOKUP(A496,HOP!A:U,21,0)</f>
        <v>直连</v>
      </c>
    </row>
    <row r="497" hidden="1" spans="1:8">
      <c r="A497" t="s">
        <v>2815</v>
      </c>
      <c r="B497" t="s">
        <v>1585</v>
      </c>
      <c r="C497" s="3">
        <v>140</v>
      </c>
      <c r="D497" t="str">
        <f>VLOOKUP(A497,HOP!A:L,12,0)</f>
        <v>140.00</v>
      </c>
      <c r="E497" t="str">
        <f>VLOOKUP(A497,HOP!A:C,3,0)</f>
        <v>2430208</v>
      </c>
      <c r="F497">
        <f t="shared" si="14"/>
        <v>0</v>
      </c>
      <c r="G497" t="str">
        <f t="shared" si="15"/>
        <v>，2430208</v>
      </c>
      <c r="H497" t="str">
        <f>VLOOKUP(A497,HOP!A:U,21,0)</f>
        <v>直连</v>
      </c>
    </row>
    <row r="498" hidden="1" spans="1:8">
      <c r="A498" t="s">
        <v>2818</v>
      </c>
      <c r="B498" t="s">
        <v>287</v>
      </c>
      <c r="C498" s="3">
        <v>564</v>
      </c>
      <c r="D498" t="str">
        <f>VLOOKUP(A498,HOP!A:L,12,0)</f>
        <v>564.00</v>
      </c>
      <c r="E498" t="str">
        <f>VLOOKUP(A498,HOP!A:C,3,0)</f>
        <v>2428021</v>
      </c>
      <c r="F498">
        <f t="shared" si="14"/>
        <v>0</v>
      </c>
      <c r="G498" t="str">
        <f t="shared" si="15"/>
        <v>，2428021</v>
      </c>
      <c r="H498" t="str">
        <f>VLOOKUP(A498,HOP!A:U,21,0)</f>
        <v>直连</v>
      </c>
    </row>
    <row r="499" hidden="1" spans="1:8">
      <c r="A499" t="s">
        <v>2825</v>
      </c>
      <c r="B499" t="s">
        <v>1585</v>
      </c>
      <c r="C499" s="3">
        <v>197</v>
      </c>
      <c r="D499" t="str">
        <f>VLOOKUP(A499,HOP!A:L,12,0)</f>
        <v>197.00</v>
      </c>
      <c r="E499" t="str">
        <f>VLOOKUP(A499,HOP!A:C,3,0)</f>
        <v>2430786</v>
      </c>
      <c r="F499">
        <f t="shared" si="14"/>
        <v>0</v>
      </c>
      <c r="G499" t="str">
        <f t="shared" si="15"/>
        <v>，2430786</v>
      </c>
      <c r="H499" t="str">
        <f>VLOOKUP(A499,HOP!A:U,21,0)</f>
        <v>直连</v>
      </c>
    </row>
    <row r="500" hidden="1" spans="1:8">
      <c r="A500" t="s">
        <v>2828</v>
      </c>
      <c r="B500" t="s">
        <v>1585</v>
      </c>
      <c r="C500" s="3">
        <v>164</v>
      </c>
      <c r="D500" t="str">
        <f>VLOOKUP(A500,HOP!A:L,12,0)</f>
        <v>164.00</v>
      </c>
      <c r="E500" t="str">
        <f>VLOOKUP(A500,HOP!A:C,3,0)</f>
        <v>2423202</v>
      </c>
      <c r="F500">
        <f t="shared" si="14"/>
        <v>0</v>
      </c>
      <c r="G500" t="str">
        <f t="shared" si="15"/>
        <v>，2423202</v>
      </c>
      <c r="H500" t="str">
        <f>VLOOKUP(A500,HOP!A:U,21,0)</f>
        <v>直连</v>
      </c>
    </row>
    <row r="501" hidden="1" spans="1:8">
      <c r="A501" t="s">
        <v>2831</v>
      </c>
      <c r="B501" t="s">
        <v>1585</v>
      </c>
      <c r="C501" s="3">
        <v>216</v>
      </c>
      <c r="D501" t="str">
        <f>VLOOKUP(A501,HOP!A:L,12,0)</f>
        <v>216.00</v>
      </c>
      <c r="E501" t="str">
        <f>VLOOKUP(A501,HOP!A:C,3,0)</f>
        <v>2429837</v>
      </c>
      <c r="F501">
        <f t="shared" si="14"/>
        <v>0</v>
      </c>
      <c r="G501" t="str">
        <f t="shared" si="15"/>
        <v>，2429837</v>
      </c>
      <c r="H501" t="str">
        <f>VLOOKUP(A501,HOP!A:U,21,0)</f>
        <v>直连</v>
      </c>
    </row>
    <row r="502" hidden="1" spans="1:8">
      <c r="A502" t="s">
        <v>2836</v>
      </c>
      <c r="B502" t="s">
        <v>1585</v>
      </c>
      <c r="C502" s="3">
        <v>139</v>
      </c>
      <c r="D502" t="str">
        <f>VLOOKUP(A502,HOP!A:L,12,0)</f>
        <v>139.00</v>
      </c>
      <c r="E502" t="str">
        <f>VLOOKUP(A502,HOP!A:C,3,0)</f>
        <v>2431015</v>
      </c>
      <c r="F502">
        <f t="shared" si="14"/>
        <v>0</v>
      </c>
      <c r="G502" t="str">
        <f t="shared" si="15"/>
        <v>，2431015</v>
      </c>
      <c r="H502" t="str">
        <f>VLOOKUP(A502,HOP!A:U,21,0)</f>
        <v>直连</v>
      </c>
    </row>
    <row r="503" hidden="1" spans="1:8">
      <c r="A503" t="s">
        <v>2839</v>
      </c>
      <c r="B503" t="s">
        <v>1585</v>
      </c>
      <c r="C503" s="3">
        <v>223</v>
      </c>
      <c r="D503" t="str">
        <f>VLOOKUP(A503,HOP!A:L,12,0)</f>
        <v>223.00</v>
      </c>
      <c r="E503" t="str">
        <f>VLOOKUP(A503,HOP!A:C,3,0)</f>
        <v>2428373</v>
      </c>
      <c r="F503">
        <f t="shared" si="14"/>
        <v>0</v>
      </c>
      <c r="G503" t="str">
        <f t="shared" si="15"/>
        <v>，2428373</v>
      </c>
      <c r="H503" t="str">
        <f>VLOOKUP(A503,HOP!A:U,21,0)</f>
        <v>直连</v>
      </c>
    </row>
    <row r="504" hidden="1" spans="1:8">
      <c r="A504" t="s">
        <v>2844</v>
      </c>
      <c r="B504" t="s">
        <v>1585</v>
      </c>
      <c r="C504" s="3">
        <v>207</v>
      </c>
      <c r="D504" t="str">
        <f>VLOOKUP(A504,HOP!A:L,12,0)</f>
        <v>207.00</v>
      </c>
      <c r="E504" t="str">
        <f>VLOOKUP(A504,HOP!A:C,3,0)</f>
        <v>2429097</v>
      </c>
      <c r="F504">
        <f t="shared" si="14"/>
        <v>0</v>
      </c>
      <c r="G504" t="str">
        <f t="shared" si="15"/>
        <v>，2429097</v>
      </c>
      <c r="H504" t="str">
        <f>VLOOKUP(A504,HOP!A:U,21,0)</f>
        <v>直连</v>
      </c>
    </row>
    <row r="505" hidden="1" spans="1:8">
      <c r="A505" t="s">
        <v>2847</v>
      </c>
      <c r="B505" t="s">
        <v>1585</v>
      </c>
      <c r="C505" s="3">
        <v>160</v>
      </c>
      <c r="D505" t="str">
        <f>VLOOKUP(A505,HOP!A:L,12,0)</f>
        <v>160.00</v>
      </c>
      <c r="E505" t="str">
        <f>VLOOKUP(A505,HOP!A:C,3,0)</f>
        <v>2430761</v>
      </c>
      <c r="F505">
        <f t="shared" si="14"/>
        <v>0</v>
      </c>
      <c r="G505" t="str">
        <f t="shared" si="15"/>
        <v>，2430761</v>
      </c>
      <c r="H505" t="str">
        <f>VLOOKUP(A505,HOP!A:U,21,0)</f>
        <v>直连</v>
      </c>
    </row>
    <row r="506" hidden="1" spans="1:8">
      <c r="A506" t="s">
        <v>2850</v>
      </c>
      <c r="B506" t="s">
        <v>1585</v>
      </c>
      <c r="C506" s="3">
        <v>129</v>
      </c>
      <c r="D506" t="str">
        <f>VLOOKUP(A506,HOP!A:L,12,0)</f>
        <v>129.00</v>
      </c>
      <c r="E506" t="str">
        <f>VLOOKUP(A506,HOP!A:C,3,0)</f>
        <v>2429098</v>
      </c>
      <c r="F506">
        <f t="shared" si="14"/>
        <v>0</v>
      </c>
      <c r="G506" t="str">
        <f t="shared" si="15"/>
        <v>，2429098</v>
      </c>
      <c r="H506" t="str">
        <f>VLOOKUP(A506,HOP!A:U,21,0)</f>
        <v>直连</v>
      </c>
    </row>
    <row r="507" hidden="1" spans="1:8">
      <c r="A507" t="s">
        <v>2852</v>
      </c>
      <c r="B507" t="s">
        <v>1585</v>
      </c>
      <c r="C507" s="3">
        <v>183</v>
      </c>
      <c r="D507" t="str">
        <f>VLOOKUP(A507,HOP!A:L,12,0)</f>
        <v>183.00</v>
      </c>
      <c r="E507" t="str">
        <f>VLOOKUP(A507,HOP!A:C,3,0)</f>
        <v>2431070</v>
      </c>
      <c r="F507">
        <f t="shared" si="14"/>
        <v>0</v>
      </c>
      <c r="G507" t="str">
        <f t="shared" si="15"/>
        <v>，2431070</v>
      </c>
      <c r="H507" t="str">
        <f>VLOOKUP(A507,HOP!A:U,21,0)</f>
        <v>直连</v>
      </c>
    </row>
    <row r="508" hidden="1" spans="1:8">
      <c r="A508" t="s">
        <v>2857</v>
      </c>
      <c r="B508" t="s">
        <v>1585</v>
      </c>
      <c r="C508" s="3">
        <v>107</v>
      </c>
      <c r="D508" t="str">
        <f>VLOOKUP(A508,HOP!A:L,12,0)</f>
        <v>107.00</v>
      </c>
      <c r="E508" t="str">
        <f>VLOOKUP(A508,HOP!A:C,3,0)</f>
        <v>2430243</v>
      </c>
      <c r="F508">
        <f t="shared" si="14"/>
        <v>0</v>
      </c>
      <c r="G508" t="str">
        <f t="shared" si="15"/>
        <v>，2430243</v>
      </c>
      <c r="H508" t="str">
        <f>VLOOKUP(A508,HOP!A:U,21,0)</f>
        <v>直连</v>
      </c>
    </row>
    <row r="509" hidden="1" spans="1:8">
      <c r="A509" t="s">
        <v>2862</v>
      </c>
      <c r="B509" t="s">
        <v>1585</v>
      </c>
      <c r="C509" s="3">
        <v>171</v>
      </c>
      <c r="D509" t="str">
        <f>VLOOKUP(A509,HOP!A:L,12,0)</f>
        <v>171.00</v>
      </c>
      <c r="E509" t="str">
        <f>VLOOKUP(A509,HOP!A:C,3,0)</f>
        <v>2430009</v>
      </c>
      <c r="F509">
        <f t="shared" si="14"/>
        <v>0</v>
      </c>
      <c r="G509" t="str">
        <f t="shared" si="15"/>
        <v>，2430009</v>
      </c>
      <c r="H509" t="str">
        <f>VLOOKUP(A509,HOP!A:U,21,0)</f>
        <v>直连</v>
      </c>
    </row>
    <row r="510" hidden="1" spans="1:8">
      <c r="A510" t="s">
        <v>2865</v>
      </c>
      <c r="B510" t="s">
        <v>1585</v>
      </c>
      <c r="C510" s="3">
        <v>177</v>
      </c>
      <c r="D510" t="str">
        <f>VLOOKUP(A510,HOP!A:L,12,0)</f>
        <v>177.00</v>
      </c>
      <c r="E510" t="str">
        <f>VLOOKUP(A510,HOP!A:C,3,0)</f>
        <v>2430858</v>
      </c>
      <c r="F510">
        <f t="shared" si="14"/>
        <v>0</v>
      </c>
      <c r="G510" t="str">
        <f t="shared" si="15"/>
        <v>，2430858</v>
      </c>
      <c r="H510" t="str">
        <f>VLOOKUP(A510,HOP!A:U,21,0)</f>
        <v>直连</v>
      </c>
    </row>
    <row r="511" hidden="1" spans="1:8">
      <c r="A511" t="s">
        <v>2867</v>
      </c>
      <c r="B511" t="s">
        <v>1585</v>
      </c>
      <c r="C511" s="3">
        <v>231</v>
      </c>
      <c r="D511" t="str">
        <f>VLOOKUP(A511,HOP!A:L,12,0)</f>
        <v>231.00</v>
      </c>
      <c r="E511" t="str">
        <f>VLOOKUP(A511,HOP!A:C,3,0)</f>
        <v>2430665</v>
      </c>
      <c r="F511">
        <f t="shared" si="14"/>
        <v>0</v>
      </c>
      <c r="G511" t="str">
        <f t="shared" si="15"/>
        <v>，2430665</v>
      </c>
      <c r="H511" t="str">
        <f>VLOOKUP(A511,HOP!A:U,21,0)</f>
        <v>直连</v>
      </c>
    </row>
    <row r="512" hidden="1" spans="1:8">
      <c r="A512" t="s">
        <v>2874</v>
      </c>
      <c r="B512" t="s">
        <v>1585</v>
      </c>
      <c r="C512" s="3">
        <v>196</v>
      </c>
      <c r="D512" t="str">
        <f>VLOOKUP(A512,HOP!A:L,12,0)</f>
        <v>196.00</v>
      </c>
      <c r="E512" t="str">
        <f>VLOOKUP(A512,HOP!A:C,3,0)</f>
        <v>2429408</v>
      </c>
      <c r="F512">
        <f t="shared" si="14"/>
        <v>0</v>
      </c>
      <c r="G512" t="str">
        <f t="shared" si="15"/>
        <v>，2429408</v>
      </c>
      <c r="H512" t="str">
        <f>VLOOKUP(A512,HOP!A:U,21,0)</f>
        <v>直连</v>
      </c>
    </row>
    <row r="513" hidden="1" spans="1:8">
      <c r="A513" t="s">
        <v>2877</v>
      </c>
      <c r="B513" t="s">
        <v>1585</v>
      </c>
      <c r="C513" s="3">
        <v>247</v>
      </c>
      <c r="D513" t="str">
        <f>VLOOKUP(A513,HOP!A:L,12,0)</f>
        <v>247.00</v>
      </c>
      <c r="E513" t="str">
        <f>VLOOKUP(A513,HOP!A:C,3,0)</f>
        <v>2430055</v>
      </c>
      <c r="F513">
        <f t="shared" si="14"/>
        <v>0</v>
      </c>
      <c r="G513" t="str">
        <f t="shared" si="15"/>
        <v>，2430055</v>
      </c>
      <c r="H513" t="str">
        <f>VLOOKUP(A513,HOP!A:U,21,0)</f>
        <v>直连</v>
      </c>
    </row>
    <row r="514" hidden="1" spans="1:8">
      <c r="A514" t="s">
        <v>2879</v>
      </c>
      <c r="B514" t="s">
        <v>1585</v>
      </c>
      <c r="C514" s="3">
        <v>195</v>
      </c>
      <c r="D514" t="str">
        <f>VLOOKUP(A514,HOP!A:L,12,0)</f>
        <v>195.00</v>
      </c>
      <c r="E514" t="str">
        <f>VLOOKUP(A514,HOP!A:C,3,0)</f>
        <v>2430260</v>
      </c>
      <c r="F514">
        <f t="shared" si="14"/>
        <v>0</v>
      </c>
      <c r="G514" t="str">
        <f t="shared" si="15"/>
        <v>，2430260</v>
      </c>
      <c r="H514" t="str">
        <f>VLOOKUP(A514,HOP!A:U,21,0)</f>
        <v>直连</v>
      </c>
    </row>
    <row r="515" hidden="1" spans="1:8">
      <c r="A515" t="s">
        <v>2884</v>
      </c>
      <c r="B515" t="s">
        <v>1585</v>
      </c>
      <c r="C515" s="3">
        <v>194</v>
      </c>
      <c r="D515" t="str">
        <f>VLOOKUP(A515,HOP!A:L,12,0)</f>
        <v>194.00</v>
      </c>
      <c r="E515" t="str">
        <f>VLOOKUP(A515,HOP!A:C,3,0)</f>
        <v>2430744</v>
      </c>
      <c r="F515">
        <f t="shared" ref="F515:F578" si="16">C515-D515</f>
        <v>0</v>
      </c>
      <c r="G515" t="str">
        <f t="shared" ref="G515:G578" si="17">$G$1&amp;E515</f>
        <v>，2430744</v>
      </c>
      <c r="H515" t="str">
        <f>VLOOKUP(A515,HOP!A:U,21,0)</f>
        <v>直连</v>
      </c>
    </row>
    <row r="516" hidden="1" spans="1:8">
      <c r="A516" t="s">
        <v>2887</v>
      </c>
      <c r="B516" t="s">
        <v>1585</v>
      </c>
      <c r="C516" s="3">
        <v>308</v>
      </c>
      <c r="D516" t="str">
        <f>VLOOKUP(A516,HOP!A:L,12,0)</f>
        <v>308.00</v>
      </c>
      <c r="E516" t="str">
        <f>VLOOKUP(A516,HOP!A:C,3,0)</f>
        <v>2430141</v>
      </c>
      <c r="F516">
        <f t="shared" si="16"/>
        <v>0</v>
      </c>
      <c r="G516" t="str">
        <f t="shared" si="17"/>
        <v>，2430141</v>
      </c>
      <c r="H516" t="str">
        <f>VLOOKUP(A516,HOP!A:U,21,0)</f>
        <v>直连</v>
      </c>
    </row>
    <row r="517" hidden="1" spans="1:8">
      <c r="A517" t="s">
        <v>2896</v>
      </c>
      <c r="B517" t="s">
        <v>1585</v>
      </c>
      <c r="C517" s="3">
        <v>120</v>
      </c>
      <c r="D517" t="str">
        <f>VLOOKUP(A517,HOP!A:L,12,0)</f>
        <v>120.00</v>
      </c>
      <c r="E517" t="str">
        <f>VLOOKUP(A517,HOP!A:C,3,0)</f>
        <v>2430424</v>
      </c>
      <c r="F517">
        <f t="shared" si="16"/>
        <v>0</v>
      </c>
      <c r="G517" t="str">
        <f t="shared" si="17"/>
        <v>，2430424</v>
      </c>
      <c r="H517" t="str">
        <f>VLOOKUP(A517,HOP!A:U,21,0)</f>
        <v>直连</v>
      </c>
    </row>
    <row r="518" hidden="1" spans="1:8">
      <c r="A518" t="s">
        <v>2902</v>
      </c>
      <c r="B518" t="s">
        <v>1585</v>
      </c>
      <c r="C518" s="3">
        <v>206</v>
      </c>
      <c r="D518" t="str">
        <f>VLOOKUP(A518,HOP!A:L,12,0)</f>
        <v>206.00</v>
      </c>
      <c r="E518" t="str">
        <f>VLOOKUP(A518,HOP!A:C,3,0)</f>
        <v>2430600</v>
      </c>
      <c r="F518">
        <f t="shared" si="16"/>
        <v>0</v>
      </c>
      <c r="G518" t="str">
        <f t="shared" si="17"/>
        <v>，2430600</v>
      </c>
      <c r="H518" t="str">
        <f>VLOOKUP(A518,HOP!A:U,21,0)</f>
        <v>直连</v>
      </c>
    </row>
    <row r="519" hidden="1" spans="1:8">
      <c r="A519" t="s">
        <v>2905</v>
      </c>
      <c r="B519" t="s">
        <v>1585</v>
      </c>
      <c r="C519" s="3">
        <v>169</v>
      </c>
      <c r="D519" t="str">
        <f>VLOOKUP(A519,HOP!A:L,12,0)</f>
        <v>169.00</v>
      </c>
      <c r="E519" t="str">
        <f>VLOOKUP(A519,HOP!A:C,3,0)</f>
        <v>2430372</v>
      </c>
      <c r="F519">
        <f t="shared" si="16"/>
        <v>0</v>
      </c>
      <c r="G519" t="str">
        <f t="shared" si="17"/>
        <v>，2430372</v>
      </c>
      <c r="H519" t="str">
        <f>VLOOKUP(A519,HOP!A:U,21,0)</f>
        <v>直连</v>
      </c>
    </row>
    <row r="520" hidden="1" spans="1:8">
      <c r="A520" t="s">
        <v>2908</v>
      </c>
      <c r="B520" t="s">
        <v>1585</v>
      </c>
      <c r="C520" s="3">
        <v>212</v>
      </c>
      <c r="D520" t="str">
        <f>VLOOKUP(A520,HOP!A:L,12,0)</f>
        <v>212.00</v>
      </c>
      <c r="E520" t="str">
        <f>VLOOKUP(A520,HOP!A:C,3,0)</f>
        <v>2430149</v>
      </c>
      <c r="F520">
        <f t="shared" si="16"/>
        <v>0</v>
      </c>
      <c r="G520" t="str">
        <f t="shared" si="17"/>
        <v>，2430149</v>
      </c>
      <c r="H520" t="str">
        <f>VLOOKUP(A520,HOP!A:U,21,0)</f>
        <v>直连</v>
      </c>
    </row>
    <row r="521" hidden="1" spans="1:8">
      <c r="A521" t="s">
        <v>2912</v>
      </c>
      <c r="B521" t="s">
        <v>287</v>
      </c>
      <c r="C521" s="3">
        <v>522</v>
      </c>
      <c r="D521" t="str">
        <f>VLOOKUP(A521,HOP!A:L,12,0)</f>
        <v>522.00</v>
      </c>
      <c r="E521" t="str">
        <f>VLOOKUP(A521,HOP!A:C,3,0)</f>
        <v>2428993</v>
      </c>
      <c r="F521">
        <f t="shared" si="16"/>
        <v>0</v>
      </c>
      <c r="G521" t="str">
        <f t="shared" si="17"/>
        <v>，2428993</v>
      </c>
      <c r="H521" t="str">
        <f>VLOOKUP(A521,HOP!A:U,21,0)</f>
        <v>直连</v>
      </c>
    </row>
    <row r="522" hidden="1" spans="1:8">
      <c r="A522" t="s">
        <v>2917</v>
      </c>
      <c r="B522" t="s">
        <v>1585</v>
      </c>
      <c r="C522" s="3">
        <v>348</v>
      </c>
      <c r="D522" t="str">
        <f>VLOOKUP(A522,HOP!A:L,12,0)</f>
        <v>348.00</v>
      </c>
      <c r="E522" t="str">
        <f>VLOOKUP(A522,HOP!A:C,3,0)</f>
        <v>2430407</v>
      </c>
      <c r="F522">
        <f t="shared" si="16"/>
        <v>0</v>
      </c>
      <c r="G522" t="str">
        <f t="shared" si="17"/>
        <v>，2430407</v>
      </c>
      <c r="H522" t="str">
        <f>VLOOKUP(A522,HOP!A:U,21,0)</f>
        <v>直采</v>
      </c>
    </row>
    <row r="523" hidden="1" spans="1:8">
      <c r="A523" t="s">
        <v>2922</v>
      </c>
      <c r="B523" t="s">
        <v>1585</v>
      </c>
      <c r="C523" s="3">
        <v>183</v>
      </c>
      <c r="D523" t="str">
        <f>VLOOKUP(A523,HOP!A:L,12,0)</f>
        <v>183.00</v>
      </c>
      <c r="E523" t="str">
        <f>VLOOKUP(A523,HOP!A:C,3,0)</f>
        <v>2430697</v>
      </c>
      <c r="F523">
        <f t="shared" si="16"/>
        <v>0</v>
      </c>
      <c r="G523" t="str">
        <f t="shared" si="17"/>
        <v>，2430697</v>
      </c>
      <c r="H523" t="str">
        <f>VLOOKUP(A523,HOP!A:U,21,0)</f>
        <v>直连</v>
      </c>
    </row>
    <row r="524" hidden="1" spans="1:8">
      <c r="A524" t="s">
        <v>2925</v>
      </c>
      <c r="B524" t="s">
        <v>1585</v>
      </c>
      <c r="C524" s="3">
        <v>165</v>
      </c>
      <c r="D524" t="str">
        <f>VLOOKUP(A524,HOP!A:L,12,0)</f>
        <v>165.00</v>
      </c>
      <c r="E524" t="str">
        <f>VLOOKUP(A524,HOP!A:C,3,0)</f>
        <v>2430643</v>
      </c>
      <c r="F524">
        <f t="shared" si="16"/>
        <v>0</v>
      </c>
      <c r="G524" t="str">
        <f t="shared" si="17"/>
        <v>，2430643</v>
      </c>
      <c r="H524" t="str">
        <f>VLOOKUP(A524,HOP!A:U,21,0)</f>
        <v>直连</v>
      </c>
    </row>
    <row r="525" hidden="1" spans="1:8">
      <c r="A525" t="s">
        <v>2928</v>
      </c>
      <c r="B525" t="s">
        <v>287</v>
      </c>
      <c r="C525" s="3">
        <v>354</v>
      </c>
      <c r="D525" t="str">
        <f>VLOOKUP(A525,HOP!A:L,12,0)</f>
        <v>354.00</v>
      </c>
      <c r="E525" t="str">
        <f>VLOOKUP(A525,HOP!A:C,3,0)</f>
        <v>2428841</v>
      </c>
      <c r="F525">
        <f t="shared" si="16"/>
        <v>0</v>
      </c>
      <c r="G525" t="str">
        <f t="shared" si="17"/>
        <v>，2428841</v>
      </c>
      <c r="H525" t="str">
        <f>VLOOKUP(A525,HOP!A:U,21,0)</f>
        <v>直连</v>
      </c>
    </row>
    <row r="526" hidden="1" spans="1:8">
      <c r="A526" t="s">
        <v>2933</v>
      </c>
      <c r="B526" t="s">
        <v>1585</v>
      </c>
      <c r="C526" s="3">
        <v>357</v>
      </c>
      <c r="D526" t="str">
        <f>VLOOKUP(A526,HOP!A:L,12,0)</f>
        <v>357.00</v>
      </c>
      <c r="E526" t="str">
        <f>VLOOKUP(A526,HOP!A:C,3,0)</f>
        <v>2431103</v>
      </c>
      <c r="F526">
        <f t="shared" si="16"/>
        <v>0</v>
      </c>
      <c r="G526" t="str">
        <f t="shared" si="17"/>
        <v>，2431103</v>
      </c>
      <c r="H526" t="str">
        <f>VLOOKUP(A526,HOP!A:U,21,0)</f>
        <v>直连</v>
      </c>
    </row>
    <row r="527" hidden="1" spans="1:8">
      <c r="A527" t="s">
        <v>2938</v>
      </c>
      <c r="B527" t="s">
        <v>1585</v>
      </c>
      <c r="C527" s="3">
        <v>211</v>
      </c>
      <c r="D527" t="str">
        <f>VLOOKUP(A527,HOP!A:L,12,0)</f>
        <v>211.00</v>
      </c>
      <c r="E527" t="str">
        <f>VLOOKUP(A527,HOP!A:C,3,0)</f>
        <v>2430944</v>
      </c>
      <c r="F527">
        <f t="shared" si="16"/>
        <v>0</v>
      </c>
      <c r="G527" t="str">
        <f t="shared" si="17"/>
        <v>，2430944</v>
      </c>
      <c r="H527" t="str">
        <f>VLOOKUP(A527,HOP!A:U,21,0)</f>
        <v>直连</v>
      </c>
    </row>
    <row r="528" hidden="1" spans="1:8">
      <c r="A528" t="s">
        <v>2941</v>
      </c>
      <c r="B528" t="s">
        <v>1585</v>
      </c>
      <c r="C528" s="3">
        <v>172</v>
      </c>
      <c r="D528" t="str">
        <f>VLOOKUP(A528,HOP!A:L,12,0)</f>
        <v>172.00</v>
      </c>
      <c r="E528" t="str">
        <f>VLOOKUP(A528,HOP!A:C,3,0)</f>
        <v>2420434</v>
      </c>
      <c r="F528">
        <f t="shared" si="16"/>
        <v>0</v>
      </c>
      <c r="G528" t="str">
        <f t="shared" si="17"/>
        <v>，2420434</v>
      </c>
      <c r="H528" t="str">
        <f>VLOOKUP(A528,HOP!A:U,21,0)</f>
        <v>直连</v>
      </c>
    </row>
    <row r="529" hidden="1" spans="1:8">
      <c r="A529" t="s">
        <v>2946</v>
      </c>
      <c r="B529" t="s">
        <v>1585</v>
      </c>
      <c r="C529" s="3">
        <v>223</v>
      </c>
      <c r="D529" t="str">
        <f>VLOOKUP(A529,HOP!A:L,12,0)</f>
        <v>223.00</v>
      </c>
      <c r="E529" t="str">
        <f>VLOOKUP(A529,HOP!A:C,3,0)</f>
        <v>2430593</v>
      </c>
      <c r="F529">
        <f t="shared" si="16"/>
        <v>0</v>
      </c>
      <c r="G529" t="str">
        <f t="shared" si="17"/>
        <v>，2430593</v>
      </c>
      <c r="H529" t="str">
        <f>VLOOKUP(A529,HOP!A:U,21,0)</f>
        <v>直连</v>
      </c>
    </row>
    <row r="530" hidden="1" spans="1:8">
      <c r="A530" t="s">
        <v>2952</v>
      </c>
      <c r="B530" t="s">
        <v>1585</v>
      </c>
      <c r="C530" s="3">
        <v>106</v>
      </c>
      <c r="D530" t="str">
        <f>VLOOKUP(A530,HOP!A:L,12,0)</f>
        <v>106.00</v>
      </c>
      <c r="E530" t="str">
        <f>VLOOKUP(A530,HOP!A:C,3,0)</f>
        <v>2430890</v>
      </c>
      <c r="F530">
        <f t="shared" si="16"/>
        <v>0</v>
      </c>
      <c r="G530" t="str">
        <f t="shared" si="17"/>
        <v>，2430890</v>
      </c>
      <c r="H530" t="str">
        <f>VLOOKUP(A530,HOP!A:U,21,0)</f>
        <v>直连</v>
      </c>
    </row>
    <row r="531" hidden="1" spans="1:8">
      <c r="A531" t="s">
        <v>2955</v>
      </c>
      <c r="B531" t="s">
        <v>1585</v>
      </c>
      <c r="C531" s="3">
        <v>151</v>
      </c>
      <c r="D531" t="str">
        <f>VLOOKUP(A531,HOP!A:L,12,0)</f>
        <v>151.00</v>
      </c>
      <c r="E531" t="str">
        <f>VLOOKUP(A531,HOP!A:C,3,0)</f>
        <v>2430171</v>
      </c>
      <c r="F531">
        <f t="shared" si="16"/>
        <v>0</v>
      </c>
      <c r="G531" t="str">
        <f t="shared" si="17"/>
        <v>，2430171</v>
      </c>
      <c r="H531" t="str">
        <f>VLOOKUP(A531,HOP!A:U,21,0)</f>
        <v>直连</v>
      </c>
    </row>
    <row r="532" hidden="1" spans="1:8">
      <c r="A532" t="s">
        <v>2957</v>
      </c>
      <c r="B532" t="s">
        <v>1585</v>
      </c>
      <c r="C532" s="3">
        <v>142</v>
      </c>
      <c r="D532" t="str">
        <f>VLOOKUP(A532,HOP!A:L,12,0)</f>
        <v>142.00</v>
      </c>
      <c r="E532" t="str">
        <f>VLOOKUP(A532,HOP!A:C,3,0)</f>
        <v>2431223</v>
      </c>
      <c r="F532">
        <f t="shared" si="16"/>
        <v>0</v>
      </c>
      <c r="G532" t="str">
        <f t="shared" si="17"/>
        <v>，2431223</v>
      </c>
      <c r="H532" t="str">
        <f>VLOOKUP(A532,HOP!A:U,21,0)</f>
        <v>直连</v>
      </c>
    </row>
    <row r="533" hidden="1" spans="1:8">
      <c r="A533" t="s">
        <v>2960</v>
      </c>
      <c r="B533" t="s">
        <v>1585</v>
      </c>
      <c r="C533" s="3">
        <v>174</v>
      </c>
      <c r="D533" t="str">
        <f>VLOOKUP(A533,HOP!A:L,12,0)</f>
        <v>174.00</v>
      </c>
      <c r="E533" t="str">
        <f>VLOOKUP(A533,HOP!A:C,3,0)</f>
        <v>2431238</v>
      </c>
      <c r="F533">
        <f t="shared" si="16"/>
        <v>0</v>
      </c>
      <c r="G533" t="str">
        <f t="shared" si="17"/>
        <v>，2431238</v>
      </c>
      <c r="H533" t="str">
        <f>VLOOKUP(A533,HOP!A:U,21,0)</f>
        <v>直连</v>
      </c>
    </row>
    <row r="534" hidden="1" spans="1:8">
      <c r="A534" t="s">
        <v>2963</v>
      </c>
      <c r="B534" t="s">
        <v>1585</v>
      </c>
      <c r="C534" s="3">
        <v>217</v>
      </c>
      <c r="D534" t="str">
        <f>VLOOKUP(A534,HOP!A:L,12,0)</f>
        <v>217.00</v>
      </c>
      <c r="E534" t="str">
        <f>VLOOKUP(A534,HOP!A:C,3,0)</f>
        <v>2430048</v>
      </c>
      <c r="F534">
        <f t="shared" si="16"/>
        <v>0</v>
      </c>
      <c r="G534" t="str">
        <f t="shared" si="17"/>
        <v>，2430048</v>
      </c>
      <c r="H534" t="str">
        <f>VLOOKUP(A534,HOP!A:U,21,0)</f>
        <v>直连</v>
      </c>
    </row>
    <row r="535" hidden="1" spans="1:8">
      <c r="A535" t="s">
        <v>2968</v>
      </c>
      <c r="B535" t="s">
        <v>1585</v>
      </c>
      <c r="C535" s="3">
        <v>142</v>
      </c>
      <c r="D535" t="str">
        <f>VLOOKUP(A535,HOP!A:L,12,0)</f>
        <v>142.00</v>
      </c>
      <c r="E535" t="str">
        <f>VLOOKUP(A535,HOP!A:C,3,0)</f>
        <v>2430766</v>
      </c>
      <c r="F535">
        <f t="shared" si="16"/>
        <v>0</v>
      </c>
      <c r="G535" t="str">
        <f t="shared" si="17"/>
        <v>，2430766</v>
      </c>
      <c r="H535" t="str">
        <f>VLOOKUP(A535,HOP!A:U,21,0)</f>
        <v>直连</v>
      </c>
    </row>
    <row r="536" hidden="1" spans="1:8">
      <c r="A536" t="s">
        <v>2971</v>
      </c>
      <c r="B536" t="s">
        <v>108</v>
      </c>
      <c r="C536" s="3">
        <v>0</v>
      </c>
      <c r="D536" t="e">
        <f>VLOOKUP(A536,HOP!A:L,12,0)</f>
        <v>#N/A</v>
      </c>
      <c r="E536" t="e">
        <f>VLOOKUP(A536,HOP!A:C,3,0)</f>
        <v>#N/A</v>
      </c>
      <c r="F536" t="e">
        <f t="shared" si="16"/>
        <v>#N/A</v>
      </c>
      <c r="G536" t="e">
        <f t="shared" si="17"/>
        <v>#N/A</v>
      </c>
      <c r="H536" t="e">
        <f>VLOOKUP(A536,HOP!A:U,21,0)</f>
        <v>#N/A</v>
      </c>
    </row>
    <row r="537" hidden="1" spans="1:8">
      <c r="A537" t="s">
        <v>2976</v>
      </c>
      <c r="B537" t="s">
        <v>1585</v>
      </c>
      <c r="C537" s="3">
        <v>162</v>
      </c>
      <c r="D537" t="str">
        <f>VLOOKUP(A537,HOP!A:L,12,0)</f>
        <v>162.00</v>
      </c>
      <c r="E537" t="str">
        <f>VLOOKUP(A537,HOP!A:C,3,0)</f>
        <v>2430254</v>
      </c>
      <c r="F537">
        <f t="shared" si="16"/>
        <v>0</v>
      </c>
      <c r="G537" t="str">
        <f t="shared" si="17"/>
        <v>，2430254</v>
      </c>
      <c r="H537" t="str">
        <f>VLOOKUP(A537,HOP!A:U,21,0)</f>
        <v>直连</v>
      </c>
    </row>
    <row r="538" hidden="1" spans="1:8">
      <c r="A538" t="s">
        <v>2981</v>
      </c>
      <c r="B538" t="s">
        <v>1585</v>
      </c>
      <c r="C538" s="3">
        <v>168</v>
      </c>
      <c r="D538" t="str">
        <f>VLOOKUP(A538,HOP!A:L,12,0)</f>
        <v>168.00</v>
      </c>
      <c r="E538" t="str">
        <f>VLOOKUP(A538,HOP!A:C,3,0)</f>
        <v>2430667</v>
      </c>
      <c r="F538">
        <f t="shared" si="16"/>
        <v>0</v>
      </c>
      <c r="G538" t="str">
        <f t="shared" si="17"/>
        <v>，2430667</v>
      </c>
      <c r="H538" t="str">
        <f>VLOOKUP(A538,HOP!A:U,21,0)</f>
        <v>直连</v>
      </c>
    </row>
    <row r="539" hidden="1" spans="1:8">
      <c r="A539" t="s">
        <v>2984</v>
      </c>
      <c r="B539" t="s">
        <v>1585</v>
      </c>
      <c r="C539" s="3">
        <v>307</v>
      </c>
      <c r="D539" t="str">
        <f>VLOOKUP(A539,HOP!A:L,12,0)</f>
        <v>307.00</v>
      </c>
      <c r="E539" t="str">
        <f>VLOOKUP(A539,HOP!A:C,3,0)</f>
        <v>2428548</v>
      </c>
      <c r="F539">
        <f t="shared" si="16"/>
        <v>0</v>
      </c>
      <c r="G539" t="str">
        <f t="shared" si="17"/>
        <v>，2428548</v>
      </c>
      <c r="H539" t="str">
        <f>VLOOKUP(A539,HOP!A:U,21,0)</f>
        <v>直连</v>
      </c>
    </row>
    <row r="540" hidden="1" spans="1:8">
      <c r="A540" t="s">
        <v>2990</v>
      </c>
      <c r="B540" t="s">
        <v>1585</v>
      </c>
      <c r="C540" s="3">
        <v>255</v>
      </c>
      <c r="D540" t="str">
        <f>VLOOKUP(A540,HOP!A:L,12,0)</f>
        <v>255.00</v>
      </c>
      <c r="E540" t="str">
        <f>VLOOKUP(A540,HOP!A:C,3,0)</f>
        <v>2430601</v>
      </c>
      <c r="F540">
        <f t="shared" si="16"/>
        <v>0</v>
      </c>
      <c r="G540" t="str">
        <f t="shared" si="17"/>
        <v>，2430601</v>
      </c>
      <c r="H540" t="str">
        <f>VLOOKUP(A540,HOP!A:U,21,0)</f>
        <v>直连</v>
      </c>
    </row>
    <row r="541" hidden="1" spans="1:8">
      <c r="A541" t="s">
        <v>2995</v>
      </c>
      <c r="B541" t="s">
        <v>1585</v>
      </c>
      <c r="C541" s="3">
        <v>209</v>
      </c>
      <c r="D541" t="str">
        <f>VLOOKUP(A541,HOP!A:L,12,0)</f>
        <v>209.00</v>
      </c>
      <c r="E541" t="str">
        <f>VLOOKUP(A541,HOP!A:C,3,0)</f>
        <v>2430619</v>
      </c>
      <c r="F541">
        <f t="shared" si="16"/>
        <v>0</v>
      </c>
      <c r="G541" t="str">
        <f t="shared" si="17"/>
        <v>，2430619</v>
      </c>
      <c r="H541" t="str">
        <f>VLOOKUP(A541,HOP!A:U,21,0)</f>
        <v>直连</v>
      </c>
    </row>
    <row r="542" hidden="1" spans="1:8">
      <c r="A542" t="s">
        <v>3000</v>
      </c>
      <c r="B542" t="s">
        <v>1585</v>
      </c>
      <c r="C542" s="3">
        <v>240</v>
      </c>
      <c r="D542" t="str">
        <f>VLOOKUP(A542,HOP!A:L,12,0)</f>
        <v>240.00</v>
      </c>
      <c r="E542" t="str">
        <f>VLOOKUP(A542,HOP!A:C,3,0)</f>
        <v>2430341</v>
      </c>
      <c r="F542">
        <f t="shared" si="16"/>
        <v>0</v>
      </c>
      <c r="G542" t="str">
        <f t="shared" si="17"/>
        <v>，2430341</v>
      </c>
      <c r="H542" t="str">
        <f>VLOOKUP(A542,HOP!A:U,21,0)</f>
        <v>直连</v>
      </c>
    </row>
    <row r="543" hidden="1" spans="1:8">
      <c r="A543" t="s">
        <v>3003</v>
      </c>
      <c r="B543" t="s">
        <v>1585</v>
      </c>
      <c r="C543" s="3">
        <v>152</v>
      </c>
      <c r="D543" t="str">
        <f>VLOOKUP(A543,HOP!A:L,12,0)</f>
        <v>152.00</v>
      </c>
      <c r="E543" t="str">
        <f>VLOOKUP(A543,HOP!A:C,3,0)</f>
        <v>2430127</v>
      </c>
      <c r="F543">
        <f t="shared" si="16"/>
        <v>0</v>
      </c>
      <c r="G543" t="str">
        <f t="shared" si="17"/>
        <v>，2430127</v>
      </c>
      <c r="H543" t="str">
        <f>VLOOKUP(A543,HOP!A:U,21,0)</f>
        <v>直连</v>
      </c>
    </row>
    <row r="544" hidden="1" spans="1:8">
      <c r="A544" t="s">
        <v>3006</v>
      </c>
      <c r="B544" t="s">
        <v>1585</v>
      </c>
      <c r="C544" s="3">
        <v>233</v>
      </c>
      <c r="D544" t="str">
        <f>VLOOKUP(A544,HOP!A:L,12,0)</f>
        <v>233.00</v>
      </c>
      <c r="E544" t="str">
        <f>VLOOKUP(A544,HOP!A:C,3,0)</f>
        <v>2431577</v>
      </c>
      <c r="F544">
        <f t="shared" si="16"/>
        <v>0</v>
      </c>
      <c r="G544" t="str">
        <f t="shared" si="17"/>
        <v>，2431577</v>
      </c>
      <c r="H544" t="str">
        <f>VLOOKUP(A544,HOP!A:U,21,0)</f>
        <v>直连</v>
      </c>
    </row>
    <row r="545" hidden="1" spans="1:8">
      <c r="A545" t="s">
        <v>3009</v>
      </c>
      <c r="B545" t="s">
        <v>1585</v>
      </c>
      <c r="C545" s="3">
        <v>363</v>
      </c>
      <c r="D545" t="str">
        <f>VLOOKUP(A545,HOP!A:L,12,0)</f>
        <v>363.00</v>
      </c>
      <c r="E545" t="str">
        <f>VLOOKUP(A545,HOP!A:C,3,0)</f>
        <v>2430411</v>
      </c>
      <c r="F545">
        <f t="shared" si="16"/>
        <v>0</v>
      </c>
      <c r="G545" t="str">
        <f t="shared" si="17"/>
        <v>，2430411</v>
      </c>
      <c r="H545" t="str">
        <f>VLOOKUP(A545,HOP!A:U,21,0)</f>
        <v>直连</v>
      </c>
    </row>
    <row r="546" hidden="1" spans="1:8">
      <c r="A546" t="s">
        <v>3016</v>
      </c>
      <c r="B546" t="s">
        <v>2276</v>
      </c>
      <c r="C546" s="3">
        <v>257</v>
      </c>
      <c r="D546" t="str">
        <f>VLOOKUP(A546,HOP!A:L,12,0)</f>
        <v>257.00</v>
      </c>
      <c r="E546" t="str">
        <f>VLOOKUP(A546,HOP!A:C,3,0)</f>
        <v>2428399</v>
      </c>
      <c r="F546">
        <f t="shared" si="16"/>
        <v>0</v>
      </c>
      <c r="G546" t="str">
        <f t="shared" si="17"/>
        <v>，2428399</v>
      </c>
      <c r="H546" t="str">
        <f>VLOOKUP(A546,HOP!A:U,21,0)</f>
        <v>直连</v>
      </c>
    </row>
    <row r="547" hidden="1" spans="1:8">
      <c r="A547" t="s">
        <v>3025</v>
      </c>
      <c r="B547" t="s">
        <v>50</v>
      </c>
      <c r="C547" s="3">
        <v>166</v>
      </c>
      <c r="D547" t="str">
        <f>VLOOKUP(A547,HOP!A:L,12,0)</f>
        <v>166.00</v>
      </c>
      <c r="E547" t="str">
        <f>VLOOKUP(A547,HOP!A:C,3,0)</f>
        <v>2425023</v>
      </c>
      <c r="F547">
        <f t="shared" si="16"/>
        <v>0</v>
      </c>
      <c r="G547" t="str">
        <f t="shared" si="17"/>
        <v>，2425023</v>
      </c>
      <c r="H547" t="str">
        <f>VLOOKUP(A547,HOP!A:U,21,0)</f>
        <v>直连</v>
      </c>
    </row>
    <row r="548" hidden="1" spans="1:8">
      <c r="A548" t="s">
        <v>3031</v>
      </c>
      <c r="B548" t="s">
        <v>2253</v>
      </c>
      <c r="C548" s="3">
        <v>212</v>
      </c>
      <c r="D548" t="str">
        <f>VLOOKUP(A548,HOP!A:L,12,0)</f>
        <v>212.00</v>
      </c>
      <c r="E548" t="str">
        <f>VLOOKUP(A548,HOP!A:C,3,0)</f>
        <v>2428654</v>
      </c>
      <c r="F548">
        <f t="shared" si="16"/>
        <v>0</v>
      </c>
      <c r="G548" t="str">
        <f t="shared" si="17"/>
        <v>，2428654</v>
      </c>
      <c r="H548" t="str">
        <f>VLOOKUP(A548,HOP!A:U,21,0)</f>
        <v>直连</v>
      </c>
    </row>
    <row r="549" hidden="1" spans="1:8">
      <c r="A549" t="s">
        <v>3034</v>
      </c>
      <c r="B549" t="s">
        <v>2253</v>
      </c>
      <c r="C549" s="3">
        <v>207</v>
      </c>
      <c r="D549" t="str">
        <f>VLOOKUP(A549,HOP!A:L,12,0)</f>
        <v>207.00</v>
      </c>
      <c r="E549" t="str">
        <f>VLOOKUP(A549,HOP!A:C,3,0)</f>
        <v>2428029</v>
      </c>
      <c r="F549">
        <f t="shared" si="16"/>
        <v>0</v>
      </c>
      <c r="G549" t="str">
        <f t="shared" si="17"/>
        <v>，2428029</v>
      </c>
      <c r="H549" t="str">
        <f>VLOOKUP(A549,HOP!A:U,21,0)</f>
        <v>直连</v>
      </c>
    </row>
    <row r="550" hidden="1" spans="1:8">
      <c r="A550" t="s">
        <v>3037</v>
      </c>
      <c r="B550" t="s">
        <v>2253</v>
      </c>
      <c r="C550" s="3">
        <v>104</v>
      </c>
      <c r="D550" t="str">
        <f>VLOOKUP(A550,HOP!A:L,12,0)</f>
        <v>104.00</v>
      </c>
      <c r="E550" t="str">
        <f>VLOOKUP(A550,HOP!A:C,3,0)</f>
        <v>2429587</v>
      </c>
      <c r="F550">
        <f t="shared" si="16"/>
        <v>0</v>
      </c>
      <c r="G550" t="str">
        <f t="shared" si="17"/>
        <v>，2429587</v>
      </c>
      <c r="H550" t="str">
        <f>VLOOKUP(A550,HOP!A:U,21,0)</f>
        <v>直连</v>
      </c>
    </row>
    <row r="551" hidden="1" spans="1:8">
      <c r="A551" t="s">
        <v>3040</v>
      </c>
      <c r="B551" t="s">
        <v>2253</v>
      </c>
      <c r="C551" s="3">
        <v>141</v>
      </c>
      <c r="D551" t="str">
        <f>VLOOKUP(A551,HOP!A:L,12,0)</f>
        <v>141.00</v>
      </c>
      <c r="E551" t="str">
        <f>VLOOKUP(A551,HOP!A:C,3,0)</f>
        <v>2418602</v>
      </c>
      <c r="F551">
        <f t="shared" si="16"/>
        <v>0</v>
      </c>
      <c r="G551" t="str">
        <f t="shared" si="17"/>
        <v>，2418602</v>
      </c>
      <c r="H551" t="str">
        <f>VLOOKUP(A551,HOP!A:U,21,0)</f>
        <v>直连</v>
      </c>
    </row>
    <row r="552" hidden="1" spans="1:8">
      <c r="A552" t="s">
        <v>3044</v>
      </c>
      <c r="B552" t="s">
        <v>2253</v>
      </c>
      <c r="C552" s="3">
        <v>141</v>
      </c>
      <c r="D552" t="str">
        <f>VLOOKUP(A552,HOP!A:L,12,0)</f>
        <v>141.00</v>
      </c>
      <c r="E552" t="str">
        <f>VLOOKUP(A552,HOP!A:C,3,0)</f>
        <v>2417542</v>
      </c>
      <c r="F552">
        <f t="shared" si="16"/>
        <v>0</v>
      </c>
      <c r="G552" t="str">
        <f t="shared" si="17"/>
        <v>，2417542</v>
      </c>
      <c r="H552" t="str">
        <f>VLOOKUP(A552,HOP!A:U,21,0)</f>
        <v>直连</v>
      </c>
    </row>
    <row r="553" hidden="1" spans="1:8">
      <c r="A553" t="s">
        <v>3047</v>
      </c>
      <c r="B553" t="s">
        <v>2253</v>
      </c>
      <c r="C553" s="3">
        <v>188</v>
      </c>
      <c r="D553" t="str">
        <f>VLOOKUP(A553,HOP!A:L,12,0)</f>
        <v>188.00</v>
      </c>
      <c r="E553" t="str">
        <f>VLOOKUP(A553,HOP!A:C,3,0)</f>
        <v>2430039</v>
      </c>
      <c r="F553">
        <f t="shared" si="16"/>
        <v>0</v>
      </c>
      <c r="G553" t="str">
        <f t="shared" si="17"/>
        <v>，2430039</v>
      </c>
      <c r="H553" t="str">
        <f>VLOOKUP(A553,HOP!A:U,21,0)</f>
        <v>直连</v>
      </c>
    </row>
    <row r="554" hidden="1" spans="1:8">
      <c r="A554" t="s">
        <v>3052</v>
      </c>
      <c r="B554" t="s">
        <v>2253</v>
      </c>
      <c r="C554" s="3">
        <v>106</v>
      </c>
      <c r="D554" t="str">
        <f>VLOOKUP(A554,HOP!A:L,12,0)</f>
        <v>106.00</v>
      </c>
      <c r="E554" t="str">
        <f>VLOOKUP(A554,HOP!A:C,3,0)</f>
        <v>2430872</v>
      </c>
      <c r="F554">
        <f t="shared" si="16"/>
        <v>0</v>
      </c>
      <c r="G554" t="str">
        <f t="shared" si="17"/>
        <v>，2430872</v>
      </c>
      <c r="H554" t="str">
        <f>VLOOKUP(A554,HOP!A:U,21,0)</f>
        <v>直连</v>
      </c>
    </row>
    <row r="555" hidden="1" spans="1:8">
      <c r="A555" t="s">
        <v>3055</v>
      </c>
      <c r="B555" t="s">
        <v>2253</v>
      </c>
      <c r="C555" s="3">
        <v>150</v>
      </c>
      <c r="D555" t="str">
        <f>VLOOKUP(A555,HOP!A:L,12,0)</f>
        <v>150.00</v>
      </c>
      <c r="E555" t="str">
        <f>VLOOKUP(A555,HOP!A:C,3,0)</f>
        <v>2432019</v>
      </c>
      <c r="F555">
        <f t="shared" si="16"/>
        <v>0</v>
      </c>
      <c r="G555" t="str">
        <f t="shared" si="17"/>
        <v>，2432019</v>
      </c>
      <c r="H555" t="str">
        <f>VLOOKUP(A555,HOP!A:U,21,0)</f>
        <v>直连</v>
      </c>
    </row>
    <row r="556" hidden="1" spans="1:8">
      <c r="A556" t="s">
        <v>3059</v>
      </c>
      <c r="B556" t="s">
        <v>2253</v>
      </c>
      <c r="C556" s="3">
        <v>202</v>
      </c>
      <c r="D556" t="str">
        <f>VLOOKUP(A556,HOP!A:L,12,0)</f>
        <v>202.00</v>
      </c>
      <c r="E556" t="str">
        <f>VLOOKUP(A556,HOP!A:C,3,0)</f>
        <v>2430226</v>
      </c>
      <c r="F556">
        <f t="shared" si="16"/>
        <v>0</v>
      </c>
      <c r="G556" t="str">
        <f t="shared" si="17"/>
        <v>，2430226</v>
      </c>
      <c r="H556" t="str">
        <f>VLOOKUP(A556,HOP!A:U,21,0)</f>
        <v>直连</v>
      </c>
    </row>
    <row r="557" hidden="1" spans="1:8">
      <c r="A557" t="s">
        <v>3062</v>
      </c>
      <c r="B557" t="s">
        <v>2253</v>
      </c>
      <c r="C557" s="3">
        <v>103</v>
      </c>
      <c r="D557" t="str">
        <f>VLOOKUP(A557,HOP!A:L,12,0)</f>
        <v>103.00</v>
      </c>
      <c r="E557" t="str">
        <f>VLOOKUP(A557,HOP!A:C,3,0)</f>
        <v>2428636</v>
      </c>
      <c r="F557">
        <f t="shared" si="16"/>
        <v>0</v>
      </c>
      <c r="G557" t="str">
        <f t="shared" si="17"/>
        <v>，2428636</v>
      </c>
      <c r="H557" t="str">
        <f>VLOOKUP(A557,HOP!A:U,21,0)</f>
        <v>直连</v>
      </c>
    </row>
    <row r="558" hidden="1" spans="1:8">
      <c r="A558" t="s">
        <v>3065</v>
      </c>
      <c r="B558" t="s">
        <v>2253</v>
      </c>
      <c r="C558" s="3">
        <v>133</v>
      </c>
      <c r="D558" t="str">
        <f>VLOOKUP(A558,HOP!A:L,12,0)</f>
        <v>133.00</v>
      </c>
      <c r="E558" t="str">
        <f>VLOOKUP(A558,HOP!A:C,3,0)</f>
        <v>2430167</v>
      </c>
      <c r="F558">
        <f t="shared" si="16"/>
        <v>0</v>
      </c>
      <c r="G558" t="str">
        <f t="shared" si="17"/>
        <v>，2430167</v>
      </c>
      <c r="H558" t="str">
        <f>VLOOKUP(A558,HOP!A:U,21,0)</f>
        <v>直连</v>
      </c>
    </row>
    <row r="559" hidden="1" spans="1:8">
      <c r="A559" t="s">
        <v>3068</v>
      </c>
      <c r="B559" t="s">
        <v>2253</v>
      </c>
      <c r="C559" s="3">
        <v>125</v>
      </c>
      <c r="D559" t="str">
        <f>VLOOKUP(A559,HOP!A:L,12,0)</f>
        <v>125.00</v>
      </c>
      <c r="E559" t="str">
        <f>VLOOKUP(A559,HOP!A:C,3,0)</f>
        <v>2430885</v>
      </c>
      <c r="F559">
        <f t="shared" si="16"/>
        <v>0</v>
      </c>
      <c r="G559" t="str">
        <f t="shared" si="17"/>
        <v>，2430885</v>
      </c>
      <c r="H559" t="str">
        <f>VLOOKUP(A559,HOP!A:U,21,0)</f>
        <v>直连</v>
      </c>
    </row>
    <row r="560" hidden="1" spans="1:8">
      <c r="A560" t="s">
        <v>3071</v>
      </c>
      <c r="B560" t="s">
        <v>2276</v>
      </c>
      <c r="C560" s="3">
        <v>668</v>
      </c>
      <c r="D560" t="str">
        <f>VLOOKUP(A560,HOP!A:L,12,0)</f>
        <v>668.00</v>
      </c>
      <c r="E560" t="str">
        <f>VLOOKUP(A560,HOP!A:C,3,0)</f>
        <v>2417887</v>
      </c>
      <c r="F560">
        <f t="shared" si="16"/>
        <v>0</v>
      </c>
      <c r="G560" t="str">
        <f t="shared" si="17"/>
        <v>，2417887</v>
      </c>
      <c r="H560" t="str">
        <f>VLOOKUP(A560,HOP!A:U,21,0)</f>
        <v>直连</v>
      </c>
    </row>
    <row r="561" hidden="1" spans="1:8">
      <c r="A561" t="s">
        <v>3075</v>
      </c>
      <c r="B561" t="s">
        <v>2276</v>
      </c>
      <c r="C561" s="3">
        <v>534</v>
      </c>
      <c r="D561" t="str">
        <f>VLOOKUP(A561,HOP!A:L,12,0)</f>
        <v>534.00</v>
      </c>
      <c r="E561" t="str">
        <f>VLOOKUP(A561,HOP!A:C,3,0)</f>
        <v>2427983</v>
      </c>
      <c r="F561">
        <f t="shared" si="16"/>
        <v>0</v>
      </c>
      <c r="G561" t="str">
        <f t="shared" si="17"/>
        <v>，2427983</v>
      </c>
      <c r="H561" t="str">
        <f>VLOOKUP(A561,HOP!A:U,21,0)</f>
        <v>直连</v>
      </c>
    </row>
    <row r="562" hidden="1" spans="1:8">
      <c r="A562" t="s">
        <v>3082</v>
      </c>
      <c r="B562" t="s">
        <v>2276</v>
      </c>
      <c r="C562" s="3">
        <v>336</v>
      </c>
      <c r="D562" t="str">
        <f>VLOOKUP(A562,HOP!A:L,12,0)</f>
        <v>336.00</v>
      </c>
      <c r="E562" t="str">
        <f>VLOOKUP(A562,HOP!A:C,3,0)</f>
        <v>2430330</v>
      </c>
      <c r="F562">
        <f t="shared" si="16"/>
        <v>0</v>
      </c>
      <c r="G562" t="str">
        <f t="shared" si="17"/>
        <v>，2430330</v>
      </c>
      <c r="H562" t="str">
        <f>VLOOKUP(A562,HOP!A:U,21,0)</f>
        <v>直连</v>
      </c>
    </row>
    <row r="563" hidden="1" spans="1:8">
      <c r="A563" t="s">
        <v>3089</v>
      </c>
      <c r="B563" t="s">
        <v>2253</v>
      </c>
      <c r="C563" s="3">
        <v>113</v>
      </c>
      <c r="D563" t="str">
        <f>VLOOKUP(A563,HOP!A:L,12,0)</f>
        <v>113.00</v>
      </c>
      <c r="E563" t="str">
        <f>VLOOKUP(A563,HOP!A:C,3,0)</f>
        <v>2431723</v>
      </c>
      <c r="F563">
        <f t="shared" si="16"/>
        <v>0</v>
      </c>
      <c r="G563" t="str">
        <f t="shared" si="17"/>
        <v>，2431723</v>
      </c>
      <c r="H563" t="str">
        <f>VLOOKUP(A563,HOP!A:U,21,0)</f>
        <v>直连</v>
      </c>
    </row>
    <row r="564" hidden="1" spans="1:8">
      <c r="A564" t="s">
        <v>3092</v>
      </c>
      <c r="B564" t="s">
        <v>2276</v>
      </c>
      <c r="C564" s="3">
        <v>270</v>
      </c>
      <c r="D564" t="str">
        <f>VLOOKUP(A564,HOP!A:L,12,0)</f>
        <v>270.00</v>
      </c>
      <c r="E564" t="str">
        <f>VLOOKUP(A564,HOP!A:C,3,0)</f>
        <v>2428802</v>
      </c>
      <c r="F564">
        <f t="shared" si="16"/>
        <v>0</v>
      </c>
      <c r="G564" t="str">
        <f t="shared" si="17"/>
        <v>，2428802</v>
      </c>
      <c r="H564" t="str">
        <f>VLOOKUP(A564,HOP!A:U,21,0)</f>
        <v>直连</v>
      </c>
    </row>
    <row r="565" hidden="1" spans="1:8">
      <c r="A565" t="s">
        <v>3097</v>
      </c>
      <c r="B565" t="s">
        <v>2276</v>
      </c>
      <c r="C565" s="3">
        <v>328</v>
      </c>
      <c r="D565" t="str">
        <f>VLOOKUP(A565,HOP!A:L,12,0)</f>
        <v>328.00</v>
      </c>
      <c r="E565" t="str">
        <f>VLOOKUP(A565,HOP!A:C,3,0)</f>
        <v>2430315</v>
      </c>
      <c r="F565">
        <f t="shared" si="16"/>
        <v>0</v>
      </c>
      <c r="G565" t="str">
        <f t="shared" si="17"/>
        <v>，2430315</v>
      </c>
      <c r="H565" t="str">
        <f>VLOOKUP(A565,HOP!A:U,21,0)</f>
        <v>直连</v>
      </c>
    </row>
    <row r="566" hidden="1" spans="1:8">
      <c r="A566" t="s">
        <v>3102</v>
      </c>
      <c r="B566" t="s">
        <v>2253</v>
      </c>
      <c r="C566" s="3">
        <v>243</v>
      </c>
      <c r="D566" t="str">
        <f>VLOOKUP(A566,HOP!A:L,12,0)</f>
        <v>243.00</v>
      </c>
      <c r="E566" t="str">
        <f>VLOOKUP(A566,HOP!A:C,3,0)</f>
        <v>2431106</v>
      </c>
      <c r="F566">
        <f t="shared" si="16"/>
        <v>0</v>
      </c>
      <c r="G566" t="str">
        <f t="shared" si="17"/>
        <v>，2431106</v>
      </c>
      <c r="H566" t="str">
        <f>VLOOKUP(A566,HOP!A:U,21,0)</f>
        <v>直连</v>
      </c>
    </row>
    <row r="567" hidden="1" spans="1:8">
      <c r="A567" t="s">
        <v>3107</v>
      </c>
      <c r="B567" t="s">
        <v>2253</v>
      </c>
      <c r="C567" s="3">
        <v>197</v>
      </c>
      <c r="D567" t="str">
        <f>VLOOKUP(A567,HOP!A:L,12,0)</f>
        <v>197.00</v>
      </c>
      <c r="E567" t="str">
        <f>VLOOKUP(A567,HOP!A:C,3,0)</f>
        <v>2432167</v>
      </c>
      <c r="F567">
        <f t="shared" si="16"/>
        <v>0</v>
      </c>
      <c r="G567" t="str">
        <f t="shared" si="17"/>
        <v>，2432167</v>
      </c>
      <c r="H567" t="str">
        <f>VLOOKUP(A567,HOP!A:U,21,0)</f>
        <v>直连</v>
      </c>
    </row>
    <row r="568" hidden="1" spans="1:8">
      <c r="A568" t="s">
        <v>3110</v>
      </c>
      <c r="B568" t="s">
        <v>2253</v>
      </c>
      <c r="C568" s="3">
        <v>141</v>
      </c>
      <c r="D568" t="str">
        <f>VLOOKUP(A568,HOP!A:L,12,0)</f>
        <v>141.00</v>
      </c>
      <c r="E568" t="str">
        <f>VLOOKUP(A568,HOP!A:C,3,0)</f>
        <v>2419468</v>
      </c>
      <c r="F568">
        <f t="shared" si="16"/>
        <v>0</v>
      </c>
      <c r="G568" t="str">
        <f t="shared" si="17"/>
        <v>，2419468</v>
      </c>
      <c r="H568" t="str">
        <f>VLOOKUP(A568,HOP!A:U,21,0)</f>
        <v>直连</v>
      </c>
    </row>
    <row r="569" hidden="1" spans="1:8">
      <c r="A569" t="s">
        <v>3113</v>
      </c>
      <c r="B569" t="s">
        <v>2253</v>
      </c>
      <c r="C569" s="3">
        <v>115</v>
      </c>
      <c r="D569" t="str">
        <f>VLOOKUP(A569,HOP!A:L,12,0)</f>
        <v>115.00</v>
      </c>
      <c r="E569" t="str">
        <f>VLOOKUP(A569,HOP!A:C,3,0)</f>
        <v>2428007</v>
      </c>
      <c r="F569">
        <f t="shared" si="16"/>
        <v>0</v>
      </c>
      <c r="G569" t="str">
        <f t="shared" si="17"/>
        <v>，2428007</v>
      </c>
      <c r="H569" t="str">
        <f>VLOOKUP(A569,HOP!A:U,21,0)</f>
        <v>直连</v>
      </c>
    </row>
    <row r="570" hidden="1" spans="1:8">
      <c r="A570" t="s">
        <v>3116</v>
      </c>
      <c r="B570" t="s">
        <v>2276</v>
      </c>
      <c r="C570" s="3">
        <v>494</v>
      </c>
      <c r="D570" t="str">
        <f>VLOOKUP(A570,HOP!A:L,12,0)</f>
        <v>494.00</v>
      </c>
      <c r="E570" t="str">
        <f>VLOOKUP(A570,HOP!A:C,3,0)</f>
        <v>2429985</v>
      </c>
      <c r="F570">
        <f t="shared" si="16"/>
        <v>0</v>
      </c>
      <c r="G570" t="str">
        <f t="shared" si="17"/>
        <v>，2429985</v>
      </c>
      <c r="H570" t="str">
        <f>VLOOKUP(A570,HOP!A:U,21,0)</f>
        <v>直连</v>
      </c>
    </row>
    <row r="571" hidden="1" spans="1:8">
      <c r="A571" t="s">
        <v>3121</v>
      </c>
      <c r="B571" t="s">
        <v>2253</v>
      </c>
      <c r="C571" s="3">
        <v>133</v>
      </c>
      <c r="D571" t="str">
        <f>VLOOKUP(A571,HOP!A:L,12,0)</f>
        <v>133.00</v>
      </c>
      <c r="E571" t="str">
        <f>VLOOKUP(A571,HOP!A:C,3,0)</f>
        <v>2426941</v>
      </c>
      <c r="F571">
        <f t="shared" si="16"/>
        <v>0</v>
      </c>
      <c r="G571" t="str">
        <f t="shared" si="17"/>
        <v>，2426941</v>
      </c>
      <c r="H571" t="str">
        <f>VLOOKUP(A571,HOP!A:U,21,0)</f>
        <v>直连</v>
      </c>
    </row>
    <row r="572" hidden="1" spans="1:8">
      <c r="A572" t="s">
        <v>3126</v>
      </c>
      <c r="B572" t="s">
        <v>2276</v>
      </c>
      <c r="C572" s="3">
        <v>842</v>
      </c>
      <c r="D572" t="str">
        <f>VLOOKUP(A572,HOP!A:L,12,0)</f>
        <v>842.00</v>
      </c>
      <c r="E572" t="str">
        <f>VLOOKUP(A572,HOP!A:C,3,0)</f>
        <v>2430361</v>
      </c>
      <c r="F572">
        <f t="shared" si="16"/>
        <v>0</v>
      </c>
      <c r="G572" t="str">
        <f t="shared" si="17"/>
        <v>，2430361</v>
      </c>
      <c r="H572" t="str">
        <f>VLOOKUP(A572,HOP!A:U,21,0)</f>
        <v>直连</v>
      </c>
    </row>
    <row r="573" hidden="1" spans="1:8">
      <c r="A573" t="s">
        <v>3133</v>
      </c>
      <c r="B573" t="s">
        <v>2253</v>
      </c>
      <c r="C573" s="3">
        <v>141</v>
      </c>
      <c r="D573" t="str">
        <f>VLOOKUP(A573,HOP!A:L,12,0)</f>
        <v>141.00</v>
      </c>
      <c r="E573" t="str">
        <f>VLOOKUP(A573,HOP!A:C,3,0)</f>
        <v>2417280</v>
      </c>
      <c r="F573">
        <f t="shared" si="16"/>
        <v>0</v>
      </c>
      <c r="G573" t="str">
        <f t="shared" si="17"/>
        <v>，2417280</v>
      </c>
      <c r="H573" t="str">
        <f>VLOOKUP(A573,HOP!A:U,21,0)</f>
        <v>直连</v>
      </c>
    </row>
    <row r="574" hidden="1" spans="1:8">
      <c r="A574" t="s">
        <v>3136</v>
      </c>
      <c r="B574" t="s">
        <v>2276</v>
      </c>
      <c r="C574" s="3">
        <v>226</v>
      </c>
      <c r="D574" t="str">
        <f>VLOOKUP(A574,HOP!A:L,12,0)</f>
        <v>226.00</v>
      </c>
      <c r="E574" t="str">
        <f>VLOOKUP(A574,HOP!A:C,3,0)</f>
        <v>2431089</v>
      </c>
      <c r="F574">
        <f t="shared" si="16"/>
        <v>0</v>
      </c>
      <c r="G574" t="str">
        <f t="shared" si="17"/>
        <v>，2431089</v>
      </c>
      <c r="H574" t="str">
        <f>VLOOKUP(A574,HOP!A:U,21,0)</f>
        <v>直连</v>
      </c>
    </row>
    <row r="575" hidden="1" spans="1:8">
      <c r="A575" t="s">
        <v>3139</v>
      </c>
      <c r="B575" t="s">
        <v>2253</v>
      </c>
      <c r="C575" s="3">
        <v>190</v>
      </c>
      <c r="D575" t="str">
        <f>VLOOKUP(A575,HOP!A:L,12,0)</f>
        <v>190.00</v>
      </c>
      <c r="E575" t="str">
        <f>VLOOKUP(A575,HOP!A:C,3,0)</f>
        <v>2430194</v>
      </c>
      <c r="F575">
        <f t="shared" si="16"/>
        <v>0</v>
      </c>
      <c r="G575" t="str">
        <f t="shared" si="17"/>
        <v>，2430194</v>
      </c>
      <c r="H575" t="str">
        <f>VLOOKUP(A575,HOP!A:U,21,0)</f>
        <v>直连</v>
      </c>
    </row>
    <row r="576" hidden="1" spans="1:8">
      <c r="A576" t="s">
        <v>3147</v>
      </c>
      <c r="B576" t="s">
        <v>2253</v>
      </c>
      <c r="C576" s="3">
        <v>141</v>
      </c>
      <c r="D576" t="str">
        <f>VLOOKUP(A576,HOP!A:L,12,0)</f>
        <v>141.00</v>
      </c>
      <c r="E576" t="str">
        <f>VLOOKUP(A576,HOP!A:C,3,0)</f>
        <v>2419593</v>
      </c>
      <c r="F576">
        <f t="shared" si="16"/>
        <v>0</v>
      </c>
      <c r="G576" t="str">
        <f t="shared" si="17"/>
        <v>，2419593</v>
      </c>
      <c r="H576" t="str">
        <f>VLOOKUP(A576,HOP!A:U,21,0)</f>
        <v>直连</v>
      </c>
    </row>
    <row r="577" hidden="1" spans="1:8">
      <c r="A577" t="s">
        <v>3150</v>
      </c>
      <c r="B577" t="s">
        <v>2253</v>
      </c>
      <c r="C577" s="3">
        <v>219</v>
      </c>
      <c r="D577" t="str">
        <f>VLOOKUP(A577,HOP!A:L,12,0)</f>
        <v>219.00</v>
      </c>
      <c r="E577" t="str">
        <f>VLOOKUP(A577,HOP!A:C,3,0)</f>
        <v>2429467</v>
      </c>
      <c r="F577">
        <f t="shared" si="16"/>
        <v>0</v>
      </c>
      <c r="G577" t="str">
        <f t="shared" si="17"/>
        <v>，2429467</v>
      </c>
      <c r="H577" t="str">
        <f>VLOOKUP(A577,HOP!A:U,21,0)</f>
        <v>直连</v>
      </c>
    </row>
    <row r="578" hidden="1" spans="1:8">
      <c r="A578" t="s">
        <v>3153</v>
      </c>
      <c r="B578" t="s">
        <v>2253</v>
      </c>
      <c r="C578" s="3">
        <v>120</v>
      </c>
      <c r="D578" t="str">
        <f>VLOOKUP(A578,HOP!A:L,12,0)</f>
        <v>120.00</v>
      </c>
      <c r="E578" t="str">
        <f>VLOOKUP(A578,HOP!A:C,3,0)</f>
        <v>2430751</v>
      </c>
      <c r="F578">
        <f t="shared" si="16"/>
        <v>0</v>
      </c>
      <c r="G578" t="str">
        <f t="shared" si="17"/>
        <v>，2430751</v>
      </c>
      <c r="H578" t="str">
        <f>VLOOKUP(A578,HOP!A:U,21,0)</f>
        <v>直连</v>
      </c>
    </row>
    <row r="579" hidden="1" spans="1:8">
      <c r="A579" t="s">
        <v>3156</v>
      </c>
      <c r="B579" t="s">
        <v>2253</v>
      </c>
      <c r="C579" s="3">
        <v>113</v>
      </c>
      <c r="D579" t="str">
        <f>VLOOKUP(A579,HOP!A:L,12,0)</f>
        <v>113.00</v>
      </c>
      <c r="E579" t="str">
        <f>VLOOKUP(A579,HOP!A:C,3,0)</f>
        <v>2430561</v>
      </c>
      <c r="F579">
        <f t="shared" ref="F579:F642" si="18">C579-D579</f>
        <v>0</v>
      </c>
      <c r="G579" t="str">
        <f t="shared" ref="G579:G642" si="19">$G$1&amp;E579</f>
        <v>，2430561</v>
      </c>
      <c r="H579" t="str">
        <f>VLOOKUP(A579,HOP!A:U,21,0)</f>
        <v>直连</v>
      </c>
    </row>
    <row r="580" hidden="1" spans="1:8">
      <c r="A580" t="s">
        <v>3159</v>
      </c>
      <c r="B580" t="s">
        <v>2253</v>
      </c>
      <c r="C580" s="3">
        <v>332</v>
      </c>
      <c r="D580" t="str">
        <f>VLOOKUP(A580,HOP!A:L,12,0)</f>
        <v>332.00</v>
      </c>
      <c r="E580" t="str">
        <f>VLOOKUP(A580,HOP!A:C,3,0)</f>
        <v>2431856</v>
      </c>
      <c r="F580">
        <f t="shared" si="18"/>
        <v>0</v>
      </c>
      <c r="G580" t="str">
        <f t="shared" si="19"/>
        <v>，2431856</v>
      </c>
      <c r="H580" t="str">
        <f>VLOOKUP(A580,HOP!A:U,21,0)</f>
        <v>直连</v>
      </c>
    </row>
    <row r="581" hidden="1" spans="1:8">
      <c r="A581" t="s">
        <v>3164</v>
      </c>
      <c r="B581" t="s">
        <v>2253</v>
      </c>
      <c r="C581" s="3">
        <v>307</v>
      </c>
      <c r="D581" t="str">
        <f>VLOOKUP(A581,HOP!A:L,12,0)</f>
        <v>307.00</v>
      </c>
      <c r="E581" t="str">
        <f>VLOOKUP(A581,HOP!A:C,3,0)</f>
        <v>2429601</v>
      </c>
      <c r="F581">
        <f t="shared" si="18"/>
        <v>0</v>
      </c>
      <c r="G581" t="str">
        <f t="shared" si="19"/>
        <v>，2429601</v>
      </c>
      <c r="H581" t="str">
        <f>VLOOKUP(A581,HOP!A:U,21,0)</f>
        <v>直连</v>
      </c>
    </row>
    <row r="582" hidden="1" spans="1:8">
      <c r="A582" t="s">
        <v>3167</v>
      </c>
      <c r="B582" t="s">
        <v>2276</v>
      </c>
      <c r="C582" s="3">
        <v>508</v>
      </c>
      <c r="D582" t="str">
        <f>VLOOKUP(A582,HOP!A:L,12,0)</f>
        <v>508.00</v>
      </c>
      <c r="E582" t="str">
        <f>VLOOKUP(A582,HOP!A:C,3,0)</f>
        <v>2430348</v>
      </c>
      <c r="F582">
        <f t="shared" si="18"/>
        <v>0</v>
      </c>
      <c r="G582" t="str">
        <f t="shared" si="19"/>
        <v>，2430348</v>
      </c>
      <c r="H582" t="str">
        <f>VLOOKUP(A582,HOP!A:U,21,0)</f>
        <v>直连</v>
      </c>
    </row>
    <row r="583" hidden="1" spans="1:8">
      <c r="A583" t="s">
        <v>3174</v>
      </c>
      <c r="B583" t="s">
        <v>2253</v>
      </c>
      <c r="C583" s="3">
        <v>299</v>
      </c>
      <c r="D583" t="str">
        <f>VLOOKUP(A583,HOP!A:L,12,0)</f>
        <v>299.00</v>
      </c>
      <c r="E583" t="str">
        <f>VLOOKUP(A583,HOP!A:C,3,0)</f>
        <v>2427893</v>
      </c>
      <c r="F583">
        <f t="shared" si="18"/>
        <v>0</v>
      </c>
      <c r="G583" t="str">
        <f t="shared" si="19"/>
        <v>，2427893</v>
      </c>
      <c r="H583" t="str">
        <f>VLOOKUP(A583,HOP!A:U,21,0)</f>
        <v>直连</v>
      </c>
    </row>
    <row r="584" hidden="1" spans="1:8">
      <c r="A584" t="s">
        <v>3179</v>
      </c>
      <c r="B584" t="s">
        <v>50</v>
      </c>
      <c r="C584" s="3">
        <v>104</v>
      </c>
      <c r="D584" t="str">
        <f>VLOOKUP(A584,HOP!A:L,12,0)</f>
        <v>104.00</v>
      </c>
      <c r="E584" t="str">
        <f>VLOOKUP(A584,HOP!A:C,3,0)</f>
        <v>2430252</v>
      </c>
      <c r="F584">
        <f t="shared" si="18"/>
        <v>0</v>
      </c>
      <c r="G584" t="str">
        <f t="shared" si="19"/>
        <v>，2430252</v>
      </c>
      <c r="H584" t="str">
        <f>VLOOKUP(A584,HOP!A:U,21,0)</f>
        <v>直连</v>
      </c>
    </row>
    <row r="585" hidden="1" spans="1:8">
      <c r="A585" t="s">
        <v>3185</v>
      </c>
      <c r="B585" t="s">
        <v>2253</v>
      </c>
      <c r="C585" s="3">
        <v>268</v>
      </c>
      <c r="D585" t="str">
        <f>VLOOKUP(A585,HOP!A:L,12,0)</f>
        <v>268.00</v>
      </c>
      <c r="E585" t="str">
        <f>VLOOKUP(A585,HOP!A:C,3,0)</f>
        <v>2428034</v>
      </c>
      <c r="F585">
        <f t="shared" si="18"/>
        <v>0</v>
      </c>
      <c r="G585" t="str">
        <f t="shared" si="19"/>
        <v>，2428034</v>
      </c>
      <c r="H585" t="str">
        <f>VLOOKUP(A585,HOP!A:U,21,0)</f>
        <v>直连</v>
      </c>
    </row>
    <row r="586" hidden="1" spans="1:8">
      <c r="A586" t="s">
        <v>3193</v>
      </c>
      <c r="B586" t="s">
        <v>108</v>
      </c>
      <c r="C586" s="3">
        <v>0</v>
      </c>
      <c r="D586" t="e">
        <f>VLOOKUP(A586,HOP!A:L,12,0)</f>
        <v>#N/A</v>
      </c>
      <c r="E586" t="e">
        <f>VLOOKUP(A586,HOP!A:C,3,0)</f>
        <v>#N/A</v>
      </c>
      <c r="F586" t="e">
        <f t="shared" si="18"/>
        <v>#N/A</v>
      </c>
      <c r="G586" t="e">
        <f t="shared" si="19"/>
        <v>#N/A</v>
      </c>
      <c r="H586" t="e">
        <f>VLOOKUP(A586,HOP!A:U,21,0)</f>
        <v>#N/A</v>
      </c>
    </row>
    <row r="587" hidden="1" spans="1:8">
      <c r="A587" t="s">
        <v>3198</v>
      </c>
      <c r="B587" t="s">
        <v>50</v>
      </c>
      <c r="C587" s="3">
        <v>278</v>
      </c>
      <c r="D587" t="str">
        <f>VLOOKUP(A587,HOP!A:L,12,0)</f>
        <v>278.00</v>
      </c>
      <c r="E587" t="str">
        <f>VLOOKUP(A587,HOP!A:C,3,0)</f>
        <v>2430076</v>
      </c>
      <c r="F587">
        <f t="shared" si="18"/>
        <v>0</v>
      </c>
      <c r="G587" t="str">
        <f t="shared" si="19"/>
        <v>，2430076</v>
      </c>
      <c r="H587" t="str">
        <f>VLOOKUP(A587,HOP!A:U,21,0)</f>
        <v>直连</v>
      </c>
    </row>
    <row r="588" hidden="1" spans="1:8">
      <c r="A588" t="s">
        <v>3203</v>
      </c>
      <c r="B588" t="s">
        <v>2246</v>
      </c>
      <c r="C588" s="3">
        <v>446</v>
      </c>
      <c r="D588" t="str">
        <f>VLOOKUP(A588,HOP!A:L,12,0)</f>
        <v>446.00</v>
      </c>
      <c r="E588" t="str">
        <f>VLOOKUP(A588,HOP!A:C,3,0)</f>
        <v>2426440</v>
      </c>
      <c r="F588">
        <f t="shared" si="18"/>
        <v>0</v>
      </c>
      <c r="G588" t="str">
        <f t="shared" si="19"/>
        <v>，2426440</v>
      </c>
      <c r="H588" t="str">
        <f>VLOOKUP(A588,HOP!A:U,21,0)</f>
        <v>直连</v>
      </c>
    </row>
    <row r="589" hidden="1" spans="1:8">
      <c r="A589" t="s">
        <v>3208</v>
      </c>
      <c r="B589" t="s">
        <v>2246</v>
      </c>
      <c r="C589" s="3">
        <v>113</v>
      </c>
      <c r="D589" t="str">
        <f>VLOOKUP(A589,HOP!A:L,12,0)</f>
        <v>113.00</v>
      </c>
      <c r="E589" t="str">
        <f>VLOOKUP(A589,HOP!A:C,3,0)</f>
        <v>2430997</v>
      </c>
      <c r="F589">
        <f t="shared" si="18"/>
        <v>0</v>
      </c>
      <c r="G589" t="str">
        <f t="shared" si="19"/>
        <v>，2430997</v>
      </c>
      <c r="H589" t="str">
        <f>VLOOKUP(A589,HOP!A:U,21,0)</f>
        <v>直连</v>
      </c>
    </row>
    <row r="590" hidden="1" spans="1:8">
      <c r="A590" t="s">
        <v>3211</v>
      </c>
      <c r="B590" t="s">
        <v>2246</v>
      </c>
      <c r="C590" s="3">
        <v>130</v>
      </c>
      <c r="D590" t="str">
        <f>VLOOKUP(A590,HOP!A:L,12,0)</f>
        <v>130.00</v>
      </c>
      <c r="E590" t="str">
        <f>VLOOKUP(A590,HOP!A:C,3,0)</f>
        <v>2430638</v>
      </c>
      <c r="F590">
        <f t="shared" si="18"/>
        <v>0</v>
      </c>
      <c r="G590" t="str">
        <f t="shared" si="19"/>
        <v>，2430638</v>
      </c>
      <c r="H590" t="str">
        <f>VLOOKUP(A590,HOP!A:U,21,0)</f>
        <v>直连</v>
      </c>
    </row>
    <row r="591" hidden="1" spans="1:8">
      <c r="A591" t="s">
        <v>3216</v>
      </c>
      <c r="B591" t="s">
        <v>50</v>
      </c>
      <c r="C591" s="3">
        <v>282</v>
      </c>
      <c r="D591" t="str">
        <f>VLOOKUP(A591,HOP!A:L,12,0)</f>
        <v>282.00</v>
      </c>
      <c r="E591" t="str">
        <f>VLOOKUP(A591,HOP!A:C,3,0)</f>
        <v>2429987</v>
      </c>
      <c r="F591">
        <f t="shared" si="18"/>
        <v>0</v>
      </c>
      <c r="G591" t="str">
        <f t="shared" si="19"/>
        <v>，2429987</v>
      </c>
      <c r="H591" t="str">
        <f>VLOOKUP(A591,HOP!A:U,21,0)</f>
        <v>直连</v>
      </c>
    </row>
    <row r="592" hidden="1" spans="1:8">
      <c r="A592" t="s">
        <v>3222</v>
      </c>
      <c r="B592" t="s">
        <v>2246</v>
      </c>
      <c r="C592" s="3">
        <v>109</v>
      </c>
      <c r="D592" t="str">
        <f>VLOOKUP(A592,HOP!A:L,12,0)</f>
        <v>109.00</v>
      </c>
      <c r="E592" t="str">
        <f>VLOOKUP(A592,HOP!A:C,3,0)</f>
        <v>2429021</v>
      </c>
      <c r="F592">
        <f t="shared" si="18"/>
        <v>0</v>
      </c>
      <c r="G592" t="str">
        <f t="shared" si="19"/>
        <v>，2429021</v>
      </c>
      <c r="H592" t="str">
        <f>VLOOKUP(A592,HOP!A:U,21,0)</f>
        <v>直连</v>
      </c>
    </row>
    <row r="593" hidden="1" spans="1:8">
      <c r="A593" t="s">
        <v>3225</v>
      </c>
      <c r="B593" t="s">
        <v>50</v>
      </c>
      <c r="C593" s="3">
        <v>318</v>
      </c>
      <c r="D593" t="str">
        <f>VLOOKUP(A593,HOP!A:L,12,0)</f>
        <v>318.00</v>
      </c>
      <c r="E593" t="str">
        <f>VLOOKUP(A593,HOP!A:C,3,0)</f>
        <v>2426250</v>
      </c>
      <c r="F593">
        <f t="shared" si="18"/>
        <v>0</v>
      </c>
      <c r="G593" t="str">
        <f t="shared" si="19"/>
        <v>，2426250</v>
      </c>
      <c r="H593" t="str">
        <f>VLOOKUP(A593,HOP!A:U,21,0)</f>
        <v>直连</v>
      </c>
    </row>
    <row r="594" hidden="1" spans="1:8">
      <c r="A594" t="s">
        <v>3232</v>
      </c>
      <c r="B594" t="s">
        <v>2246</v>
      </c>
      <c r="C594" s="3">
        <v>282</v>
      </c>
      <c r="D594" t="str">
        <f>VLOOKUP(A594,HOP!A:L,12,0)</f>
        <v>282.00</v>
      </c>
      <c r="E594" t="str">
        <f>VLOOKUP(A594,HOP!A:C,3,0)</f>
        <v>2431208</v>
      </c>
      <c r="F594">
        <f t="shared" si="18"/>
        <v>0</v>
      </c>
      <c r="G594" t="str">
        <f t="shared" si="19"/>
        <v>，2431208</v>
      </c>
      <c r="H594" t="str">
        <f>VLOOKUP(A594,HOP!A:U,21,0)</f>
        <v>直连</v>
      </c>
    </row>
    <row r="595" hidden="1" spans="1:8">
      <c r="A595" t="s">
        <v>3235</v>
      </c>
      <c r="B595" t="s">
        <v>2246</v>
      </c>
      <c r="C595" s="3">
        <v>196</v>
      </c>
      <c r="D595" t="str">
        <f>VLOOKUP(A595,HOP!A:L,12,0)</f>
        <v>196.00</v>
      </c>
      <c r="E595" t="str">
        <f>VLOOKUP(A595,HOP!A:C,3,0)</f>
        <v>2427856</v>
      </c>
      <c r="F595">
        <f t="shared" si="18"/>
        <v>0</v>
      </c>
      <c r="G595" t="str">
        <f t="shared" si="19"/>
        <v>，2427856</v>
      </c>
      <c r="H595" t="str">
        <f>VLOOKUP(A595,HOP!A:U,21,0)</f>
        <v>直连</v>
      </c>
    </row>
    <row r="596" hidden="1" spans="1:8">
      <c r="A596" t="s">
        <v>3238</v>
      </c>
      <c r="B596" t="s">
        <v>2246</v>
      </c>
      <c r="C596" s="3">
        <v>229</v>
      </c>
      <c r="D596" t="str">
        <f>VLOOKUP(A596,HOP!A:L,12,0)</f>
        <v>229.00</v>
      </c>
      <c r="E596" t="str">
        <f>VLOOKUP(A596,HOP!A:C,3,0)</f>
        <v>2429369</v>
      </c>
      <c r="F596">
        <f t="shared" si="18"/>
        <v>0</v>
      </c>
      <c r="G596" t="str">
        <f t="shared" si="19"/>
        <v>，2429369</v>
      </c>
      <c r="H596" t="str">
        <f>VLOOKUP(A596,HOP!A:U,21,0)</f>
        <v>直连</v>
      </c>
    </row>
    <row r="597" hidden="1" spans="1:8">
      <c r="A597" t="s">
        <v>3244</v>
      </c>
      <c r="B597" t="s">
        <v>2246</v>
      </c>
      <c r="C597" s="3">
        <v>146</v>
      </c>
      <c r="D597" t="str">
        <f>VLOOKUP(A597,HOP!A:L,12,0)</f>
        <v>146.00</v>
      </c>
      <c r="E597" t="str">
        <f>VLOOKUP(A597,HOP!A:C,3,0)</f>
        <v>2429795</v>
      </c>
      <c r="F597">
        <f t="shared" si="18"/>
        <v>0</v>
      </c>
      <c r="G597" t="str">
        <f t="shared" si="19"/>
        <v>，2429795</v>
      </c>
      <c r="H597" t="str">
        <f>VLOOKUP(A597,HOP!A:U,21,0)</f>
        <v>直连</v>
      </c>
    </row>
    <row r="598" hidden="1" spans="1:8">
      <c r="A598" t="s">
        <v>3249</v>
      </c>
      <c r="B598" t="s">
        <v>2246</v>
      </c>
      <c r="C598" s="3">
        <v>334</v>
      </c>
      <c r="D598" t="str">
        <f>VLOOKUP(A598,HOP!A:L,12,0)</f>
        <v>334.00</v>
      </c>
      <c r="E598" t="str">
        <f>VLOOKUP(A598,HOP!A:C,3,0)</f>
        <v>2419285</v>
      </c>
      <c r="F598">
        <f t="shared" si="18"/>
        <v>0</v>
      </c>
      <c r="G598" t="str">
        <f t="shared" si="19"/>
        <v>，2419285</v>
      </c>
      <c r="H598" t="str">
        <f>VLOOKUP(A598,HOP!A:U,21,0)</f>
        <v>直连</v>
      </c>
    </row>
    <row r="599" hidden="1" spans="1:8">
      <c r="A599" t="s">
        <v>3252</v>
      </c>
      <c r="B599" t="s">
        <v>2246</v>
      </c>
      <c r="C599" s="3">
        <v>294</v>
      </c>
      <c r="D599" t="str">
        <f>VLOOKUP(A599,HOP!A:L,12,0)</f>
        <v>294.00</v>
      </c>
      <c r="E599" t="str">
        <f>VLOOKUP(A599,HOP!A:C,3,0)</f>
        <v>2418488</v>
      </c>
      <c r="F599">
        <f t="shared" si="18"/>
        <v>0</v>
      </c>
      <c r="G599" t="str">
        <f t="shared" si="19"/>
        <v>，2418488</v>
      </c>
      <c r="H599" t="str">
        <f>VLOOKUP(A599,HOP!A:U,21,0)</f>
        <v>直连</v>
      </c>
    </row>
    <row r="600" hidden="1" spans="1:8">
      <c r="A600" t="s">
        <v>3259</v>
      </c>
      <c r="B600" t="s">
        <v>3260</v>
      </c>
      <c r="C600" s="3">
        <v>229</v>
      </c>
      <c r="D600" t="str">
        <f>VLOOKUP(A600,HOP!A:L,12,0)</f>
        <v>229.00</v>
      </c>
      <c r="E600" t="str">
        <f>VLOOKUP(A600,HOP!A:C,3,0)</f>
        <v>2428181</v>
      </c>
      <c r="F600">
        <f t="shared" si="18"/>
        <v>0</v>
      </c>
      <c r="G600" t="str">
        <f t="shared" si="19"/>
        <v>，2428181</v>
      </c>
      <c r="H600" t="str">
        <f>VLOOKUP(A600,HOP!A:U,21,0)</f>
        <v>直连</v>
      </c>
    </row>
    <row r="601" hidden="1" spans="1:8">
      <c r="A601" t="s">
        <v>3267</v>
      </c>
      <c r="B601" t="s">
        <v>50</v>
      </c>
      <c r="C601" s="3">
        <v>1005</v>
      </c>
      <c r="D601" t="str">
        <f>VLOOKUP(A601,HOP!A:L,12,0)</f>
        <v>1005.00</v>
      </c>
      <c r="E601" t="str">
        <f>VLOOKUP(A601,HOP!A:C,3,0)</f>
        <v>2430311</v>
      </c>
      <c r="F601">
        <f t="shared" si="18"/>
        <v>0</v>
      </c>
      <c r="G601" t="str">
        <f t="shared" si="19"/>
        <v>，2430311</v>
      </c>
      <c r="H601" t="str">
        <f>VLOOKUP(A601,HOP!A:U,21,0)</f>
        <v>直连</v>
      </c>
    </row>
    <row r="602" hidden="1" spans="1:8">
      <c r="A602" t="s">
        <v>3272</v>
      </c>
      <c r="B602" t="s">
        <v>2246</v>
      </c>
      <c r="C602" s="3">
        <v>115</v>
      </c>
      <c r="D602" t="str">
        <f>VLOOKUP(A602,HOP!A:L,12,0)</f>
        <v>115.00</v>
      </c>
      <c r="E602" t="str">
        <f>VLOOKUP(A602,HOP!A:C,3,0)</f>
        <v>2429015</v>
      </c>
      <c r="F602">
        <f t="shared" si="18"/>
        <v>0</v>
      </c>
      <c r="G602" t="str">
        <f t="shared" si="19"/>
        <v>，2429015</v>
      </c>
      <c r="H602" t="str">
        <f>VLOOKUP(A602,HOP!A:U,21,0)</f>
        <v>直连</v>
      </c>
    </row>
    <row r="603" hidden="1" spans="1:8">
      <c r="A603" t="s">
        <v>3275</v>
      </c>
      <c r="B603" t="s">
        <v>2246</v>
      </c>
      <c r="C603" s="3">
        <v>167</v>
      </c>
      <c r="D603" t="str">
        <f>VLOOKUP(A603,HOP!A:L,12,0)</f>
        <v>167.00</v>
      </c>
      <c r="E603" t="str">
        <f>VLOOKUP(A603,HOP!A:C,3,0)</f>
        <v>2430947</v>
      </c>
      <c r="F603">
        <f t="shared" si="18"/>
        <v>0</v>
      </c>
      <c r="G603" t="str">
        <f t="shared" si="19"/>
        <v>，2430947</v>
      </c>
      <c r="H603" t="str">
        <f>VLOOKUP(A603,HOP!A:U,21,0)</f>
        <v>直连</v>
      </c>
    </row>
    <row r="604" hidden="1" spans="1:8">
      <c r="A604" t="s">
        <v>3278</v>
      </c>
      <c r="B604" t="s">
        <v>2246</v>
      </c>
      <c r="C604" s="3">
        <v>254</v>
      </c>
      <c r="D604" t="str">
        <f>VLOOKUP(A604,HOP!A:L,12,0)</f>
        <v>254.00</v>
      </c>
      <c r="E604" t="str">
        <f>VLOOKUP(A604,HOP!A:C,3,0)</f>
        <v>2418296</v>
      </c>
      <c r="F604">
        <f t="shared" si="18"/>
        <v>0</v>
      </c>
      <c r="G604" t="str">
        <f t="shared" si="19"/>
        <v>，2418296</v>
      </c>
      <c r="H604" t="str">
        <f>VLOOKUP(A604,HOP!A:U,21,0)</f>
        <v>直连</v>
      </c>
    </row>
    <row r="605" hidden="1" spans="1:8">
      <c r="A605" t="s">
        <v>3284</v>
      </c>
      <c r="B605" t="s">
        <v>50</v>
      </c>
      <c r="C605" s="3">
        <v>604</v>
      </c>
      <c r="D605" t="str">
        <f>VLOOKUP(A605,HOP!A:L,12,0)</f>
        <v>604.00</v>
      </c>
      <c r="E605" t="str">
        <f>VLOOKUP(A605,HOP!A:C,3,0)</f>
        <v>2423158</v>
      </c>
      <c r="F605">
        <f t="shared" si="18"/>
        <v>0</v>
      </c>
      <c r="G605" t="str">
        <f t="shared" si="19"/>
        <v>，2423158</v>
      </c>
      <c r="H605" t="str">
        <f>VLOOKUP(A605,HOP!A:U,21,0)</f>
        <v>直连</v>
      </c>
    </row>
    <row r="606" hidden="1" spans="1:8">
      <c r="A606" t="s">
        <v>3291</v>
      </c>
      <c r="B606" t="s">
        <v>2246</v>
      </c>
      <c r="C606" s="3">
        <v>158</v>
      </c>
      <c r="D606" t="str">
        <f>VLOOKUP(A606,HOP!A:L,12,0)</f>
        <v>158.00</v>
      </c>
      <c r="E606" t="str">
        <f>VLOOKUP(A606,HOP!A:C,3,0)</f>
        <v>2430001</v>
      </c>
      <c r="F606">
        <f t="shared" si="18"/>
        <v>0</v>
      </c>
      <c r="G606" t="str">
        <f t="shared" si="19"/>
        <v>，2430001</v>
      </c>
      <c r="H606" t="str">
        <f>VLOOKUP(A606,HOP!A:U,21,0)</f>
        <v>直连</v>
      </c>
    </row>
    <row r="607" hidden="1" spans="1:8">
      <c r="A607" t="s">
        <v>3294</v>
      </c>
      <c r="B607" t="s">
        <v>2246</v>
      </c>
      <c r="C607" s="3">
        <v>133</v>
      </c>
      <c r="D607" t="str">
        <f>VLOOKUP(A607,HOP!A:L,12,0)</f>
        <v>133.00</v>
      </c>
      <c r="E607" t="str">
        <f>VLOOKUP(A607,HOP!A:C,3,0)</f>
        <v>2429983</v>
      </c>
      <c r="F607">
        <f t="shared" si="18"/>
        <v>0</v>
      </c>
      <c r="G607" t="str">
        <f t="shared" si="19"/>
        <v>，2429983</v>
      </c>
      <c r="H607" t="str">
        <f>VLOOKUP(A607,HOP!A:U,21,0)</f>
        <v>直连</v>
      </c>
    </row>
    <row r="608" hidden="1" spans="1:8">
      <c r="A608" t="s">
        <v>3297</v>
      </c>
      <c r="B608" t="s">
        <v>2246</v>
      </c>
      <c r="C608" s="3">
        <v>390</v>
      </c>
      <c r="D608" t="str">
        <f>VLOOKUP(A608,HOP!A:L,12,0)</f>
        <v>390.00</v>
      </c>
      <c r="E608" t="str">
        <f>VLOOKUP(A608,HOP!A:C,3,0)</f>
        <v>2426036</v>
      </c>
      <c r="F608">
        <f t="shared" si="18"/>
        <v>0</v>
      </c>
      <c r="G608" t="str">
        <f t="shared" si="19"/>
        <v>，2426036</v>
      </c>
      <c r="H608" t="str">
        <f>VLOOKUP(A608,HOP!A:U,21,0)</f>
        <v>直连</v>
      </c>
    </row>
    <row r="609" hidden="1" spans="1:8">
      <c r="A609" t="s">
        <v>3304</v>
      </c>
      <c r="B609" t="s">
        <v>2246</v>
      </c>
      <c r="C609" s="3">
        <v>133</v>
      </c>
      <c r="D609" t="str">
        <f>VLOOKUP(A609,HOP!A:L,12,0)</f>
        <v>133.00</v>
      </c>
      <c r="E609" t="str">
        <f>VLOOKUP(A609,HOP!A:C,3,0)</f>
        <v>2426454</v>
      </c>
      <c r="F609">
        <f t="shared" si="18"/>
        <v>0</v>
      </c>
      <c r="G609" t="str">
        <f t="shared" si="19"/>
        <v>，2426454</v>
      </c>
      <c r="H609" t="str">
        <f>VLOOKUP(A609,HOP!A:U,21,0)</f>
        <v>直连</v>
      </c>
    </row>
    <row r="610" hidden="1" spans="1:8">
      <c r="A610" t="s">
        <v>3306</v>
      </c>
      <c r="B610" t="s">
        <v>2246</v>
      </c>
      <c r="C610" s="3">
        <v>176</v>
      </c>
      <c r="D610" t="str">
        <f>VLOOKUP(A610,HOP!A:L,12,0)</f>
        <v>176.00</v>
      </c>
      <c r="E610" t="str">
        <f>VLOOKUP(A610,HOP!A:C,3,0)</f>
        <v>2429583</v>
      </c>
      <c r="F610">
        <f t="shared" si="18"/>
        <v>0</v>
      </c>
      <c r="G610" t="str">
        <f t="shared" si="19"/>
        <v>，2429583</v>
      </c>
      <c r="H610" t="str">
        <f>VLOOKUP(A610,HOP!A:U,21,0)</f>
        <v>直连</v>
      </c>
    </row>
    <row r="611" hidden="1" spans="1:8">
      <c r="A611" t="s">
        <v>3309</v>
      </c>
      <c r="B611" t="s">
        <v>36</v>
      </c>
      <c r="C611" s="3">
        <v>0</v>
      </c>
      <c r="D611" t="str">
        <f>VLOOKUP(A611,HOP!A:L,12,0)</f>
        <v>0.00</v>
      </c>
      <c r="E611" t="str">
        <f>VLOOKUP(A611,HOP!A:C,3,0)</f>
        <v>2429790</v>
      </c>
      <c r="F611">
        <f t="shared" si="18"/>
        <v>0</v>
      </c>
      <c r="G611" t="str">
        <f t="shared" si="19"/>
        <v>，2429790</v>
      </c>
      <c r="H611" t="str">
        <f>VLOOKUP(A611,HOP!A:U,21,0)</f>
        <v>直连</v>
      </c>
    </row>
    <row r="612" hidden="1" spans="1:8">
      <c r="A612" t="s">
        <v>3317</v>
      </c>
      <c r="B612" t="s">
        <v>108</v>
      </c>
      <c r="C612" s="3">
        <v>0</v>
      </c>
      <c r="D612" t="e">
        <f>VLOOKUP(A612,HOP!A:L,12,0)</f>
        <v>#N/A</v>
      </c>
      <c r="E612" t="e">
        <f>VLOOKUP(A612,HOP!A:C,3,0)</f>
        <v>#N/A</v>
      </c>
      <c r="F612" t="e">
        <f t="shared" si="18"/>
        <v>#N/A</v>
      </c>
      <c r="G612" t="e">
        <f t="shared" si="19"/>
        <v>#N/A</v>
      </c>
      <c r="H612" t="e">
        <f>VLOOKUP(A612,HOP!A:U,21,0)</f>
        <v>#N/A</v>
      </c>
    </row>
    <row r="613" hidden="1" spans="1:8">
      <c r="A613" t="s">
        <v>3326</v>
      </c>
      <c r="B613" t="s">
        <v>3260</v>
      </c>
      <c r="C613" s="3">
        <v>572</v>
      </c>
      <c r="D613" t="str">
        <f>VLOOKUP(A613,HOP!A:L,12,0)</f>
        <v>572.00</v>
      </c>
      <c r="E613" t="str">
        <f>VLOOKUP(A613,HOP!A:C,3,0)</f>
        <v>2427037</v>
      </c>
      <c r="F613">
        <f t="shared" si="18"/>
        <v>0</v>
      </c>
      <c r="G613" t="str">
        <f t="shared" si="19"/>
        <v>，2427037</v>
      </c>
      <c r="H613" t="str">
        <f>VLOOKUP(A613,HOP!A:U,21,0)</f>
        <v>直连</v>
      </c>
    </row>
    <row r="614" hidden="1" spans="1:8">
      <c r="A614" t="s">
        <v>3333</v>
      </c>
      <c r="B614" t="s">
        <v>74</v>
      </c>
      <c r="C614" s="3">
        <v>323</v>
      </c>
      <c r="D614" t="str">
        <f>VLOOKUP(A614,HOP!A:L,12,0)</f>
        <v>323.00</v>
      </c>
      <c r="E614" t="str">
        <f>VLOOKUP(A614,HOP!A:C,3,0)</f>
        <v>2431580</v>
      </c>
      <c r="F614">
        <f t="shared" si="18"/>
        <v>0</v>
      </c>
      <c r="G614" t="str">
        <f t="shared" si="19"/>
        <v>，2431580</v>
      </c>
      <c r="H614" t="str">
        <f>VLOOKUP(A614,HOP!A:U,21,0)</f>
        <v>直连</v>
      </c>
    </row>
    <row r="615" hidden="1" spans="1:8">
      <c r="A615" t="s">
        <v>3340</v>
      </c>
      <c r="B615" t="s">
        <v>74</v>
      </c>
      <c r="C615" s="3">
        <v>264</v>
      </c>
      <c r="D615" t="str">
        <f>VLOOKUP(A615,HOP!A:L,12,0)</f>
        <v>264.00</v>
      </c>
      <c r="E615" t="str">
        <f>VLOOKUP(A615,HOP!A:C,3,0)</f>
        <v>2434981</v>
      </c>
      <c r="F615">
        <f t="shared" si="18"/>
        <v>0</v>
      </c>
      <c r="G615" t="str">
        <f t="shared" si="19"/>
        <v>，2434981</v>
      </c>
      <c r="H615" t="str">
        <f>VLOOKUP(A615,HOP!A:U,21,0)</f>
        <v>直连</v>
      </c>
    </row>
    <row r="616" hidden="1" spans="1:8">
      <c r="A616" t="s">
        <v>3346</v>
      </c>
      <c r="B616" t="s">
        <v>74</v>
      </c>
      <c r="C616" s="3">
        <v>362</v>
      </c>
      <c r="D616" t="str">
        <f>VLOOKUP(A616,HOP!A:L,12,0)</f>
        <v>362.00</v>
      </c>
      <c r="E616" t="str">
        <f>VLOOKUP(A616,HOP!A:C,3,0)</f>
        <v>2430943</v>
      </c>
      <c r="F616">
        <f t="shared" si="18"/>
        <v>0</v>
      </c>
      <c r="G616" t="str">
        <f t="shared" si="19"/>
        <v>，2430943</v>
      </c>
      <c r="H616" t="str">
        <f>VLOOKUP(A616,HOP!A:U,21,0)</f>
        <v>直连</v>
      </c>
    </row>
    <row r="617" hidden="1" spans="1:8">
      <c r="A617" t="s">
        <v>3351</v>
      </c>
      <c r="B617" t="s">
        <v>74</v>
      </c>
      <c r="C617" s="3">
        <v>102</v>
      </c>
      <c r="D617" t="str">
        <f>VLOOKUP(A617,HOP!A:L,12,0)</f>
        <v>102.00</v>
      </c>
      <c r="E617" t="str">
        <f>VLOOKUP(A617,HOP!A:C,3,0)</f>
        <v>2422838</v>
      </c>
      <c r="F617">
        <f t="shared" si="18"/>
        <v>0</v>
      </c>
      <c r="G617" t="str">
        <f t="shared" si="19"/>
        <v>，2422838</v>
      </c>
      <c r="H617" t="str">
        <f>VLOOKUP(A617,HOP!A:U,21,0)</f>
        <v>直连</v>
      </c>
    </row>
    <row r="618" hidden="1" spans="1:8">
      <c r="A618" t="s">
        <v>3359</v>
      </c>
      <c r="B618" t="s">
        <v>74</v>
      </c>
      <c r="C618" s="3">
        <v>166</v>
      </c>
      <c r="D618" t="str">
        <f>VLOOKUP(A618,HOP!A:L,12,0)</f>
        <v>166.00</v>
      </c>
      <c r="E618" t="str">
        <f>VLOOKUP(A618,HOP!A:C,3,0)</f>
        <v>2419062</v>
      </c>
      <c r="F618">
        <f t="shared" si="18"/>
        <v>0</v>
      </c>
      <c r="G618" t="str">
        <f t="shared" si="19"/>
        <v>，2419062</v>
      </c>
      <c r="H618" t="str">
        <f>VLOOKUP(A618,HOP!A:U,21,0)</f>
        <v>直连</v>
      </c>
    </row>
    <row r="619" hidden="1" spans="1:8">
      <c r="A619" t="s">
        <v>3365</v>
      </c>
      <c r="B619" t="s">
        <v>3260</v>
      </c>
      <c r="C619" s="3">
        <v>518</v>
      </c>
      <c r="D619" t="str">
        <f>VLOOKUP(A619,HOP!A:L,12,0)</f>
        <v>518.00</v>
      </c>
      <c r="E619" t="str">
        <f>VLOOKUP(A619,HOP!A:C,3,0)</f>
        <v>2427820</v>
      </c>
      <c r="F619">
        <f t="shared" si="18"/>
        <v>0</v>
      </c>
      <c r="G619" t="str">
        <f t="shared" si="19"/>
        <v>，2427820</v>
      </c>
      <c r="H619" t="str">
        <f>VLOOKUP(A619,HOP!A:U,21,0)</f>
        <v>直连</v>
      </c>
    </row>
    <row r="620" hidden="1" spans="1:8">
      <c r="A620" t="s">
        <v>3372</v>
      </c>
      <c r="B620" t="s">
        <v>3373</v>
      </c>
      <c r="C620" s="3">
        <v>804</v>
      </c>
      <c r="D620" t="str">
        <f>VLOOKUP(A620,HOP!A:L,12,0)</f>
        <v>804.00</v>
      </c>
      <c r="E620" t="str">
        <f>VLOOKUP(A620,HOP!A:C,3,0)</f>
        <v>2430063</v>
      </c>
      <c r="F620">
        <f t="shared" si="18"/>
        <v>0</v>
      </c>
      <c r="G620" t="str">
        <f t="shared" si="19"/>
        <v>，2430063</v>
      </c>
      <c r="H620" t="str">
        <f>VLOOKUP(A620,HOP!A:U,21,0)</f>
        <v>直连</v>
      </c>
    </row>
    <row r="621" hidden="1" spans="1:8">
      <c r="A621" t="s">
        <v>3380</v>
      </c>
      <c r="B621" t="s">
        <v>74</v>
      </c>
      <c r="C621" s="3">
        <v>323</v>
      </c>
      <c r="D621" t="str">
        <f>VLOOKUP(A621,HOP!A:L,12,0)</f>
        <v>323.00</v>
      </c>
      <c r="E621" t="str">
        <f>VLOOKUP(A621,HOP!A:C,3,0)</f>
        <v>2430519</v>
      </c>
      <c r="F621">
        <f t="shared" si="18"/>
        <v>0</v>
      </c>
      <c r="G621" t="str">
        <f t="shared" si="19"/>
        <v>，2430519</v>
      </c>
      <c r="H621" t="str">
        <f>VLOOKUP(A621,HOP!A:U,21,0)</f>
        <v>直连</v>
      </c>
    </row>
    <row r="622" hidden="1" spans="1:8">
      <c r="A622" t="s">
        <v>3385</v>
      </c>
      <c r="B622" t="s">
        <v>74</v>
      </c>
      <c r="C622" s="3">
        <v>149</v>
      </c>
      <c r="D622" t="str">
        <f>VLOOKUP(A622,HOP!A:L,12,0)</f>
        <v>149.00</v>
      </c>
      <c r="E622" t="str">
        <f>VLOOKUP(A622,HOP!A:C,3,0)</f>
        <v>2423387</v>
      </c>
      <c r="F622">
        <f t="shared" si="18"/>
        <v>0</v>
      </c>
      <c r="G622" t="str">
        <f t="shared" si="19"/>
        <v>，2423387</v>
      </c>
      <c r="H622" t="str">
        <f>VLOOKUP(A622,HOP!A:U,21,0)</f>
        <v>直连</v>
      </c>
    </row>
    <row r="623" hidden="1" spans="1:8">
      <c r="A623" t="s">
        <v>3390</v>
      </c>
      <c r="B623" t="s">
        <v>3260</v>
      </c>
      <c r="C623" s="3">
        <v>418</v>
      </c>
      <c r="D623" t="str">
        <f>VLOOKUP(A623,HOP!A:L,12,0)</f>
        <v>418.00</v>
      </c>
      <c r="E623" t="str">
        <f>VLOOKUP(A623,HOP!A:C,3,0)</f>
        <v>2428324</v>
      </c>
      <c r="F623">
        <f t="shared" si="18"/>
        <v>0</v>
      </c>
      <c r="G623" t="str">
        <f t="shared" si="19"/>
        <v>，2428324</v>
      </c>
      <c r="H623" t="str">
        <f>VLOOKUP(A623,HOP!A:U,21,0)</f>
        <v>直连</v>
      </c>
    </row>
    <row r="624" hidden="1" spans="1:8">
      <c r="A624" t="s">
        <v>3397</v>
      </c>
      <c r="B624" t="s">
        <v>74</v>
      </c>
      <c r="C624" s="3">
        <v>382</v>
      </c>
      <c r="D624" t="str">
        <f>VLOOKUP(A624,HOP!A:L,12,0)</f>
        <v>382.00</v>
      </c>
      <c r="E624" t="str">
        <f>VLOOKUP(A624,HOP!A:C,3,0)</f>
        <v>2426875</v>
      </c>
      <c r="F624">
        <f t="shared" si="18"/>
        <v>0</v>
      </c>
      <c r="G624" t="str">
        <f t="shared" si="19"/>
        <v>，2426875</v>
      </c>
      <c r="H624" t="str">
        <f>VLOOKUP(A624,HOP!A:U,21,0)</f>
        <v>直连</v>
      </c>
    </row>
    <row r="625" hidden="1" spans="1:8">
      <c r="A625" t="s">
        <v>3400</v>
      </c>
      <c r="B625" t="s">
        <v>74</v>
      </c>
      <c r="C625" s="3">
        <v>149</v>
      </c>
      <c r="D625" t="str">
        <f>VLOOKUP(A625,HOP!A:L,12,0)</f>
        <v>149.00</v>
      </c>
      <c r="E625" t="str">
        <f>VLOOKUP(A625,HOP!A:C,3,0)</f>
        <v>2420092</v>
      </c>
      <c r="F625">
        <f t="shared" si="18"/>
        <v>0</v>
      </c>
      <c r="G625" t="str">
        <f t="shared" si="19"/>
        <v>，2420092</v>
      </c>
      <c r="H625" t="str">
        <f>VLOOKUP(A625,HOP!A:U,21,0)</f>
        <v>直连</v>
      </c>
    </row>
    <row r="626" hidden="1" spans="1:8">
      <c r="A626" t="s">
        <v>3403</v>
      </c>
      <c r="B626" t="s">
        <v>74</v>
      </c>
      <c r="C626" s="3">
        <v>362</v>
      </c>
      <c r="D626" t="str">
        <f>VLOOKUP(A626,HOP!A:L,12,0)</f>
        <v>362.00</v>
      </c>
      <c r="E626" t="str">
        <f>VLOOKUP(A626,HOP!A:C,3,0)</f>
        <v>2430506</v>
      </c>
      <c r="F626">
        <f t="shared" si="18"/>
        <v>0</v>
      </c>
      <c r="G626" t="str">
        <f t="shared" si="19"/>
        <v>，2430506</v>
      </c>
      <c r="H626" t="str">
        <f>VLOOKUP(A626,HOP!A:U,21,0)</f>
        <v>直连</v>
      </c>
    </row>
    <row r="627" hidden="1" spans="1:8">
      <c r="A627" t="s">
        <v>3406</v>
      </c>
      <c r="B627" t="s">
        <v>74</v>
      </c>
      <c r="C627" s="3">
        <v>142</v>
      </c>
      <c r="D627" t="str">
        <f>VLOOKUP(A627,HOP!A:L,12,0)</f>
        <v>142.00</v>
      </c>
      <c r="E627" t="str">
        <f>VLOOKUP(A627,HOP!A:C,3,0)</f>
        <v>2430604</v>
      </c>
      <c r="F627">
        <f t="shared" si="18"/>
        <v>0</v>
      </c>
      <c r="G627" t="str">
        <f t="shared" si="19"/>
        <v>，2430604</v>
      </c>
      <c r="H627" t="str">
        <f>VLOOKUP(A627,HOP!A:U,21,0)</f>
        <v>直连</v>
      </c>
    </row>
    <row r="628" hidden="1" spans="1:8">
      <c r="A628" t="s">
        <v>3409</v>
      </c>
      <c r="B628" t="s">
        <v>74</v>
      </c>
      <c r="C628" s="3">
        <v>172</v>
      </c>
      <c r="D628" t="str">
        <f>VLOOKUP(A628,HOP!A:L,12,0)</f>
        <v>172.00</v>
      </c>
      <c r="E628" t="str">
        <f>VLOOKUP(A628,HOP!A:C,3,0)</f>
        <v>2427023</v>
      </c>
      <c r="F628">
        <f t="shared" si="18"/>
        <v>0</v>
      </c>
      <c r="G628" t="str">
        <f t="shared" si="19"/>
        <v>，2427023</v>
      </c>
      <c r="H628" t="str">
        <f>VLOOKUP(A628,HOP!A:U,21,0)</f>
        <v>直连</v>
      </c>
    </row>
    <row r="629" hidden="1" spans="1:8">
      <c r="A629" t="s">
        <v>3414</v>
      </c>
      <c r="B629" t="s">
        <v>74</v>
      </c>
      <c r="C629" s="3">
        <v>139</v>
      </c>
      <c r="D629" t="str">
        <f>VLOOKUP(A629,HOP!A:L,12,0)</f>
        <v>139.00</v>
      </c>
      <c r="E629" t="str">
        <f>VLOOKUP(A629,HOP!A:C,3,0)</f>
        <v>2434974</v>
      </c>
      <c r="F629">
        <f t="shared" si="18"/>
        <v>0</v>
      </c>
      <c r="G629" t="str">
        <f t="shared" si="19"/>
        <v>，2434974</v>
      </c>
      <c r="H629" t="str">
        <f>VLOOKUP(A629,HOP!A:U,21,0)</f>
        <v>直连</v>
      </c>
    </row>
    <row r="630" hidden="1" spans="1:8">
      <c r="A630" t="s">
        <v>3419</v>
      </c>
      <c r="B630" t="s">
        <v>74</v>
      </c>
      <c r="C630" s="3">
        <v>335</v>
      </c>
      <c r="D630" t="str">
        <f>VLOOKUP(A630,HOP!A:L,12,0)</f>
        <v>335.00</v>
      </c>
      <c r="E630" t="str">
        <f>VLOOKUP(A630,HOP!A:C,3,0)</f>
        <v>2434827</v>
      </c>
      <c r="F630">
        <f t="shared" si="18"/>
        <v>0</v>
      </c>
      <c r="G630" t="str">
        <f t="shared" si="19"/>
        <v>，2434827</v>
      </c>
      <c r="H630" t="str">
        <f>VLOOKUP(A630,HOP!A:U,21,0)</f>
        <v>直采</v>
      </c>
    </row>
    <row r="631" hidden="1" spans="1:8">
      <c r="A631" t="s">
        <v>3422</v>
      </c>
      <c r="B631" t="s">
        <v>74</v>
      </c>
      <c r="C631" s="3">
        <v>172</v>
      </c>
      <c r="D631" t="str">
        <f>VLOOKUP(A631,HOP!A:L,12,0)</f>
        <v>172.00</v>
      </c>
      <c r="E631" t="str">
        <f>VLOOKUP(A631,HOP!A:C,3,0)</f>
        <v>2427236</v>
      </c>
      <c r="F631">
        <f t="shared" si="18"/>
        <v>0</v>
      </c>
      <c r="G631" t="str">
        <f t="shared" si="19"/>
        <v>，2427236</v>
      </c>
      <c r="H631" t="str">
        <f>VLOOKUP(A631,HOP!A:U,21,0)</f>
        <v>直连</v>
      </c>
    </row>
    <row r="632" hidden="1" spans="1:8">
      <c r="A632" t="s">
        <v>3428</v>
      </c>
      <c r="B632" t="s">
        <v>3260</v>
      </c>
      <c r="C632" s="3">
        <v>344</v>
      </c>
      <c r="D632" t="str">
        <f>VLOOKUP(A632,HOP!A:L,12,0)</f>
        <v>344.00</v>
      </c>
      <c r="E632" t="str">
        <f>VLOOKUP(A632,HOP!A:C,3,0)</f>
        <v>2427186</v>
      </c>
      <c r="F632">
        <f t="shared" si="18"/>
        <v>0</v>
      </c>
      <c r="G632" t="str">
        <f t="shared" si="19"/>
        <v>，2427186</v>
      </c>
      <c r="H632" t="str">
        <f>VLOOKUP(A632,HOP!A:U,21,0)</f>
        <v>直连</v>
      </c>
    </row>
    <row r="633" hidden="1" spans="1:8">
      <c r="A633" t="s">
        <v>3433</v>
      </c>
      <c r="B633" t="s">
        <v>74</v>
      </c>
      <c r="C633" s="3">
        <v>169</v>
      </c>
      <c r="D633" t="str">
        <f>VLOOKUP(A633,HOP!A:L,12,0)</f>
        <v>169.00</v>
      </c>
      <c r="E633" t="str">
        <f>VLOOKUP(A633,HOP!A:C,3,0)</f>
        <v>2434923</v>
      </c>
      <c r="F633">
        <f t="shared" si="18"/>
        <v>0</v>
      </c>
      <c r="G633" t="str">
        <f t="shared" si="19"/>
        <v>，2434923</v>
      </c>
      <c r="H633" t="str">
        <f>VLOOKUP(A633,HOP!A:U,21,0)</f>
        <v>直连</v>
      </c>
    </row>
    <row r="634" hidden="1" spans="1:8">
      <c r="A634" t="s">
        <v>3439</v>
      </c>
      <c r="B634" t="s">
        <v>74</v>
      </c>
      <c r="C634" s="3">
        <v>142</v>
      </c>
      <c r="D634" t="str">
        <f>VLOOKUP(A634,HOP!A:L,12,0)</f>
        <v>142.00</v>
      </c>
      <c r="E634" t="str">
        <f>VLOOKUP(A634,HOP!A:C,3,0)</f>
        <v>2430599</v>
      </c>
      <c r="F634">
        <f t="shared" si="18"/>
        <v>0</v>
      </c>
      <c r="G634" t="str">
        <f t="shared" si="19"/>
        <v>，2430599</v>
      </c>
      <c r="H634" t="str">
        <f>VLOOKUP(A634,HOP!A:U,21,0)</f>
        <v>直连</v>
      </c>
    </row>
    <row r="635" hidden="1" spans="1:8">
      <c r="A635" t="s">
        <v>3441</v>
      </c>
      <c r="B635" t="s">
        <v>74</v>
      </c>
      <c r="C635" s="3">
        <v>204</v>
      </c>
      <c r="D635" t="str">
        <f>VLOOKUP(A635,HOP!A:L,12,0)</f>
        <v>204.00</v>
      </c>
      <c r="E635" t="str">
        <f>VLOOKUP(A635,HOP!A:C,3,0)</f>
        <v>2431476</v>
      </c>
      <c r="F635">
        <f t="shared" si="18"/>
        <v>0</v>
      </c>
      <c r="G635" t="str">
        <f t="shared" si="19"/>
        <v>，2431476</v>
      </c>
      <c r="H635" t="str">
        <f>VLOOKUP(A635,HOP!A:U,21,0)</f>
        <v>直连</v>
      </c>
    </row>
    <row r="636" hidden="1" spans="1:8">
      <c r="A636" t="s">
        <v>3444</v>
      </c>
      <c r="B636" t="s">
        <v>3260</v>
      </c>
      <c r="C636" s="3">
        <v>540</v>
      </c>
      <c r="D636" t="str">
        <f>VLOOKUP(A636,HOP!A:L,12,0)</f>
        <v>540.00</v>
      </c>
      <c r="E636" t="str">
        <f>VLOOKUP(A636,HOP!A:C,3,0)</f>
        <v>2430996</v>
      </c>
      <c r="F636">
        <f t="shared" si="18"/>
        <v>0</v>
      </c>
      <c r="G636" t="str">
        <f t="shared" si="19"/>
        <v>，2430996</v>
      </c>
      <c r="H636" t="str">
        <f>VLOOKUP(A636,HOP!A:U,21,0)</f>
        <v>直连</v>
      </c>
    </row>
    <row r="637" hidden="1" spans="1:8">
      <c r="A637" t="s">
        <v>3451</v>
      </c>
      <c r="B637" t="s">
        <v>3260</v>
      </c>
      <c r="C637" s="3">
        <v>428</v>
      </c>
      <c r="D637" t="str">
        <f>VLOOKUP(A637,HOP!A:L,12,0)</f>
        <v>428.00</v>
      </c>
      <c r="E637" t="str">
        <f>VLOOKUP(A637,HOP!A:C,3,0)</f>
        <v>2430973</v>
      </c>
      <c r="F637">
        <f t="shared" si="18"/>
        <v>0</v>
      </c>
      <c r="G637" t="str">
        <f t="shared" si="19"/>
        <v>，2430973</v>
      </c>
      <c r="H637" t="str">
        <f>VLOOKUP(A637,HOP!A:U,21,0)</f>
        <v>直连</v>
      </c>
    </row>
    <row r="638" hidden="1" spans="1:8">
      <c r="A638" t="s">
        <v>3456</v>
      </c>
      <c r="B638" t="s">
        <v>74</v>
      </c>
      <c r="C638" s="3">
        <v>159</v>
      </c>
      <c r="D638" t="str">
        <f>VLOOKUP(A638,HOP!A:L,12,0)</f>
        <v>159.00</v>
      </c>
      <c r="E638" t="str">
        <f>VLOOKUP(A638,HOP!A:C,3,0)</f>
        <v>2425435</v>
      </c>
      <c r="F638">
        <f t="shared" si="18"/>
        <v>0</v>
      </c>
      <c r="G638" t="str">
        <f t="shared" si="19"/>
        <v>，2425435</v>
      </c>
      <c r="H638" t="str">
        <f>VLOOKUP(A638,HOP!A:U,21,0)</f>
        <v>直连</v>
      </c>
    </row>
    <row r="639" hidden="1" spans="1:8">
      <c r="A639" t="s">
        <v>3461</v>
      </c>
      <c r="B639" t="s">
        <v>74</v>
      </c>
      <c r="C639" s="3">
        <v>288</v>
      </c>
      <c r="D639" t="str">
        <f>VLOOKUP(A639,HOP!A:L,12,0)</f>
        <v>288.00</v>
      </c>
      <c r="E639" t="str">
        <f>VLOOKUP(A639,HOP!A:C,3,0)</f>
        <v>2434994</v>
      </c>
      <c r="F639">
        <f t="shared" si="18"/>
        <v>0</v>
      </c>
      <c r="G639" t="str">
        <f t="shared" si="19"/>
        <v>，2434994</v>
      </c>
      <c r="H639" t="str">
        <f>VLOOKUP(A639,HOP!A:U,21,0)</f>
        <v>直连</v>
      </c>
    </row>
    <row r="640" hidden="1" spans="1:8">
      <c r="A640" t="s">
        <v>3464</v>
      </c>
      <c r="B640" t="s">
        <v>3260</v>
      </c>
      <c r="C640" s="3">
        <v>524</v>
      </c>
      <c r="D640" t="str">
        <f>VLOOKUP(A640,HOP!A:L,12,0)</f>
        <v>524.00</v>
      </c>
      <c r="E640" t="str">
        <f>VLOOKUP(A640,HOP!A:C,3,0)</f>
        <v>2422847</v>
      </c>
      <c r="F640">
        <f t="shared" si="18"/>
        <v>0</v>
      </c>
      <c r="G640" t="str">
        <f t="shared" si="19"/>
        <v>，2422847</v>
      </c>
      <c r="H640" t="str">
        <f>VLOOKUP(A640,HOP!A:U,21,0)</f>
        <v>直连</v>
      </c>
    </row>
    <row r="641" hidden="1" spans="1:8">
      <c r="A641" t="s">
        <v>3469</v>
      </c>
      <c r="B641" t="s">
        <v>108</v>
      </c>
      <c r="C641" s="3">
        <v>0</v>
      </c>
      <c r="D641" t="e">
        <f>VLOOKUP(A641,HOP!A:L,12,0)</f>
        <v>#N/A</v>
      </c>
      <c r="E641" t="e">
        <f>VLOOKUP(A641,HOP!A:C,3,0)</f>
        <v>#N/A</v>
      </c>
      <c r="F641" t="e">
        <f t="shared" si="18"/>
        <v>#N/A</v>
      </c>
      <c r="G641" t="e">
        <f t="shared" si="19"/>
        <v>#N/A</v>
      </c>
      <c r="H641" t="e">
        <f>VLOOKUP(A641,HOP!A:U,21,0)</f>
        <v>#N/A</v>
      </c>
    </row>
    <row r="642" hidden="1" spans="1:8">
      <c r="A642" t="s">
        <v>3474</v>
      </c>
      <c r="B642" t="s">
        <v>108</v>
      </c>
      <c r="C642" s="3">
        <v>0</v>
      </c>
      <c r="D642" t="e">
        <f>VLOOKUP(A642,HOP!A:L,12,0)</f>
        <v>#N/A</v>
      </c>
      <c r="E642" t="e">
        <f>VLOOKUP(A642,HOP!A:C,3,0)</f>
        <v>#N/A</v>
      </c>
      <c r="F642" t="e">
        <f t="shared" si="18"/>
        <v>#N/A</v>
      </c>
      <c r="G642" t="e">
        <f t="shared" si="19"/>
        <v>#N/A</v>
      </c>
      <c r="H642" t="e">
        <f>VLOOKUP(A642,HOP!A:U,21,0)</f>
        <v>#N/A</v>
      </c>
    </row>
    <row r="643" hidden="1" spans="1:8">
      <c r="A643" t="s">
        <v>3483</v>
      </c>
      <c r="B643" t="s">
        <v>108</v>
      </c>
      <c r="C643" s="3">
        <v>0</v>
      </c>
      <c r="D643" t="e">
        <f>VLOOKUP(A643,HOP!A:L,12,0)</f>
        <v>#N/A</v>
      </c>
      <c r="E643" t="e">
        <f>VLOOKUP(A643,HOP!A:C,3,0)</f>
        <v>#N/A</v>
      </c>
      <c r="F643" t="e">
        <f t="shared" ref="F643:F706" si="20">C643-D643</f>
        <v>#N/A</v>
      </c>
      <c r="G643" t="e">
        <f t="shared" ref="G643:G706" si="21">$G$1&amp;E643</f>
        <v>#N/A</v>
      </c>
      <c r="H643" t="e">
        <f>VLOOKUP(A643,HOP!A:U,21,0)</f>
        <v>#N/A</v>
      </c>
    </row>
    <row r="644" hidden="1" spans="1:8">
      <c r="A644" t="s">
        <v>3490</v>
      </c>
      <c r="B644" t="s">
        <v>108</v>
      </c>
      <c r="C644" s="3">
        <v>0</v>
      </c>
      <c r="D644" t="e">
        <f>VLOOKUP(A644,HOP!A:L,12,0)</f>
        <v>#N/A</v>
      </c>
      <c r="E644" t="e">
        <f>VLOOKUP(A644,HOP!A:C,3,0)</f>
        <v>#N/A</v>
      </c>
      <c r="F644" t="e">
        <f t="shared" si="20"/>
        <v>#N/A</v>
      </c>
      <c r="G644" t="e">
        <f t="shared" si="21"/>
        <v>#N/A</v>
      </c>
      <c r="H644" t="e">
        <f>VLOOKUP(A644,HOP!A:U,21,0)</f>
        <v>#N/A</v>
      </c>
    </row>
    <row r="645" hidden="1" spans="1:8">
      <c r="A645" t="s">
        <v>3495</v>
      </c>
      <c r="B645" t="s">
        <v>108</v>
      </c>
      <c r="C645" s="3">
        <v>0</v>
      </c>
      <c r="D645" t="e">
        <f>VLOOKUP(A645,HOP!A:L,12,0)</f>
        <v>#N/A</v>
      </c>
      <c r="E645" t="e">
        <f>VLOOKUP(A645,HOP!A:C,3,0)</f>
        <v>#N/A</v>
      </c>
      <c r="F645" t="e">
        <f t="shared" si="20"/>
        <v>#N/A</v>
      </c>
      <c r="G645" t="e">
        <f t="shared" si="21"/>
        <v>#N/A</v>
      </c>
      <c r="H645" t="e">
        <f>VLOOKUP(A645,HOP!A:U,21,0)</f>
        <v>#N/A</v>
      </c>
    </row>
    <row r="646" hidden="1" spans="1:8">
      <c r="A646" t="s">
        <v>3500</v>
      </c>
      <c r="B646" t="s">
        <v>108</v>
      </c>
      <c r="C646" s="3">
        <v>250</v>
      </c>
      <c r="D646" t="str">
        <f>VLOOKUP(A646,HOP!A:L,12,0)</f>
        <v>250.00</v>
      </c>
      <c r="E646" t="str">
        <f>VLOOKUP(A646,HOP!A:C,3,0)</f>
        <v>2436054</v>
      </c>
      <c r="F646">
        <f t="shared" si="20"/>
        <v>0</v>
      </c>
      <c r="G646" t="str">
        <f t="shared" si="21"/>
        <v>，2436054</v>
      </c>
      <c r="H646" t="str">
        <f>VLOOKUP(A646,HOP!A:U,21,0)</f>
        <v>直连</v>
      </c>
    </row>
    <row r="647" hidden="1" spans="1:8">
      <c r="A647" t="s">
        <v>3505</v>
      </c>
      <c r="B647" t="s">
        <v>3506</v>
      </c>
      <c r="C647" s="3">
        <v>979</v>
      </c>
      <c r="D647" t="str">
        <f>VLOOKUP(A647,HOP!A:L,12,0)</f>
        <v>979.00</v>
      </c>
      <c r="E647" t="str">
        <f>VLOOKUP(A647,HOP!A:C,3,0)</f>
        <v>2432148</v>
      </c>
      <c r="F647">
        <f t="shared" si="20"/>
        <v>0</v>
      </c>
      <c r="G647" t="str">
        <f t="shared" si="21"/>
        <v>，2432148</v>
      </c>
      <c r="H647" t="str">
        <f>VLOOKUP(A647,HOP!A:U,21,0)</f>
        <v>直连</v>
      </c>
    </row>
    <row r="648" hidden="1" spans="1:8">
      <c r="A648" t="s">
        <v>3511</v>
      </c>
      <c r="B648" t="s">
        <v>108</v>
      </c>
      <c r="C648" s="3">
        <v>135</v>
      </c>
      <c r="D648" t="str">
        <f>VLOOKUP(A648,HOP!A:L,12,0)</f>
        <v>135.00</v>
      </c>
      <c r="E648" t="str">
        <f>VLOOKUP(A648,HOP!A:C,3,0)</f>
        <v>2436735</v>
      </c>
      <c r="F648">
        <f t="shared" si="20"/>
        <v>0</v>
      </c>
      <c r="G648" t="str">
        <f t="shared" si="21"/>
        <v>，2436735</v>
      </c>
      <c r="H648" t="str">
        <f>VLOOKUP(A648,HOP!A:U,21,0)</f>
        <v>直连</v>
      </c>
    </row>
    <row r="649" hidden="1" spans="1:8">
      <c r="A649" t="s">
        <v>3516</v>
      </c>
      <c r="B649" t="s">
        <v>108</v>
      </c>
      <c r="C649" s="3">
        <v>197</v>
      </c>
      <c r="D649" t="str">
        <f>VLOOKUP(A649,HOP!A:L,12,0)</f>
        <v>197.00</v>
      </c>
      <c r="E649" t="str">
        <f>VLOOKUP(A649,HOP!A:C,3,0)</f>
        <v>2436573</v>
      </c>
      <c r="F649">
        <f t="shared" si="20"/>
        <v>0</v>
      </c>
      <c r="G649" t="str">
        <f t="shared" si="21"/>
        <v>，2436573</v>
      </c>
      <c r="H649" t="str">
        <f>VLOOKUP(A649,HOP!A:U,21,0)</f>
        <v>直连</v>
      </c>
    </row>
    <row r="650" hidden="1" spans="1:8">
      <c r="A650" t="s">
        <v>3519</v>
      </c>
      <c r="B650" t="s">
        <v>108</v>
      </c>
      <c r="C650" s="3">
        <v>133</v>
      </c>
      <c r="D650" t="str">
        <f>VLOOKUP(A650,HOP!A:L,12,0)</f>
        <v>133.00</v>
      </c>
      <c r="E650" t="str">
        <f>VLOOKUP(A650,HOP!A:C,3,0)</f>
        <v>2427848</v>
      </c>
      <c r="F650">
        <f t="shared" si="20"/>
        <v>0</v>
      </c>
      <c r="G650" t="str">
        <f t="shared" si="21"/>
        <v>，2427848</v>
      </c>
      <c r="H650" t="str">
        <f>VLOOKUP(A650,HOP!A:U,21,0)</f>
        <v>直连</v>
      </c>
    </row>
    <row r="651" hidden="1" spans="1:8">
      <c r="A651" t="s">
        <v>3523</v>
      </c>
      <c r="B651" t="s">
        <v>3524</v>
      </c>
      <c r="C651" s="3">
        <v>270</v>
      </c>
      <c r="D651" t="str">
        <f>VLOOKUP(A651,HOP!A:L,12,0)</f>
        <v>270.00</v>
      </c>
      <c r="E651" t="str">
        <f>VLOOKUP(A651,HOP!A:C,3,0)</f>
        <v>2428838</v>
      </c>
      <c r="F651">
        <f t="shared" si="20"/>
        <v>0</v>
      </c>
      <c r="G651" t="str">
        <f t="shared" si="21"/>
        <v>，2428838</v>
      </c>
      <c r="H651" t="str">
        <f>VLOOKUP(A651,HOP!A:U,21,0)</f>
        <v>直连</v>
      </c>
    </row>
    <row r="652" hidden="1" spans="1:8">
      <c r="A652" t="s">
        <v>3527</v>
      </c>
      <c r="B652" t="s">
        <v>108</v>
      </c>
      <c r="C652" s="3">
        <v>205</v>
      </c>
      <c r="D652" t="str">
        <f>VLOOKUP(A652,HOP!A:L,12,0)</f>
        <v>205.00</v>
      </c>
      <c r="E652" t="str">
        <f>VLOOKUP(A652,HOP!A:C,3,0)</f>
        <v>2436301</v>
      </c>
      <c r="F652">
        <f t="shared" si="20"/>
        <v>0</v>
      </c>
      <c r="G652" t="str">
        <f t="shared" si="21"/>
        <v>，2436301</v>
      </c>
      <c r="H652" t="str">
        <f>VLOOKUP(A652,HOP!A:U,21,0)</f>
        <v>直连</v>
      </c>
    </row>
    <row r="653" hidden="1" spans="1:8">
      <c r="A653" t="s">
        <v>3532</v>
      </c>
      <c r="B653" t="s">
        <v>108</v>
      </c>
      <c r="C653" s="3">
        <v>300</v>
      </c>
      <c r="D653" t="str">
        <f>VLOOKUP(A653,HOP!A:L,12,0)</f>
        <v>300.00</v>
      </c>
      <c r="E653" t="str">
        <f>VLOOKUP(A653,HOP!A:C,3,0)</f>
        <v>2435604</v>
      </c>
      <c r="F653">
        <f t="shared" si="20"/>
        <v>0</v>
      </c>
      <c r="G653" t="str">
        <f t="shared" si="21"/>
        <v>，2435604</v>
      </c>
      <c r="H653" t="str">
        <f>VLOOKUP(A653,HOP!A:U,21,0)</f>
        <v>直连</v>
      </c>
    </row>
    <row r="654" hidden="1" spans="1:8">
      <c r="A654" t="s">
        <v>3536</v>
      </c>
      <c r="B654" t="s">
        <v>108</v>
      </c>
      <c r="C654" s="3">
        <v>138</v>
      </c>
      <c r="D654" t="str">
        <f>VLOOKUP(A654,HOP!A:L,12,0)</f>
        <v>138.00</v>
      </c>
      <c r="E654" t="str">
        <f>VLOOKUP(A654,HOP!A:C,3,0)</f>
        <v>2435527</v>
      </c>
      <c r="F654">
        <f t="shared" si="20"/>
        <v>0</v>
      </c>
      <c r="G654" t="str">
        <f t="shared" si="21"/>
        <v>，2435527</v>
      </c>
      <c r="H654" t="str">
        <f>VLOOKUP(A654,HOP!A:U,21,0)</f>
        <v>直连</v>
      </c>
    </row>
    <row r="655" hidden="1" spans="1:8">
      <c r="A655" t="s">
        <v>3539</v>
      </c>
      <c r="B655" t="s">
        <v>108</v>
      </c>
      <c r="C655" s="3">
        <v>253</v>
      </c>
      <c r="D655" t="str">
        <f>VLOOKUP(A655,HOP!A:L,12,0)</f>
        <v>253.00</v>
      </c>
      <c r="E655" t="str">
        <f>VLOOKUP(A655,HOP!A:C,3,0)</f>
        <v>2436401</v>
      </c>
      <c r="F655">
        <f t="shared" si="20"/>
        <v>0</v>
      </c>
      <c r="G655" t="str">
        <f t="shared" si="21"/>
        <v>，2436401</v>
      </c>
      <c r="H655" t="str">
        <f>VLOOKUP(A655,HOP!A:U,21,0)</f>
        <v>直连</v>
      </c>
    </row>
    <row r="656" hidden="1" spans="1:8">
      <c r="A656" t="s">
        <v>3542</v>
      </c>
      <c r="B656" t="s">
        <v>108</v>
      </c>
      <c r="C656" s="3">
        <v>125</v>
      </c>
      <c r="D656" t="str">
        <f>VLOOKUP(A656,HOP!A:L,12,0)</f>
        <v>125.00</v>
      </c>
      <c r="E656" t="str">
        <f>VLOOKUP(A656,HOP!A:C,3,0)</f>
        <v>2436308</v>
      </c>
      <c r="F656">
        <f t="shared" si="20"/>
        <v>0</v>
      </c>
      <c r="G656" t="str">
        <f t="shared" si="21"/>
        <v>，2436308</v>
      </c>
      <c r="H656" t="str">
        <f>VLOOKUP(A656,HOP!A:U,21,0)</f>
        <v>直连</v>
      </c>
    </row>
    <row r="657" hidden="1" spans="1:8">
      <c r="A657" t="s">
        <v>3549</v>
      </c>
      <c r="B657" t="s">
        <v>108</v>
      </c>
      <c r="C657" s="3">
        <v>338</v>
      </c>
      <c r="D657" t="str">
        <f>VLOOKUP(A657,HOP!A:L,12,0)</f>
        <v>338.00</v>
      </c>
      <c r="E657" t="str">
        <f>VLOOKUP(A657,HOP!A:C,3,0)</f>
        <v>2431737</v>
      </c>
      <c r="F657">
        <f t="shared" si="20"/>
        <v>0</v>
      </c>
      <c r="G657" t="str">
        <f t="shared" si="21"/>
        <v>，2431737</v>
      </c>
      <c r="H657" t="str">
        <f>VLOOKUP(A657,HOP!A:U,21,0)</f>
        <v>直连</v>
      </c>
    </row>
    <row r="658" hidden="1" spans="1:8">
      <c r="A658" t="s">
        <v>3555</v>
      </c>
      <c r="B658" t="s">
        <v>108</v>
      </c>
      <c r="C658" s="3">
        <v>191</v>
      </c>
      <c r="D658" t="str">
        <f>VLOOKUP(A658,HOP!A:L,12,0)</f>
        <v>191.00</v>
      </c>
      <c r="E658" t="str">
        <f>VLOOKUP(A658,HOP!A:C,3,0)</f>
        <v>2435777</v>
      </c>
      <c r="F658">
        <f t="shared" si="20"/>
        <v>0</v>
      </c>
      <c r="G658" t="str">
        <f t="shared" si="21"/>
        <v>，2435777</v>
      </c>
      <c r="H658" t="str">
        <f>VLOOKUP(A658,HOP!A:U,21,0)</f>
        <v>直连</v>
      </c>
    </row>
    <row r="659" hidden="1" spans="1:8">
      <c r="A659" t="s">
        <v>3560</v>
      </c>
      <c r="B659" t="s">
        <v>108</v>
      </c>
      <c r="C659" s="3">
        <v>270</v>
      </c>
      <c r="D659" t="str">
        <f>VLOOKUP(A659,HOP!A:L,12,0)</f>
        <v>270.00</v>
      </c>
      <c r="E659" t="str">
        <f>VLOOKUP(A659,HOP!A:C,3,0)</f>
        <v>2436475</v>
      </c>
      <c r="F659">
        <f t="shared" si="20"/>
        <v>0</v>
      </c>
      <c r="G659" t="str">
        <f t="shared" si="21"/>
        <v>，2436475</v>
      </c>
      <c r="H659" t="str">
        <f>VLOOKUP(A659,HOP!A:U,21,0)</f>
        <v>直连</v>
      </c>
    </row>
    <row r="660" hidden="1" spans="1:8">
      <c r="A660" t="s">
        <v>3566</v>
      </c>
      <c r="B660" t="s">
        <v>108</v>
      </c>
      <c r="C660" s="3">
        <v>135</v>
      </c>
      <c r="D660" t="str">
        <f>VLOOKUP(A660,HOP!A:L,12,0)</f>
        <v>135.00</v>
      </c>
      <c r="E660" t="str">
        <f>VLOOKUP(A660,HOP!A:C,3,0)</f>
        <v>2436881</v>
      </c>
      <c r="F660">
        <f t="shared" si="20"/>
        <v>0</v>
      </c>
      <c r="G660" t="str">
        <f t="shared" si="21"/>
        <v>，2436881</v>
      </c>
      <c r="H660" t="str">
        <f>VLOOKUP(A660,HOP!A:U,21,0)</f>
        <v>直连</v>
      </c>
    </row>
    <row r="661" hidden="1" spans="1:8">
      <c r="A661" t="s">
        <v>3571</v>
      </c>
      <c r="B661" t="s">
        <v>108</v>
      </c>
      <c r="C661" s="3">
        <v>174</v>
      </c>
      <c r="D661" t="str">
        <f>VLOOKUP(A661,HOP!A:L,12,0)</f>
        <v>174.00</v>
      </c>
      <c r="E661" t="str">
        <f>VLOOKUP(A661,HOP!A:C,3,0)</f>
        <v>2436728</v>
      </c>
      <c r="F661">
        <f t="shared" si="20"/>
        <v>0</v>
      </c>
      <c r="G661" t="str">
        <f t="shared" si="21"/>
        <v>，2436728</v>
      </c>
      <c r="H661" t="str">
        <f>VLOOKUP(A661,HOP!A:U,21,0)</f>
        <v>直连</v>
      </c>
    </row>
    <row r="662" hidden="1" spans="1:8">
      <c r="A662" t="s">
        <v>3576</v>
      </c>
      <c r="B662" t="s">
        <v>108</v>
      </c>
      <c r="C662" s="3">
        <v>125</v>
      </c>
      <c r="D662" t="str">
        <f>VLOOKUP(A662,HOP!A:L,12,0)</f>
        <v>125.00</v>
      </c>
      <c r="E662" t="str">
        <f>VLOOKUP(A662,HOP!A:C,3,0)</f>
        <v>2436818</v>
      </c>
      <c r="F662">
        <f t="shared" si="20"/>
        <v>0</v>
      </c>
      <c r="G662" t="str">
        <f t="shared" si="21"/>
        <v>，2436818</v>
      </c>
      <c r="H662" t="str">
        <f>VLOOKUP(A662,HOP!A:U,21,0)</f>
        <v>直连</v>
      </c>
    </row>
    <row r="663" hidden="1" spans="1:8">
      <c r="A663" t="s">
        <v>3581</v>
      </c>
      <c r="B663" t="s">
        <v>108</v>
      </c>
      <c r="C663" s="3">
        <v>168</v>
      </c>
      <c r="D663" t="str">
        <f>VLOOKUP(A663,HOP!A:L,12,0)</f>
        <v>168.00</v>
      </c>
      <c r="E663" t="str">
        <f>VLOOKUP(A663,HOP!A:C,3,0)</f>
        <v>2436864</v>
      </c>
      <c r="F663">
        <f t="shared" si="20"/>
        <v>0</v>
      </c>
      <c r="G663" t="str">
        <f t="shared" si="21"/>
        <v>，2436864</v>
      </c>
      <c r="H663" t="str">
        <f>VLOOKUP(A663,HOP!A:U,21,0)</f>
        <v>直连</v>
      </c>
    </row>
    <row r="664" hidden="1" spans="1:8">
      <c r="A664" t="s">
        <v>3586</v>
      </c>
      <c r="B664" t="s">
        <v>108</v>
      </c>
      <c r="C664" s="3">
        <v>150</v>
      </c>
      <c r="D664" t="str">
        <f>VLOOKUP(A664,HOP!A:L,12,0)</f>
        <v>150.00</v>
      </c>
      <c r="E664" t="str">
        <f>VLOOKUP(A664,HOP!A:C,3,0)</f>
        <v>2436333</v>
      </c>
      <c r="F664">
        <f t="shared" si="20"/>
        <v>0</v>
      </c>
      <c r="G664" t="str">
        <f t="shared" si="21"/>
        <v>，2436333</v>
      </c>
      <c r="H664" t="str">
        <f>VLOOKUP(A664,HOP!A:U,21,0)</f>
        <v>直连</v>
      </c>
    </row>
    <row r="665" hidden="1" spans="1:8">
      <c r="A665" t="s">
        <v>3589</v>
      </c>
      <c r="B665" t="s">
        <v>108</v>
      </c>
      <c r="C665" s="3">
        <v>200</v>
      </c>
      <c r="D665" t="str">
        <f>VLOOKUP(A665,HOP!A:L,12,0)</f>
        <v>200.00</v>
      </c>
      <c r="E665" t="str">
        <f>VLOOKUP(A665,HOP!A:C,3,0)</f>
        <v>2436880</v>
      </c>
      <c r="F665">
        <f t="shared" si="20"/>
        <v>0</v>
      </c>
      <c r="G665" t="str">
        <f t="shared" si="21"/>
        <v>，2436880</v>
      </c>
      <c r="H665" t="str">
        <f>VLOOKUP(A665,HOP!A:U,21,0)</f>
        <v>直连</v>
      </c>
    </row>
    <row r="666" hidden="1" spans="1:8">
      <c r="A666" t="s">
        <v>3592</v>
      </c>
      <c r="B666" t="s">
        <v>108</v>
      </c>
      <c r="C666" s="3">
        <v>179</v>
      </c>
      <c r="D666" t="str">
        <f>VLOOKUP(A666,HOP!A:L,12,0)</f>
        <v>179.00</v>
      </c>
      <c r="E666" t="str">
        <f>VLOOKUP(A666,HOP!A:C,3,0)</f>
        <v>2435739</v>
      </c>
      <c r="F666">
        <f t="shared" si="20"/>
        <v>0</v>
      </c>
      <c r="G666" t="str">
        <f t="shared" si="21"/>
        <v>，2435739</v>
      </c>
      <c r="H666" t="str">
        <f>VLOOKUP(A666,HOP!A:U,21,0)</f>
        <v>直连</v>
      </c>
    </row>
    <row r="667" hidden="1" spans="1:8">
      <c r="A667" t="s">
        <v>3599</v>
      </c>
      <c r="B667" t="s">
        <v>108</v>
      </c>
      <c r="C667" s="3">
        <v>138</v>
      </c>
      <c r="D667" t="str">
        <f>VLOOKUP(A667,HOP!A:L,12,0)</f>
        <v>138.00</v>
      </c>
      <c r="E667" t="str">
        <f>VLOOKUP(A667,HOP!A:C,3,0)</f>
        <v>2436750</v>
      </c>
      <c r="F667">
        <f t="shared" si="20"/>
        <v>0</v>
      </c>
      <c r="G667" t="str">
        <f t="shared" si="21"/>
        <v>，2436750</v>
      </c>
      <c r="H667" t="str">
        <f>VLOOKUP(A667,HOP!A:U,21,0)</f>
        <v>直连</v>
      </c>
    </row>
    <row r="668" hidden="1" spans="1:8">
      <c r="A668" t="s">
        <v>3602</v>
      </c>
      <c r="B668" t="s">
        <v>108</v>
      </c>
      <c r="C668" s="3">
        <v>325</v>
      </c>
      <c r="D668" t="str">
        <f>VLOOKUP(A668,HOP!A:L,12,0)</f>
        <v>325.00</v>
      </c>
      <c r="E668" t="str">
        <f>VLOOKUP(A668,HOP!A:C,3,0)</f>
        <v>2436389</v>
      </c>
      <c r="F668">
        <f t="shared" si="20"/>
        <v>0</v>
      </c>
      <c r="G668" t="str">
        <f t="shared" si="21"/>
        <v>，2436389</v>
      </c>
      <c r="H668" t="str">
        <f>VLOOKUP(A668,HOP!A:U,21,0)</f>
        <v>直连</v>
      </c>
    </row>
    <row r="669" hidden="1" spans="1:8">
      <c r="A669" t="s">
        <v>3610</v>
      </c>
      <c r="B669" t="s">
        <v>108</v>
      </c>
      <c r="C669" s="3">
        <v>145</v>
      </c>
      <c r="D669" t="str">
        <f>VLOOKUP(A669,HOP!A:L,12,0)</f>
        <v>145.00</v>
      </c>
      <c r="E669" t="str">
        <f>VLOOKUP(A669,HOP!A:C,3,0)</f>
        <v>2436888</v>
      </c>
      <c r="F669">
        <f t="shared" si="20"/>
        <v>0</v>
      </c>
      <c r="G669" t="str">
        <f t="shared" si="21"/>
        <v>，2436888</v>
      </c>
      <c r="H669" t="str">
        <f>VLOOKUP(A669,HOP!A:U,21,0)</f>
        <v>直连</v>
      </c>
    </row>
    <row r="670" hidden="1" spans="1:8">
      <c r="A670" t="s">
        <v>3615</v>
      </c>
      <c r="B670" t="s">
        <v>3616</v>
      </c>
      <c r="C670" s="3">
        <v>1220</v>
      </c>
      <c r="D670" t="str">
        <f>VLOOKUP(A670,HOP!A:L,12,0)</f>
        <v>1220.00</v>
      </c>
      <c r="E670" t="str">
        <f>VLOOKUP(A670,HOP!A:C,3,0)</f>
        <v>2431117</v>
      </c>
      <c r="F670">
        <f t="shared" si="20"/>
        <v>0</v>
      </c>
      <c r="G670" t="str">
        <f t="shared" si="21"/>
        <v>，2431117</v>
      </c>
      <c r="H670" t="str">
        <f>VLOOKUP(A670,HOP!A:U,21,0)</f>
        <v>直连</v>
      </c>
    </row>
    <row r="671" hidden="1" spans="1:8">
      <c r="A671" t="s">
        <v>3622</v>
      </c>
      <c r="B671" t="s">
        <v>108</v>
      </c>
      <c r="C671" s="3">
        <v>135</v>
      </c>
      <c r="D671" t="str">
        <f>VLOOKUP(A671,HOP!A:L,12,0)</f>
        <v>135.00</v>
      </c>
      <c r="E671" t="str">
        <f>VLOOKUP(A671,HOP!A:C,3,0)</f>
        <v>2436836</v>
      </c>
      <c r="F671">
        <f t="shared" si="20"/>
        <v>0</v>
      </c>
      <c r="G671" t="str">
        <f t="shared" si="21"/>
        <v>，2436836</v>
      </c>
      <c r="H671" t="str">
        <f>VLOOKUP(A671,HOP!A:U,21,0)</f>
        <v>直连</v>
      </c>
    </row>
    <row r="672" hidden="1" spans="1:8">
      <c r="A672" t="s">
        <v>3627</v>
      </c>
      <c r="B672" t="s">
        <v>108</v>
      </c>
      <c r="C672" s="3">
        <v>132</v>
      </c>
      <c r="D672" t="str">
        <f>VLOOKUP(A672,HOP!A:L,12,0)</f>
        <v>132.00</v>
      </c>
      <c r="E672" t="str">
        <f>VLOOKUP(A672,HOP!A:C,3,0)</f>
        <v>2436659</v>
      </c>
      <c r="F672">
        <f t="shared" si="20"/>
        <v>0</v>
      </c>
      <c r="G672" t="str">
        <f t="shared" si="21"/>
        <v>，2436659</v>
      </c>
      <c r="H672" t="str">
        <f>VLOOKUP(A672,HOP!A:U,21,0)</f>
        <v>直连</v>
      </c>
    </row>
    <row r="673" hidden="1" spans="1:8">
      <c r="A673" t="s">
        <v>3631</v>
      </c>
      <c r="B673" t="s">
        <v>108</v>
      </c>
      <c r="C673" s="3">
        <v>193</v>
      </c>
      <c r="D673" t="str">
        <f>VLOOKUP(A673,HOP!A:L,12,0)</f>
        <v>193.00</v>
      </c>
      <c r="E673" t="str">
        <f>VLOOKUP(A673,HOP!A:C,3,0)</f>
        <v>2435891</v>
      </c>
      <c r="F673">
        <f t="shared" si="20"/>
        <v>0</v>
      </c>
      <c r="G673" t="str">
        <f t="shared" si="21"/>
        <v>，2435891</v>
      </c>
      <c r="H673" t="str">
        <f>VLOOKUP(A673,HOP!A:U,21,0)</f>
        <v>直连</v>
      </c>
    </row>
    <row r="674" hidden="1" spans="1:8">
      <c r="A674" t="s">
        <v>3634</v>
      </c>
      <c r="B674" t="s">
        <v>108</v>
      </c>
      <c r="C674" s="3">
        <v>142</v>
      </c>
      <c r="D674" t="str">
        <f>VLOOKUP(A674,HOP!A:L,12,0)</f>
        <v>142.00</v>
      </c>
      <c r="E674" t="str">
        <f>VLOOKUP(A674,HOP!A:C,3,0)</f>
        <v>2435728</v>
      </c>
      <c r="F674">
        <f t="shared" si="20"/>
        <v>0</v>
      </c>
      <c r="G674" t="str">
        <f t="shared" si="21"/>
        <v>，2435728</v>
      </c>
      <c r="H674" t="str">
        <f>VLOOKUP(A674,HOP!A:U,21,0)</f>
        <v>直连</v>
      </c>
    </row>
    <row r="675" hidden="1" spans="1:8">
      <c r="A675" t="s">
        <v>3638</v>
      </c>
      <c r="B675" t="s">
        <v>108</v>
      </c>
      <c r="C675" s="3">
        <v>262</v>
      </c>
      <c r="D675" t="str">
        <f>VLOOKUP(A675,HOP!A:L,12,0)</f>
        <v>262.00</v>
      </c>
      <c r="E675" t="str">
        <f>VLOOKUP(A675,HOP!A:C,3,0)</f>
        <v>2435745</v>
      </c>
      <c r="F675">
        <f t="shared" si="20"/>
        <v>0</v>
      </c>
      <c r="G675" t="str">
        <f t="shared" si="21"/>
        <v>，2435745</v>
      </c>
      <c r="H675" t="str">
        <f>VLOOKUP(A675,HOP!A:U,21,0)</f>
        <v>直连</v>
      </c>
    </row>
    <row r="676" hidden="1" spans="1:8">
      <c r="A676" t="s">
        <v>3645</v>
      </c>
      <c r="B676" t="s">
        <v>108</v>
      </c>
      <c r="C676" s="3">
        <v>347</v>
      </c>
      <c r="D676" t="str">
        <f>VLOOKUP(A676,HOP!A:L,12,0)</f>
        <v>347.00</v>
      </c>
      <c r="E676" t="str">
        <f>VLOOKUP(A676,HOP!A:C,3,0)</f>
        <v>2435291</v>
      </c>
      <c r="F676">
        <f t="shared" si="20"/>
        <v>0</v>
      </c>
      <c r="G676" t="str">
        <f t="shared" si="21"/>
        <v>，2435291</v>
      </c>
      <c r="H676" t="str">
        <f>VLOOKUP(A676,HOP!A:U,21,0)</f>
        <v>直采</v>
      </c>
    </row>
    <row r="677" hidden="1" spans="1:8">
      <c r="A677" t="s">
        <v>3648</v>
      </c>
      <c r="B677" t="s">
        <v>108</v>
      </c>
      <c r="C677" s="3">
        <v>175</v>
      </c>
      <c r="D677" t="str">
        <f>VLOOKUP(A677,HOP!A:L,12,0)</f>
        <v>175.00</v>
      </c>
      <c r="E677" t="str">
        <f>VLOOKUP(A677,HOP!A:C,3,0)</f>
        <v>2436427</v>
      </c>
      <c r="F677">
        <f t="shared" si="20"/>
        <v>0</v>
      </c>
      <c r="G677" t="str">
        <f t="shared" si="21"/>
        <v>，2436427</v>
      </c>
      <c r="H677" t="str">
        <f>VLOOKUP(A677,HOP!A:U,21,0)</f>
        <v>直连</v>
      </c>
    </row>
    <row r="678" hidden="1" spans="1:8">
      <c r="A678" t="s">
        <v>3651</v>
      </c>
      <c r="B678" t="s">
        <v>3616</v>
      </c>
      <c r="C678" s="3">
        <v>1220</v>
      </c>
      <c r="D678" t="str">
        <f>VLOOKUP(A678,HOP!A:L,12,0)</f>
        <v>1220.00</v>
      </c>
      <c r="E678" t="str">
        <f>VLOOKUP(A678,HOP!A:C,3,0)</f>
        <v>2431120</v>
      </c>
      <c r="F678">
        <f t="shared" si="20"/>
        <v>0</v>
      </c>
      <c r="G678" t="str">
        <f t="shared" si="21"/>
        <v>，2431120</v>
      </c>
      <c r="H678" t="str">
        <f>VLOOKUP(A678,HOP!A:U,21,0)</f>
        <v>直连</v>
      </c>
    </row>
    <row r="679" hidden="1" spans="1:8">
      <c r="A679" t="s">
        <v>3653</v>
      </c>
      <c r="B679" t="s">
        <v>108</v>
      </c>
      <c r="C679" s="3">
        <v>297</v>
      </c>
      <c r="D679" t="str">
        <f>VLOOKUP(A679,HOP!A:L,12,0)</f>
        <v>297.00</v>
      </c>
      <c r="E679" t="str">
        <f>VLOOKUP(A679,HOP!A:C,3,0)</f>
        <v>2436188</v>
      </c>
      <c r="F679">
        <f t="shared" si="20"/>
        <v>0</v>
      </c>
      <c r="G679" t="str">
        <f t="shared" si="21"/>
        <v>，2436188</v>
      </c>
      <c r="H679" t="str">
        <f>VLOOKUP(A679,HOP!A:U,21,0)</f>
        <v>直连</v>
      </c>
    </row>
    <row r="680" hidden="1" spans="1:8">
      <c r="A680" t="s">
        <v>3658</v>
      </c>
      <c r="B680" t="s">
        <v>108</v>
      </c>
      <c r="C680" s="3">
        <v>191</v>
      </c>
      <c r="D680" t="str">
        <f>VLOOKUP(A680,HOP!A:L,12,0)</f>
        <v>191.00</v>
      </c>
      <c r="E680" t="str">
        <f>VLOOKUP(A680,HOP!A:C,3,0)</f>
        <v>2436229</v>
      </c>
      <c r="F680">
        <f t="shared" si="20"/>
        <v>0</v>
      </c>
      <c r="G680" t="str">
        <f t="shared" si="21"/>
        <v>，2436229</v>
      </c>
      <c r="H680" t="str">
        <f>VLOOKUP(A680,HOP!A:U,21,0)</f>
        <v>直连</v>
      </c>
    </row>
    <row r="681" hidden="1" spans="1:8">
      <c r="A681" t="s">
        <v>3663</v>
      </c>
      <c r="B681" t="s">
        <v>3524</v>
      </c>
      <c r="C681" s="3">
        <v>482</v>
      </c>
      <c r="D681" t="str">
        <f>VLOOKUP(A681,HOP!A:L,12,0)</f>
        <v>482.00</v>
      </c>
      <c r="E681" t="str">
        <f>VLOOKUP(A681,HOP!A:C,3,0)</f>
        <v>2432291</v>
      </c>
      <c r="F681">
        <f t="shared" si="20"/>
        <v>0</v>
      </c>
      <c r="G681" t="str">
        <f t="shared" si="21"/>
        <v>，2432291</v>
      </c>
      <c r="H681" t="str">
        <f>VLOOKUP(A681,HOP!A:U,21,0)</f>
        <v>直连</v>
      </c>
    </row>
    <row r="682" hidden="1" spans="1:8">
      <c r="A682" t="s">
        <v>3670</v>
      </c>
      <c r="B682" t="s">
        <v>108</v>
      </c>
      <c r="C682" s="3">
        <v>167</v>
      </c>
      <c r="D682" t="str">
        <f>VLOOKUP(A682,HOP!A:L,12,0)</f>
        <v>167.00</v>
      </c>
      <c r="E682" t="str">
        <f>VLOOKUP(A682,HOP!A:C,3,0)</f>
        <v>2436804</v>
      </c>
      <c r="F682">
        <f t="shared" si="20"/>
        <v>0</v>
      </c>
      <c r="G682" t="str">
        <f t="shared" si="21"/>
        <v>，2436804</v>
      </c>
      <c r="H682" t="str">
        <f>VLOOKUP(A682,HOP!A:U,21,0)</f>
        <v>直连</v>
      </c>
    </row>
    <row r="683" hidden="1" spans="1:8">
      <c r="A683" t="s">
        <v>3673</v>
      </c>
      <c r="B683" t="s">
        <v>108</v>
      </c>
      <c r="C683" s="3">
        <v>1368</v>
      </c>
      <c r="D683" t="str">
        <f>VLOOKUP(A683,HOP!A:L,12,0)</f>
        <v>1368.00</v>
      </c>
      <c r="E683" t="str">
        <f>VLOOKUP(A683,HOP!A:C,3,0)</f>
        <v>2430859</v>
      </c>
      <c r="F683">
        <f t="shared" si="20"/>
        <v>0</v>
      </c>
      <c r="G683" t="str">
        <f t="shared" si="21"/>
        <v>，2430859</v>
      </c>
      <c r="H683" t="str">
        <f>VLOOKUP(A683,HOP!A:U,21,0)</f>
        <v>直连</v>
      </c>
    </row>
    <row r="684" hidden="1" spans="1:8">
      <c r="A684" t="s">
        <v>3680</v>
      </c>
      <c r="B684" t="s">
        <v>108</v>
      </c>
      <c r="C684" s="3">
        <v>163</v>
      </c>
      <c r="D684" t="str">
        <f>VLOOKUP(A684,HOP!A:L,12,0)</f>
        <v>163.00</v>
      </c>
      <c r="E684" t="str">
        <f>VLOOKUP(A684,HOP!A:C,3,0)</f>
        <v>2435666</v>
      </c>
      <c r="F684">
        <f t="shared" si="20"/>
        <v>0</v>
      </c>
      <c r="G684" t="str">
        <f t="shared" si="21"/>
        <v>，2435666</v>
      </c>
      <c r="H684" t="str">
        <f>VLOOKUP(A684,HOP!A:U,21,0)</f>
        <v>直连</v>
      </c>
    </row>
    <row r="685" hidden="1" spans="1:8">
      <c r="A685" t="s">
        <v>3685</v>
      </c>
      <c r="B685" t="s">
        <v>108</v>
      </c>
      <c r="C685" s="3">
        <v>121</v>
      </c>
      <c r="D685" t="str">
        <f>VLOOKUP(A685,HOP!A:L,12,0)</f>
        <v>121.00</v>
      </c>
      <c r="E685" t="str">
        <f>VLOOKUP(A685,HOP!A:C,3,0)</f>
        <v>2436577</v>
      </c>
      <c r="F685">
        <f t="shared" si="20"/>
        <v>0</v>
      </c>
      <c r="G685" t="str">
        <f t="shared" si="21"/>
        <v>，2436577</v>
      </c>
      <c r="H685" t="str">
        <f>VLOOKUP(A685,HOP!A:U,21,0)</f>
        <v>直连</v>
      </c>
    </row>
    <row r="686" hidden="1" spans="1:8">
      <c r="A686" t="s">
        <v>3688</v>
      </c>
      <c r="B686" t="s">
        <v>108</v>
      </c>
      <c r="C686" s="3">
        <v>226</v>
      </c>
      <c r="D686" t="str">
        <f>VLOOKUP(A686,HOP!A:L,12,0)</f>
        <v>226.00</v>
      </c>
      <c r="E686" t="str">
        <f>VLOOKUP(A686,HOP!A:C,3,0)</f>
        <v>2436563</v>
      </c>
      <c r="F686">
        <f t="shared" si="20"/>
        <v>0</v>
      </c>
      <c r="G686" t="str">
        <f t="shared" si="21"/>
        <v>，2436563</v>
      </c>
      <c r="H686" t="str">
        <f>VLOOKUP(A686,HOP!A:U,21,0)</f>
        <v>直连</v>
      </c>
    </row>
    <row r="687" hidden="1" spans="1:8">
      <c r="A687" t="s">
        <v>3692</v>
      </c>
      <c r="B687" t="s">
        <v>108</v>
      </c>
      <c r="C687" s="3">
        <v>180</v>
      </c>
      <c r="D687" t="str">
        <f>VLOOKUP(A687,HOP!A:L,12,0)</f>
        <v>180.00</v>
      </c>
      <c r="E687" t="str">
        <f>VLOOKUP(A687,HOP!A:C,3,0)</f>
        <v>2436631</v>
      </c>
      <c r="F687">
        <f t="shared" si="20"/>
        <v>0</v>
      </c>
      <c r="G687" t="str">
        <f t="shared" si="21"/>
        <v>，2436631</v>
      </c>
      <c r="H687" t="str">
        <f>VLOOKUP(A687,HOP!A:U,21,0)</f>
        <v>直连</v>
      </c>
    </row>
    <row r="688" hidden="1" spans="1:8">
      <c r="A688" t="s">
        <v>3695</v>
      </c>
      <c r="B688" t="s">
        <v>108</v>
      </c>
      <c r="C688" s="3">
        <v>216</v>
      </c>
      <c r="D688" t="str">
        <f>VLOOKUP(A688,HOP!A:L,12,0)</f>
        <v>216.00</v>
      </c>
      <c r="E688" t="str">
        <f>VLOOKUP(A688,HOP!A:C,3,0)</f>
        <v>2436124</v>
      </c>
      <c r="F688">
        <f t="shared" si="20"/>
        <v>0</v>
      </c>
      <c r="G688" t="str">
        <f t="shared" si="21"/>
        <v>，2436124</v>
      </c>
      <c r="H688" t="str">
        <f>VLOOKUP(A688,HOP!A:U,21,0)</f>
        <v>直连</v>
      </c>
    </row>
    <row r="689" hidden="1" spans="1:8">
      <c r="A689" t="s">
        <v>3698</v>
      </c>
      <c r="B689" t="s">
        <v>108</v>
      </c>
      <c r="C689" s="3">
        <v>206</v>
      </c>
      <c r="D689" t="str">
        <f>VLOOKUP(A689,HOP!A:L,12,0)</f>
        <v>206.00</v>
      </c>
      <c r="E689" t="str">
        <f>VLOOKUP(A689,HOP!A:C,3,0)</f>
        <v>2435868</v>
      </c>
      <c r="F689">
        <f t="shared" si="20"/>
        <v>0</v>
      </c>
      <c r="G689" t="str">
        <f t="shared" si="21"/>
        <v>，2435868</v>
      </c>
      <c r="H689" t="str">
        <f>VLOOKUP(A689,HOP!A:U,21,0)</f>
        <v>直连</v>
      </c>
    </row>
    <row r="690" hidden="1" spans="1:8">
      <c r="A690" t="s">
        <v>3701</v>
      </c>
      <c r="B690" t="s">
        <v>108</v>
      </c>
      <c r="C690" s="3">
        <v>208</v>
      </c>
      <c r="D690" t="str">
        <f>VLOOKUP(A690,HOP!A:L,12,0)</f>
        <v>208.00</v>
      </c>
      <c r="E690" t="str">
        <f>VLOOKUP(A690,HOP!A:C,3,0)</f>
        <v>2435463</v>
      </c>
      <c r="F690">
        <f t="shared" si="20"/>
        <v>0</v>
      </c>
      <c r="G690" t="str">
        <f t="shared" si="21"/>
        <v>，2435463</v>
      </c>
      <c r="H690" t="str">
        <f>VLOOKUP(A690,HOP!A:U,21,0)</f>
        <v>直连</v>
      </c>
    </row>
    <row r="691" hidden="1" spans="1:8">
      <c r="A691" t="s">
        <v>3707</v>
      </c>
      <c r="B691" t="s">
        <v>108</v>
      </c>
      <c r="C691" s="3">
        <v>156</v>
      </c>
      <c r="D691" t="str">
        <f>VLOOKUP(A691,HOP!A:L,12,0)</f>
        <v>156.00</v>
      </c>
      <c r="E691" t="str">
        <f>VLOOKUP(A691,HOP!A:C,3,0)</f>
        <v>2436248</v>
      </c>
      <c r="F691">
        <f t="shared" si="20"/>
        <v>0</v>
      </c>
      <c r="G691" t="str">
        <f t="shared" si="21"/>
        <v>，2436248</v>
      </c>
      <c r="H691" t="str">
        <f>VLOOKUP(A691,HOP!A:U,21,0)</f>
        <v>直连</v>
      </c>
    </row>
    <row r="692" hidden="1" spans="1:8">
      <c r="A692" t="s">
        <v>3714</v>
      </c>
      <c r="B692" t="s">
        <v>108</v>
      </c>
      <c r="C692" s="3">
        <v>186</v>
      </c>
      <c r="D692" t="str">
        <f>VLOOKUP(A692,HOP!A:L,12,0)</f>
        <v>186.00</v>
      </c>
      <c r="E692" t="str">
        <f>VLOOKUP(A692,HOP!A:C,3,0)</f>
        <v>2436916</v>
      </c>
      <c r="F692">
        <f t="shared" si="20"/>
        <v>0</v>
      </c>
      <c r="G692" t="str">
        <f t="shared" si="21"/>
        <v>，2436916</v>
      </c>
      <c r="H692" t="str">
        <f>VLOOKUP(A692,HOP!A:U,21,0)</f>
        <v>直连</v>
      </c>
    </row>
    <row r="693" hidden="1" spans="1:8">
      <c r="A693" t="s">
        <v>3722</v>
      </c>
      <c r="B693" t="s">
        <v>108</v>
      </c>
      <c r="C693" s="3">
        <v>185</v>
      </c>
      <c r="D693" t="str">
        <f>VLOOKUP(A693,HOP!A:L,12,0)</f>
        <v>185.00</v>
      </c>
      <c r="E693" t="str">
        <f>VLOOKUP(A693,HOP!A:C,3,0)</f>
        <v>2436104</v>
      </c>
      <c r="F693">
        <f t="shared" si="20"/>
        <v>0</v>
      </c>
      <c r="G693" t="str">
        <f t="shared" si="21"/>
        <v>，2436104</v>
      </c>
      <c r="H693" t="str">
        <f>VLOOKUP(A693,HOP!A:U,21,0)</f>
        <v>直连</v>
      </c>
    </row>
    <row r="694" hidden="1" spans="1:8">
      <c r="A694" t="s">
        <v>3725</v>
      </c>
      <c r="B694" t="s">
        <v>3524</v>
      </c>
      <c r="C694" s="3">
        <v>408</v>
      </c>
      <c r="D694" t="str">
        <f>VLOOKUP(A694,HOP!A:L,12,0)</f>
        <v>408.00</v>
      </c>
      <c r="E694" t="str">
        <f>VLOOKUP(A694,HOP!A:C,3,0)</f>
        <v>2425767</v>
      </c>
      <c r="F694">
        <f t="shared" si="20"/>
        <v>0</v>
      </c>
      <c r="G694" t="str">
        <f t="shared" si="21"/>
        <v>，2425767</v>
      </c>
      <c r="H694" t="str">
        <f>VLOOKUP(A694,HOP!A:U,21,0)</f>
        <v>直连</v>
      </c>
    </row>
    <row r="695" hidden="1" spans="1:8">
      <c r="A695" t="s">
        <v>3732</v>
      </c>
      <c r="B695" t="s">
        <v>108</v>
      </c>
      <c r="C695" s="3">
        <v>181</v>
      </c>
      <c r="D695" t="str">
        <f>VLOOKUP(A695,HOP!A:L,12,0)</f>
        <v>181.00</v>
      </c>
      <c r="E695" t="str">
        <f>VLOOKUP(A695,HOP!A:C,3,0)</f>
        <v>2436652</v>
      </c>
      <c r="F695">
        <f t="shared" si="20"/>
        <v>0</v>
      </c>
      <c r="G695" t="str">
        <f t="shared" si="21"/>
        <v>，2436652</v>
      </c>
      <c r="H695" t="str">
        <f>VLOOKUP(A695,HOP!A:U,21,0)</f>
        <v>直连</v>
      </c>
    </row>
    <row r="696" hidden="1" spans="1:8">
      <c r="A696" t="s">
        <v>3735</v>
      </c>
      <c r="B696" t="s">
        <v>108</v>
      </c>
      <c r="C696" s="3">
        <v>132</v>
      </c>
      <c r="D696" t="str">
        <f>VLOOKUP(A696,HOP!A:L,12,0)</f>
        <v>132.00</v>
      </c>
      <c r="E696" t="str">
        <f>VLOOKUP(A696,HOP!A:C,3,0)</f>
        <v>2436906</v>
      </c>
      <c r="F696">
        <f t="shared" si="20"/>
        <v>0</v>
      </c>
      <c r="G696" t="str">
        <f t="shared" si="21"/>
        <v>，2436906</v>
      </c>
      <c r="H696" t="str">
        <f>VLOOKUP(A696,HOP!A:U,21,0)</f>
        <v>直连</v>
      </c>
    </row>
    <row r="697" hidden="1" spans="1:8">
      <c r="A697" t="s">
        <v>3738</v>
      </c>
      <c r="B697" t="s">
        <v>108</v>
      </c>
      <c r="C697" s="3">
        <v>149</v>
      </c>
      <c r="D697" t="str">
        <f>VLOOKUP(A697,HOP!A:L,12,0)</f>
        <v>149.00</v>
      </c>
      <c r="E697" t="str">
        <f>VLOOKUP(A697,HOP!A:C,3,0)</f>
        <v>2436224</v>
      </c>
      <c r="F697">
        <f t="shared" si="20"/>
        <v>0</v>
      </c>
      <c r="G697" t="str">
        <f t="shared" si="21"/>
        <v>，2436224</v>
      </c>
      <c r="H697" t="str">
        <f>VLOOKUP(A697,HOP!A:U,21,0)</f>
        <v>直连</v>
      </c>
    </row>
    <row r="698" hidden="1" spans="1:8">
      <c r="A698" t="s">
        <v>3741</v>
      </c>
      <c r="B698" t="s">
        <v>108</v>
      </c>
      <c r="C698" s="3">
        <v>174</v>
      </c>
      <c r="D698" t="str">
        <f>VLOOKUP(A698,HOP!A:L,12,0)</f>
        <v>174.00</v>
      </c>
      <c r="E698" t="str">
        <f>VLOOKUP(A698,HOP!A:C,3,0)</f>
        <v>2436543</v>
      </c>
      <c r="F698">
        <f t="shared" si="20"/>
        <v>0</v>
      </c>
      <c r="G698" t="str">
        <f t="shared" si="21"/>
        <v>，2436543</v>
      </c>
      <c r="H698" t="str">
        <f>VLOOKUP(A698,HOP!A:U,21,0)</f>
        <v>直连</v>
      </c>
    </row>
    <row r="699" hidden="1" spans="1:8">
      <c r="A699" t="s">
        <v>3746</v>
      </c>
      <c r="B699" t="s">
        <v>3506</v>
      </c>
      <c r="C699" s="3">
        <v>1049</v>
      </c>
      <c r="D699" t="str">
        <f>VLOOKUP(A699,HOP!A:L,12,0)</f>
        <v>1049.00</v>
      </c>
      <c r="E699" t="str">
        <f>VLOOKUP(A699,HOP!A:C,3,0)</f>
        <v>2419699</v>
      </c>
      <c r="F699">
        <f t="shared" si="20"/>
        <v>0</v>
      </c>
      <c r="G699" t="str">
        <f t="shared" si="21"/>
        <v>，2419699</v>
      </c>
      <c r="H699" t="str">
        <f>VLOOKUP(A699,HOP!A:U,21,0)</f>
        <v>直连</v>
      </c>
    </row>
    <row r="700" hidden="1" spans="1:8">
      <c r="A700" t="s">
        <v>3754</v>
      </c>
      <c r="B700" t="s">
        <v>108</v>
      </c>
      <c r="C700" s="3">
        <v>132</v>
      </c>
      <c r="D700" t="str">
        <f>VLOOKUP(A700,HOP!A:L,12,0)</f>
        <v>132.00</v>
      </c>
      <c r="E700" t="str">
        <f>VLOOKUP(A700,HOP!A:C,3,0)</f>
        <v>2435567</v>
      </c>
      <c r="F700">
        <f t="shared" si="20"/>
        <v>0</v>
      </c>
      <c r="G700" t="str">
        <f t="shared" si="21"/>
        <v>，2435567</v>
      </c>
      <c r="H700" t="str">
        <f>VLOOKUP(A700,HOP!A:U,21,0)</f>
        <v>直连</v>
      </c>
    </row>
    <row r="701" hidden="1" spans="1:8">
      <c r="A701" t="s">
        <v>3757</v>
      </c>
      <c r="B701" t="s">
        <v>108</v>
      </c>
      <c r="C701" s="3">
        <v>151</v>
      </c>
      <c r="D701" t="str">
        <f>VLOOKUP(A701,HOP!A:L,12,0)</f>
        <v>151.00</v>
      </c>
      <c r="E701" t="str">
        <f>VLOOKUP(A701,HOP!A:C,3,0)</f>
        <v>2436281</v>
      </c>
      <c r="F701">
        <f t="shared" si="20"/>
        <v>0</v>
      </c>
      <c r="G701" t="str">
        <f t="shared" si="21"/>
        <v>，2436281</v>
      </c>
      <c r="H701" t="str">
        <f>VLOOKUP(A701,HOP!A:U,21,0)</f>
        <v>直连</v>
      </c>
    </row>
    <row r="702" hidden="1" spans="1:8">
      <c r="A702" t="s">
        <v>3763</v>
      </c>
      <c r="B702" t="s">
        <v>108</v>
      </c>
      <c r="C702" s="3">
        <v>277</v>
      </c>
      <c r="D702" t="str">
        <f>VLOOKUP(A702,HOP!A:L,12,0)</f>
        <v>277.00</v>
      </c>
      <c r="E702" t="str">
        <f>VLOOKUP(A702,HOP!A:C,3,0)</f>
        <v>2435497</v>
      </c>
      <c r="F702">
        <f t="shared" si="20"/>
        <v>0</v>
      </c>
      <c r="G702" t="str">
        <f t="shared" si="21"/>
        <v>，2435497</v>
      </c>
      <c r="H702" t="str">
        <f>VLOOKUP(A702,HOP!A:U,21,0)</f>
        <v>直连</v>
      </c>
    </row>
    <row r="703" hidden="1" spans="1:8">
      <c r="A703" t="s">
        <v>3770</v>
      </c>
      <c r="B703" t="s">
        <v>108</v>
      </c>
      <c r="C703" s="3">
        <v>145</v>
      </c>
      <c r="D703" t="str">
        <f>VLOOKUP(A703,HOP!A:L,12,0)</f>
        <v>145.00</v>
      </c>
      <c r="E703" t="str">
        <f>VLOOKUP(A703,HOP!A:C,3,0)</f>
        <v>2435636</v>
      </c>
      <c r="F703">
        <f t="shared" si="20"/>
        <v>0</v>
      </c>
      <c r="G703" t="str">
        <f t="shared" si="21"/>
        <v>，2435636</v>
      </c>
      <c r="H703" t="str">
        <f>VLOOKUP(A703,HOP!A:U,21,0)</f>
        <v>直连</v>
      </c>
    </row>
    <row r="704" hidden="1" spans="1:8">
      <c r="A704" t="s">
        <v>3773</v>
      </c>
      <c r="B704" t="s">
        <v>108</v>
      </c>
      <c r="C704" s="3">
        <v>163</v>
      </c>
      <c r="D704" t="str">
        <f>VLOOKUP(A704,HOP!A:L,12,0)</f>
        <v>163.00</v>
      </c>
      <c r="E704" t="str">
        <f>VLOOKUP(A704,HOP!A:C,3,0)</f>
        <v>2436560</v>
      </c>
      <c r="F704">
        <f t="shared" si="20"/>
        <v>0</v>
      </c>
      <c r="G704" t="str">
        <f t="shared" si="21"/>
        <v>，2436560</v>
      </c>
      <c r="H704" t="str">
        <f>VLOOKUP(A704,HOP!A:U,21,0)</f>
        <v>直连</v>
      </c>
    </row>
    <row r="705" hidden="1" spans="1:8">
      <c r="A705" t="s">
        <v>3776</v>
      </c>
      <c r="B705" t="s">
        <v>108</v>
      </c>
      <c r="C705" s="3">
        <v>133</v>
      </c>
      <c r="D705" t="str">
        <f>VLOOKUP(A705,HOP!A:L,12,0)</f>
        <v>133.00</v>
      </c>
      <c r="E705" t="str">
        <f>VLOOKUP(A705,HOP!A:C,3,0)</f>
        <v>2435536</v>
      </c>
      <c r="F705">
        <f t="shared" si="20"/>
        <v>0</v>
      </c>
      <c r="G705" t="str">
        <f t="shared" si="21"/>
        <v>，2435536</v>
      </c>
      <c r="H705" t="str">
        <f>VLOOKUP(A705,HOP!A:U,21,0)</f>
        <v>直连</v>
      </c>
    </row>
    <row r="706" hidden="1" spans="1:8">
      <c r="A706" t="s">
        <v>3779</v>
      </c>
      <c r="B706" t="s">
        <v>108</v>
      </c>
      <c r="C706" s="3">
        <v>166</v>
      </c>
      <c r="D706" t="str">
        <f>VLOOKUP(A706,HOP!A:L,12,0)</f>
        <v>166.00</v>
      </c>
      <c r="E706" t="str">
        <f>VLOOKUP(A706,HOP!A:C,3,0)</f>
        <v>2434907</v>
      </c>
      <c r="F706">
        <f t="shared" si="20"/>
        <v>0</v>
      </c>
      <c r="G706" t="str">
        <f t="shared" si="21"/>
        <v>，2434907</v>
      </c>
      <c r="H706" t="str">
        <f>VLOOKUP(A706,HOP!A:U,21,0)</f>
        <v>直连</v>
      </c>
    </row>
    <row r="707" hidden="1" spans="1:8">
      <c r="A707" t="s">
        <v>3784</v>
      </c>
      <c r="B707" t="s">
        <v>108</v>
      </c>
      <c r="C707" s="3">
        <v>181</v>
      </c>
      <c r="D707" t="str">
        <f>VLOOKUP(A707,HOP!A:L,12,0)</f>
        <v>181.00</v>
      </c>
      <c r="E707" t="str">
        <f>VLOOKUP(A707,HOP!A:C,3,0)</f>
        <v>2436031</v>
      </c>
      <c r="F707">
        <f t="shared" ref="F707:F749" si="22">C707-D707</f>
        <v>0</v>
      </c>
      <c r="G707" t="str">
        <f t="shared" ref="G707:G749" si="23">$G$1&amp;E707</f>
        <v>，2436031</v>
      </c>
      <c r="H707" t="str">
        <f>VLOOKUP(A707,HOP!A:U,21,0)</f>
        <v>直连</v>
      </c>
    </row>
    <row r="708" hidden="1" spans="1:8">
      <c r="A708" t="s">
        <v>3789</v>
      </c>
      <c r="B708" t="s">
        <v>108</v>
      </c>
      <c r="C708" s="3">
        <v>304</v>
      </c>
      <c r="D708" t="str">
        <f>VLOOKUP(A708,HOP!A:L,12,0)</f>
        <v>304.00</v>
      </c>
      <c r="E708" t="str">
        <f>VLOOKUP(A708,HOP!A:C,3,0)</f>
        <v>2436070</v>
      </c>
      <c r="F708">
        <f t="shared" si="22"/>
        <v>0</v>
      </c>
      <c r="G708" t="str">
        <f t="shared" si="23"/>
        <v>，2436070</v>
      </c>
      <c r="H708" t="str">
        <f>VLOOKUP(A708,HOP!A:U,21,0)</f>
        <v>直连</v>
      </c>
    </row>
    <row r="709" hidden="1" spans="1:8">
      <c r="A709" t="s">
        <v>3794</v>
      </c>
      <c r="B709" t="s">
        <v>3524</v>
      </c>
      <c r="C709" s="3">
        <v>574</v>
      </c>
      <c r="D709" t="str">
        <f>VLOOKUP(A709,HOP!A:L,12,0)</f>
        <v>574.00</v>
      </c>
      <c r="E709" t="str">
        <f>VLOOKUP(A709,HOP!A:C,3,0)</f>
        <v>2429871</v>
      </c>
      <c r="F709">
        <f t="shared" si="22"/>
        <v>0</v>
      </c>
      <c r="G709" t="str">
        <f t="shared" si="23"/>
        <v>，2429871</v>
      </c>
      <c r="H709" t="str">
        <f>VLOOKUP(A709,HOP!A:U,21,0)</f>
        <v>直连</v>
      </c>
    </row>
    <row r="710" hidden="1" spans="1:8">
      <c r="A710" t="s">
        <v>3799</v>
      </c>
      <c r="B710" t="s">
        <v>108</v>
      </c>
      <c r="C710" s="3">
        <v>291</v>
      </c>
      <c r="D710" t="str">
        <f>VLOOKUP(A710,HOP!A:L,12,0)</f>
        <v>291.00</v>
      </c>
      <c r="E710" t="str">
        <f>VLOOKUP(A710,HOP!A:C,3,0)</f>
        <v>2435714</v>
      </c>
      <c r="F710">
        <f t="shared" si="22"/>
        <v>0</v>
      </c>
      <c r="G710" t="str">
        <f t="shared" si="23"/>
        <v>，2435714</v>
      </c>
      <c r="H710" t="str">
        <f>VLOOKUP(A710,HOP!A:U,21,0)</f>
        <v>直连</v>
      </c>
    </row>
    <row r="711" hidden="1" spans="1:8">
      <c r="A711" t="s">
        <v>3805</v>
      </c>
      <c r="B711" t="s">
        <v>108</v>
      </c>
      <c r="C711" s="3">
        <v>133</v>
      </c>
      <c r="D711" t="str">
        <f>VLOOKUP(A711,HOP!A:L,12,0)</f>
        <v>133.00</v>
      </c>
      <c r="E711" t="str">
        <f>VLOOKUP(A711,HOP!A:C,3,0)</f>
        <v>2431706</v>
      </c>
      <c r="F711">
        <f t="shared" si="22"/>
        <v>0</v>
      </c>
      <c r="G711" t="str">
        <f t="shared" si="23"/>
        <v>，2431706</v>
      </c>
      <c r="H711" t="str">
        <f>VLOOKUP(A711,HOP!A:U,21,0)</f>
        <v>直连</v>
      </c>
    </row>
    <row r="712" hidden="1" spans="1:8">
      <c r="A712" t="s">
        <v>3808</v>
      </c>
      <c r="B712" t="s">
        <v>108</v>
      </c>
      <c r="C712" s="3">
        <v>214</v>
      </c>
      <c r="D712" t="str">
        <f>VLOOKUP(A712,HOP!A:L,12,0)</f>
        <v>214.00</v>
      </c>
      <c r="E712" t="str">
        <f>VLOOKUP(A712,HOP!A:C,3,0)</f>
        <v>2427832</v>
      </c>
      <c r="F712">
        <f t="shared" si="22"/>
        <v>0</v>
      </c>
      <c r="G712" t="str">
        <f t="shared" si="23"/>
        <v>，2427832</v>
      </c>
      <c r="H712" t="str">
        <f>VLOOKUP(A712,HOP!A:U,21,0)</f>
        <v>直连</v>
      </c>
    </row>
    <row r="713" hidden="1" spans="1:8">
      <c r="A713" t="s">
        <v>3811</v>
      </c>
      <c r="B713" t="s">
        <v>108</v>
      </c>
      <c r="C713" s="3">
        <v>138</v>
      </c>
      <c r="D713" t="str">
        <f>VLOOKUP(A713,HOP!A:L,12,0)</f>
        <v>138.00</v>
      </c>
      <c r="E713" t="str">
        <f>VLOOKUP(A713,HOP!A:C,3,0)</f>
        <v>2436373</v>
      </c>
      <c r="F713">
        <f t="shared" si="22"/>
        <v>0</v>
      </c>
      <c r="G713" t="str">
        <f t="shared" si="23"/>
        <v>，2436373</v>
      </c>
      <c r="H713" t="str">
        <f>VLOOKUP(A713,HOP!A:U,21,0)</f>
        <v>直连</v>
      </c>
    </row>
    <row r="714" hidden="1" spans="1:8">
      <c r="A714" t="s">
        <v>3817</v>
      </c>
      <c r="B714" t="s">
        <v>108</v>
      </c>
      <c r="C714" s="3">
        <v>347</v>
      </c>
      <c r="D714" t="str">
        <f>VLOOKUP(A714,HOP!A:L,12,0)</f>
        <v>347.00</v>
      </c>
      <c r="E714" t="str">
        <f>VLOOKUP(A714,HOP!A:C,3,0)</f>
        <v>2435340</v>
      </c>
      <c r="F714">
        <f t="shared" si="22"/>
        <v>0</v>
      </c>
      <c r="G714" t="str">
        <f t="shared" si="23"/>
        <v>，2435340</v>
      </c>
      <c r="H714" t="str">
        <f>VLOOKUP(A714,HOP!A:U,21,0)</f>
        <v>直采</v>
      </c>
    </row>
    <row r="715" hidden="1" spans="1:8">
      <c r="A715" t="s">
        <v>3820</v>
      </c>
      <c r="B715" t="s">
        <v>108</v>
      </c>
      <c r="C715" s="3">
        <v>106</v>
      </c>
      <c r="D715" t="str">
        <f>VLOOKUP(A715,HOP!A:L,12,0)</f>
        <v>106.00</v>
      </c>
      <c r="E715" t="str">
        <f>VLOOKUP(A715,HOP!A:C,3,0)</f>
        <v>2435819</v>
      </c>
      <c r="F715">
        <f t="shared" si="22"/>
        <v>0</v>
      </c>
      <c r="G715" t="str">
        <f t="shared" si="23"/>
        <v>，2435819</v>
      </c>
      <c r="H715" t="str">
        <f>VLOOKUP(A715,HOP!A:U,21,0)</f>
        <v>直连</v>
      </c>
    </row>
    <row r="716" hidden="1" spans="1:8">
      <c r="A716" t="s">
        <v>3823</v>
      </c>
      <c r="B716" t="s">
        <v>108</v>
      </c>
      <c r="C716" s="3">
        <v>212</v>
      </c>
      <c r="D716" t="str">
        <f>VLOOKUP(A716,HOP!A:L,12,0)</f>
        <v>212.00</v>
      </c>
      <c r="E716" t="str">
        <f>VLOOKUP(A716,HOP!A:C,3,0)</f>
        <v>2435831</v>
      </c>
      <c r="F716">
        <f t="shared" si="22"/>
        <v>0</v>
      </c>
      <c r="G716" t="str">
        <f t="shared" si="23"/>
        <v>，2435831</v>
      </c>
      <c r="H716" t="str">
        <f>VLOOKUP(A716,HOP!A:U,21,0)</f>
        <v>直连</v>
      </c>
    </row>
    <row r="717" hidden="1" spans="1:8">
      <c r="A717" t="s">
        <v>3829</v>
      </c>
      <c r="B717" t="s">
        <v>108</v>
      </c>
      <c r="C717" s="3">
        <v>197</v>
      </c>
      <c r="D717" t="str">
        <f>VLOOKUP(A717,HOP!A:L,12,0)</f>
        <v>197.00</v>
      </c>
      <c r="E717" t="str">
        <f>VLOOKUP(A717,HOP!A:C,3,0)</f>
        <v>2436683</v>
      </c>
      <c r="F717">
        <f t="shared" si="22"/>
        <v>0</v>
      </c>
      <c r="G717" t="str">
        <f t="shared" si="23"/>
        <v>，2436683</v>
      </c>
      <c r="H717" t="str">
        <f>VLOOKUP(A717,HOP!A:U,21,0)</f>
        <v>直连</v>
      </c>
    </row>
    <row r="718" hidden="1" spans="1:8">
      <c r="A718" t="s">
        <v>3831</v>
      </c>
      <c r="B718" t="s">
        <v>108</v>
      </c>
      <c r="C718" s="3">
        <v>152</v>
      </c>
      <c r="D718" t="str">
        <f>VLOOKUP(A718,HOP!A:L,12,0)</f>
        <v>152.00</v>
      </c>
      <c r="E718" t="str">
        <f>VLOOKUP(A718,HOP!A:C,3,0)</f>
        <v>2436766</v>
      </c>
      <c r="F718">
        <f t="shared" si="22"/>
        <v>0</v>
      </c>
      <c r="G718" t="str">
        <f t="shared" si="23"/>
        <v>，2436766</v>
      </c>
      <c r="H718" t="str">
        <f>VLOOKUP(A718,HOP!A:U,21,0)</f>
        <v>直连</v>
      </c>
    </row>
    <row r="719" hidden="1" spans="1:8">
      <c r="A719" t="s">
        <v>3836</v>
      </c>
      <c r="B719" t="s">
        <v>3524</v>
      </c>
      <c r="C719" s="3">
        <v>300</v>
      </c>
      <c r="D719" t="str">
        <f>VLOOKUP(A719,HOP!A:L,12,0)</f>
        <v>300.00</v>
      </c>
      <c r="E719" t="str">
        <f>VLOOKUP(A719,HOP!A:C,3,0)</f>
        <v>2430223</v>
      </c>
      <c r="F719">
        <f t="shared" si="22"/>
        <v>0</v>
      </c>
      <c r="G719" t="str">
        <f t="shared" si="23"/>
        <v>，2430223</v>
      </c>
      <c r="H719" t="str">
        <f>VLOOKUP(A719,HOP!A:U,21,0)</f>
        <v>直连</v>
      </c>
    </row>
    <row r="720" hidden="1" spans="1:8">
      <c r="A720" t="s">
        <v>3840</v>
      </c>
      <c r="B720" t="s">
        <v>108</v>
      </c>
      <c r="C720" s="3">
        <v>233</v>
      </c>
      <c r="D720" t="str">
        <f>VLOOKUP(A720,HOP!A:L,12,0)</f>
        <v>233.00</v>
      </c>
      <c r="E720" t="str">
        <f>VLOOKUP(A720,HOP!A:C,3,0)</f>
        <v>2436800</v>
      </c>
      <c r="F720">
        <f t="shared" si="22"/>
        <v>0</v>
      </c>
      <c r="G720" t="str">
        <f t="shared" si="23"/>
        <v>，2436800</v>
      </c>
      <c r="H720" t="str">
        <f>VLOOKUP(A720,HOP!A:U,21,0)</f>
        <v>直连</v>
      </c>
    </row>
    <row r="721" hidden="1" spans="1:8">
      <c r="A721" t="s">
        <v>3846</v>
      </c>
      <c r="B721" t="s">
        <v>108</v>
      </c>
      <c r="C721" s="3">
        <v>132</v>
      </c>
      <c r="D721" t="str">
        <f>VLOOKUP(A721,HOP!A:L,12,0)</f>
        <v>132.00</v>
      </c>
      <c r="E721" t="str">
        <f>VLOOKUP(A721,HOP!A:C,3,0)</f>
        <v>2436898</v>
      </c>
      <c r="F721">
        <f t="shared" si="22"/>
        <v>0</v>
      </c>
      <c r="G721" t="str">
        <f t="shared" si="23"/>
        <v>，2436898</v>
      </c>
      <c r="H721" t="str">
        <f>VLOOKUP(A721,HOP!A:U,21,0)</f>
        <v>直连</v>
      </c>
    </row>
    <row r="722" hidden="1" spans="1:8">
      <c r="A722" t="s">
        <v>3849</v>
      </c>
      <c r="B722" t="s">
        <v>108</v>
      </c>
      <c r="C722" s="3">
        <v>124</v>
      </c>
      <c r="D722" t="str">
        <f>VLOOKUP(A722,HOP!A:L,12,0)</f>
        <v>124.00</v>
      </c>
      <c r="E722" t="str">
        <f>VLOOKUP(A722,HOP!A:C,3,0)</f>
        <v>2435936</v>
      </c>
      <c r="F722">
        <f t="shared" si="22"/>
        <v>0</v>
      </c>
      <c r="G722" t="str">
        <f t="shared" si="23"/>
        <v>，2435936</v>
      </c>
      <c r="H722" t="str">
        <f>VLOOKUP(A722,HOP!A:U,21,0)</f>
        <v>直连</v>
      </c>
    </row>
    <row r="723" hidden="1" spans="1:8">
      <c r="A723" t="s">
        <v>3854</v>
      </c>
      <c r="B723" t="s">
        <v>108</v>
      </c>
      <c r="C723" s="3">
        <v>253</v>
      </c>
      <c r="D723" t="str">
        <f>VLOOKUP(A723,HOP!A:L,12,0)</f>
        <v>253.00</v>
      </c>
      <c r="E723" t="str">
        <f>VLOOKUP(A723,HOP!A:C,3,0)</f>
        <v>2436675</v>
      </c>
      <c r="F723">
        <f t="shared" si="22"/>
        <v>0</v>
      </c>
      <c r="G723" t="str">
        <f t="shared" si="23"/>
        <v>，2436675</v>
      </c>
      <c r="H723" t="str">
        <f>VLOOKUP(A723,HOP!A:U,21,0)</f>
        <v>直连</v>
      </c>
    </row>
    <row r="724" hidden="1" spans="1:8">
      <c r="A724" t="s">
        <v>3857</v>
      </c>
      <c r="B724" t="s">
        <v>108</v>
      </c>
      <c r="C724" s="3">
        <v>379</v>
      </c>
      <c r="D724" t="str">
        <f>VLOOKUP(A724,HOP!A:L,12,0)</f>
        <v>379.00</v>
      </c>
      <c r="E724" t="str">
        <f>VLOOKUP(A724,HOP!A:C,3,0)</f>
        <v>2435700</v>
      </c>
      <c r="F724">
        <f t="shared" si="22"/>
        <v>0</v>
      </c>
      <c r="G724" t="str">
        <f t="shared" si="23"/>
        <v>，2435700</v>
      </c>
      <c r="H724" t="str">
        <f>VLOOKUP(A724,HOP!A:U,21,0)</f>
        <v>直连</v>
      </c>
    </row>
    <row r="725" hidden="1" spans="1:8">
      <c r="A725" t="s">
        <v>3864</v>
      </c>
      <c r="B725" t="s">
        <v>108</v>
      </c>
      <c r="C725" s="3">
        <v>117</v>
      </c>
      <c r="D725" t="str">
        <f>VLOOKUP(A725,HOP!A:L,12,0)</f>
        <v>117.00</v>
      </c>
      <c r="E725" t="str">
        <f>VLOOKUP(A725,HOP!A:C,3,0)</f>
        <v>2436112</v>
      </c>
      <c r="F725">
        <f t="shared" si="22"/>
        <v>0</v>
      </c>
      <c r="G725" t="str">
        <f t="shared" si="23"/>
        <v>，2436112</v>
      </c>
      <c r="H725" t="str">
        <f>VLOOKUP(A725,HOP!A:U,21,0)</f>
        <v>直连</v>
      </c>
    </row>
    <row r="726" hidden="1" spans="1:8">
      <c r="A726" t="s">
        <v>3867</v>
      </c>
      <c r="B726" t="s">
        <v>108</v>
      </c>
      <c r="C726" s="3">
        <v>149</v>
      </c>
      <c r="D726" t="str">
        <f>VLOOKUP(A726,HOP!A:L,12,0)</f>
        <v>149.00</v>
      </c>
      <c r="E726" t="str">
        <f>VLOOKUP(A726,HOP!A:C,3,0)</f>
        <v>2435613</v>
      </c>
      <c r="F726">
        <f t="shared" si="22"/>
        <v>0</v>
      </c>
      <c r="G726" t="str">
        <f t="shared" si="23"/>
        <v>，2435613</v>
      </c>
      <c r="H726" t="str">
        <f>VLOOKUP(A726,HOP!A:U,21,0)</f>
        <v>直连</v>
      </c>
    </row>
    <row r="727" hidden="1" spans="1:8">
      <c r="A727" t="s">
        <v>3872</v>
      </c>
      <c r="B727" t="s">
        <v>108</v>
      </c>
      <c r="C727" s="3">
        <v>122</v>
      </c>
      <c r="D727" t="str">
        <f>VLOOKUP(A727,HOP!A:L,12,0)</f>
        <v>122.00</v>
      </c>
      <c r="E727" t="str">
        <f>VLOOKUP(A727,HOP!A:C,3,0)</f>
        <v>2436457</v>
      </c>
      <c r="F727">
        <f t="shared" si="22"/>
        <v>0</v>
      </c>
      <c r="G727" t="str">
        <f t="shared" si="23"/>
        <v>，2436457</v>
      </c>
      <c r="H727" t="str">
        <f>VLOOKUP(A727,HOP!A:U,21,0)</f>
        <v>直连</v>
      </c>
    </row>
    <row r="728" hidden="1" spans="1:8">
      <c r="A728" t="s">
        <v>3875</v>
      </c>
      <c r="B728" t="s">
        <v>108</v>
      </c>
      <c r="C728" s="3">
        <v>203</v>
      </c>
      <c r="D728" t="str">
        <f>VLOOKUP(A728,HOP!A:L,12,0)</f>
        <v>203.00</v>
      </c>
      <c r="E728" t="str">
        <f>VLOOKUP(A728,HOP!A:C,3,0)</f>
        <v>2436393</v>
      </c>
      <c r="F728">
        <f t="shared" si="22"/>
        <v>0</v>
      </c>
      <c r="G728" t="str">
        <f t="shared" si="23"/>
        <v>，2436393</v>
      </c>
      <c r="H728" t="str">
        <f>VLOOKUP(A728,HOP!A:U,21,0)</f>
        <v>直连</v>
      </c>
    </row>
    <row r="729" hidden="1" spans="1:8">
      <c r="A729" t="s">
        <v>3883</v>
      </c>
      <c r="B729" t="s">
        <v>108</v>
      </c>
      <c r="C729" s="3">
        <v>118</v>
      </c>
      <c r="D729" t="str">
        <f>VLOOKUP(A729,HOP!A:L,12,0)</f>
        <v>118.00</v>
      </c>
      <c r="E729" t="str">
        <f>VLOOKUP(A729,HOP!A:C,3,0)</f>
        <v>2436645</v>
      </c>
      <c r="F729">
        <f t="shared" si="22"/>
        <v>0</v>
      </c>
      <c r="G729" t="str">
        <f t="shared" si="23"/>
        <v>，2436645</v>
      </c>
      <c r="H729" t="str">
        <f>VLOOKUP(A729,HOP!A:U,21,0)</f>
        <v>直连</v>
      </c>
    </row>
    <row r="730" hidden="1" spans="1:8">
      <c r="A730" t="s">
        <v>3888</v>
      </c>
      <c r="B730" t="s">
        <v>108</v>
      </c>
      <c r="C730" s="3">
        <v>171</v>
      </c>
      <c r="D730" t="str">
        <f>VLOOKUP(A730,HOP!A:L,12,0)</f>
        <v>171.00</v>
      </c>
      <c r="E730" t="str">
        <f>VLOOKUP(A730,HOP!A:C,3,0)</f>
        <v>2436647</v>
      </c>
      <c r="F730">
        <f t="shared" si="22"/>
        <v>0</v>
      </c>
      <c r="G730" t="str">
        <f t="shared" si="23"/>
        <v>，2436647</v>
      </c>
      <c r="H730" t="str">
        <f>VLOOKUP(A730,HOP!A:U,21,0)</f>
        <v>直连</v>
      </c>
    </row>
    <row r="731" hidden="1" spans="1:8">
      <c r="A731" t="s">
        <v>3891</v>
      </c>
      <c r="B731" t="s">
        <v>108</v>
      </c>
      <c r="C731" s="3">
        <v>196</v>
      </c>
      <c r="D731" t="str">
        <f>VLOOKUP(A731,HOP!A:L,12,0)</f>
        <v>196.00</v>
      </c>
      <c r="E731" t="str">
        <f>VLOOKUP(A731,HOP!A:C,3,0)</f>
        <v>2435552</v>
      </c>
      <c r="F731">
        <f t="shared" si="22"/>
        <v>0</v>
      </c>
      <c r="G731" t="str">
        <f t="shared" si="23"/>
        <v>，2435552</v>
      </c>
      <c r="H731" t="str">
        <f>VLOOKUP(A731,HOP!A:U,21,0)</f>
        <v>直连</v>
      </c>
    </row>
    <row r="732" hidden="1" spans="1:8">
      <c r="A732" t="s">
        <v>3897</v>
      </c>
      <c r="B732" t="s">
        <v>108</v>
      </c>
      <c r="C732" s="3">
        <v>142</v>
      </c>
      <c r="D732" t="str">
        <f>VLOOKUP(A732,HOP!A:L,12,0)</f>
        <v>142.00</v>
      </c>
      <c r="E732" t="str">
        <f>VLOOKUP(A732,HOP!A:C,3,0)</f>
        <v>2435319</v>
      </c>
      <c r="F732">
        <f t="shared" si="22"/>
        <v>0</v>
      </c>
      <c r="G732" t="str">
        <f t="shared" si="23"/>
        <v>，2435319</v>
      </c>
      <c r="H732" t="str">
        <f>VLOOKUP(A732,HOP!A:U,21,0)</f>
        <v>直连</v>
      </c>
    </row>
    <row r="733" hidden="1" spans="1:8">
      <c r="A733" t="s">
        <v>3900</v>
      </c>
      <c r="B733" t="s">
        <v>108</v>
      </c>
      <c r="C733" s="3">
        <v>132</v>
      </c>
      <c r="D733" t="str">
        <f>VLOOKUP(A733,HOP!A:L,12,0)</f>
        <v>132.00</v>
      </c>
      <c r="E733" t="str">
        <f>VLOOKUP(A733,HOP!A:C,3,0)</f>
        <v>2436184</v>
      </c>
      <c r="F733">
        <f t="shared" si="22"/>
        <v>0</v>
      </c>
      <c r="G733" t="str">
        <f t="shared" si="23"/>
        <v>，2436184</v>
      </c>
      <c r="H733" t="str">
        <f>VLOOKUP(A733,HOP!A:U,21,0)</f>
        <v>直连</v>
      </c>
    </row>
    <row r="734" hidden="1" spans="1:8">
      <c r="A734" t="s">
        <v>3903</v>
      </c>
      <c r="B734" t="s">
        <v>108</v>
      </c>
      <c r="C734" s="3">
        <v>137</v>
      </c>
      <c r="D734" t="str">
        <f>VLOOKUP(A734,HOP!A:L,12,0)</f>
        <v>137.00</v>
      </c>
      <c r="E734" t="str">
        <f>VLOOKUP(A734,HOP!A:C,3,0)</f>
        <v>2436841</v>
      </c>
      <c r="F734">
        <f t="shared" si="22"/>
        <v>0</v>
      </c>
      <c r="G734" t="str">
        <f t="shared" si="23"/>
        <v>，2436841</v>
      </c>
      <c r="H734" t="str">
        <f>VLOOKUP(A734,HOP!A:U,21,0)</f>
        <v>直连</v>
      </c>
    </row>
    <row r="735" hidden="1" spans="1:8">
      <c r="A735" t="s">
        <v>3906</v>
      </c>
      <c r="B735" t="s">
        <v>108</v>
      </c>
      <c r="C735" s="3">
        <v>204</v>
      </c>
      <c r="D735" t="str">
        <f>VLOOKUP(A735,HOP!A:L,12,0)</f>
        <v>204.00</v>
      </c>
      <c r="E735" t="str">
        <f>VLOOKUP(A735,HOP!A:C,3,0)</f>
        <v>2435485</v>
      </c>
      <c r="F735">
        <f t="shared" si="22"/>
        <v>0</v>
      </c>
      <c r="G735" t="str">
        <f t="shared" si="23"/>
        <v>，2435485</v>
      </c>
      <c r="H735" t="str">
        <f>VLOOKUP(A735,HOP!A:U,21,0)</f>
        <v>直连</v>
      </c>
    </row>
    <row r="736" hidden="1" spans="1:8">
      <c r="A736" t="s">
        <v>3912</v>
      </c>
      <c r="B736" t="s">
        <v>108</v>
      </c>
      <c r="C736" s="3">
        <v>202</v>
      </c>
      <c r="D736" t="str">
        <f>VLOOKUP(A736,HOP!A:L,12,0)</f>
        <v>202.00</v>
      </c>
      <c r="E736" t="str">
        <f>VLOOKUP(A736,HOP!A:C,3,0)</f>
        <v>2435874</v>
      </c>
      <c r="F736">
        <f t="shared" si="22"/>
        <v>0</v>
      </c>
      <c r="G736" t="str">
        <f t="shared" si="23"/>
        <v>，2435874</v>
      </c>
      <c r="H736" t="str">
        <f>VLOOKUP(A736,HOP!A:U,21,0)</f>
        <v>直连</v>
      </c>
    </row>
    <row r="737" hidden="1" spans="1:8">
      <c r="A737" t="s">
        <v>3915</v>
      </c>
      <c r="B737" t="s">
        <v>108</v>
      </c>
      <c r="C737" s="3">
        <v>169</v>
      </c>
      <c r="D737" t="str">
        <f>VLOOKUP(A737,HOP!A:L,12,0)</f>
        <v>169.00</v>
      </c>
      <c r="E737" t="str">
        <f>VLOOKUP(A737,HOP!A:C,3,0)</f>
        <v>2436810</v>
      </c>
      <c r="F737">
        <f t="shared" si="22"/>
        <v>0</v>
      </c>
      <c r="G737" t="str">
        <f t="shared" si="23"/>
        <v>，2436810</v>
      </c>
      <c r="H737" t="str">
        <f>VLOOKUP(A737,HOP!A:U,21,0)</f>
        <v>直连</v>
      </c>
    </row>
    <row r="738" hidden="1" spans="1:8">
      <c r="A738" t="s">
        <v>3918</v>
      </c>
      <c r="B738" t="s">
        <v>108</v>
      </c>
      <c r="C738" s="3">
        <v>347</v>
      </c>
      <c r="D738" t="str">
        <f>VLOOKUP(A738,HOP!A:L,12,0)</f>
        <v>347.00</v>
      </c>
      <c r="E738" t="str">
        <f>VLOOKUP(A738,HOP!A:C,3,0)</f>
        <v>2436476</v>
      </c>
      <c r="F738">
        <f t="shared" si="22"/>
        <v>0</v>
      </c>
      <c r="G738" t="str">
        <f t="shared" si="23"/>
        <v>，2436476</v>
      </c>
      <c r="H738" t="str">
        <f>VLOOKUP(A738,HOP!A:U,21,0)</f>
        <v>直采</v>
      </c>
    </row>
    <row r="739" hidden="1" spans="1:8">
      <c r="A739" t="s">
        <v>3921</v>
      </c>
      <c r="B739" t="s">
        <v>108</v>
      </c>
      <c r="C739" s="3">
        <v>216</v>
      </c>
      <c r="D739" t="str">
        <f>VLOOKUP(A739,HOP!A:L,12,0)</f>
        <v>216.00</v>
      </c>
      <c r="E739" t="str">
        <f>VLOOKUP(A739,HOP!A:C,3,0)</f>
        <v>2436110</v>
      </c>
      <c r="F739">
        <f t="shared" si="22"/>
        <v>0</v>
      </c>
      <c r="G739" t="str">
        <f t="shared" si="23"/>
        <v>，2436110</v>
      </c>
      <c r="H739" t="str">
        <f>VLOOKUP(A739,HOP!A:U,21,0)</f>
        <v>直连</v>
      </c>
    </row>
    <row r="740" hidden="1" spans="1:8">
      <c r="A740" t="s">
        <v>3924</v>
      </c>
      <c r="B740" t="s">
        <v>108</v>
      </c>
      <c r="C740" s="3">
        <v>195</v>
      </c>
      <c r="D740" t="str">
        <f>VLOOKUP(A740,HOP!A:L,12,0)</f>
        <v>195.00</v>
      </c>
      <c r="E740" t="str">
        <f>VLOOKUP(A740,HOP!A:C,3,0)</f>
        <v>2436480</v>
      </c>
      <c r="F740">
        <f t="shared" si="22"/>
        <v>0</v>
      </c>
      <c r="G740" t="str">
        <f t="shared" si="23"/>
        <v>，2436480</v>
      </c>
      <c r="H740" t="str">
        <f>VLOOKUP(A740,HOP!A:U,21,0)</f>
        <v>直连</v>
      </c>
    </row>
    <row r="741" hidden="1" spans="1:8">
      <c r="A741" t="s">
        <v>3927</v>
      </c>
      <c r="B741" t="s">
        <v>108</v>
      </c>
      <c r="C741" s="3">
        <v>183</v>
      </c>
      <c r="D741" t="str">
        <f>VLOOKUP(A741,HOP!A:L,12,0)</f>
        <v>183.00</v>
      </c>
      <c r="E741" t="str">
        <f>VLOOKUP(A741,HOP!A:C,3,0)</f>
        <v>2436572</v>
      </c>
      <c r="F741">
        <f t="shared" si="22"/>
        <v>0</v>
      </c>
      <c r="G741" t="str">
        <f t="shared" si="23"/>
        <v>，2436572</v>
      </c>
      <c r="H741" t="str">
        <f>VLOOKUP(A741,HOP!A:U,21,0)</f>
        <v>直连</v>
      </c>
    </row>
    <row r="742" hidden="1" spans="1:8">
      <c r="A742" t="s">
        <v>3932</v>
      </c>
      <c r="B742" t="s">
        <v>108</v>
      </c>
      <c r="C742" s="3">
        <v>181</v>
      </c>
      <c r="D742" t="str">
        <f>VLOOKUP(A742,HOP!A:L,12,0)</f>
        <v>181.00</v>
      </c>
      <c r="E742" t="str">
        <f>VLOOKUP(A742,HOP!A:C,3,0)</f>
        <v>2436758</v>
      </c>
      <c r="F742">
        <f t="shared" si="22"/>
        <v>0</v>
      </c>
      <c r="G742" t="str">
        <f t="shared" si="23"/>
        <v>，2436758</v>
      </c>
      <c r="H742" t="str">
        <f>VLOOKUP(A742,HOP!A:U,21,0)</f>
        <v>直连</v>
      </c>
    </row>
    <row r="743" hidden="1" spans="1:8">
      <c r="A743" t="s">
        <v>3935</v>
      </c>
      <c r="B743" t="s">
        <v>108</v>
      </c>
      <c r="C743" s="3">
        <v>242</v>
      </c>
      <c r="D743" t="str">
        <f>VLOOKUP(A743,HOP!A:L,12,0)</f>
        <v>242.00</v>
      </c>
      <c r="E743" t="str">
        <f>VLOOKUP(A743,HOP!A:C,3,0)</f>
        <v>2436012</v>
      </c>
      <c r="F743">
        <f t="shared" si="22"/>
        <v>0</v>
      </c>
      <c r="G743" t="str">
        <f t="shared" si="23"/>
        <v>，2436012</v>
      </c>
      <c r="H743" t="str">
        <f>VLOOKUP(A743,HOP!A:U,21,0)</f>
        <v>直连</v>
      </c>
    </row>
    <row r="744" hidden="1" spans="1:8">
      <c r="A744" t="s">
        <v>3942</v>
      </c>
      <c r="B744" t="s">
        <v>108</v>
      </c>
      <c r="C744" s="3">
        <v>273</v>
      </c>
      <c r="D744" t="str">
        <f>VLOOKUP(A744,HOP!A:L,12,0)</f>
        <v>273.00</v>
      </c>
      <c r="E744" t="str">
        <f>VLOOKUP(A744,HOP!A:C,3,0)</f>
        <v>2436469</v>
      </c>
      <c r="F744">
        <f t="shared" si="22"/>
        <v>0</v>
      </c>
      <c r="G744" t="str">
        <f t="shared" si="23"/>
        <v>，2436469</v>
      </c>
      <c r="H744" t="str">
        <f>VLOOKUP(A744,HOP!A:U,21,0)</f>
        <v>直连</v>
      </c>
    </row>
    <row r="745" hidden="1" spans="1:8">
      <c r="A745" t="s">
        <v>3945</v>
      </c>
      <c r="B745" t="s">
        <v>108</v>
      </c>
      <c r="C745" s="3">
        <v>197</v>
      </c>
      <c r="D745" t="str">
        <f>VLOOKUP(A745,HOP!A:L,12,0)</f>
        <v>197.00</v>
      </c>
      <c r="E745" t="str">
        <f>VLOOKUP(A745,HOP!A:C,3,0)</f>
        <v>2430170</v>
      </c>
      <c r="F745">
        <f t="shared" si="22"/>
        <v>0</v>
      </c>
      <c r="G745" t="str">
        <f t="shared" si="23"/>
        <v>，2430170</v>
      </c>
      <c r="H745" t="str">
        <f>VLOOKUP(A745,HOP!A:U,21,0)</f>
        <v>直连</v>
      </c>
    </row>
    <row r="746" hidden="1" spans="1:8">
      <c r="A746" t="s">
        <v>3950</v>
      </c>
      <c r="B746" t="s">
        <v>108</v>
      </c>
      <c r="C746" s="3">
        <v>250</v>
      </c>
      <c r="D746" t="str">
        <f>VLOOKUP(A746,HOP!A:L,12,0)</f>
        <v>250.00</v>
      </c>
      <c r="E746" t="str">
        <f>VLOOKUP(A746,HOP!A:C,3,0)</f>
        <v>2436251</v>
      </c>
      <c r="F746">
        <f t="shared" si="22"/>
        <v>0</v>
      </c>
      <c r="G746" t="str">
        <f t="shared" si="23"/>
        <v>，2436251</v>
      </c>
      <c r="H746" t="str">
        <f>VLOOKUP(A746,HOP!A:U,21,0)</f>
        <v>直连</v>
      </c>
    </row>
    <row r="747" hidden="1" spans="1:8">
      <c r="A747" t="s">
        <v>3955</v>
      </c>
      <c r="B747" t="s">
        <v>3524</v>
      </c>
      <c r="C747" s="3">
        <v>435</v>
      </c>
      <c r="D747" t="str">
        <f>VLOOKUP(A747,HOP!A:L,12,0)</f>
        <v>435.00</v>
      </c>
      <c r="E747" t="str">
        <f>VLOOKUP(A747,HOP!A:C,3,0)</f>
        <v>2431624</v>
      </c>
      <c r="F747">
        <f t="shared" si="22"/>
        <v>0</v>
      </c>
      <c r="G747" t="str">
        <f t="shared" si="23"/>
        <v>，2431624</v>
      </c>
      <c r="H747" t="str">
        <f>VLOOKUP(A747,HOP!A:U,21,0)</f>
        <v>直连</v>
      </c>
    </row>
    <row r="748" hidden="1" spans="1:8">
      <c r="A748" t="s">
        <v>3962</v>
      </c>
      <c r="B748" t="s">
        <v>3506</v>
      </c>
      <c r="C748" s="3">
        <v>653</v>
      </c>
      <c r="D748" t="str">
        <f>VLOOKUP(A748,HOP!A:L,12,0)</f>
        <v>653.00</v>
      </c>
      <c r="E748" t="str">
        <f>VLOOKUP(A748,HOP!A:C,3,0)</f>
        <v>2432130</v>
      </c>
      <c r="F748">
        <f t="shared" si="22"/>
        <v>0</v>
      </c>
      <c r="G748" t="str">
        <f t="shared" si="23"/>
        <v>，2432130</v>
      </c>
      <c r="H748" t="str">
        <f>VLOOKUP(A748,HOP!A:U,21,0)</f>
        <v>直连</v>
      </c>
    </row>
    <row r="749" hidden="1" spans="1:8">
      <c r="A749" t="s">
        <v>3967</v>
      </c>
      <c r="B749" t="s">
        <v>108</v>
      </c>
      <c r="C749" s="3">
        <v>204</v>
      </c>
      <c r="D749" t="str">
        <f>VLOOKUP(A749,HOP!A:L,12,0)</f>
        <v>204.00</v>
      </c>
      <c r="E749" t="str">
        <f>VLOOKUP(A749,HOP!A:C,3,0)</f>
        <v>2435563</v>
      </c>
      <c r="F749">
        <f t="shared" si="22"/>
        <v>0</v>
      </c>
      <c r="G749" t="str">
        <f t="shared" si="23"/>
        <v>，2435563</v>
      </c>
      <c r="H749" t="str">
        <f>VLOOKUP(A749,HOP!A:U,21,0)</f>
        <v>直连</v>
      </c>
    </row>
    <row r="751" spans="3:3">
      <c r="C751">
        <f>SUM(C2:C750)</f>
        <v>146796</v>
      </c>
    </row>
    <row r="752" spans="3:3">
      <c r="C752" t="s">
        <v>15</v>
      </c>
    </row>
    <row r="755" spans="1:2">
      <c r="A755" t="s">
        <v>4135</v>
      </c>
      <c r="B755">
        <v>3323</v>
      </c>
    </row>
    <row r="756" spans="1:2">
      <c r="A756" t="s">
        <v>4136</v>
      </c>
      <c r="B756">
        <v>142697</v>
      </c>
    </row>
    <row r="757" spans="1:2">
      <c r="A757" t="s">
        <v>4137</v>
      </c>
      <c r="B757">
        <v>284</v>
      </c>
    </row>
    <row r="758" spans="1:2">
      <c r="A758" t="s">
        <v>4138</v>
      </c>
      <c r="B758">
        <v>492</v>
      </c>
    </row>
    <row r="759" spans="1:2">
      <c r="A759" t="s">
        <v>4139</v>
      </c>
      <c r="B759">
        <f>SUBTOTAL(9,B755:B758)</f>
        <v>146796</v>
      </c>
    </row>
  </sheetData>
  <autoFilter ref="A1:H749">
    <filterColumn colId="2">
      <filters>
        <filter val="100"/>
        <filter val="200"/>
        <filter val="300"/>
        <filter val="101"/>
        <filter val="201"/>
        <filter val="301"/>
        <filter val="102"/>
        <filter val="202"/>
        <filter val="103"/>
        <filter val="203"/>
        <filter val="104"/>
        <filter val="204"/>
        <filter val="304"/>
        <filter val="504"/>
        <filter val="604"/>
        <filter val="804"/>
        <filter val="105"/>
        <filter val="205"/>
        <filter val="1005"/>
        <filter val="106"/>
        <filter val="206"/>
        <filter val="107"/>
        <filter val="207"/>
        <filter val="307"/>
        <filter val="108"/>
        <filter val="208"/>
        <filter val="308"/>
        <filter val="408"/>
        <filter val="508"/>
        <filter val="109"/>
        <filter val="209"/>
        <filter val="809"/>
        <filter val="210"/>
        <filter val="710"/>
        <filter val="111"/>
        <filter val="211"/>
        <filter val="112"/>
        <filter val="212"/>
        <filter val="612"/>
        <filter val="113"/>
        <filter val="213"/>
        <filter val="114"/>
        <filter val="214"/>
        <filter val="115"/>
        <filter val="215"/>
        <filter val="315"/>
        <filter val="116"/>
        <filter val="216"/>
        <filter val="316"/>
        <filter val="117"/>
        <filter val="217"/>
        <filter val="317"/>
        <filter val="118"/>
        <filter val="218"/>
        <filter val="318"/>
        <filter val="418"/>
        <filter val="518"/>
        <filter val="119"/>
        <filter val="219"/>
        <filter val="120"/>
        <filter val="220"/>
        <filter val="1220"/>
        <filter val="121"/>
        <filter val="122"/>
        <filter val="222"/>
        <filter val="522"/>
        <filter val="123"/>
        <filter val="223"/>
        <filter val="323"/>
        <filter val="124"/>
        <filter val="224"/>
        <filter val="324"/>
        <filter val="524"/>
        <filter val="624"/>
        <filter val="125"/>
        <filter val="225"/>
        <filter val="325"/>
        <filter val="126"/>
        <filter val="226"/>
        <filter val="326"/>
        <filter val="127"/>
        <filter val="227"/>
        <filter val="128"/>
        <filter val="328"/>
        <filter val="428"/>
        <filter val="129"/>
        <filter val="229"/>
        <filter val="130"/>
        <filter val="131"/>
        <filter val="231"/>
        <filter val="132"/>
        <filter val="232"/>
        <filter val="332"/>
        <filter val="133"/>
        <filter val="233"/>
        <filter val="933"/>
        <filter val="134"/>
        <filter val="334"/>
        <filter val="534"/>
        <filter val="135"/>
        <filter val="335"/>
        <filter val="435"/>
        <filter val="136"/>
        <filter val="336"/>
        <filter val="137"/>
        <filter val="237"/>
        <filter val="138"/>
        <filter val="338"/>
        <filter val="438"/>
        <filter val="139"/>
        <filter val="140"/>
        <filter val="240"/>
        <filter val="540"/>
        <filter val="141"/>
        <filter val="341"/>
        <filter val="142"/>
        <filter val="242"/>
        <filter val="842"/>
        <filter val="143"/>
        <filter val="243"/>
        <filter val="144"/>
        <filter val="244"/>
        <filter val="344"/>
        <filter val="145"/>
        <filter val="245"/>
        <filter val="146"/>
        <filter val="446"/>
        <filter val="147"/>
        <filter val="247"/>
        <filter val="347"/>
        <filter val="148"/>
        <filter val="348"/>
        <filter val="149"/>
        <filter val="1049"/>
        <filter val="150"/>
        <filter val="250"/>
        <filter val="151"/>
        <filter val="351"/>
        <filter val="152"/>
        <filter val="252"/>
        <filter val="253"/>
        <filter val="653"/>
        <filter val="154"/>
        <filter val="254"/>
        <filter val="354"/>
        <filter val="255"/>
        <filter val="156"/>
        <filter val="256"/>
        <filter val="157"/>
        <filter val="257"/>
        <filter val="357"/>
        <filter val="457"/>
        <filter val="158"/>
        <filter val="258"/>
        <filter val="159"/>
        <filter val="259"/>
        <filter val="160"/>
        <filter val="260"/>
        <filter val="161"/>
        <filter val="162"/>
        <filter val="262"/>
        <filter val="362"/>
        <filter val="163"/>
        <filter val="363"/>
        <filter val="164"/>
        <filter val="264"/>
        <filter val="564"/>
        <filter val="165"/>
        <filter val="265"/>
        <filter val="166"/>
        <filter val="167"/>
        <filter val="168"/>
        <filter val="268"/>
        <filter val="668"/>
        <filter val="1368"/>
        <filter val="169"/>
        <filter val="170"/>
        <filter val="270"/>
        <filter val="370"/>
        <filter val="171"/>
        <filter val="172"/>
        <filter val="572"/>
        <filter val="173"/>
        <filter val="273"/>
        <filter val="174"/>
        <filter val="574"/>
        <filter val="175"/>
        <filter val="275"/>
        <filter val="176"/>
        <filter val="177"/>
        <filter val="277"/>
        <filter val="178"/>
        <filter val="278"/>
        <filter val="179"/>
        <filter val="279"/>
        <filter val="379"/>
        <filter val="979"/>
        <filter val="180"/>
        <filter val="280"/>
        <filter val="181"/>
        <filter val="182"/>
        <filter val="282"/>
        <filter val="382"/>
        <filter val="482"/>
        <filter val="183"/>
        <filter val="283"/>
        <filter val="284"/>
        <filter val="185"/>
        <filter val="285"/>
        <filter val="186"/>
        <filter val="286"/>
        <filter val="187"/>
        <filter val="188"/>
        <filter val="288"/>
        <filter val="189"/>
        <filter val="190"/>
        <filter val="290"/>
        <filter val="390"/>
        <filter val="191"/>
        <filter val="291"/>
        <filter val="192"/>
        <filter val="193"/>
        <filter val="293"/>
        <filter val="194"/>
        <filter val="294"/>
        <filter val="494"/>
        <filter val="195"/>
        <filter val="295"/>
        <filter val="196"/>
        <filter val="197"/>
        <filter val="297"/>
        <filter val="198"/>
        <filter val="298"/>
        <filter val="299"/>
      </filters>
    </filterColumn>
    <filterColumn colId="5">
      <customFilters>
        <customFilter operator="equal" val="157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4140</v>
      </c>
      <c r="B1" s="2" t="s">
        <v>4141</v>
      </c>
      <c r="C1" s="2" t="s">
        <v>4142</v>
      </c>
      <c r="D1" s="2" t="s">
        <v>17</v>
      </c>
      <c r="E1" s="2" t="s">
        <v>4143</v>
      </c>
      <c r="F1" s="2" t="s">
        <v>4144</v>
      </c>
      <c r="G1" s="2" t="s">
        <v>4145</v>
      </c>
      <c r="H1" s="2" t="s">
        <v>4146</v>
      </c>
      <c r="I1" s="2" t="s">
        <v>4147</v>
      </c>
      <c r="J1" s="2" t="s">
        <v>4148</v>
      </c>
      <c r="K1" s="2" t="s">
        <v>4149</v>
      </c>
      <c r="L1" s="2" t="s">
        <v>4150</v>
      </c>
      <c r="M1" s="2" t="s">
        <v>4151</v>
      </c>
      <c r="N1" s="2" t="s">
        <v>4152</v>
      </c>
      <c r="O1" s="2" t="s">
        <v>4153</v>
      </c>
      <c r="P1" s="2" t="s">
        <v>4154</v>
      </c>
      <c r="Q1" s="2" t="s">
        <v>4155</v>
      </c>
      <c r="R1" s="2" t="s">
        <v>4156</v>
      </c>
      <c r="S1" s="2" t="s">
        <v>4157</v>
      </c>
      <c r="T1" s="2" t="s">
        <v>4158</v>
      </c>
      <c r="U1" s="2" t="s">
        <v>4159</v>
      </c>
    </row>
    <row r="2" s="1" customFormat="1" spans="1:21">
      <c r="A2" s="1" t="s">
        <v>356</v>
      </c>
      <c r="B2" s="1" t="s">
        <v>4160</v>
      </c>
      <c r="C2" s="1" t="s">
        <v>360</v>
      </c>
      <c r="D2" s="1" t="s">
        <v>4161</v>
      </c>
      <c r="E2" s="1" t="s">
        <v>4162</v>
      </c>
      <c r="F2" s="1" t="s">
        <v>4163</v>
      </c>
      <c r="G2" s="1" t="s">
        <v>4164</v>
      </c>
      <c r="H2" s="1" t="s">
        <v>4165</v>
      </c>
      <c r="I2" s="1" t="s">
        <v>358</v>
      </c>
      <c r="J2" s="1" t="s">
        <v>4166</v>
      </c>
      <c r="K2" s="1" t="s">
        <v>358</v>
      </c>
      <c r="L2" s="1" t="s">
        <v>358</v>
      </c>
      <c r="M2" s="1" t="s">
        <v>4167</v>
      </c>
      <c r="N2" s="1" t="s">
        <v>4167</v>
      </c>
      <c r="O2" s="1" t="s">
        <v>14</v>
      </c>
      <c r="P2" s="1" t="s">
        <v>4168</v>
      </c>
      <c r="Q2" s="1" t="s">
        <v>4169</v>
      </c>
      <c r="R2" s="1" t="s">
        <v>4170</v>
      </c>
      <c r="S2" s="1" t="s">
        <v>3982</v>
      </c>
      <c r="T2" s="1" t="s">
        <v>4171</v>
      </c>
      <c r="U2" s="1" t="s">
        <v>4172</v>
      </c>
    </row>
    <row r="3" s="1" customFormat="1" spans="1:21">
      <c r="A3" s="1" t="s">
        <v>270</v>
      </c>
      <c r="B3" s="1" t="s">
        <v>4173</v>
      </c>
      <c r="C3" s="1" t="s">
        <v>274</v>
      </c>
      <c r="D3" s="1" t="s">
        <v>138</v>
      </c>
      <c r="E3" s="1" t="s">
        <v>271</v>
      </c>
      <c r="F3" s="1" t="s">
        <v>4174</v>
      </c>
      <c r="G3" s="1" t="s">
        <v>4164</v>
      </c>
      <c r="H3" s="1" t="s">
        <v>4165</v>
      </c>
      <c r="I3" s="1" t="s">
        <v>272</v>
      </c>
      <c r="J3" s="1" t="s">
        <v>4166</v>
      </c>
      <c r="K3" s="1" t="s">
        <v>272</v>
      </c>
      <c r="L3" s="1" t="s">
        <v>272</v>
      </c>
      <c r="M3" s="1" t="s">
        <v>4167</v>
      </c>
      <c r="N3" s="1" t="s">
        <v>4167</v>
      </c>
      <c r="O3" s="1" t="s">
        <v>14</v>
      </c>
      <c r="P3" s="1" t="s">
        <v>4168</v>
      </c>
      <c r="Q3" s="1" t="s">
        <v>4169</v>
      </c>
      <c r="R3" s="1" t="s">
        <v>4175</v>
      </c>
      <c r="S3" s="1" t="s">
        <v>3982</v>
      </c>
      <c r="T3" s="1" t="s">
        <v>4171</v>
      </c>
      <c r="U3" s="1" t="s">
        <v>4176</v>
      </c>
    </row>
    <row r="4" s="1" customFormat="1" spans="1:21">
      <c r="A4" s="1" t="s">
        <v>1339</v>
      </c>
      <c r="B4" s="1" t="s">
        <v>4173</v>
      </c>
      <c r="C4" s="1" t="s">
        <v>1342</v>
      </c>
      <c r="D4" s="1" t="s">
        <v>4177</v>
      </c>
      <c r="E4" s="1" t="s">
        <v>1341</v>
      </c>
      <c r="F4" s="1" t="s">
        <v>4164</v>
      </c>
      <c r="G4" s="1" t="s">
        <v>4178</v>
      </c>
      <c r="H4" s="1" t="s">
        <v>4165</v>
      </c>
      <c r="I4" s="1" t="s">
        <v>272</v>
      </c>
      <c r="J4" s="1" t="s">
        <v>4166</v>
      </c>
      <c r="K4" s="1" t="s">
        <v>272</v>
      </c>
      <c r="L4" s="1" t="s">
        <v>272</v>
      </c>
      <c r="M4" s="1" t="s">
        <v>4167</v>
      </c>
      <c r="N4" s="1" t="s">
        <v>4167</v>
      </c>
      <c r="O4" s="1" t="s">
        <v>14</v>
      </c>
      <c r="P4" s="1" t="s">
        <v>4168</v>
      </c>
      <c r="Q4" s="1" t="s">
        <v>4169</v>
      </c>
      <c r="R4" s="1" t="s">
        <v>4179</v>
      </c>
      <c r="S4" s="1" t="s">
        <v>3982</v>
      </c>
      <c r="T4" s="1" t="s">
        <v>4171</v>
      </c>
      <c r="U4" s="1" t="s">
        <v>4172</v>
      </c>
    </row>
    <row r="5" s="1" customFormat="1" spans="1:21">
      <c r="A5" s="1" t="s">
        <v>3133</v>
      </c>
      <c r="B5" s="1" t="s">
        <v>4173</v>
      </c>
      <c r="C5" s="1" t="s">
        <v>3135</v>
      </c>
      <c r="D5" s="1" t="s">
        <v>48</v>
      </c>
      <c r="E5" s="1" t="s">
        <v>3134</v>
      </c>
      <c r="F5" s="1" t="s">
        <v>4180</v>
      </c>
      <c r="G5" s="1" t="s">
        <v>4181</v>
      </c>
      <c r="H5" s="1" t="s">
        <v>4165</v>
      </c>
      <c r="I5" s="1" t="s">
        <v>65</v>
      </c>
      <c r="J5" s="1" t="s">
        <v>4166</v>
      </c>
      <c r="K5" s="1" t="s">
        <v>65</v>
      </c>
      <c r="L5" s="1" t="s">
        <v>65</v>
      </c>
      <c r="M5" s="1" t="s">
        <v>4167</v>
      </c>
      <c r="N5" s="1" t="s">
        <v>4167</v>
      </c>
      <c r="O5" s="1" t="s">
        <v>14</v>
      </c>
      <c r="P5" s="1" t="s">
        <v>4168</v>
      </c>
      <c r="Q5" s="1" t="s">
        <v>4169</v>
      </c>
      <c r="R5" s="1" t="s">
        <v>4182</v>
      </c>
      <c r="S5" s="1" t="s">
        <v>3982</v>
      </c>
      <c r="T5" s="1" t="s">
        <v>4171</v>
      </c>
      <c r="U5" s="1" t="s">
        <v>4172</v>
      </c>
    </row>
    <row r="6" s="1" customFormat="1" spans="1:21">
      <c r="A6" s="1" t="s">
        <v>3044</v>
      </c>
      <c r="B6" s="1" t="s">
        <v>4183</v>
      </c>
      <c r="C6" s="1" t="s">
        <v>3046</v>
      </c>
      <c r="D6" s="1" t="s">
        <v>48</v>
      </c>
      <c r="E6" s="1" t="s">
        <v>3045</v>
      </c>
      <c r="F6" s="1" t="s">
        <v>4180</v>
      </c>
      <c r="G6" s="1" t="s">
        <v>4181</v>
      </c>
      <c r="H6" s="1" t="s">
        <v>4165</v>
      </c>
      <c r="I6" s="1" t="s">
        <v>65</v>
      </c>
      <c r="J6" s="1" t="s">
        <v>4166</v>
      </c>
      <c r="K6" s="1" t="s">
        <v>65</v>
      </c>
      <c r="L6" s="1" t="s">
        <v>65</v>
      </c>
      <c r="M6" s="1" t="s">
        <v>4167</v>
      </c>
      <c r="N6" s="1" t="s">
        <v>4167</v>
      </c>
      <c r="O6" s="1" t="s">
        <v>14</v>
      </c>
      <c r="P6" s="1" t="s">
        <v>4168</v>
      </c>
      <c r="Q6" s="1" t="s">
        <v>4169</v>
      </c>
      <c r="R6" s="1" t="s">
        <v>4184</v>
      </c>
      <c r="S6" s="1" t="s">
        <v>3982</v>
      </c>
      <c r="T6" s="1" t="s">
        <v>4171</v>
      </c>
      <c r="U6" s="1" t="s">
        <v>4172</v>
      </c>
    </row>
    <row r="7" s="1" customFormat="1" spans="1:21">
      <c r="A7" s="1" t="s">
        <v>3071</v>
      </c>
      <c r="B7" s="1" t="s">
        <v>4183</v>
      </c>
      <c r="C7" s="1" t="s">
        <v>3074</v>
      </c>
      <c r="D7" s="1" t="s">
        <v>4177</v>
      </c>
      <c r="E7" s="1" t="s">
        <v>4185</v>
      </c>
      <c r="F7" s="1" t="s">
        <v>4178</v>
      </c>
      <c r="G7" s="1" t="s">
        <v>4181</v>
      </c>
      <c r="H7" s="1" t="s">
        <v>4165</v>
      </c>
      <c r="I7" s="1" t="s">
        <v>258</v>
      </c>
      <c r="J7" s="1" t="s">
        <v>4166</v>
      </c>
      <c r="K7" s="1" t="s">
        <v>258</v>
      </c>
      <c r="L7" s="1" t="s">
        <v>258</v>
      </c>
      <c r="M7" s="1" t="s">
        <v>4167</v>
      </c>
      <c r="N7" s="1" t="s">
        <v>4167</v>
      </c>
      <c r="O7" s="1" t="s">
        <v>14</v>
      </c>
      <c r="P7" s="1" t="s">
        <v>4168</v>
      </c>
      <c r="Q7" s="1" t="s">
        <v>4169</v>
      </c>
      <c r="R7" s="1" t="s">
        <v>4186</v>
      </c>
      <c r="S7" s="1" t="s">
        <v>3982</v>
      </c>
      <c r="T7" s="1" t="s">
        <v>4171</v>
      </c>
      <c r="U7" s="1" t="s">
        <v>4172</v>
      </c>
    </row>
    <row r="8" s="1" customFormat="1" spans="1:21">
      <c r="A8" s="1" t="s">
        <v>2747</v>
      </c>
      <c r="B8" s="1" t="s">
        <v>4183</v>
      </c>
      <c r="C8" s="1" t="s">
        <v>2752</v>
      </c>
      <c r="D8" s="1" t="s">
        <v>2748</v>
      </c>
      <c r="E8" s="1" t="s">
        <v>2750</v>
      </c>
      <c r="F8" s="1" t="s">
        <v>4178</v>
      </c>
      <c r="G8" s="1" t="s">
        <v>4180</v>
      </c>
      <c r="H8" s="1" t="s">
        <v>4165</v>
      </c>
      <c r="I8" s="1" t="s">
        <v>1392</v>
      </c>
      <c r="J8" s="1" t="s">
        <v>4166</v>
      </c>
      <c r="K8" s="1" t="s">
        <v>1392</v>
      </c>
      <c r="L8" s="1" t="s">
        <v>1392</v>
      </c>
      <c r="M8" s="1" t="s">
        <v>4167</v>
      </c>
      <c r="N8" s="1" t="s">
        <v>4167</v>
      </c>
      <c r="O8" s="1" t="s">
        <v>14</v>
      </c>
      <c r="P8" s="1" t="s">
        <v>4168</v>
      </c>
      <c r="Q8" s="1" t="s">
        <v>4169</v>
      </c>
      <c r="R8" s="1" t="s">
        <v>4187</v>
      </c>
      <c r="S8" s="1" t="s">
        <v>3982</v>
      </c>
      <c r="T8" s="1" t="s">
        <v>4171</v>
      </c>
      <c r="U8" s="1" t="s">
        <v>4172</v>
      </c>
    </row>
    <row r="9" s="1" customFormat="1" spans="1:21">
      <c r="A9" s="1" t="s">
        <v>262</v>
      </c>
      <c r="B9" s="1" t="s">
        <v>4183</v>
      </c>
      <c r="C9" s="1" t="s">
        <v>268</v>
      </c>
      <c r="D9" s="1" t="s">
        <v>4188</v>
      </c>
      <c r="E9" s="1" t="s">
        <v>265</v>
      </c>
      <c r="F9" s="1" t="s">
        <v>4174</v>
      </c>
      <c r="G9" s="1" t="s">
        <v>4164</v>
      </c>
      <c r="H9" s="1" t="s">
        <v>4165</v>
      </c>
      <c r="I9" s="1" t="s">
        <v>266</v>
      </c>
      <c r="J9" s="1" t="s">
        <v>4166</v>
      </c>
      <c r="K9" s="1" t="s">
        <v>266</v>
      </c>
      <c r="L9" s="1" t="s">
        <v>266</v>
      </c>
      <c r="M9" s="1" t="s">
        <v>4167</v>
      </c>
      <c r="N9" s="1" t="s">
        <v>4167</v>
      </c>
      <c r="O9" s="1" t="s">
        <v>14</v>
      </c>
      <c r="P9" s="1" t="s">
        <v>4168</v>
      </c>
      <c r="Q9" s="1" t="s">
        <v>4169</v>
      </c>
      <c r="R9" s="1" t="s">
        <v>4189</v>
      </c>
      <c r="S9" s="1" t="s">
        <v>3982</v>
      </c>
      <c r="T9" s="1" t="s">
        <v>4171</v>
      </c>
      <c r="U9" s="1" t="s">
        <v>4172</v>
      </c>
    </row>
    <row r="10" s="1" customFormat="1" spans="1:21">
      <c r="A10" s="1" t="s">
        <v>3278</v>
      </c>
      <c r="B10" s="1" t="s">
        <v>4190</v>
      </c>
      <c r="C10" s="1" t="s">
        <v>3282</v>
      </c>
      <c r="D10" s="1" t="s">
        <v>4191</v>
      </c>
      <c r="E10" s="1" t="s">
        <v>3280</v>
      </c>
      <c r="F10" s="1" t="s">
        <v>4181</v>
      </c>
      <c r="G10" s="1" t="s">
        <v>4192</v>
      </c>
      <c r="H10" s="1" t="s">
        <v>4165</v>
      </c>
      <c r="I10" s="1" t="s">
        <v>3281</v>
      </c>
      <c r="J10" s="1" t="s">
        <v>4166</v>
      </c>
      <c r="K10" s="1" t="s">
        <v>3281</v>
      </c>
      <c r="L10" s="1" t="s">
        <v>3281</v>
      </c>
      <c r="M10" s="1" t="s">
        <v>4167</v>
      </c>
      <c r="N10" s="1" t="s">
        <v>4167</v>
      </c>
      <c r="O10" s="1" t="s">
        <v>14</v>
      </c>
      <c r="P10" s="1" t="s">
        <v>4168</v>
      </c>
      <c r="Q10" s="1" t="s">
        <v>4169</v>
      </c>
      <c r="R10" s="1" t="s">
        <v>4193</v>
      </c>
      <c r="S10" s="1" t="s">
        <v>3982</v>
      </c>
      <c r="T10" s="1" t="s">
        <v>4171</v>
      </c>
      <c r="U10" s="1" t="s">
        <v>4172</v>
      </c>
    </row>
    <row r="11" s="1" customFormat="1" spans="1:21">
      <c r="A11" s="1" t="s">
        <v>3252</v>
      </c>
      <c r="B11" s="1" t="s">
        <v>4190</v>
      </c>
      <c r="C11" s="1" t="s">
        <v>3257</v>
      </c>
      <c r="D11" s="1" t="s">
        <v>4194</v>
      </c>
      <c r="E11" s="1" t="s">
        <v>3254</v>
      </c>
      <c r="F11" s="1" t="s">
        <v>4181</v>
      </c>
      <c r="G11" s="1" t="s">
        <v>4192</v>
      </c>
      <c r="H11" s="1" t="s">
        <v>4165</v>
      </c>
      <c r="I11" s="1" t="s">
        <v>3255</v>
      </c>
      <c r="J11" s="1" t="s">
        <v>4166</v>
      </c>
      <c r="K11" s="1" t="s">
        <v>3255</v>
      </c>
      <c r="L11" s="1" t="s">
        <v>3255</v>
      </c>
      <c r="M11" s="1" t="s">
        <v>4167</v>
      </c>
      <c r="N11" s="1" t="s">
        <v>4167</v>
      </c>
      <c r="O11" s="1" t="s">
        <v>14</v>
      </c>
      <c r="P11" s="1" t="s">
        <v>4168</v>
      </c>
      <c r="Q11" s="1" t="s">
        <v>4169</v>
      </c>
      <c r="R11" s="1" t="s">
        <v>4195</v>
      </c>
      <c r="S11" s="1" t="s">
        <v>3982</v>
      </c>
      <c r="T11" s="1" t="s">
        <v>4171</v>
      </c>
      <c r="U11" s="1" t="s">
        <v>4172</v>
      </c>
    </row>
    <row r="12" s="1" customFormat="1" spans="1:21">
      <c r="A12" s="1" t="s">
        <v>3040</v>
      </c>
      <c r="B12" s="1" t="s">
        <v>4196</v>
      </c>
      <c r="C12" s="1" t="s">
        <v>3043</v>
      </c>
      <c r="D12" s="1" t="s">
        <v>48</v>
      </c>
      <c r="E12" s="1" t="s">
        <v>3041</v>
      </c>
      <c r="F12" s="1" t="s">
        <v>4180</v>
      </c>
      <c r="G12" s="1" t="s">
        <v>4181</v>
      </c>
      <c r="H12" s="1" t="s">
        <v>4165</v>
      </c>
      <c r="I12" s="1" t="s">
        <v>65</v>
      </c>
      <c r="J12" s="1" t="s">
        <v>4166</v>
      </c>
      <c r="K12" s="1" t="s">
        <v>65</v>
      </c>
      <c r="L12" s="1" t="s">
        <v>65</v>
      </c>
      <c r="M12" s="1" t="s">
        <v>4167</v>
      </c>
      <c r="N12" s="1" t="s">
        <v>4167</v>
      </c>
      <c r="O12" s="1" t="s">
        <v>14</v>
      </c>
      <c r="P12" s="1" t="s">
        <v>4168</v>
      </c>
      <c r="Q12" s="1" t="s">
        <v>4169</v>
      </c>
      <c r="R12" s="1" t="s">
        <v>4197</v>
      </c>
      <c r="S12" s="1" t="s">
        <v>3982</v>
      </c>
      <c r="T12" s="1" t="s">
        <v>4171</v>
      </c>
      <c r="U12" s="1" t="s">
        <v>4172</v>
      </c>
    </row>
    <row r="13" s="1" customFormat="1" spans="1:21">
      <c r="A13" s="1" t="s">
        <v>2414</v>
      </c>
      <c r="B13" s="1" t="s">
        <v>4196</v>
      </c>
      <c r="C13" s="1" t="s">
        <v>2419</v>
      </c>
      <c r="D13" s="1" t="s">
        <v>4198</v>
      </c>
      <c r="E13" s="1" t="s">
        <v>2416</v>
      </c>
      <c r="F13" s="1" t="s">
        <v>4164</v>
      </c>
      <c r="G13" s="1" t="s">
        <v>4180</v>
      </c>
      <c r="H13" s="1" t="s">
        <v>4165</v>
      </c>
      <c r="I13" s="1" t="s">
        <v>2417</v>
      </c>
      <c r="J13" s="1" t="s">
        <v>4166</v>
      </c>
      <c r="K13" s="1" t="s">
        <v>2417</v>
      </c>
      <c r="L13" s="1" t="s">
        <v>2417</v>
      </c>
      <c r="M13" s="1" t="s">
        <v>4167</v>
      </c>
      <c r="N13" s="1" t="s">
        <v>4167</v>
      </c>
      <c r="O13" s="1" t="s">
        <v>14</v>
      </c>
      <c r="P13" s="1" t="s">
        <v>4168</v>
      </c>
      <c r="Q13" s="1" t="s">
        <v>4169</v>
      </c>
      <c r="R13" s="1" t="s">
        <v>4199</v>
      </c>
      <c r="S13" s="1" t="s">
        <v>3982</v>
      </c>
      <c r="T13" s="1" t="s">
        <v>4171</v>
      </c>
      <c r="U13" s="1" t="s">
        <v>4172</v>
      </c>
    </row>
    <row r="14" s="1" customFormat="1" spans="1:21">
      <c r="A14" s="1" t="s">
        <v>311</v>
      </c>
      <c r="B14" s="1" t="s">
        <v>4196</v>
      </c>
      <c r="C14" s="1" t="s">
        <v>318</v>
      </c>
      <c r="D14" s="1" t="s">
        <v>138</v>
      </c>
      <c r="E14" s="1" t="s">
        <v>314</v>
      </c>
      <c r="F14" s="1" t="s">
        <v>4200</v>
      </c>
      <c r="G14" s="1" t="s">
        <v>4164</v>
      </c>
      <c r="H14" s="1" t="s">
        <v>4165</v>
      </c>
      <c r="I14" s="1" t="s">
        <v>316</v>
      </c>
      <c r="J14" s="1" t="s">
        <v>4166</v>
      </c>
      <c r="K14" s="1" t="s">
        <v>316</v>
      </c>
      <c r="L14" s="1" t="s">
        <v>316</v>
      </c>
      <c r="M14" s="1" t="s">
        <v>4167</v>
      </c>
      <c r="N14" s="1" t="s">
        <v>4167</v>
      </c>
      <c r="O14" s="1" t="s">
        <v>14</v>
      </c>
      <c r="P14" s="1" t="s">
        <v>4168</v>
      </c>
      <c r="Q14" s="1" t="s">
        <v>4169</v>
      </c>
      <c r="R14" s="1" t="s">
        <v>4201</v>
      </c>
      <c r="S14" s="1" t="s">
        <v>3982</v>
      </c>
      <c r="T14" s="1" t="s">
        <v>4171</v>
      </c>
      <c r="U14" s="1" t="s">
        <v>4176</v>
      </c>
    </row>
    <row r="15" s="1" customFormat="1" spans="1:21">
      <c r="A15" s="1" t="s">
        <v>3359</v>
      </c>
      <c r="B15" s="1" t="s">
        <v>4202</v>
      </c>
      <c r="C15" s="1" t="s">
        <v>3363</v>
      </c>
      <c r="D15" s="1" t="s">
        <v>4203</v>
      </c>
      <c r="E15" s="1" t="s">
        <v>3361</v>
      </c>
      <c r="F15" s="1" t="s">
        <v>4192</v>
      </c>
      <c r="G15" s="1" t="s">
        <v>4204</v>
      </c>
      <c r="H15" s="1" t="s">
        <v>4165</v>
      </c>
      <c r="I15" s="1" t="s">
        <v>609</v>
      </c>
      <c r="J15" s="1" t="s">
        <v>4166</v>
      </c>
      <c r="K15" s="1" t="s">
        <v>609</v>
      </c>
      <c r="L15" s="1" t="s">
        <v>609</v>
      </c>
      <c r="M15" s="1" t="s">
        <v>4167</v>
      </c>
      <c r="N15" s="1" t="s">
        <v>4167</v>
      </c>
      <c r="O15" s="1" t="s">
        <v>14</v>
      </c>
      <c r="P15" s="1" t="s">
        <v>4168</v>
      </c>
      <c r="Q15" s="1" t="s">
        <v>4169</v>
      </c>
      <c r="R15" s="1" t="s">
        <v>4205</v>
      </c>
      <c r="S15" s="1" t="s">
        <v>3982</v>
      </c>
      <c r="T15" s="1" t="s">
        <v>4171</v>
      </c>
      <c r="U15" s="1" t="s">
        <v>4172</v>
      </c>
    </row>
    <row r="16" s="1" customFormat="1" spans="1:21">
      <c r="A16" s="1" t="s">
        <v>47</v>
      </c>
      <c r="B16" s="1" t="s">
        <v>4202</v>
      </c>
      <c r="C16" s="1" t="s">
        <v>58</v>
      </c>
      <c r="D16" s="1" t="s">
        <v>48</v>
      </c>
      <c r="E16" s="1" t="s">
        <v>52</v>
      </c>
      <c r="F16" s="1" t="s">
        <v>4180</v>
      </c>
      <c r="G16" s="1" t="s">
        <v>4192</v>
      </c>
      <c r="H16" s="1" t="s">
        <v>4165</v>
      </c>
      <c r="I16" s="1" t="s">
        <v>14</v>
      </c>
      <c r="J16" s="1" t="s">
        <v>4166</v>
      </c>
      <c r="K16" s="1" t="s">
        <v>14</v>
      </c>
      <c r="L16" s="1" t="s">
        <v>14</v>
      </c>
      <c r="M16" s="1" t="s">
        <v>4167</v>
      </c>
      <c r="N16" s="1" t="s">
        <v>4167</v>
      </c>
      <c r="O16" s="1" t="s">
        <v>14</v>
      </c>
      <c r="P16" s="1" t="s">
        <v>4168</v>
      </c>
      <c r="Q16" s="1" t="s">
        <v>4169</v>
      </c>
      <c r="R16" s="1" t="s">
        <v>4206</v>
      </c>
      <c r="S16" s="1" t="s">
        <v>3982</v>
      </c>
      <c r="T16" s="1" t="s">
        <v>4171</v>
      </c>
      <c r="U16" s="1" t="s">
        <v>4172</v>
      </c>
    </row>
    <row r="17" s="1" customFormat="1" spans="1:21">
      <c r="A17" s="1" t="s">
        <v>322</v>
      </c>
      <c r="B17" s="1" t="s">
        <v>4202</v>
      </c>
      <c r="C17" s="1" t="s">
        <v>327</v>
      </c>
      <c r="D17" s="1" t="s">
        <v>4207</v>
      </c>
      <c r="E17" s="1" t="s">
        <v>324</v>
      </c>
      <c r="F17" s="1" t="s">
        <v>4174</v>
      </c>
      <c r="G17" s="1" t="s">
        <v>4164</v>
      </c>
      <c r="H17" s="1" t="s">
        <v>4165</v>
      </c>
      <c r="I17" s="1" t="s">
        <v>325</v>
      </c>
      <c r="J17" s="1" t="s">
        <v>4166</v>
      </c>
      <c r="K17" s="1" t="s">
        <v>325</v>
      </c>
      <c r="L17" s="1" t="s">
        <v>325</v>
      </c>
      <c r="M17" s="1" t="s">
        <v>4167</v>
      </c>
      <c r="N17" s="1" t="s">
        <v>4167</v>
      </c>
      <c r="O17" s="1" t="s">
        <v>14</v>
      </c>
      <c r="P17" s="1" t="s">
        <v>4168</v>
      </c>
      <c r="Q17" s="1" t="s">
        <v>4169</v>
      </c>
      <c r="R17" s="1" t="s">
        <v>4208</v>
      </c>
      <c r="S17" s="1" t="s">
        <v>3982</v>
      </c>
      <c r="T17" s="1" t="s">
        <v>4171</v>
      </c>
      <c r="U17" s="1" t="s">
        <v>4172</v>
      </c>
    </row>
    <row r="18" s="1" customFormat="1" spans="1:21">
      <c r="A18" s="1" t="s">
        <v>255</v>
      </c>
      <c r="B18" s="1" t="s">
        <v>4202</v>
      </c>
      <c r="C18" s="1" t="s">
        <v>260</v>
      </c>
      <c r="D18" s="1" t="s">
        <v>4161</v>
      </c>
      <c r="E18" s="1" t="s">
        <v>257</v>
      </c>
      <c r="F18" s="1" t="s">
        <v>4163</v>
      </c>
      <c r="G18" s="1" t="s">
        <v>4164</v>
      </c>
      <c r="H18" s="1" t="s">
        <v>4165</v>
      </c>
      <c r="I18" s="1" t="s">
        <v>258</v>
      </c>
      <c r="J18" s="1" t="s">
        <v>4166</v>
      </c>
      <c r="K18" s="1" t="s">
        <v>258</v>
      </c>
      <c r="L18" s="1" t="s">
        <v>258</v>
      </c>
      <c r="M18" s="1" t="s">
        <v>4167</v>
      </c>
      <c r="N18" s="1" t="s">
        <v>4167</v>
      </c>
      <c r="O18" s="1" t="s">
        <v>14</v>
      </c>
      <c r="P18" s="1" t="s">
        <v>4168</v>
      </c>
      <c r="Q18" s="1" t="s">
        <v>4169</v>
      </c>
      <c r="R18" s="1" t="s">
        <v>4209</v>
      </c>
      <c r="S18" s="1" t="s">
        <v>3982</v>
      </c>
      <c r="T18" s="1" t="s">
        <v>4171</v>
      </c>
      <c r="U18" s="1" t="s">
        <v>4172</v>
      </c>
    </row>
    <row r="19" s="1" customFormat="1" spans="1:21">
      <c r="A19" s="1" t="s">
        <v>3249</v>
      </c>
      <c r="B19" s="1" t="s">
        <v>4202</v>
      </c>
      <c r="C19" s="1" t="s">
        <v>3251</v>
      </c>
      <c r="D19" s="1" t="s">
        <v>4177</v>
      </c>
      <c r="E19" s="1" t="s">
        <v>3250</v>
      </c>
      <c r="F19" s="1" t="s">
        <v>4181</v>
      </c>
      <c r="G19" s="1" t="s">
        <v>4192</v>
      </c>
      <c r="H19" s="1" t="s">
        <v>4165</v>
      </c>
      <c r="I19" s="1" t="s">
        <v>272</v>
      </c>
      <c r="J19" s="1" t="s">
        <v>4166</v>
      </c>
      <c r="K19" s="1" t="s">
        <v>272</v>
      </c>
      <c r="L19" s="1" t="s">
        <v>272</v>
      </c>
      <c r="M19" s="1" t="s">
        <v>4167</v>
      </c>
      <c r="N19" s="1" t="s">
        <v>4167</v>
      </c>
      <c r="O19" s="1" t="s">
        <v>14</v>
      </c>
      <c r="P19" s="1" t="s">
        <v>4168</v>
      </c>
      <c r="Q19" s="1" t="s">
        <v>4169</v>
      </c>
      <c r="R19" s="1" t="s">
        <v>4210</v>
      </c>
      <c r="S19" s="1" t="s">
        <v>3982</v>
      </c>
      <c r="T19" s="1" t="s">
        <v>4171</v>
      </c>
      <c r="U19" s="1" t="s">
        <v>4172</v>
      </c>
    </row>
    <row r="20" s="1" customFormat="1" spans="1:21">
      <c r="A20" s="1" t="s">
        <v>127</v>
      </c>
      <c r="B20" s="1" t="s">
        <v>4211</v>
      </c>
      <c r="C20" s="1" t="s">
        <v>135</v>
      </c>
      <c r="D20" s="1" t="s">
        <v>4212</v>
      </c>
      <c r="E20" s="1" t="s">
        <v>132</v>
      </c>
      <c r="F20" s="1" t="s">
        <v>4163</v>
      </c>
      <c r="G20" s="1" t="s">
        <v>4164</v>
      </c>
      <c r="H20" s="1" t="s">
        <v>4165</v>
      </c>
      <c r="I20" s="1" t="s">
        <v>133</v>
      </c>
      <c r="J20" s="1" t="s">
        <v>4166</v>
      </c>
      <c r="K20" s="1" t="s">
        <v>133</v>
      </c>
      <c r="L20" s="1" t="s">
        <v>133</v>
      </c>
      <c r="M20" s="1" t="s">
        <v>4167</v>
      </c>
      <c r="N20" s="1" t="s">
        <v>4167</v>
      </c>
      <c r="O20" s="1" t="s">
        <v>14</v>
      </c>
      <c r="P20" s="1" t="s">
        <v>4168</v>
      </c>
      <c r="Q20" s="1" t="s">
        <v>4169</v>
      </c>
      <c r="R20" s="1" t="s">
        <v>4213</v>
      </c>
      <c r="S20" s="1" t="s">
        <v>3982</v>
      </c>
      <c r="T20" s="1" t="s">
        <v>4171</v>
      </c>
      <c r="U20" s="1" t="s">
        <v>4172</v>
      </c>
    </row>
    <row r="21" s="1" customFormat="1" spans="1:21">
      <c r="A21" s="1" t="s">
        <v>3110</v>
      </c>
      <c r="B21" s="1" t="s">
        <v>4211</v>
      </c>
      <c r="C21" s="1" t="s">
        <v>3112</v>
      </c>
      <c r="D21" s="1" t="s">
        <v>48</v>
      </c>
      <c r="E21" s="1" t="s">
        <v>3111</v>
      </c>
      <c r="F21" s="1" t="s">
        <v>4180</v>
      </c>
      <c r="G21" s="1" t="s">
        <v>4181</v>
      </c>
      <c r="H21" s="1" t="s">
        <v>4165</v>
      </c>
      <c r="I21" s="1" t="s">
        <v>65</v>
      </c>
      <c r="J21" s="1" t="s">
        <v>4166</v>
      </c>
      <c r="K21" s="1" t="s">
        <v>65</v>
      </c>
      <c r="L21" s="1" t="s">
        <v>65</v>
      </c>
      <c r="M21" s="1" t="s">
        <v>4167</v>
      </c>
      <c r="N21" s="1" t="s">
        <v>4167</v>
      </c>
      <c r="O21" s="1" t="s">
        <v>14</v>
      </c>
      <c r="P21" s="1" t="s">
        <v>4168</v>
      </c>
      <c r="Q21" s="1" t="s">
        <v>4169</v>
      </c>
      <c r="R21" s="1" t="s">
        <v>4214</v>
      </c>
      <c r="S21" s="1" t="s">
        <v>3982</v>
      </c>
      <c r="T21" s="1" t="s">
        <v>4171</v>
      </c>
      <c r="U21" s="1" t="s">
        <v>4172</v>
      </c>
    </row>
    <row r="22" s="1" customFormat="1" spans="1:21">
      <c r="A22" s="1" t="s">
        <v>3147</v>
      </c>
      <c r="B22" s="1" t="s">
        <v>4211</v>
      </c>
      <c r="C22" s="1" t="s">
        <v>3149</v>
      </c>
      <c r="D22" s="1" t="s">
        <v>48</v>
      </c>
      <c r="E22" s="1" t="s">
        <v>3148</v>
      </c>
      <c r="F22" s="1" t="s">
        <v>4180</v>
      </c>
      <c r="G22" s="1" t="s">
        <v>4181</v>
      </c>
      <c r="H22" s="1" t="s">
        <v>4165</v>
      </c>
      <c r="I22" s="1" t="s">
        <v>65</v>
      </c>
      <c r="J22" s="1" t="s">
        <v>4166</v>
      </c>
      <c r="K22" s="1" t="s">
        <v>65</v>
      </c>
      <c r="L22" s="1" t="s">
        <v>65</v>
      </c>
      <c r="M22" s="1" t="s">
        <v>4167</v>
      </c>
      <c r="N22" s="1" t="s">
        <v>4167</v>
      </c>
      <c r="O22" s="1" t="s">
        <v>14</v>
      </c>
      <c r="P22" s="1" t="s">
        <v>4168</v>
      </c>
      <c r="Q22" s="1" t="s">
        <v>4169</v>
      </c>
      <c r="R22" s="1" t="s">
        <v>4215</v>
      </c>
      <c r="S22" s="1" t="s">
        <v>3982</v>
      </c>
      <c r="T22" s="1" t="s">
        <v>4171</v>
      </c>
      <c r="U22" s="1" t="s">
        <v>4172</v>
      </c>
    </row>
    <row r="23" s="1" customFormat="1" spans="1:21">
      <c r="A23" s="1" t="s">
        <v>3746</v>
      </c>
      <c r="B23" s="1" t="s">
        <v>4216</v>
      </c>
      <c r="C23" s="1" t="s">
        <v>3752</v>
      </c>
      <c r="D23" s="1" t="s">
        <v>4217</v>
      </c>
      <c r="E23" s="1" t="s">
        <v>3749</v>
      </c>
      <c r="F23" s="1" t="s">
        <v>4181</v>
      </c>
      <c r="G23" s="1" t="s">
        <v>4218</v>
      </c>
      <c r="H23" s="1" t="s">
        <v>4165</v>
      </c>
      <c r="I23" s="1" t="s">
        <v>3750</v>
      </c>
      <c r="J23" s="1" t="s">
        <v>4166</v>
      </c>
      <c r="K23" s="1" t="s">
        <v>3750</v>
      </c>
      <c r="L23" s="1" t="s">
        <v>3750</v>
      </c>
      <c r="M23" s="1" t="s">
        <v>4167</v>
      </c>
      <c r="N23" s="1" t="s">
        <v>4167</v>
      </c>
      <c r="O23" s="1" t="s">
        <v>14</v>
      </c>
      <c r="P23" s="1" t="s">
        <v>4168</v>
      </c>
      <c r="Q23" s="1" t="s">
        <v>4169</v>
      </c>
      <c r="R23" s="1" t="s">
        <v>4219</v>
      </c>
      <c r="S23" s="1" t="s">
        <v>3982</v>
      </c>
      <c r="T23" s="1" t="s">
        <v>4171</v>
      </c>
      <c r="U23" s="1" t="s">
        <v>4172</v>
      </c>
    </row>
    <row r="24" s="1" customFormat="1" spans="1:21">
      <c r="A24" s="1" t="s">
        <v>146</v>
      </c>
      <c r="B24" s="1" t="s">
        <v>4216</v>
      </c>
      <c r="C24" s="1" t="s">
        <v>151</v>
      </c>
      <c r="D24" s="1" t="s">
        <v>4220</v>
      </c>
      <c r="E24" s="1" t="s">
        <v>148</v>
      </c>
      <c r="F24" s="1" t="s">
        <v>4174</v>
      </c>
      <c r="G24" s="1" t="s">
        <v>4164</v>
      </c>
      <c r="H24" s="1" t="s">
        <v>4165</v>
      </c>
      <c r="I24" s="1" t="s">
        <v>149</v>
      </c>
      <c r="J24" s="1" t="s">
        <v>4166</v>
      </c>
      <c r="K24" s="1" t="s">
        <v>149</v>
      </c>
      <c r="L24" s="1" t="s">
        <v>149</v>
      </c>
      <c r="M24" s="1" t="s">
        <v>4167</v>
      </c>
      <c r="N24" s="1" t="s">
        <v>4167</v>
      </c>
      <c r="O24" s="1" t="s">
        <v>14</v>
      </c>
      <c r="P24" s="1" t="s">
        <v>4168</v>
      </c>
      <c r="Q24" s="1" t="s">
        <v>4169</v>
      </c>
      <c r="R24" s="1" t="s">
        <v>4221</v>
      </c>
      <c r="S24" s="1" t="s">
        <v>3982</v>
      </c>
      <c r="T24" s="1" t="s">
        <v>4171</v>
      </c>
      <c r="U24" s="1" t="s">
        <v>4172</v>
      </c>
    </row>
    <row r="25" s="1" customFormat="1" spans="1:21">
      <c r="A25" s="1" t="s">
        <v>1303</v>
      </c>
      <c r="B25" s="1" t="s">
        <v>4216</v>
      </c>
      <c r="C25" s="1" t="s">
        <v>1308</v>
      </c>
      <c r="D25" s="1" t="s">
        <v>4222</v>
      </c>
      <c r="E25" s="1" t="s">
        <v>1305</v>
      </c>
      <c r="F25" s="1" t="s">
        <v>4164</v>
      </c>
      <c r="G25" s="1" t="s">
        <v>4178</v>
      </c>
      <c r="H25" s="1" t="s">
        <v>4165</v>
      </c>
      <c r="I25" s="1" t="s">
        <v>1306</v>
      </c>
      <c r="J25" s="1" t="s">
        <v>4166</v>
      </c>
      <c r="K25" s="1" t="s">
        <v>1306</v>
      </c>
      <c r="L25" s="1" t="s">
        <v>1306</v>
      </c>
      <c r="M25" s="1" t="s">
        <v>4167</v>
      </c>
      <c r="N25" s="1" t="s">
        <v>4167</v>
      </c>
      <c r="O25" s="1" t="s">
        <v>14</v>
      </c>
      <c r="P25" s="1" t="s">
        <v>4168</v>
      </c>
      <c r="Q25" s="1" t="s">
        <v>4169</v>
      </c>
      <c r="R25" s="1" t="s">
        <v>4223</v>
      </c>
      <c r="S25" s="1" t="s">
        <v>3982</v>
      </c>
      <c r="T25" s="1" t="s">
        <v>4171</v>
      </c>
      <c r="U25" s="1" t="s">
        <v>4172</v>
      </c>
    </row>
    <row r="26" s="1" customFormat="1" spans="1:21">
      <c r="A26" s="1" t="s">
        <v>32</v>
      </c>
      <c r="B26" s="1" t="s">
        <v>4216</v>
      </c>
      <c r="C26" s="1" t="s">
        <v>45</v>
      </c>
      <c r="D26" s="1" t="s">
        <v>4224</v>
      </c>
      <c r="E26" s="1" t="s">
        <v>38</v>
      </c>
      <c r="F26" s="1" t="s">
        <v>4164</v>
      </c>
      <c r="G26" s="1" t="s">
        <v>4178</v>
      </c>
      <c r="H26" s="1" t="s">
        <v>4165</v>
      </c>
      <c r="I26" s="1" t="s">
        <v>14</v>
      </c>
      <c r="J26" s="1" t="s">
        <v>4166</v>
      </c>
      <c r="K26" s="1" t="s">
        <v>14</v>
      </c>
      <c r="L26" s="1" t="s">
        <v>14</v>
      </c>
      <c r="M26" s="1" t="s">
        <v>4167</v>
      </c>
      <c r="N26" s="1" t="s">
        <v>4167</v>
      </c>
      <c r="O26" s="1" t="s">
        <v>14</v>
      </c>
      <c r="P26" s="1" t="s">
        <v>4168</v>
      </c>
      <c r="Q26" s="1" t="s">
        <v>4169</v>
      </c>
      <c r="R26" s="1" t="s">
        <v>4225</v>
      </c>
      <c r="S26" s="1" t="s">
        <v>3982</v>
      </c>
      <c r="T26" s="1" t="s">
        <v>4171</v>
      </c>
      <c r="U26" s="1" t="s">
        <v>4172</v>
      </c>
    </row>
    <row r="27" s="1" customFormat="1" spans="1:21">
      <c r="A27" s="1" t="s">
        <v>3400</v>
      </c>
      <c r="B27" s="1" t="s">
        <v>4216</v>
      </c>
      <c r="C27" s="1" t="s">
        <v>3402</v>
      </c>
      <c r="D27" s="1" t="s">
        <v>48</v>
      </c>
      <c r="E27" s="1" t="s">
        <v>3401</v>
      </c>
      <c r="F27" s="1" t="s">
        <v>4192</v>
      </c>
      <c r="G27" s="1" t="s">
        <v>4204</v>
      </c>
      <c r="H27" s="1" t="s">
        <v>4165</v>
      </c>
      <c r="I27" s="1" t="s">
        <v>228</v>
      </c>
      <c r="J27" s="1" t="s">
        <v>4166</v>
      </c>
      <c r="K27" s="1" t="s">
        <v>228</v>
      </c>
      <c r="L27" s="1" t="s">
        <v>228</v>
      </c>
      <c r="M27" s="1" t="s">
        <v>4167</v>
      </c>
      <c r="N27" s="1" t="s">
        <v>4167</v>
      </c>
      <c r="O27" s="1" t="s">
        <v>14</v>
      </c>
      <c r="P27" s="1" t="s">
        <v>4168</v>
      </c>
      <c r="Q27" s="1" t="s">
        <v>4169</v>
      </c>
      <c r="R27" s="1" t="s">
        <v>4226</v>
      </c>
      <c r="S27" s="1" t="s">
        <v>3982</v>
      </c>
      <c r="T27" s="1" t="s">
        <v>4171</v>
      </c>
      <c r="U27" s="1" t="s">
        <v>4172</v>
      </c>
    </row>
    <row r="28" s="1" customFormat="1" spans="1:21">
      <c r="A28" s="1" t="s">
        <v>218</v>
      </c>
      <c r="B28" s="1" t="s">
        <v>4227</v>
      </c>
      <c r="C28" s="1" t="s">
        <v>223</v>
      </c>
      <c r="D28" s="1" t="s">
        <v>4228</v>
      </c>
      <c r="E28" s="1" t="s">
        <v>4229</v>
      </c>
      <c r="F28" s="1" t="s">
        <v>4174</v>
      </c>
      <c r="G28" s="1" t="s">
        <v>4164</v>
      </c>
      <c r="H28" s="1" t="s">
        <v>4165</v>
      </c>
      <c r="I28" s="1" t="s">
        <v>221</v>
      </c>
      <c r="J28" s="1" t="s">
        <v>4166</v>
      </c>
      <c r="K28" s="1" t="s">
        <v>221</v>
      </c>
      <c r="L28" s="1" t="s">
        <v>221</v>
      </c>
      <c r="M28" s="1" t="s">
        <v>4167</v>
      </c>
      <c r="N28" s="1" t="s">
        <v>4167</v>
      </c>
      <c r="O28" s="1" t="s">
        <v>14</v>
      </c>
      <c r="P28" s="1" t="s">
        <v>4168</v>
      </c>
      <c r="Q28" s="1" t="s">
        <v>4169</v>
      </c>
      <c r="R28" s="1" t="s">
        <v>4230</v>
      </c>
      <c r="S28" s="1" t="s">
        <v>3982</v>
      </c>
      <c r="T28" s="1" t="s">
        <v>4171</v>
      </c>
      <c r="U28" s="1" t="s">
        <v>4172</v>
      </c>
    </row>
    <row r="29" s="1" customFormat="1" spans="1:21">
      <c r="A29" s="1" t="s">
        <v>183</v>
      </c>
      <c r="B29" s="1" t="s">
        <v>4227</v>
      </c>
      <c r="C29" s="1" t="s">
        <v>189</v>
      </c>
      <c r="D29" s="1" t="s">
        <v>4231</v>
      </c>
      <c r="E29" s="1" t="s">
        <v>186</v>
      </c>
      <c r="F29" s="1" t="s">
        <v>4174</v>
      </c>
      <c r="G29" s="1" t="s">
        <v>4164</v>
      </c>
      <c r="H29" s="1" t="s">
        <v>4165</v>
      </c>
      <c r="I29" s="1" t="s">
        <v>187</v>
      </c>
      <c r="J29" s="1" t="s">
        <v>4166</v>
      </c>
      <c r="K29" s="1" t="s">
        <v>187</v>
      </c>
      <c r="L29" s="1" t="s">
        <v>187</v>
      </c>
      <c r="M29" s="1" t="s">
        <v>4167</v>
      </c>
      <c r="N29" s="1" t="s">
        <v>4167</v>
      </c>
      <c r="O29" s="1" t="s">
        <v>14</v>
      </c>
      <c r="P29" s="1" t="s">
        <v>4168</v>
      </c>
      <c r="Q29" s="1" t="s">
        <v>4169</v>
      </c>
      <c r="R29" s="1" t="s">
        <v>4232</v>
      </c>
      <c r="S29" s="1" t="s">
        <v>3982</v>
      </c>
      <c r="T29" s="1" t="s">
        <v>4171</v>
      </c>
      <c r="U29" s="1" t="s">
        <v>4172</v>
      </c>
    </row>
    <row r="30" s="1" customFormat="1" spans="1:21">
      <c r="A30" s="1" t="s">
        <v>2504</v>
      </c>
      <c r="B30" s="1" t="s">
        <v>4227</v>
      </c>
      <c r="C30" s="1" t="s">
        <v>2509</v>
      </c>
      <c r="D30" s="1" t="s">
        <v>4233</v>
      </c>
      <c r="E30" s="1" t="s">
        <v>2506</v>
      </c>
      <c r="F30" s="1" t="s">
        <v>4178</v>
      </c>
      <c r="G30" s="1" t="s">
        <v>4180</v>
      </c>
      <c r="H30" s="1" t="s">
        <v>4165</v>
      </c>
      <c r="I30" s="1" t="s">
        <v>2507</v>
      </c>
      <c r="J30" s="1" t="s">
        <v>4166</v>
      </c>
      <c r="K30" s="1" t="s">
        <v>2507</v>
      </c>
      <c r="L30" s="1" t="s">
        <v>2507</v>
      </c>
      <c r="M30" s="1" t="s">
        <v>4167</v>
      </c>
      <c r="N30" s="1" t="s">
        <v>4167</v>
      </c>
      <c r="O30" s="1" t="s">
        <v>14</v>
      </c>
      <c r="P30" s="1" t="s">
        <v>4168</v>
      </c>
      <c r="Q30" s="1" t="s">
        <v>4169</v>
      </c>
      <c r="R30" s="1" t="s">
        <v>4234</v>
      </c>
      <c r="S30" s="1" t="s">
        <v>3982</v>
      </c>
      <c r="T30" s="1" t="s">
        <v>4171</v>
      </c>
      <c r="U30" s="1" t="s">
        <v>4172</v>
      </c>
    </row>
    <row r="31" s="1" customFormat="1" spans="1:21">
      <c r="A31" s="1" t="s">
        <v>1065</v>
      </c>
      <c r="B31" s="1" t="s">
        <v>4227</v>
      </c>
      <c r="C31" s="1" t="s">
        <v>1070</v>
      </c>
      <c r="D31" s="1" t="s">
        <v>4235</v>
      </c>
      <c r="E31" s="1" t="s">
        <v>1067</v>
      </c>
      <c r="F31" s="1" t="s">
        <v>4164</v>
      </c>
      <c r="G31" s="1" t="s">
        <v>4178</v>
      </c>
      <c r="H31" s="1" t="s">
        <v>4165</v>
      </c>
      <c r="I31" s="1" t="s">
        <v>1068</v>
      </c>
      <c r="J31" s="1" t="s">
        <v>4166</v>
      </c>
      <c r="K31" s="1" t="s">
        <v>1068</v>
      </c>
      <c r="L31" s="1" t="s">
        <v>1068</v>
      </c>
      <c r="M31" s="1" t="s">
        <v>4167</v>
      </c>
      <c r="N31" s="1" t="s">
        <v>4167</v>
      </c>
      <c r="O31" s="1" t="s">
        <v>14</v>
      </c>
      <c r="P31" s="1" t="s">
        <v>4168</v>
      </c>
      <c r="Q31" s="1" t="s">
        <v>4169</v>
      </c>
      <c r="R31" s="1" t="s">
        <v>4236</v>
      </c>
      <c r="S31" s="1" t="s">
        <v>3982</v>
      </c>
      <c r="T31" s="1" t="s">
        <v>4171</v>
      </c>
      <c r="U31" s="1" t="s">
        <v>4172</v>
      </c>
    </row>
    <row r="32" s="1" customFormat="1" spans="1:21">
      <c r="A32" s="1" t="s">
        <v>225</v>
      </c>
      <c r="B32" s="1" t="s">
        <v>4227</v>
      </c>
      <c r="C32" s="1" t="s">
        <v>230</v>
      </c>
      <c r="D32" s="1" t="s">
        <v>4237</v>
      </c>
      <c r="E32" s="1" t="s">
        <v>227</v>
      </c>
      <c r="F32" s="1" t="s">
        <v>4174</v>
      </c>
      <c r="G32" s="1" t="s">
        <v>4164</v>
      </c>
      <c r="H32" s="1" t="s">
        <v>4165</v>
      </c>
      <c r="I32" s="1" t="s">
        <v>228</v>
      </c>
      <c r="J32" s="1" t="s">
        <v>4166</v>
      </c>
      <c r="K32" s="1" t="s">
        <v>228</v>
      </c>
      <c r="L32" s="1" t="s">
        <v>228</v>
      </c>
      <c r="M32" s="1" t="s">
        <v>4167</v>
      </c>
      <c r="N32" s="1" t="s">
        <v>4167</v>
      </c>
      <c r="O32" s="1" t="s">
        <v>14</v>
      </c>
      <c r="P32" s="1" t="s">
        <v>4168</v>
      </c>
      <c r="Q32" s="1" t="s">
        <v>4169</v>
      </c>
      <c r="R32" s="1" t="s">
        <v>4238</v>
      </c>
      <c r="S32" s="1" t="s">
        <v>3982</v>
      </c>
      <c r="T32" s="1" t="s">
        <v>4171</v>
      </c>
      <c r="U32" s="1" t="s">
        <v>4172</v>
      </c>
    </row>
    <row r="33" s="1" customFormat="1" spans="1:21">
      <c r="A33" s="1" t="s">
        <v>2941</v>
      </c>
      <c r="B33" s="1" t="s">
        <v>4227</v>
      </c>
      <c r="C33" s="1" t="s">
        <v>2945</v>
      </c>
      <c r="D33" s="1" t="s">
        <v>4237</v>
      </c>
      <c r="E33" s="1" t="s">
        <v>2942</v>
      </c>
      <c r="F33" s="1" t="s">
        <v>4178</v>
      </c>
      <c r="G33" s="1" t="s">
        <v>4180</v>
      </c>
      <c r="H33" s="1" t="s">
        <v>4165</v>
      </c>
      <c r="I33" s="1" t="s">
        <v>2943</v>
      </c>
      <c r="J33" s="1" t="s">
        <v>4166</v>
      </c>
      <c r="K33" s="1" t="s">
        <v>2943</v>
      </c>
      <c r="L33" s="1" t="s">
        <v>2943</v>
      </c>
      <c r="M33" s="1" t="s">
        <v>4167</v>
      </c>
      <c r="N33" s="1" t="s">
        <v>4167</v>
      </c>
      <c r="O33" s="1" t="s">
        <v>14</v>
      </c>
      <c r="P33" s="1" t="s">
        <v>4168</v>
      </c>
      <c r="Q33" s="1" t="s">
        <v>4169</v>
      </c>
      <c r="R33" s="1" t="s">
        <v>4239</v>
      </c>
      <c r="S33" s="1" t="s">
        <v>3982</v>
      </c>
      <c r="T33" s="1" t="s">
        <v>4171</v>
      </c>
      <c r="U33" s="1" t="s">
        <v>4172</v>
      </c>
    </row>
    <row r="34" s="1" customFormat="1" spans="1:21">
      <c r="A34" s="1" t="s">
        <v>2299</v>
      </c>
      <c r="B34" s="1" t="s">
        <v>4227</v>
      </c>
      <c r="C34" s="1" t="s">
        <v>2303</v>
      </c>
      <c r="D34" s="1" t="s">
        <v>2300</v>
      </c>
      <c r="E34" s="1" t="s">
        <v>2302</v>
      </c>
      <c r="F34" s="1" t="s">
        <v>4178</v>
      </c>
      <c r="G34" s="1" t="s">
        <v>4180</v>
      </c>
      <c r="H34" s="1" t="s">
        <v>4165</v>
      </c>
      <c r="I34" s="1" t="s">
        <v>658</v>
      </c>
      <c r="J34" s="1" t="s">
        <v>4166</v>
      </c>
      <c r="K34" s="1" t="s">
        <v>658</v>
      </c>
      <c r="L34" s="1" t="s">
        <v>658</v>
      </c>
      <c r="M34" s="1" t="s">
        <v>4167</v>
      </c>
      <c r="N34" s="1" t="s">
        <v>4167</v>
      </c>
      <c r="O34" s="1" t="s">
        <v>14</v>
      </c>
      <c r="P34" s="1" t="s">
        <v>4168</v>
      </c>
      <c r="Q34" s="1" t="s">
        <v>4169</v>
      </c>
      <c r="R34" s="1" t="s">
        <v>4240</v>
      </c>
      <c r="S34" s="1" t="s">
        <v>3982</v>
      </c>
      <c r="T34" s="1" t="s">
        <v>4171</v>
      </c>
      <c r="U34" s="1" t="s">
        <v>4172</v>
      </c>
    </row>
    <row r="35" s="1" customFormat="1" spans="1:21">
      <c r="A35" s="1" t="s">
        <v>2691</v>
      </c>
      <c r="B35" s="1" t="s">
        <v>4227</v>
      </c>
      <c r="C35" s="1" t="s">
        <v>2694</v>
      </c>
      <c r="D35" s="1" t="s">
        <v>4241</v>
      </c>
      <c r="E35" s="1" t="s">
        <v>2693</v>
      </c>
      <c r="F35" s="1" t="s">
        <v>4164</v>
      </c>
      <c r="G35" s="1" t="s">
        <v>4180</v>
      </c>
      <c r="H35" s="1" t="s">
        <v>4165</v>
      </c>
      <c r="I35" s="1" t="s">
        <v>370</v>
      </c>
      <c r="J35" s="1" t="s">
        <v>4166</v>
      </c>
      <c r="K35" s="1" t="s">
        <v>370</v>
      </c>
      <c r="L35" s="1" t="s">
        <v>370</v>
      </c>
      <c r="M35" s="1" t="s">
        <v>4167</v>
      </c>
      <c r="N35" s="1" t="s">
        <v>4167</v>
      </c>
      <c r="O35" s="1" t="s">
        <v>14</v>
      </c>
      <c r="P35" s="1" t="s">
        <v>4168</v>
      </c>
      <c r="Q35" s="1" t="s">
        <v>4169</v>
      </c>
      <c r="R35" s="1" t="s">
        <v>4242</v>
      </c>
      <c r="S35" s="1" t="s">
        <v>3982</v>
      </c>
      <c r="T35" s="1" t="s">
        <v>4171</v>
      </c>
      <c r="U35" s="1" t="s">
        <v>4172</v>
      </c>
    </row>
    <row r="36" s="1" customFormat="1" spans="1:21">
      <c r="A36" s="1" t="s">
        <v>235</v>
      </c>
      <c r="B36" s="1" t="s">
        <v>4227</v>
      </c>
      <c r="C36" s="1" t="s">
        <v>238</v>
      </c>
      <c r="D36" s="1" t="s">
        <v>4243</v>
      </c>
      <c r="E36" s="1" t="s">
        <v>237</v>
      </c>
      <c r="F36" s="1" t="s">
        <v>4174</v>
      </c>
      <c r="G36" s="1" t="s">
        <v>4164</v>
      </c>
      <c r="H36" s="1" t="s">
        <v>4165</v>
      </c>
      <c r="I36" s="1" t="s">
        <v>41</v>
      </c>
      <c r="J36" s="1" t="s">
        <v>4166</v>
      </c>
      <c r="K36" s="1" t="s">
        <v>41</v>
      </c>
      <c r="L36" s="1" t="s">
        <v>41</v>
      </c>
      <c r="M36" s="1" t="s">
        <v>4167</v>
      </c>
      <c r="N36" s="1" t="s">
        <v>4167</v>
      </c>
      <c r="O36" s="1" t="s">
        <v>14</v>
      </c>
      <c r="P36" s="1" t="s">
        <v>4168</v>
      </c>
      <c r="Q36" s="1" t="s">
        <v>4169</v>
      </c>
      <c r="R36" s="1" t="s">
        <v>4244</v>
      </c>
      <c r="S36" s="1" t="s">
        <v>3982</v>
      </c>
      <c r="T36" s="1" t="s">
        <v>4171</v>
      </c>
      <c r="U36" s="1" t="s">
        <v>4172</v>
      </c>
    </row>
    <row r="37" s="1" customFormat="1" spans="1:21">
      <c r="A37" s="1" t="s">
        <v>137</v>
      </c>
      <c r="B37" s="1" t="s">
        <v>4200</v>
      </c>
      <c r="C37" s="1" t="s">
        <v>144</v>
      </c>
      <c r="D37" s="1" t="s">
        <v>138</v>
      </c>
      <c r="E37" s="1" t="s">
        <v>141</v>
      </c>
      <c r="F37" s="1" t="s">
        <v>4174</v>
      </c>
      <c r="G37" s="1" t="s">
        <v>4164</v>
      </c>
      <c r="H37" s="1" t="s">
        <v>4165</v>
      </c>
      <c r="I37" s="1" t="s">
        <v>142</v>
      </c>
      <c r="J37" s="1" t="s">
        <v>4166</v>
      </c>
      <c r="K37" s="1" t="s">
        <v>142</v>
      </c>
      <c r="L37" s="1" t="s">
        <v>142</v>
      </c>
      <c r="M37" s="1" t="s">
        <v>4167</v>
      </c>
      <c r="N37" s="1" t="s">
        <v>4167</v>
      </c>
      <c r="O37" s="1" t="s">
        <v>14</v>
      </c>
      <c r="P37" s="1" t="s">
        <v>4168</v>
      </c>
      <c r="Q37" s="1" t="s">
        <v>4169</v>
      </c>
      <c r="R37" s="1" t="s">
        <v>4245</v>
      </c>
      <c r="S37" s="1" t="s">
        <v>3982</v>
      </c>
      <c r="T37" s="1" t="s">
        <v>4171</v>
      </c>
      <c r="U37" s="1" t="s">
        <v>4176</v>
      </c>
    </row>
    <row r="38" s="1" customFormat="1" spans="1:21">
      <c r="A38" s="1" t="s">
        <v>3351</v>
      </c>
      <c r="B38" s="1" t="s">
        <v>4200</v>
      </c>
      <c r="C38" s="1" t="s">
        <v>3357</v>
      </c>
      <c r="D38" s="1" t="s">
        <v>3352</v>
      </c>
      <c r="E38" s="1" t="s">
        <v>3354</v>
      </c>
      <c r="F38" s="1" t="s">
        <v>4192</v>
      </c>
      <c r="G38" s="1" t="s">
        <v>4204</v>
      </c>
      <c r="H38" s="1" t="s">
        <v>4165</v>
      </c>
      <c r="I38" s="1" t="s">
        <v>3355</v>
      </c>
      <c r="J38" s="1" t="s">
        <v>4166</v>
      </c>
      <c r="K38" s="1" t="s">
        <v>3355</v>
      </c>
      <c r="L38" s="1" t="s">
        <v>3355</v>
      </c>
      <c r="M38" s="1" t="s">
        <v>4167</v>
      </c>
      <c r="N38" s="1" t="s">
        <v>4167</v>
      </c>
      <c r="O38" s="1" t="s">
        <v>14</v>
      </c>
      <c r="P38" s="1" t="s">
        <v>4168</v>
      </c>
      <c r="Q38" s="1" t="s">
        <v>4169</v>
      </c>
      <c r="R38" s="1" t="s">
        <v>4246</v>
      </c>
      <c r="S38" s="1" t="s">
        <v>3982</v>
      </c>
      <c r="T38" s="1" t="s">
        <v>4171</v>
      </c>
      <c r="U38" s="1" t="s">
        <v>4172</v>
      </c>
    </row>
    <row r="39" s="1" customFormat="1" spans="1:21">
      <c r="A39" s="1" t="s">
        <v>3464</v>
      </c>
      <c r="B39" s="1" t="s">
        <v>4200</v>
      </c>
      <c r="C39" s="1" t="s">
        <v>3468</v>
      </c>
      <c r="D39" s="1" t="s">
        <v>4207</v>
      </c>
      <c r="E39" s="1" t="s">
        <v>3465</v>
      </c>
      <c r="F39" s="1" t="s">
        <v>4181</v>
      </c>
      <c r="G39" s="1" t="s">
        <v>4204</v>
      </c>
      <c r="H39" s="1" t="s">
        <v>4165</v>
      </c>
      <c r="I39" s="1" t="s">
        <v>3466</v>
      </c>
      <c r="J39" s="1" t="s">
        <v>4166</v>
      </c>
      <c r="K39" s="1" t="s">
        <v>3466</v>
      </c>
      <c r="L39" s="1" t="s">
        <v>3466</v>
      </c>
      <c r="M39" s="1" t="s">
        <v>4167</v>
      </c>
      <c r="N39" s="1" t="s">
        <v>4167</v>
      </c>
      <c r="O39" s="1" t="s">
        <v>14</v>
      </c>
      <c r="P39" s="1" t="s">
        <v>4168</v>
      </c>
      <c r="Q39" s="1" t="s">
        <v>4169</v>
      </c>
      <c r="R39" s="1" t="s">
        <v>4247</v>
      </c>
      <c r="S39" s="1" t="s">
        <v>3982</v>
      </c>
      <c r="T39" s="1" t="s">
        <v>4171</v>
      </c>
      <c r="U39" s="1" t="s">
        <v>4172</v>
      </c>
    </row>
    <row r="40" s="1" customFormat="1" spans="1:21">
      <c r="A40" s="1" t="s">
        <v>2196</v>
      </c>
      <c r="B40" s="1" t="s">
        <v>4200</v>
      </c>
      <c r="C40" s="1" t="s">
        <v>2199</v>
      </c>
      <c r="D40" s="1" t="s">
        <v>4248</v>
      </c>
      <c r="E40" s="1" t="s">
        <v>2198</v>
      </c>
      <c r="F40" s="1" t="s">
        <v>4164</v>
      </c>
      <c r="G40" s="1" t="s">
        <v>4178</v>
      </c>
      <c r="H40" s="1" t="s">
        <v>4165</v>
      </c>
      <c r="I40" s="1" t="s">
        <v>298</v>
      </c>
      <c r="J40" s="1" t="s">
        <v>4166</v>
      </c>
      <c r="K40" s="1" t="s">
        <v>298</v>
      </c>
      <c r="L40" s="1" t="s">
        <v>298</v>
      </c>
      <c r="M40" s="1" t="s">
        <v>4167</v>
      </c>
      <c r="N40" s="1" t="s">
        <v>4167</v>
      </c>
      <c r="O40" s="1" t="s">
        <v>14</v>
      </c>
      <c r="P40" s="1" t="s">
        <v>4168</v>
      </c>
      <c r="Q40" s="1" t="s">
        <v>4169</v>
      </c>
      <c r="R40" s="1" t="s">
        <v>4249</v>
      </c>
      <c r="S40" s="1" t="s">
        <v>3982</v>
      </c>
      <c r="T40" s="1" t="s">
        <v>4171</v>
      </c>
      <c r="U40" s="1" t="s">
        <v>4172</v>
      </c>
    </row>
    <row r="41" s="1" customFormat="1" spans="1:21">
      <c r="A41" s="1" t="s">
        <v>3284</v>
      </c>
      <c r="B41" s="1" t="s">
        <v>4200</v>
      </c>
      <c r="C41" s="1" t="s">
        <v>3289</v>
      </c>
      <c r="D41" s="1" t="s">
        <v>4250</v>
      </c>
      <c r="E41" s="1" t="s">
        <v>3286</v>
      </c>
      <c r="F41" s="1" t="s">
        <v>4180</v>
      </c>
      <c r="G41" s="1" t="s">
        <v>4192</v>
      </c>
      <c r="H41" s="1" t="s">
        <v>4165</v>
      </c>
      <c r="I41" s="1" t="s">
        <v>3287</v>
      </c>
      <c r="J41" s="1" t="s">
        <v>4166</v>
      </c>
      <c r="K41" s="1" t="s">
        <v>3287</v>
      </c>
      <c r="L41" s="1" t="s">
        <v>3287</v>
      </c>
      <c r="M41" s="1" t="s">
        <v>4167</v>
      </c>
      <c r="N41" s="1" t="s">
        <v>4167</v>
      </c>
      <c r="O41" s="1" t="s">
        <v>14</v>
      </c>
      <c r="P41" s="1" t="s">
        <v>4168</v>
      </c>
      <c r="Q41" s="1" t="s">
        <v>4169</v>
      </c>
      <c r="R41" s="1" t="s">
        <v>4251</v>
      </c>
      <c r="S41" s="1" t="s">
        <v>3982</v>
      </c>
      <c r="T41" s="1" t="s">
        <v>4171</v>
      </c>
      <c r="U41" s="1" t="s">
        <v>4172</v>
      </c>
    </row>
    <row r="42" s="1" customFormat="1" spans="1:21">
      <c r="A42" s="1" t="s">
        <v>2828</v>
      </c>
      <c r="B42" s="1" t="s">
        <v>4200</v>
      </c>
      <c r="C42" s="1" t="s">
        <v>2830</v>
      </c>
      <c r="D42" s="1" t="s">
        <v>4231</v>
      </c>
      <c r="E42" s="1" t="s">
        <v>2829</v>
      </c>
      <c r="F42" s="1" t="s">
        <v>4178</v>
      </c>
      <c r="G42" s="1" t="s">
        <v>4180</v>
      </c>
      <c r="H42" s="1" t="s">
        <v>4165</v>
      </c>
      <c r="I42" s="1" t="s">
        <v>187</v>
      </c>
      <c r="J42" s="1" t="s">
        <v>4166</v>
      </c>
      <c r="K42" s="1" t="s">
        <v>187</v>
      </c>
      <c r="L42" s="1" t="s">
        <v>187</v>
      </c>
      <c r="M42" s="1" t="s">
        <v>4167</v>
      </c>
      <c r="N42" s="1" t="s">
        <v>4167</v>
      </c>
      <c r="O42" s="1" t="s">
        <v>14</v>
      </c>
      <c r="P42" s="1" t="s">
        <v>4168</v>
      </c>
      <c r="Q42" s="1" t="s">
        <v>4169</v>
      </c>
      <c r="R42" s="1" t="s">
        <v>4252</v>
      </c>
      <c r="S42" s="1" t="s">
        <v>3982</v>
      </c>
      <c r="T42" s="1" t="s">
        <v>4171</v>
      </c>
      <c r="U42" s="1" t="s">
        <v>4172</v>
      </c>
    </row>
    <row r="43" s="1" customFormat="1" spans="1:21">
      <c r="A43" s="1" t="s">
        <v>302</v>
      </c>
      <c r="B43" s="1" t="s">
        <v>4200</v>
      </c>
      <c r="C43" s="1" t="s">
        <v>309</v>
      </c>
      <c r="D43" s="1" t="s">
        <v>303</v>
      </c>
      <c r="E43" s="1" t="s">
        <v>305</v>
      </c>
      <c r="F43" s="1" t="s">
        <v>4180</v>
      </c>
      <c r="G43" s="1" t="s">
        <v>4192</v>
      </c>
      <c r="H43" s="1" t="s">
        <v>4165</v>
      </c>
      <c r="I43" s="1" t="s">
        <v>14</v>
      </c>
      <c r="J43" s="1" t="s">
        <v>4166</v>
      </c>
      <c r="K43" s="1" t="s">
        <v>14</v>
      </c>
      <c r="L43" s="1" t="s">
        <v>14</v>
      </c>
      <c r="M43" s="1" t="s">
        <v>4167</v>
      </c>
      <c r="N43" s="1" t="s">
        <v>4167</v>
      </c>
      <c r="O43" s="1" t="s">
        <v>14</v>
      </c>
      <c r="P43" s="1" t="s">
        <v>4168</v>
      </c>
      <c r="Q43" s="1" t="s">
        <v>4169</v>
      </c>
      <c r="R43" s="1" t="s">
        <v>4253</v>
      </c>
      <c r="S43" s="1" t="s">
        <v>3982</v>
      </c>
      <c r="T43" s="1" t="s">
        <v>4171</v>
      </c>
      <c r="U43" s="1" t="s">
        <v>4172</v>
      </c>
    </row>
    <row r="44" s="1" customFormat="1" spans="1:21">
      <c r="A44" s="1" t="s">
        <v>2703</v>
      </c>
      <c r="B44" s="1" t="s">
        <v>4200</v>
      </c>
      <c r="C44" s="1" t="s">
        <v>2708</v>
      </c>
      <c r="D44" s="1" t="s">
        <v>4254</v>
      </c>
      <c r="E44" s="1" t="s">
        <v>2705</v>
      </c>
      <c r="F44" s="1" t="s">
        <v>4164</v>
      </c>
      <c r="G44" s="1" t="s">
        <v>4180</v>
      </c>
      <c r="H44" s="1" t="s">
        <v>4165</v>
      </c>
      <c r="I44" s="1" t="s">
        <v>2706</v>
      </c>
      <c r="J44" s="1" t="s">
        <v>4166</v>
      </c>
      <c r="K44" s="1" t="s">
        <v>2706</v>
      </c>
      <c r="L44" s="1" t="s">
        <v>2706</v>
      </c>
      <c r="M44" s="1" t="s">
        <v>4167</v>
      </c>
      <c r="N44" s="1" t="s">
        <v>4167</v>
      </c>
      <c r="O44" s="1" t="s">
        <v>14</v>
      </c>
      <c r="P44" s="1" t="s">
        <v>4168</v>
      </c>
      <c r="Q44" s="1" t="s">
        <v>4169</v>
      </c>
      <c r="R44" s="1" t="s">
        <v>4255</v>
      </c>
      <c r="S44" s="1" t="s">
        <v>3982</v>
      </c>
      <c r="T44" s="1" t="s">
        <v>4171</v>
      </c>
      <c r="U44" s="1" t="s">
        <v>4172</v>
      </c>
    </row>
    <row r="45" s="1" customFormat="1" spans="1:21">
      <c r="A45" s="1" t="s">
        <v>3385</v>
      </c>
      <c r="B45" s="1" t="s">
        <v>4200</v>
      </c>
      <c r="C45" s="1" t="s">
        <v>3388</v>
      </c>
      <c r="D45" s="1" t="s">
        <v>3386</v>
      </c>
      <c r="E45" s="1" t="s">
        <v>3387</v>
      </c>
      <c r="F45" s="1" t="s">
        <v>4192</v>
      </c>
      <c r="G45" s="1" t="s">
        <v>4204</v>
      </c>
      <c r="H45" s="1" t="s">
        <v>4165</v>
      </c>
      <c r="I45" s="1" t="s">
        <v>228</v>
      </c>
      <c r="J45" s="1" t="s">
        <v>4166</v>
      </c>
      <c r="K45" s="1" t="s">
        <v>228</v>
      </c>
      <c r="L45" s="1" t="s">
        <v>228</v>
      </c>
      <c r="M45" s="1" t="s">
        <v>4167</v>
      </c>
      <c r="N45" s="1" t="s">
        <v>4167</v>
      </c>
      <c r="O45" s="1" t="s">
        <v>14</v>
      </c>
      <c r="P45" s="1" t="s">
        <v>4168</v>
      </c>
      <c r="Q45" s="1" t="s">
        <v>4169</v>
      </c>
      <c r="R45" s="1" t="s">
        <v>4256</v>
      </c>
      <c r="S45" s="1" t="s">
        <v>3982</v>
      </c>
      <c r="T45" s="1" t="s">
        <v>4171</v>
      </c>
      <c r="U45" s="1" t="s">
        <v>4172</v>
      </c>
    </row>
    <row r="46" s="1" customFormat="1" spans="1:21">
      <c r="A46" s="1" t="s">
        <v>670</v>
      </c>
      <c r="B46" s="1" t="s">
        <v>4200</v>
      </c>
      <c r="C46" s="1" t="s">
        <v>675</v>
      </c>
      <c r="D46" s="1" t="s">
        <v>4257</v>
      </c>
      <c r="E46" s="1" t="s">
        <v>672</v>
      </c>
      <c r="F46" s="1" t="s">
        <v>4164</v>
      </c>
      <c r="G46" s="1" t="s">
        <v>4178</v>
      </c>
      <c r="H46" s="1" t="s">
        <v>4165</v>
      </c>
      <c r="I46" s="1" t="s">
        <v>673</v>
      </c>
      <c r="J46" s="1" t="s">
        <v>4166</v>
      </c>
      <c r="K46" s="1" t="s">
        <v>673</v>
      </c>
      <c r="L46" s="1" t="s">
        <v>673</v>
      </c>
      <c r="M46" s="1" t="s">
        <v>4167</v>
      </c>
      <c r="N46" s="1" t="s">
        <v>4167</v>
      </c>
      <c r="O46" s="1" t="s">
        <v>14</v>
      </c>
      <c r="P46" s="1" t="s">
        <v>4168</v>
      </c>
      <c r="Q46" s="1" t="s">
        <v>4169</v>
      </c>
      <c r="R46" s="1" t="s">
        <v>4258</v>
      </c>
      <c r="S46" s="1" t="s">
        <v>3982</v>
      </c>
      <c r="T46" s="1" t="s">
        <v>4171</v>
      </c>
      <c r="U46" s="1" t="s">
        <v>4172</v>
      </c>
    </row>
    <row r="47" s="1" customFormat="1" spans="1:21">
      <c r="A47" s="1" t="s">
        <v>613</v>
      </c>
      <c r="B47" s="1" t="s">
        <v>4163</v>
      </c>
      <c r="C47" s="1" t="s">
        <v>619</v>
      </c>
      <c r="D47" s="1" t="s">
        <v>4259</v>
      </c>
      <c r="E47" s="1" t="s">
        <v>616</v>
      </c>
      <c r="F47" s="1" t="s">
        <v>4164</v>
      </c>
      <c r="G47" s="1" t="s">
        <v>4178</v>
      </c>
      <c r="H47" s="1" t="s">
        <v>4165</v>
      </c>
      <c r="I47" s="1" t="s">
        <v>617</v>
      </c>
      <c r="J47" s="1" t="s">
        <v>4166</v>
      </c>
      <c r="K47" s="1" t="s">
        <v>617</v>
      </c>
      <c r="L47" s="1" t="s">
        <v>617</v>
      </c>
      <c r="M47" s="1" t="s">
        <v>4167</v>
      </c>
      <c r="N47" s="1" t="s">
        <v>4167</v>
      </c>
      <c r="O47" s="1" t="s">
        <v>14</v>
      </c>
      <c r="P47" s="1" t="s">
        <v>4168</v>
      </c>
      <c r="Q47" s="1" t="s">
        <v>4169</v>
      </c>
      <c r="R47" s="1" t="s">
        <v>4260</v>
      </c>
      <c r="S47" s="1" t="s">
        <v>3982</v>
      </c>
      <c r="T47" s="1" t="s">
        <v>4171</v>
      </c>
      <c r="U47" s="1" t="s">
        <v>4172</v>
      </c>
    </row>
    <row r="48" s="1" customFormat="1" spans="1:21">
      <c r="A48" s="1" t="s">
        <v>3025</v>
      </c>
      <c r="B48" s="1" t="s">
        <v>4163</v>
      </c>
      <c r="C48" s="1" t="s">
        <v>3030</v>
      </c>
      <c r="D48" s="1" t="s">
        <v>4241</v>
      </c>
      <c r="E48" s="1" t="s">
        <v>3026</v>
      </c>
      <c r="F48" s="1" t="s">
        <v>4180</v>
      </c>
      <c r="G48" s="1" t="s">
        <v>4192</v>
      </c>
      <c r="H48" s="1" t="s">
        <v>4165</v>
      </c>
      <c r="I48" s="1" t="s">
        <v>142</v>
      </c>
      <c r="J48" s="1" t="s">
        <v>4166</v>
      </c>
      <c r="K48" s="1" t="s">
        <v>142</v>
      </c>
      <c r="L48" s="1" t="s">
        <v>609</v>
      </c>
      <c r="M48" s="1" t="s">
        <v>4261</v>
      </c>
      <c r="N48" s="1" t="s">
        <v>4261</v>
      </c>
      <c r="O48" s="1" t="s">
        <v>14</v>
      </c>
      <c r="P48" s="1" t="s">
        <v>4168</v>
      </c>
      <c r="Q48" s="1" t="s">
        <v>4169</v>
      </c>
      <c r="R48" s="1" t="s">
        <v>4262</v>
      </c>
      <c r="S48" s="1" t="s">
        <v>3982</v>
      </c>
      <c r="T48" s="1" t="s">
        <v>4171</v>
      </c>
      <c r="U48" s="1" t="s">
        <v>4172</v>
      </c>
    </row>
    <row r="49" s="1" customFormat="1" spans="1:21">
      <c r="A49" s="1" t="s">
        <v>160</v>
      </c>
      <c r="B49" s="1" t="s">
        <v>4163</v>
      </c>
      <c r="C49" s="1" t="s">
        <v>167</v>
      </c>
      <c r="D49" s="1" t="s">
        <v>4263</v>
      </c>
      <c r="E49" s="1" t="s">
        <v>164</v>
      </c>
      <c r="F49" s="1" t="s">
        <v>4174</v>
      </c>
      <c r="G49" s="1" t="s">
        <v>4164</v>
      </c>
      <c r="H49" s="1" t="s">
        <v>4165</v>
      </c>
      <c r="I49" s="1" t="s">
        <v>165</v>
      </c>
      <c r="J49" s="1" t="s">
        <v>4166</v>
      </c>
      <c r="K49" s="1" t="s">
        <v>165</v>
      </c>
      <c r="L49" s="1" t="s">
        <v>165</v>
      </c>
      <c r="M49" s="1" t="s">
        <v>4167</v>
      </c>
      <c r="N49" s="1" t="s">
        <v>4167</v>
      </c>
      <c r="O49" s="1" t="s">
        <v>14</v>
      </c>
      <c r="P49" s="1" t="s">
        <v>4168</v>
      </c>
      <c r="Q49" s="1" t="s">
        <v>4169</v>
      </c>
      <c r="R49" s="1" t="s">
        <v>4264</v>
      </c>
      <c r="S49" s="1" t="s">
        <v>3982</v>
      </c>
      <c r="T49" s="1" t="s">
        <v>4171</v>
      </c>
      <c r="U49" s="1" t="s">
        <v>4172</v>
      </c>
    </row>
    <row r="50" s="1" customFormat="1" spans="1:21">
      <c r="A50" s="1" t="s">
        <v>275</v>
      </c>
      <c r="B50" s="1" t="s">
        <v>4163</v>
      </c>
      <c r="C50" s="1" t="s">
        <v>282</v>
      </c>
      <c r="D50" s="1" t="s">
        <v>276</v>
      </c>
      <c r="E50" s="1" t="s">
        <v>279</v>
      </c>
      <c r="F50" s="1" t="s">
        <v>4174</v>
      </c>
      <c r="G50" s="1" t="s">
        <v>4164</v>
      </c>
      <c r="H50" s="1" t="s">
        <v>4165</v>
      </c>
      <c r="I50" s="1" t="s">
        <v>280</v>
      </c>
      <c r="J50" s="1" t="s">
        <v>4166</v>
      </c>
      <c r="K50" s="1" t="s">
        <v>280</v>
      </c>
      <c r="L50" s="1" t="s">
        <v>280</v>
      </c>
      <c r="M50" s="1" t="s">
        <v>4167</v>
      </c>
      <c r="N50" s="1" t="s">
        <v>4167</v>
      </c>
      <c r="O50" s="1" t="s">
        <v>14</v>
      </c>
      <c r="P50" s="1" t="s">
        <v>4168</v>
      </c>
      <c r="Q50" s="1" t="s">
        <v>4169</v>
      </c>
      <c r="R50" s="1" t="s">
        <v>4265</v>
      </c>
      <c r="S50" s="1" t="s">
        <v>3982</v>
      </c>
      <c r="T50" s="1" t="s">
        <v>4171</v>
      </c>
      <c r="U50" s="1" t="s">
        <v>4172</v>
      </c>
    </row>
    <row r="51" s="1" customFormat="1" spans="1:21">
      <c r="A51" s="1" t="s">
        <v>3456</v>
      </c>
      <c r="B51" s="1" t="s">
        <v>4163</v>
      </c>
      <c r="C51" s="1" t="s">
        <v>3459</v>
      </c>
      <c r="D51" s="1" t="s">
        <v>4266</v>
      </c>
      <c r="E51" s="1" t="s">
        <v>3458</v>
      </c>
      <c r="F51" s="1" t="s">
        <v>4192</v>
      </c>
      <c r="G51" s="1" t="s">
        <v>4204</v>
      </c>
      <c r="H51" s="1" t="s">
        <v>4165</v>
      </c>
      <c r="I51" s="1" t="s">
        <v>1330</v>
      </c>
      <c r="J51" s="1" t="s">
        <v>4166</v>
      </c>
      <c r="K51" s="1" t="s">
        <v>1330</v>
      </c>
      <c r="L51" s="1" t="s">
        <v>1330</v>
      </c>
      <c r="M51" s="1" t="s">
        <v>4167</v>
      </c>
      <c r="N51" s="1" t="s">
        <v>4167</v>
      </c>
      <c r="O51" s="1" t="s">
        <v>14</v>
      </c>
      <c r="P51" s="1" t="s">
        <v>4168</v>
      </c>
      <c r="Q51" s="1" t="s">
        <v>4169</v>
      </c>
      <c r="R51" s="1" t="s">
        <v>4267</v>
      </c>
      <c r="S51" s="1" t="s">
        <v>3982</v>
      </c>
      <c r="T51" s="1" t="s">
        <v>4171</v>
      </c>
      <c r="U51" s="1" t="s">
        <v>4172</v>
      </c>
    </row>
    <row r="52" s="1" customFormat="1" spans="1:21">
      <c r="A52" s="1" t="s">
        <v>153</v>
      </c>
      <c r="B52" s="1" t="s">
        <v>4163</v>
      </c>
      <c r="C52" s="1" t="s">
        <v>158</v>
      </c>
      <c r="D52" s="1" t="s">
        <v>4268</v>
      </c>
      <c r="E52" s="1" t="s">
        <v>156</v>
      </c>
      <c r="F52" s="1" t="s">
        <v>4174</v>
      </c>
      <c r="G52" s="1" t="s">
        <v>4164</v>
      </c>
      <c r="H52" s="1" t="s">
        <v>4165</v>
      </c>
      <c r="I52" s="1" t="s">
        <v>76</v>
      </c>
      <c r="J52" s="1" t="s">
        <v>4166</v>
      </c>
      <c r="K52" s="1" t="s">
        <v>76</v>
      </c>
      <c r="L52" s="1" t="s">
        <v>76</v>
      </c>
      <c r="M52" s="1" t="s">
        <v>4167</v>
      </c>
      <c r="N52" s="1" t="s">
        <v>4167</v>
      </c>
      <c r="O52" s="1" t="s">
        <v>14</v>
      </c>
      <c r="P52" s="1" t="s">
        <v>4168</v>
      </c>
      <c r="Q52" s="1" t="s">
        <v>4169</v>
      </c>
      <c r="R52" s="1" t="s">
        <v>4269</v>
      </c>
      <c r="S52" s="1" t="s">
        <v>3982</v>
      </c>
      <c r="T52" s="1" t="s">
        <v>4171</v>
      </c>
      <c r="U52" s="1" t="s">
        <v>4172</v>
      </c>
    </row>
    <row r="53" s="1" customFormat="1" spans="1:21">
      <c r="A53" s="1" t="s">
        <v>3725</v>
      </c>
      <c r="B53" s="1" t="s">
        <v>4163</v>
      </c>
      <c r="C53" s="1" t="s">
        <v>3730</v>
      </c>
      <c r="D53" s="1" t="s">
        <v>4270</v>
      </c>
      <c r="E53" s="1" t="s">
        <v>3727</v>
      </c>
      <c r="F53" s="1" t="s">
        <v>4192</v>
      </c>
      <c r="G53" s="1" t="s">
        <v>4218</v>
      </c>
      <c r="H53" s="1" t="s">
        <v>4165</v>
      </c>
      <c r="I53" s="1" t="s">
        <v>3728</v>
      </c>
      <c r="J53" s="1" t="s">
        <v>4166</v>
      </c>
      <c r="K53" s="1" t="s">
        <v>3728</v>
      </c>
      <c r="L53" s="1" t="s">
        <v>3728</v>
      </c>
      <c r="M53" s="1" t="s">
        <v>4167</v>
      </c>
      <c r="N53" s="1" t="s">
        <v>4167</v>
      </c>
      <c r="O53" s="1" t="s">
        <v>14</v>
      </c>
      <c r="P53" s="1" t="s">
        <v>4168</v>
      </c>
      <c r="Q53" s="1" t="s">
        <v>4169</v>
      </c>
      <c r="R53" s="1" t="s">
        <v>4271</v>
      </c>
      <c r="S53" s="1" t="s">
        <v>3982</v>
      </c>
      <c r="T53" s="1" t="s">
        <v>4171</v>
      </c>
      <c r="U53" s="1" t="s">
        <v>4172</v>
      </c>
    </row>
    <row r="54" s="1" customFormat="1" spans="1:21">
      <c r="A54" s="1" t="s">
        <v>169</v>
      </c>
      <c r="B54" s="1" t="s">
        <v>4174</v>
      </c>
      <c r="C54" s="1" t="s">
        <v>175</v>
      </c>
      <c r="D54" s="1" t="s">
        <v>4272</v>
      </c>
      <c r="E54" s="1" t="s">
        <v>172</v>
      </c>
      <c r="F54" s="1" t="s">
        <v>4174</v>
      </c>
      <c r="G54" s="1" t="s">
        <v>4164</v>
      </c>
      <c r="H54" s="1" t="s">
        <v>4165</v>
      </c>
      <c r="I54" s="1" t="s">
        <v>173</v>
      </c>
      <c r="J54" s="1" t="s">
        <v>4166</v>
      </c>
      <c r="K54" s="1" t="s">
        <v>173</v>
      </c>
      <c r="L54" s="1" t="s">
        <v>173</v>
      </c>
      <c r="M54" s="1" t="s">
        <v>4167</v>
      </c>
      <c r="N54" s="1" t="s">
        <v>4167</v>
      </c>
      <c r="O54" s="1" t="s">
        <v>14</v>
      </c>
      <c r="P54" s="1" t="s">
        <v>4168</v>
      </c>
      <c r="Q54" s="1" t="s">
        <v>4169</v>
      </c>
      <c r="R54" s="1" t="s">
        <v>4273</v>
      </c>
      <c r="S54" s="1" t="s">
        <v>3982</v>
      </c>
      <c r="T54" s="1" t="s">
        <v>4171</v>
      </c>
      <c r="U54" s="1" t="s">
        <v>4172</v>
      </c>
    </row>
    <row r="55" s="1" customFormat="1" spans="1:21">
      <c r="A55" s="1" t="s">
        <v>3297</v>
      </c>
      <c r="B55" s="1" t="s">
        <v>4174</v>
      </c>
      <c r="C55" s="1" t="s">
        <v>3302</v>
      </c>
      <c r="D55" s="1" t="s">
        <v>4274</v>
      </c>
      <c r="E55" s="1" t="s">
        <v>3299</v>
      </c>
      <c r="F55" s="1" t="s">
        <v>4181</v>
      </c>
      <c r="G55" s="1" t="s">
        <v>4192</v>
      </c>
      <c r="H55" s="1" t="s">
        <v>4165</v>
      </c>
      <c r="I55" s="1" t="s">
        <v>3300</v>
      </c>
      <c r="J55" s="1" t="s">
        <v>4166</v>
      </c>
      <c r="K55" s="1" t="s">
        <v>3300</v>
      </c>
      <c r="L55" s="1" t="s">
        <v>3300</v>
      </c>
      <c r="M55" s="1" t="s">
        <v>4167</v>
      </c>
      <c r="N55" s="1" t="s">
        <v>4167</v>
      </c>
      <c r="O55" s="1" t="s">
        <v>14</v>
      </c>
      <c r="P55" s="1" t="s">
        <v>4168</v>
      </c>
      <c r="Q55" s="1" t="s">
        <v>4169</v>
      </c>
      <c r="R55" s="1" t="s">
        <v>4275</v>
      </c>
      <c r="S55" s="1" t="s">
        <v>3982</v>
      </c>
      <c r="T55" s="1" t="s">
        <v>4171</v>
      </c>
      <c r="U55" s="1" t="s">
        <v>4172</v>
      </c>
    </row>
    <row r="56" s="1" customFormat="1" spans="1:21">
      <c r="A56" s="1" t="s">
        <v>3225</v>
      </c>
      <c r="B56" s="1" t="s">
        <v>4174</v>
      </c>
      <c r="C56" s="1" t="s">
        <v>3230</v>
      </c>
      <c r="D56" s="1" t="s">
        <v>4276</v>
      </c>
      <c r="E56" s="1" t="s">
        <v>3227</v>
      </c>
      <c r="F56" s="1" t="s">
        <v>4180</v>
      </c>
      <c r="G56" s="1" t="s">
        <v>4192</v>
      </c>
      <c r="H56" s="1" t="s">
        <v>4165</v>
      </c>
      <c r="I56" s="1" t="s">
        <v>3228</v>
      </c>
      <c r="J56" s="1" t="s">
        <v>4166</v>
      </c>
      <c r="K56" s="1" t="s">
        <v>3228</v>
      </c>
      <c r="L56" s="1" t="s">
        <v>3228</v>
      </c>
      <c r="M56" s="1" t="s">
        <v>4167</v>
      </c>
      <c r="N56" s="1" t="s">
        <v>4167</v>
      </c>
      <c r="O56" s="1" t="s">
        <v>14</v>
      </c>
      <c r="P56" s="1" t="s">
        <v>4168</v>
      </c>
      <c r="Q56" s="1" t="s">
        <v>4169</v>
      </c>
      <c r="R56" s="1" t="s">
        <v>4277</v>
      </c>
      <c r="S56" s="1" t="s">
        <v>3982</v>
      </c>
      <c r="T56" s="1" t="s">
        <v>4171</v>
      </c>
      <c r="U56" s="1" t="s">
        <v>4172</v>
      </c>
    </row>
    <row r="57" s="1" customFormat="1" spans="1:21">
      <c r="A57" s="1" t="s">
        <v>338</v>
      </c>
      <c r="B57" s="1" t="s">
        <v>4174</v>
      </c>
      <c r="C57" s="1" t="s">
        <v>345</v>
      </c>
      <c r="D57" s="1" t="s">
        <v>339</v>
      </c>
      <c r="E57" s="1" t="s">
        <v>342</v>
      </c>
      <c r="F57" s="1" t="s">
        <v>4174</v>
      </c>
      <c r="G57" s="1" t="s">
        <v>4164</v>
      </c>
      <c r="H57" s="1" t="s">
        <v>4165</v>
      </c>
      <c r="I57" s="1" t="s">
        <v>343</v>
      </c>
      <c r="J57" s="1" t="s">
        <v>4166</v>
      </c>
      <c r="K57" s="1" t="s">
        <v>343</v>
      </c>
      <c r="L57" s="1" t="s">
        <v>343</v>
      </c>
      <c r="M57" s="1" t="s">
        <v>4167</v>
      </c>
      <c r="N57" s="1" t="s">
        <v>4167</v>
      </c>
      <c r="O57" s="1" t="s">
        <v>14</v>
      </c>
      <c r="P57" s="1" t="s">
        <v>4168</v>
      </c>
      <c r="Q57" s="1" t="s">
        <v>4169</v>
      </c>
      <c r="R57" s="1" t="s">
        <v>4278</v>
      </c>
      <c r="S57" s="1" t="s">
        <v>3982</v>
      </c>
      <c r="T57" s="1" t="s">
        <v>4171</v>
      </c>
      <c r="U57" s="1" t="s">
        <v>4172</v>
      </c>
    </row>
    <row r="58" s="1" customFormat="1" spans="1:21">
      <c r="A58" s="1" t="s">
        <v>364</v>
      </c>
      <c r="B58" s="1" t="s">
        <v>4174</v>
      </c>
      <c r="C58" s="1" t="s">
        <v>366</v>
      </c>
      <c r="D58" s="1" t="s">
        <v>276</v>
      </c>
      <c r="E58" s="1" t="s">
        <v>365</v>
      </c>
      <c r="F58" s="1" t="s">
        <v>4174</v>
      </c>
      <c r="G58" s="1" t="s">
        <v>4164</v>
      </c>
      <c r="H58" s="1" t="s">
        <v>4165</v>
      </c>
      <c r="I58" s="1" t="s">
        <v>280</v>
      </c>
      <c r="J58" s="1" t="s">
        <v>4166</v>
      </c>
      <c r="K58" s="1" t="s">
        <v>280</v>
      </c>
      <c r="L58" s="1" t="s">
        <v>280</v>
      </c>
      <c r="M58" s="1" t="s">
        <v>4167</v>
      </c>
      <c r="N58" s="1" t="s">
        <v>4167</v>
      </c>
      <c r="O58" s="1" t="s">
        <v>14</v>
      </c>
      <c r="P58" s="1" t="s">
        <v>4168</v>
      </c>
      <c r="Q58" s="1" t="s">
        <v>4169</v>
      </c>
      <c r="R58" s="1" t="s">
        <v>4279</v>
      </c>
      <c r="S58" s="1" t="s">
        <v>3982</v>
      </c>
      <c r="T58" s="1" t="s">
        <v>4171</v>
      </c>
      <c r="U58" s="1" t="s">
        <v>4172</v>
      </c>
    </row>
    <row r="59" s="1" customFormat="1" spans="1:21">
      <c r="A59" s="1" t="s">
        <v>717</v>
      </c>
      <c r="B59" s="1" t="s">
        <v>4174</v>
      </c>
      <c r="C59" s="1" t="s">
        <v>722</v>
      </c>
      <c r="D59" s="1" t="s">
        <v>4280</v>
      </c>
      <c r="E59" s="1" t="s">
        <v>719</v>
      </c>
      <c r="F59" s="1" t="s">
        <v>4174</v>
      </c>
      <c r="G59" s="1" t="s">
        <v>4178</v>
      </c>
      <c r="H59" s="1" t="s">
        <v>4165</v>
      </c>
      <c r="I59" s="1" t="s">
        <v>720</v>
      </c>
      <c r="J59" s="1" t="s">
        <v>4166</v>
      </c>
      <c r="K59" s="1" t="s">
        <v>720</v>
      </c>
      <c r="L59" s="1" t="s">
        <v>720</v>
      </c>
      <c r="M59" s="1" t="s">
        <v>4167</v>
      </c>
      <c r="N59" s="1" t="s">
        <v>4167</v>
      </c>
      <c r="O59" s="1" t="s">
        <v>14</v>
      </c>
      <c r="P59" s="1" t="s">
        <v>4168</v>
      </c>
      <c r="Q59" s="1" t="s">
        <v>4169</v>
      </c>
      <c r="R59" s="1" t="s">
        <v>4281</v>
      </c>
      <c r="S59" s="1" t="s">
        <v>3982</v>
      </c>
      <c r="T59" s="1" t="s">
        <v>4171</v>
      </c>
      <c r="U59" s="1" t="s">
        <v>4172</v>
      </c>
    </row>
    <row r="60" s="1" customFormat="1" spans="1:21">
      <c r="A60" s="1" t="s">
        <v>3203</v>
      </c>
      <c r="B60" s="1" t="s">
        <v>4174</v>
      </c>
      <c r="C60" s="1" t="s">
        <v>3207</v>
      </c>
      <c r="D60" s="1" t="s">
        <v>4257</v>
      </c>
      <c r="E60" s="1" t="s">
        <v>3204</v>
      </c>
      <c r="F60" s="1" t="s">
        <v>4181</v>
      </c>
      <c r="G60" s="1" t="s">
        <v>4192</v>
      </c>
      <c r="H60" s="1" t="s">
        <v>4165</v>
      </c>
      <c r="I60" s="1" t="s">
        <v>3205</v>
      </c>
      <c r="J60" s="1" t="s">
        <v>4166</v>
      </c>
      <c r="K60" s="1" t="s">
        <v>3205</v>
      </c>
      <c r="L60" s="1" t="s">
        <v>3205</v>
      </c>
      <c r="M60" s="1" t="s">
        <v>4167</v>
      </c>
      <c r="N60" s="1" t="s">
        <v>4167</v>
      </c>
      <c r="O60" s="1" t="s">
        <v>14</v>
      </c>
      <c r="P60" s="1" t="s">
        <v>4168</v>
      </c>
      <c r="Q60" s="1" t="s">
        <v>4169</v>
      </c>
      <c r="R60" s="1" t="s">
        <v>4282</v>
      </c>
      <c r="S60" s="1" t="s">
        <v>3982</v>
      </c>
      <c r="T60" s="1" t="s">
        <v>4171</v>
      </c>
      <c r="U60" s="1" t="s">
        <v>4172</v>
      </c>
    </row>
    <row r="61" s="1" customFormat="1" spans="1:21">
      <c r="A61" s="1" t="s">
        <v>3304</v>
      </c>
      <c r="B61" s="1" t="s">
        <v>4174</v>
      </c>
      <c r="C61" s="1" t="s">
        <v>3305</v>
      </c>
      <c r="D61" s="1" t="s">
        <v>4283</v>
      </c>
      <c r="E61" s="1" t="s">
        <v>2787</v>
      </c>
      <c r="F61" s="1" t="s">
        <v>4181</v>
      </c>
      <c r="G61" s="1" t="s">
        <v>4192</v>
      </c>
      <c r="H61" s="1" t="s">
        <v>4165</v>
      </c>
      <c r="I61" s="1" t="s">
        <v>595</v>
      </c>
      <c r="J61" s="1" t="s">
        <v>4166</v>
      </c>
      <c r="K61" s="1" t="s">
        <v>595</v>
      </c>
      <c r="L61" s="1" t="s">
        <v>595</v>
      </c>
      <c r="M61" s="1" t="s">
        <v>4167</v>
      </c>
      <c r="N61" s="1" t="s">
        <v>4167</v>
      </c>
      <c r="O61" s="1" t="s">
        <v>14</v>
      </c>
      <c r="P61" s="1" t="s">
        <v>4168</v>
      </c>
      <c r="Q61" s="1" t="s">
        <v>4169</v>
      </c>
      <c r="R61" s="1" t="s">
        <v>4284</v>
      </c>
      <c r="S61" s="1" t="s">
        <v>3982</v>
      </c>
      <c r="T61" s="1" t="s">
        <v>4171</v>
      </c>
      <c r="U61" s="1" t="s">
        <v>4172</v>
      </c>
    </row>
    <row r="62" s="1" customFormat="1" spans="1:21">
      <c r="A62" s="1" t="s">
        <v>213</v>
      </c>
      <c r="B62" s="1" t="s">
        <v>4174</v>
      </c>
      <c r="C62" s="1" t="s">
        <v>217</v>
      </c>
      <c r="D62" s="1" t="s">
        <v>4285</v>
      </c>
      <c r="E62" s="1" t="s">
        <v>214</v>
      </c>
      <c r="F62" s="1" t="s">
        <v>4174</v>
      </c>
      <c r="G62" s="1" t="s">
        <v>4164</v>
      </c>
      <c r="H62" s="1" t="s">
        <v>4165</v>
      </c>
      <c r="I62" s="1" t="s">
        <v>215</v>
      </c>
      <c r="J62" s="1" t="s">
        <v>4166</v>
      </c>
      <c r="K62" s="1" t="s">
        <v>215</v>
      </c>
      <c r="L62" s="1" t="s">
        <v>215</v>
      </c>
      <c r="M62" s="1" t="s">
        <v>4167</v>
      </c>
      <c r="N62" s="1" t="s">
        <v>4167</v>
      </c>
      <c r="O62" s="1" t="s">
        <v>14</v>
      </c>
      <c r="P62" s="1" t="s">
        <v>4168</v>
      </c>
      <c r="Q62" s="1" t="s">
        <v>4169</v>
      </c>
      <c r="R62" s="1" t="s">
        <v>4286</v>
      </c>
      <c r="S62" s="1" t="s">
        <v>3982</v>
      </c>
      <c r="T62" s="1" t="s">
        <v>4171</v>
      </c>
      <c r="U62" s="1" t="s">
        <v>4172</v>
      </c>
    </row>
    <row r="63" s="1" customFormat="1" spans="1:21">
      <c r="A63" s="1" t="s">
        <v>361</v>
      </c>
      <c r="B63" s="1" t="s">
        <v>4174</v>
      </c>
      <c r="C63" s="1" t="s">
        <v>363</v>
      </c>
      <c r="D63" s="1" t="s">
        <v>4287</v>
      </c>
      <c r="E63" s="1" t="s">
        <v>362</v>
      </c>
      <c r="F63" s="1" t="s">
        <v>4174</v>
      </c>
      <c r="G63" s="1" t="s">
        <v>4164</v>
      </c>
      <c r="H63" s="1" t="s">
        <v>4165</v>
      </c>
      <c r="I63" s="1" t="s">
        <v>298</v>
      </c>
      <c r="J63" s="1" t="s">
        <v>4166</v>
      </c>
      <c r="K63" s="1" t="s">
        <v>298</v>
      </c>
      <c r="L63" s="1" t="s">
        <v>298</v>
      </c>
      <c r="M63" s="1" t="s">
        <v>4167</v>
      </c>
      <c r="N63" s="1" t="s">
        <v>4167</v>
      </c>
      <c r="O63" s="1" t="s">
        <v>14</v>
      </c>
      <c r="P63" s="1" t="s">
        <v>4168</v>
      </c>
      <c r="Q63" s="1" t="s">
        <v>4169</v>
      </c>
      <c r="R63" s="1" t="s">
        <v>4288</v>
      </c>
      <c r="S63" s="1" t="s">
        <v>3982</v>
      </c>
      <c r="T63" s="1" t="s">
        <v>4171</v>
      </c>
      <c r="U63" s="1" t="s">
        <v>4172</v>
      </c>
    </row>
    <row r="64" s="1" customFormat="1" spans="1:21">
      <c r="A64" s="1" t="s">
        <v>1840</v>
      </c>
      <c r="B64" s="1" t="s">
        <v>4174</v>
      </c>
      <c r="C64" s="1" t="s">
        <v>1844</v>
      </c>
      <c r="D64" s="1" t="s">
        <v>339</v>
      </c>
      <c r="E64" s="1" t="s">
        <v>1841</v>
      </c>
      <c r="F64" s="1" t="s">
        <v>4174</v>
      </c>
      <c r="G64" s="1" t="s">
        <v>4178</v>
      </c>
      <c r="H64" s="1" t="s">
        <v>4165</v>
      </c>
      <c r="I64" s="1" t="s">
        <v>1842</v>
      </c>
      <c r="J64" s="1" t="s">
        <v>4166</v>
      </c>
      <c r="K64" s="1" t="s">
        <v>1842</v>
      </c>
      <c r="L64" s="1" t="s">
        <v>1842</v>
      </c>
      <c r="M64" s="1" t="s">
        <v>4167</v>
      </c>
      <c r="N64" s="1" t="s">
        <v>4167</v>
      </c>
      <c r="O64" s="1" t="s">
        <v>14</v>
      </c>
      <c r="P64" s="1" t="s">
        <v>4168</v>
      </c>
      <c r="Q64" s="1" t="s">
        <v>4169</v>
      </c>
      <c r="R64" s="1" t="s">
        <v>4289</v>
      </c>
      <c r="S64" s="1" t="s">
        <v>3982</v>
      </c>
      <c r="T64" s="1" t="s">
        <v>4171</v>
      </c>
      <c r="U64" s="1" t="s">
        <v>4172</v>
      </c>
    </row>
    <row r="65" s="1" customFormat="1" spans="1:21">
      <c r="A65" s="1" t="s">
        <v>246</v>
      </c>
      <c r="B65" s="1" t="s">
        <v>4174</v>
      </c>
      <c r="C65" s="1" t="s">
        <v>253</v>
      </c>
      <c r="D65" s="1" t="s">
        <v>4290</v>
      </c>
      <c r="E65" s="1" t="s">
        <v>250</v>
      </c>
      <c r="F65" s="1" t="s">
        <v>4174</v>
      </c>
      <c r="G65" s="1" t="s">
        <v>4164</v>
      </c>
      <c r="H65" s="1" t="s">
        <v>4165</v>
      </c>
      <c r="I65" s="1" t="s">
        <v>251</v>
      </c>
      <c r="J65" s="1" t="s">
        <v>4166</v>
      </c>
      <c r="K65" s="1" t="s">
        <v>251</v>
      </c>
      <c r="L65" s="1" t="s">
        <v>251</v>
      </c>
      <c r="M65" s="1" t="s">
        <v>4167</v>
      </c>
      <c r="N65" s="1" t="s">
        <v>4167</v>
      </c>
      <c r="O65" s="1" t="s">
        <v>14</v>
      </c>
      <c r="P65" s="1" t="s">
        <v>4168</v>
      </c>
      <c r="Q65" s="1" t="s">
        <v>4169</v>
      </c>
      <c r="R65" s="1" t="s">
        <v>4291</v>
      </c>
      <c r="S65" s="1" t="s">
        <v>3982</v>
      </c>
      <c r="T65" s="1" t="s">
        <v>4171</v>
      </c>
      <c r="U65" s="1" t="s">
        <v>4172</v>
      </c>
    </row>
    <row r="66" s="1" customFormat="1" spans="1:21">
      <c r="A66" s="1" t="s">
        <v>1509</v>
      </c>
      <c r="B66" s="1" t="s">
        <v>4174</v>
      </c>
      <c r="C66" s="1" t="s">
        <v>1515</v>
      </c>
      <c r="D66" s="1" t="s">
        <v>4292</v>
      </c>
      <c r="E66" s="1" t="s">
        <v>1512</v>
      </c>
      <c r="F66" s="1" t="s">
        <v>4164</v>
      </c>
      <c r="G66" s="1" t="s">
        <v>4178</v>
      </c>
      <c r="H66" s="1" t="s">
        <v>4165</v>
      </c>
      <c r="I66" s="1" t="s">
        <v>1513</v>
      </c>
      <c r="J66" s="1" t="s">
        <v>4166</v>
      </c>
      <c r="K66" s="1" t="s">
        <v>1513</v>
      </c>
      <c r="L66" s="1" t="s">
        <v>1513</v>
      </c>
      <c r="M66" s="1" t="s">
        <v>4167</v>
      </c>
      <c r="N66" s="1" t="s">
        <v>4167</v>
      </c>
      <c r="O66" s="1" t="s">
        <v>14</v>
      </c>
      <c r="P66" s="1" t="s">
        <v>4168</v>
      </c>
      <c r="Q66" s="1" t="s">
        <v>4169</v>
      </c>
      <c r="R66" s="1" t="s">
        <v>4293</v>
      </c>
      <c r="S66" s="1" t="s">
        <v>3982</v>
      </c>
      <c r="T66" s="1" t="s">
        <v>4171</v>
      </c>
      <c r="U66" s="1" t="s">
        <v>4172</v>
      </c>
    </row>
    <row r="67" s="1" customFormat="1" spans="1:21">
      <c r="A67" s="1" t="s">
        <v>240</v>
      </c>
      <c r="B67" s="1" t="s">
        <v>4174</v>
      </c>
      <c r="C67" s="1" t="s">
        <v>244</v>
      </c>
      <c r="D67" s="1" t="s">
        <v>4294</v>
      </c>
      <c r="E67" s="1" t="s">
        <v>243</v>
      </c>
      <c r="F67" s="1" t="s">
        <v>4174</v>
      </c>
      <c r="G67" s="1" t="s">
        <v>4164</v>
      </c>
      <c r="H67" s="1" t="s">
        <v>4165</v>
      </c>
      <c r="I67" s="1" t="s">
        <v>228</v>
      </c>
      <c r="J67" s="1" t="s">
        <v>4166</v>
      </c>
      <c r="K67" s="1" t="s">
        <v>228</v>
      </c>
      <c r="L67" s="1" t="s">
        <v>228</v>
      </c>
      <c r="M67" s="1" t="s">
        <v>4167</v>
      </c>
      <c r="N67" s="1" t="s">
        <v>4167</v>
      </c>
      <c r="O67" s="1" t="s">
        <v>14</v>
      </c>
      <c r="P67" s="1" t="s">
        <v>4168</v>
      </c>
      <c r="Q67" s="1" t="s">
        <v>4169</v>
      </c>
      <c r="R67" s="1" t="s">
        <v>4295</v>
      </c>
      <c r="S67" s="1" t="s">
        <v>3982</v>
      </c>
      <c r="T67" s="1" t="s">
        <v>4171</v>
      </c>
      <c r="U67" s="1" t="s">
        <v>4172</v>
      </c>
    </row>
    <row r="68" s="1" customFormat="1" spans="1:21">
      <c r="A68" s="1" t="s">
        <v>3397</v>
      </c>
      <c r="B68" s="1" t="s">
        <v>4174</v>
      </c>
      <c r="C68" s="1" t="s">
        <v>3399</v>
      </c>
      <c r="D68" s="1" t="s">
        <v>4257</v>
      </c>
      <c r="E68" s="1" t="s">
        <v>3398</v>
      </c>
      <c r="F68" s="1" t="s">
        <v>4192</v>
      </c>
      <c r="G68" s="1" t="s">
        <v>4204</v>
      </c>
      <c r="H68" s="1" t="s">
        <v>4165</v>
      </c>
      <c r="I68" s="1" t="s">
        <v>2443</v>
      </c>
      <c r="J68" s="1" t="s">
        <v>4166</v>
      </c>
      <c r="K68" s="1" t="s">
        <v>2443</v>
      </c>
      <c r="L68" s="1" t="s">
        <v>2443</v>
      </c>
      <c r="M68" s="1" t="s">
        <v>4167</v>
      </c>
      <c r="N68" s="1" t="s">
        <v>4167</v>
      </c>
      <c r="O68" s="1" t="s">
        <v>14</v>
      </c>
      <c r="P68" s="1" t="s">
        <v>4168</v>
      </c>
      <c r="Q68" s="1" t="s">
        <v>4169</v>
      </c>
      <c r="R68" s="1" t="s">
        <v>4296</v>
      </c>
      <c r="S68" s="1" t="s">
        <v>3982</v>
      </c>
      <c r="T68" s="1" t="s">
        <v>4171</v>
      </c>
      <c r="U68" s="1" t="s">
        <v>4172</v>
      </c>
    </row>
    <row r="69" s="1" customFormat="1" spans="1:21">
      <c r="A69" s="1" t="s">
        <v>177</v>
      </c>
      <c r="B69" s="1" t="s">
        <v>4174</v>
      </c>
      <c r="C69" s="1" t="s">
        <v>182</v>
      </c>
      <c r="D69" s="1" t="s">
        <v>4285</v>
      </c>
      <c r="E69" s="1" t="s">
        <v>179</v>
      </c>
      <c r="F69" s="1" t="s">
        <v>4174</v>
      </c>
      <c r="G69" s="1" t="s">
        <v>4164</v>
      </c>
      <c r="H69" s="1" t="s">
        <v>4165</v>
      </c>
      <c r="I69" s="1" t="s">
        <v>180</v>
      </c>
      <c r="J69" s="1" t="s">
        <v>4166</v>
      </c>
      <c r="K69" s="1" t="s">
        <v>180</v>
      </c>
      <c r="L69" s="1" t="s">
        <v>180</v>
      </c>
      <c r="M69" s="1" t="s">
        <v>4167</v>
      </c>
      <c r="N69" s="1" t="s">
        <v>4167</v>
      </c>
      <c r="O69" s="1" t="s">
        <v>14</v>
      </c>
      <c r="P69" s="1" t="s">
        <v>4168</v>
      </c>
      <c r="Q69" s="1" t="s">
        <v>4169</v>
      </c>
      <c r="R69" s="1" t="s">
        <v>4297</v>
      </c>
      <c r="S69" s="1" t="s">
        <v>3982</v>
      </c>
      <c r="T69" s="1" t="s">
        <v>4171</v>
      </c>
      <c r="U69" s="1" t="s">
        <v>4172</v>
      </c>
    </row>
    <row r="70" s="1" customFormat="1" spans="1:21">
      <c r="A70" s="1" t="s">
        <v>3121</v>
      </c>
      <c r="B70" s="1" t="s">
        <v>4174</v>
      </c>
      <c r="C70" s="1" t="s">
        <v>3124</v>
      </c>
      <c r="D70" s="1" t="s">
        <v>4283</v>
      </c>
      <c r="E70" s="1" t="s">
        <v>3123</v>
      </c>
      <c r="F70" s="1" t="s">
        <v>4180</v>
      </c>
      <c r="G70" s="1" t="s">
        <v>4181</v>
      </c>
      <c r="H70" s="1" t="s">
        <v>4165</v>
      </c>
      <c r="I70" s="1" t="s">
        <v>595</v>
      </c>
      <c r="J70" s="1" t="s">
        <v>4166</v>
      </c>
      <c r="K70" s="1" t="s">
        <v>595</v>
      </c>
      <c r="L70" s="1" t="s">
        <v>595</v>
      </c>
      <c r="M70" s="1" t="s">
        <v>4167</v>
      </c>
      <c r="N70" s="1" t="s">
        <v>4167</v>
      </c>
      <c r="O70" s="1" t="s">
        <v>14</v>
      </c>
      <c r="P70" s="1" t="s">
        <v>4168</v>
      </c>
      <c r="Q70" s="1" t="s">
        <v>4169</v>
      </c>
      <c r="R70" s="1" t="s">
        <v>4298</v>
      </c>
      <c r="S70" s="1" t="s">
        <v>3982</v>
      </c>
      <c r="T70" s="1" t="s">
        <v>4171</v>
      </c>
      <c r="U70" s="1" t="s">
        <v>4172</v>
      </c>
    </row>
    <row r="71" s="1" customFormat="1" spans="1:21">
      <c r="A71" s="1" t="s">
        <v>3409</v>
      </c>
      <c r="B71" s="1" t="s">
        <v>4174</v>
      </c>
      <c r="C71" s="1" t="s">
        <v>3412</v>
      </c>
      <c r="D71" s="1" t="s">
        <v>4299</v>
      </c>
      <c r="E71" s="1" t="s">
        <v>3411</v>
      </c>
      <c r="F71" s="1" t="s">
        <v>4192</v>
      </c>
      <c r="G71" s="1" t="s">
        <v>4204</v>
      </c>
      <c r="H71" s="1" t="s">
        <v>4165</v>
      </c>
      <c r="I71" s="1" t="s">
        <v>2943</v>
      </c>
      <c r="J71" s="1" t="s">
        <v>4166</v>
      </c>
      <c r="K71" s="1" t="s">
        <v>2943</v>
      </c>
      <c r="L71" s="1" t="s">
        <v>2943</v>
      </c>
      <c r="M71" s="1" t="s">
        <v>4167</v>
      </c>
      <c r="N71" s="1" t="s">
        <v>4167</v>
      </c>
      <c r="O71" s="1" t="s">
        <v>14</v>
      </c>
      <c r="P71" s="1" t="s">
        <v>4168</v>
      </c>
      <c r="Q71" s="1" t="s">
        <v>4169</v>
      </c>
      <c r="R71" s="1" t="s">
        <v>4300</v>
      </c>
      <c r="S71" s="1" t="s">
        <v>3982</v>
      </c>
      <c r="T71" s="1" t="s">
        <v>4171</v>
      </c>
      <c r="U71" s="1" t="s">
        <v>4172</v>
      </c>
    </row>
    <row r="72" s="1" customFormat="1" spans="1:21">
      <c r="A72" s="1" t="s">
        <v>3326</v>
      </c>
      <c r="B72" s="1" t="s">
        <v>4174</v>
      </c>
      <c r="C72" s="1" t="s">
        <v>3331</v>
      </c>
      <c r="D72" s="1" t="s">
        <v>4301</v>
      </c>
      <c r="E72" s="1" t="s">
        <v>3328</v>
      </c>
      <c r="F72" s="1" t="s">
        <v>4181</v>
      </c>
      <c r="G72" s="1" t="s">
        <v>4204</v>
      </c>
      <c r="H72" s="1" t="s">
        <v>4165</v>
      </c>
      <c r="I72" s="1" t="s">
        <v>3329</v>
      </c>
      <c r="J72" s="1" t="s">
        <v>4166</v>
      </c>
      <c r="K72" s="1" t="s">
        <v>3329</v>
      </c>
      <c r="L72" s="1" t="s">
        <v>3329</v>
      </c>
      <c r="M72" s="1" t="s">
        <v>4167</v>
      </c>
      <c r="N72" s="1" t="s">
        <v>4167</v>
      </c>
      <c r="O72" s="1" t="s">
        <v>14</v>
      </c>
      <c r="P72" s="1" t="s">
        <v>4168</v>
      </c>
      <c r="Q72" s="1" t="s">
        <v>4169</v>
      </c>
      <c r="R72" s="1" t="s">
        <v>4302</v>
      </c>
      <c r="S72" s="1" t="s">
        <v>3982</v>
      </c>
      <c r="T72" s="1" t="s">
        <v>4171</v>
      </c>
      <c r="U72" s="1" t="s">
        <v>4172</v>
      </c>
    </row>
    <row r="73" s="1" customFormat="1" spans="1:21">
      <c r="A73" s="1" t="s">
        <v>347</v>
      </c>
      <c r="B73" s="1" t="s">
        <v>4174</v>
      </c>
      <c r="C73" s="1" t="s">
        <v>354</v>
      </c>
      <c r="D73" s="1" t="s">
        <v>4303</v>
      </c>
      <c r="E73" s="1" t="s">
        <v>351</v>
      </c>
      <c r="F73" s="1" t="s">
        <v>4174</v>
      </c>
      <c r="G73" s="1" t="s">
        <v>4164</v>
      </c>
      <c r="H73" s="1" t="s">
        <v>4165</v>
      </c>
      <c r="I73" s="1" t="s">
        <v>352</v>
      </c>
      <c r="J73" s="1" t="s">
        <v>4166</v>
      </c>
      <c r="K73" s="1" t="s">
        <v>352</v>
      </c>
      <c r="L73" s="1" t="s">
        <v>352</v>
      </c>
      <c r="M73" s="1" t="s">
        <v>4167</v>
      </c>
      <c r="N73" s="1" t="s">
        <v>4167</v>
      </c>
      <c r="O73" s="1" t="s">
        <v>14</v>
      </c>
      <c r="P73" s="1" t="s">
        <v>4168</v>
      </c>
      <c r="Q73" s="1" t="s">
        <v>4169</v>
      </c>
      <c r="R73" s="1" t="s">
        <v>4304</v>
      </c>
      <c r="S73" s="1" t="s">
        <v>3982</v>
      </c>
      <c r="T73" s="1" t="s">
        <v>4171</v>
      </c>
      <c r="U73" s="1" t="s">
        <v>4172</v>
      </c>
    </row>
    <row r="74" s="1" customFormat="1" spans="1:21">
      <c r="A74" s="1" t="s">
        <v>957</v>
      </c>
      <c r="B74" s="1" t="s">
        <v>4174</v>
      </c>
      <c r="C74" s="1" t="s">
        <v>962</v>
      </c>
      <c r="D74" s="1" t="s">
        <v>4305</v>
      </c>
      <c r="E74" s="1" t="s">
        <v>961</v>
      </c>
      <c r="F74" s="1" t="s">
        <v>4164</v>
      </c>
      <c r="G74" s="1" t="s">
        <v>4178</v>
      </c>
      <c r="H74" s="1" t="s">
        <v>4165</v>
      </c>
      <c r="I74" s="1" t="s">
        <v>471</v>
      </c>
      <c r="J74" s="1" t="s">
        <v>4166</v>
      </c>
      <c r="K74" s="1" t="s">
        <v>471</v>
      </c>
      <c r="L74" s="1" t="s">
        <v>471</v>
      </c>
      <c r="M74" s="1" t="s">
        <v>4167</v>
      </c>
      <c r="N74" s="1" t="s">
        <v>4167</v>
      </c>
      <c r="O74" s="1" t="s">
        <v>14</v>
      </c>
      <c r="P74" s="1" t="s">
        <v>4168</v>
      </c>
      <c r="Q74" s="1" t="s">
        <v>4169</v>
      </c>
      <c r="R74" s="1" t="s">
        <v>4306</v>
      </c>
      <c r="S74" s="1" t="s">
        <v>3982</v>
      </c>
      <c r="T74" s="1" t="s">
        <v>4171</v>
      </c>
      <c r="U74" s="1" t="s">
        <v>4172</v>
      </c>
    </row>
    <row r="75" s="1" customFormat="1" spans="1:21">
      <c r="A75" s="1" t="s">
        <v>507</v>
      </c>
      <c r="B75" s="1" t="s">
        <v>4174</v>
      </c>
      <c r="C75" s="1" t="s">
        <v>509</v>
      </c>
      <c r="D75" s="1" t="s">
        <v>4307</v>
      </c>
      <c r="E75" s="1" t="s">
        <v>508</v>
      </c>
      <c r="F75" s="1" t="s">
        <v>4164</v>
      </c>
      <c r="G75" s="1" t="s">
        <v>4178</v>
      </c>
      <c r="H75" s="1" t="s">
        <v>4165</v>
      </c>
      <c r="I75" s="1" t="s">
        <v>202</v>
      </c>
      <c r="J75" s="1" t="s">
        <v>4166</v>
      </c>
      <c r="K75" s="1" t="s">
        <v>202</v>
      </c>
      <c r="L75" s="1" t="s">
        <v>202</v>
      </c>
      <c r="M75" s="1" t="s">
        <v>4167</v>
      </c>
      <c r="N75" s="1" t="s">
        <v>4167</v>
      </c>
      <c r="O75" s="1" t="s">
        <v>14</v>
      </c>
      <c r="P75" s="1" t="s">
        <v>4168</v>
      </c>
      <c r="Q75" s="1" t="s">
        <v>4169</v>
      </c>
      <c r="R75" s="1" t="s">
        <v>4308</v>
      </c>
      <c r="S75" s="1" t="s">
        <v>3982</v>
      </c>
      <c r="T75" s="1" t="s">
        <v>4171</v>
      </c>
      <c r="U75" s="1" t="s">
        <v>4172</v>
      </c>
    </row>
    <row r="76" s="1" customFormat="1" spans="1:21">
      <c r="A76" s="1" t="s">
        <v>232</v>
      </c>
      <c r="B76" s="1" t="s">
        <v>4174</v>
      </c>
      <c r="C76" s="1" t="s">
        <v>234</v>
      </c>
      <c r="D76" s="1" t="s">
        <v>4309</v>
      </c>
      <c r="E76" s="1" t="s">
        <v>233</v>
      </c>
      <c r="F76" s="1" t="s">
        <v>4174</v>
      </c>
      <c r="G76" s="1" t="s">
        <v>4164</v>
      </c>
      <c r="H76" s="1" t="s">
        <v>4165</v>
      </c>
      <c r="I76" s="1" t="s">
        <v>209</v>
      </c>
      <c r="J76" s="1" t="s">
        <v>4166</v>
      </c>
      <c r="K76" s="1" t="s">
        <v>209</v>
      </c>
      <c r="L76" s="1" t="s">
        <v>209</v>
      </c>
      <c r="M76" s="1" t="s">
        <v>4167</v>
      </c>
      <c r="N76" s="1" t="s">
        <v>4167</v>
      </c>
      <c r="O76" s="1" t="s">
        <v>14</v>
      </c>
      <c r="P76" s="1" t="s">
        <v>4168</v>
      </c>
      <c r="Q76" s="1" t="s">
        <v>4169</v>
      </c>
      <c r="R76" s="1" t="s">
        <v>4310</v>
      </c>
      <c r="S76" s="1" t="s">
        <v>3982</v>
      </c>
      <c r="T76" s="1" t="s">
        <v>4171</v>
      </c>
      <c r="U76" s="1" t="s">
        <v>4172</v>
      </c>
    </row>
    <row r="77" s="1" customFormat="1" spans="1:21">
      <c r="A77" s="1" t="s">
        <v>3428</v>
      </c>
      <c r="B77" s="1" t="s">
        <v>4174</v>
      </c>
      <c r="C77" s="1" t="s">
        <v>3432</v>
      </c>
      <c r="D77" s="1" t="s">
        <v>48</v>
      </c>
      <c r="E77" s="1" t="s">
        <v>3429</v>
      </c>
      <c r="F77" s="1" t="s">
        <v>4181</v>
      </c>
      <c r="G77" s="1" t="s">
        <v>4204</v>
      </c>
      <c r="H77" s="1" t="s">
        <v>4165</v>
      </c>
      <c r="I77" s="1" t="s">
        <v>3430</v>
      </c>
      <c r="J77" s="1" t="s">
        <v>4166</v>
      </c>
      <c r="K77" s="1" t="s">
        <v>3430</v>
      </c>
      <c r="L77" s="1" t="s">
        <v>3430</v>
      </c>
      <c r="M77" s="1" t="s">
        <v>4167</v>
      </c>
      <c r="N77" s="1" t="s">
        <v>4167</v>
      </c>
      <c r="O77" s="1" t="s">
        <v>14</v>
      </c>
      <c r="P77" s="1" t="s">
        <v>4168</v>
      </c>
      <c r="Q77" s="1" t="s">
        <v>4169</v>
      </c>
      <c r="R77" s="1" t="s">
        <v>4311</v>
      </c>
      <c r="S77" s="1" t="s">
        <v>3982</v>
      </c>
      <c r="T77" s="1" t="s">
        <v>4171</v>
      </c>
      <c r="U77" s="1" t="s">
        <v>4172</v>
      </c>
    </row>
    <row r="78" s="1" customFormat="1" spans="1:21">
      <c r="A78" s="1" t="s">
        <v>191</v>
      </c>
      <c r="B78" s="1" t="s">
        <v>4174</v>
      </c>
      <c r="C78" s="1" t="s">
        <v>196</v>
      </c>
      <c r="D78" s="1" t="s">
        <v>4312</v>
      </c>
      <c r="E78" s="1" t="s">
        <v>195</v>
      </c>
      <c r="F78" s="1" t="s">
        <v>4174</v>
      </c>
      <c r="G78" s="1" t="s">
        <v>4164</v>
      </c>
      <c r="H78" s="1" t="s">
        <v>4165</v>
      </c>
      <c r="I78" s="1" t="s">
        <v>90</v>
      </c>
      <c r="J78" s="1" t="s">
        <v>4166</v>
      </c>
      <c r="K78" s="1" t="s">
        <v>90</v>
      </c>
      <c r="L78" s="1" t="s">
        <v>90</v>
      </c>
      <c r="M78" s="1" t="s">
        <v>4167</v>
      </c>
      <c r="N78" s="1" t="s">
        <v>4167</v>
      </c>
      <c r="O78" s="1" t="s">
        <v>14</v>
      </c>
      <c r="P78" s="1" t="s">
        <v>4168</v>
      </c>
      <c r="Q78" s="1" t="s">
        <v>4169</v>
      </c>
      <c r="R78" s="1" t="s">
        <v>4313</v>
      </c>
      <c r="S78" s="1" t="s">
        <v>3982</v>
      </c>
      <c r="T78" s="1" t="s">
        <v>4171</v>
      </c>
      <c r="U78" s="1" t="s">
        <v>4172</v>
      </c>
    </row>
    <row r="79" s="1" customFormat="1" spans="1:21">
      <c r="A79" s="1" t="s">
        <v>3422</v>
      </c>
      <c r="B79" s="1" t="s">
        <v>4174</v>
      </c>
      <c r="C79" s="1" t="s">
        <v>3426</v>
      </c>
      <c r="D79" s="1" t="s">
        <v>4314</v>
      </c>
      <c r="E79" s="1" t="s">
        <v>3425</v>
      </c>
      <c r="F79" s="1" t="s">
        <v>4192</v>
      </c>
      <c r="G79" s="1" t="s">
        <v>4204</v>
      </c>
      <c r="H79" s="1" t="s">
        <v>4165</v>
      </c>
      <c r="I79" s="1" t="s">
        <v>2943</v>
      </c>
      <c r="J79" s="1" t="s">
        <v>4166</v>
      </c>
      <c r="K79" s="1" t="s">
        <v>2943</v>
      </c>
      <c r="L79" s="1" t="s">
        <v>2943</v>
      </c>
      <c r="M79" s="1" t="s">
        <v>4167</v>
      </c>
      <c r="N79" s="1" t="s">
        <v>4167</v>
      </c>
      <c r="O79" s="1" t="s">
        <v>14</v>
      </c>
      <c r="P79" s="1" t="s">
        <v>4168</v>
      </c>
      <c r="Q79" s="1" t="s">
        <v>4169</v>
      </c>
      <c r="R79" s="1" t="s">
        <v>4315</v>
      </c>
      <c r="S79" s="1" t="s">
        <v>3982</v>
      </c>
      <c r="T79" s="1" t="s">
        <v>4171</v>
      </c>
      <c r="U79" s="1" t="s">
        <v>4172</v>
      </c>
    </row>
    <row r="80" s="1" customFormat="1" spans="1:21">
      <c r="A80" s="1" t="s">
        <v>206</v>
      </c>
      <c r="B80" s="1" t="s">
        <v>4174</v>
      </c>
      <c r="C80" s="1" t="s">
        <v>211</v>
      </c>
      <c r="D80" s="1" t="s">
        <v>4309</v>
      </c>
      <c r="E80" s="1" t="s">
        <v>208</v>
      </c>
      <c r="F80" s="1" t="s">
        <v>4174</v>
      </c>
      <c r="G80" s="1" t="s">
        <v>4164</v>
      </c>
      <c r="H80" s="1" t="s">
        <v>4165</v>
      </c>
      <c r="I80" s="1" t="s">
        <v>209</v>
      </c>
      <c r="J80" s="1" t="s">
        <v>4166</v>
      </c>
      <c r="K80" s="1" t="s">
        <v>209</v>
      </c>
      <c r="L80" s="1" t="s">
        <v>209</v>
      </c>
      <c r="M80" s="1" t="s">
        <v>4167</v>
      </c>
      <c r="N80" s="1" t="s">
        <v>4167</v>
      </c>
      <c r="O80" s="1" t="s">
        <v>14</v>
      </c>
      <c r="P80" s="1" t="s">
        <v>4168</v>
      </c>
      <c r="Q80" s="1" t="s">
        <v>4169</v>
      </c>
      <c r="R80" s="1" t="s">
        <v>4316</v>
      </c>
      <c r="S80" s="1" t="s">
        <v>3982</v>
      </c>
      <c r="T80" s="1" t="s">
        <v>4171</v>
      </c>
      <c r="U80" s="1" t="s">
        <v>4172</v>
      </c>
    </row>
    <row r="81" s="1" customFormat="1" spans="1:21">
      <c r="A81" s="1" t="s">
        <v>2720</v>
      </c>
      <c r="B81" s="1" t="s">
        <v>4174</v>
      </c>
      <c r="C81" s="1" t="s">
        <v>2722</v>
      </c>
      <c r="D81" s="1" t="s">
        <v>4317</v>
      </c>
      <c r="E81" s="1" t="s">
        <v>2721</v>
      </c>
      <c r="F81" s="1" t="s">
        <v>4164</v>
      </c>
      <c r="G81" s="1" t="s">
        <v>4180</v>
      </c>
      <c r="H81" s="1" t="s">
        <v>4165</v>
      </c>
      <c r="I81" s="1" t="s">
        <v>492</v>
      </c>
      <c r="J81" s="1" t="s">
        <v>4166</v>
      </c>
      <c r="K81" s="1" t="s">
        <v>492</v>
      </c>
      <c r="L81" s="1" t="s">
        <v>492</v>
      </c>
      <c r="M81" s="1" t="s">
        <v>4167</v>
      </c>
      <c r="N81" s="1" t="s">
        <v>4167</v>
      </c>
      <c r="O81" s="1" t="s">
        <v>14</v>
      </c>
      <c r="P81" s="1" t="s">
        <v>4168</v>
      </c>
      <c r="Q81" s="1" t="s">
        <v>4169</v>
      </c>
      <c r="R81" s="1" t="s">
        <v>4318</v>
      </c>
      <c r="S81" s="1" t="s">
        <v>3982</v>
      </c>
      <c r="T81" s="1" t="s">
        <v>4171</v>
      </c>
      <c r="U81" s="1" t="s">
        <v>4172</v>
      </c>
    </row>
    <row r="82" s="1" customFormat="1" spans="1:21">
      <c r="A82" s="1" t="s">
        <v>1266</v>
      </c>
      <c r="B82" s="1" t="s">
        <v>4174</v>
      </c>
      <c r="C82" s="1" t="s">
        <v>1268</v>
      </c>
      <c r="D82" s="1" t="s">
        <v>4280</v>
      </c>
      <c r="E82" s="1" t="s">
        <v>1267</v>
      </c>
      <c r="F82" s="1" t="s">
        <v>4164</v>
      </c>
      <c r="G82" s="1" t="s">
        <v>4178</v>
      </c>
      <c r="H82" s="1" t="s">
        <v>4165</v>
      </c>
      <c r="I82" s="1" t="s">
        <v>111</v>
      </c>
      <c r="J82" s="1" t="s">
        <v>4166</v>
      </c>
      <c r="K82" s="1" t="s">
        <v>111</v>
      </c>
      <c r="L82" s="1" t="s">
        <v>111</v>
      </c>
      <c r="M82" s="1" t="s">
        <v>4167</v>
      </c>
      <c r="N82" s="1" t="s">
        <v>4167</v>
      </c>
      <c r="O82" s="1" t="s">
        <v>14</v>
      </c>
      <c r="P82" s="1" t="s">
        <v>4168</v>
      </c>
      <c r="Q82" s="1" t="s">
        <v>4169</v>
      </c>
      <c r="R82" s="1" t="s">
        <v>4319</v>
      </c>
      <c r="S82" s="1" t="s">
        <v>3982</v>
      </c>
      <c r="T82" s="1" t="s">
        <v>4171</v>
      </c>
      <c r="U82" s="1" t="s">
        <v>4172</v>
      </c>
    </row>
    <row r="83" s="1" customFormat="1" spans="1:21">
      <c r="A83" s="1" t="s">
        <v>319</v>
      </c>
      <c r="B83" s="1" t="s">
        <v>4174</v>
      </c>
      <c r="C83" s="1" t="s">
        <v>321</v>
      </c>
      <c r="D83" s="1" t="s">
        <v>4287</v>
      </c>
      <c r="E83" s="1" t="s">
        <v>320</v>
      </c>
      <c r="F83" s="1" t="s">
        <v>4174</v>
      </c>
      <c r="G83" s="1" t="s">
        <v>4164</v>
      </c>
      <c r="H83" s="1" t="s">
        <v>4165</v>
      </c>
      <c r="I83" s="1" t="s">
        <v>298</v>
      </c>
      <c r="J83" s="1" t="s">
        <v>4166</v>
      </c>
      <c r="K83" s="1" t="s">
        <v>298</v>
      </c>
      <c r="L83" s="1" t="s">
        <v>298</v>
      </c>
      <c r="M83" s="1" t="s">
        <v>4167</v>
      </c>
      <c r="N83" s="1" t="s">
        <v>4167</v>
      </c>
      <c r="O83" s="1" t="s">
        <v>14</v>
      </c>
      <c r="P83" s="1" t="s">
        <v>4168</v>
      </c>
      <c r="Q83" s="1" t="s">
        <v>4169</v>
      </c>
      <c r="R83" s="1" t="s">
        <v>4320</v>
      </c>
      <c r="S83" s="1" t="s">
        <v>3982</v>
      </c>
      <c r="T83" s="1" t="s">
        <v>4171</v>
      </c>
      <c r="U83" s="1" t="s">
        <v>4172</v>
      </c>
    </row>
    <row r="84" s="1" customFormat="1" spans="1:21">
      <c r="A84" s="1" t="s">
        <v>1744</v>
      </c>
      <c r="B84" s="1" t="s">
        <v>4174</v>
      </c>
      <c r="C84" s="1" t="s">
        <v>1749</v>
      </c>
      <c r="D84" s="1" t="s">
        <v>4321</v>
      </c>
      <c r="E84" s="1" t="s">
        <v>1746</v>
      </c>
      <c r="F84" s="1" t="s">
        <v>4164</v>
      </c>
      <c r="G84" s="1" t="s">
        <v>4178</v>
      </c>
      <c r="H84" s="1" t="s">
        <v>4165</v>
      </c>
      <c r="I84" s="1" t="s">
        <v>1747</v>
      </c>
      <c r="J84" s="1" t="s">
        <v>4166</v>
      </c>
      <c r="K84" s="1" t="s">
        <v>1747</v>
      </c>
      <c r="L84" s="1" t="s">
        <v>1747</v>
      </c>
      <c r="M84" s="1" t="s">
        <v>4167</v>
      </c>
      <c r="N84" s="1" t="s">
        <v>4167</v>
      </c>
      <c r="O84" s="1" t="s">
        <v>14</v>
      </c>
      <c r="P84" s="1" t="s">
        <v>4168</v>
      </c>
      <c r="Q84" s="1" t="s">
        <v>4169</v>
      </c>
      <c r="R84" s="1" t="s">
        <v>4322</v>
      </c>
      <c r="S84" s="1" t="s">
        <v>3982</v>
      </c>
      <c r="T84" s="1" t="s">
        <v>4171</v>
      </c>
      <c r="U84" s="1" t="s">
        <v>4172</v>
      </c>
    </row>
    <row r="85" s="1" customFormat="1" spans="1:21">
      <c r="A85" s="1" t="s">
        <v>198</v>
      </c>
      <c r="B85" s="1" t="s">
        <v>4174</v>
      </c>
      <c r="C85" s="1" t="s">
        <v>204</v>
      </c>
      <c r="D85" s="1" t="s">
        <v>4307</v>
      </c>
      <c r="E85" s="1" t="s">
        <v>201</v>
      </c>
      <c r="F85" s="1" t="s">
        <v>4174</v>
      </c>
      <c r="G85" s="1" t="s">
        <v>4164</v>
      </c>
      <c r="H85" s="1" t="s">
        <v>4165</v>
      </c>
      <c r="I85" s="1" t="s">
        <v>202</v>
      </c>
      <c r="J85" s="1" t="s">
        <v>4166</v>
      </c>
      <c r="K85" s="1" t="s">
        <v>202</v>
      </c>
      <c r="L85" s="1" t="s">
        <v>202</v>
      </c>
      <c r="M85" s="1" t="s">
        <v>4167</v>
      </c>
      <c r="N85" s="1" t="s">
        <v>4167</v>
      </c>
      <c r="O85" s="1" t="s">
        <v>14</v>
      </c>
      <c r="P85" s="1" t="s">
        <v>4168</v>
      </c>
      <c r="Q85" s="1" t="s">
        <v>4169</v>
      </c>
      <c r="R85" s="1" t="s">
        <v>4323</v>
      </c>
      <c r="S85" s="1" t="s">
        <v>3982</v>
      </c>
      <c r="T85" s="1" t="s">
        <v>4171</v>
      </c>
      <c r="U85" s="1" t="s">
        <v>4172</v>
      </c>
    </row>
    <row r="86" s="1" customFormat="1" spans="1:21">
      <c r="A86" s="1" t="s">
        <v>329</v>
      </c>
      <c r="B86" s="1" t="s">
        <v>4174</v>
      </c>
      <c r="C86" s="1" t="s">
        <v>336</v>
      </c>
      <c r="D86" s="1" t="s">
        <v>4324</v>
      </c>
      <c r="E86" s="1" t="s">
        <v>333</v>
      </c>
      <c r="F86" s="1" t="s">
        <v>4174</v>
      </c>
      <c r="G86" s="1" t="s">
        <v>4164</v>
      </c>
      <c r="H86" s="1" t="s">
        <v>4165</v>
      </c>
      <c r="I86" s="1" t="s">
        <v>334</v>
      </c>
      <c r="J86" s="1" t="s">
        <v>4166</v>
      </c>
      <c r="K86" s="1" t="s">
        <v>334</v>
      </c>
      <c r="L86" s="1" t="s">
        <v>334</v>
      </c>
      <c r="M86" s="1" t="s">
        <v>4167</v>
      </c>
      <c r="N86" s="1" t="s">
        <v>4167</v>
      </c>
      <c r="O86" s="1" t="s">
        <v>14</v>
      </c>
      <c r="P86" s="1" t="s">
        <v>4168</v>
      </c>
      <c r="Q86" s="1" t="s">
        <v>4169</v>
      </c>
      <c r="R86" s="1" t="s">
        <v>4325</v>
      </c>
      <c r="S86" s="1" t="s">
        <v>3982</v>
      </c>
      <c r="T86" s="1" t="s">
        <v>4171</v>
      </c>
      <c r="U86" s="1" t="s">
        <v>4172</v>
      </c>
    </row>
    <row r="87" s="1" customFormat="1" spans="1:21">
      <c r="A87" s="1" t="s">
        <v>295</v>
      </c>
      <c r="B87" s="1" t="s">
        <v>4174</v>
      </c>
      <c r="C87" s="1" t="s">
        <v>300</v>
      </c>
      <c r="D87" s="1" t="s">
        <v>4287</v>
      </c>
      <c r="E87" s="1" t="s">
        <v>297</v>
      </c>
      <c r="F87" s="1" t="s">
        <v>4174</v>
      </c>
      <c r="G87" s="1" t="s">
        <v>4164</v>
      </c>
      <c r="H87" s="1" t="s">
        <v>4165</v>
      </c>
      <c r="I87" s="1" t="s">
        <v>298</v>
      </c>
      <c r="J87" s="1" t="s">
        <v>4166</v>
      </c>
      <c r="K87" s="1" t="s">
        <v>298</v>
      </c>
      <c r="L87" s="1" t="s">
        <v>298</v>
      </c>
      <c r="M87" s="1" t="s">
        <v>4167</v>
      </c>
      <c r="N87" s="1" t="s">
        <v>4167</v>
      </c>
      <c r="O87" s="1" t="s">
        <v>14</v>
      </c>
      <c r="P87" s="1" t="s">
        <v>4168</v>
      </c>
      <c r="Q87" s="1" t="s">
        <v>4169</v>
      </c>
      <c r="R87" s="1" t="s">
        <v>4326</v>
      </c>
      <c r="S87" s="1" t="s">
        <v>3982</v>
      </c>
      <c r="T87" s="1" t="s">
        <v>4171</v>
      </c>
      <c r="U87" s="1" t="s">
        <v>4172</v>
      </c>
    </row>
    <row r="88" s="1" customFormat="1" spans="1:21">
      <c r="A88" s="1" t="s">
        <v>1289</v>
      </c>
      <c r="B88" s="1" t="s">
        <v>4174</v>
      </c>
      <c r="C88" s="1" t="s">
        <v>1293</v>
      </c>
      <c r="D88" s="1" t="s">
        <v>4285</v>
      </c>
      <c r="E88" s="1" t="s">
        <v>1290</v>
      </c>
      <c r="F88" s="1" t="s">
        <v>4174</v>
      </c>
      <c r="G88" s="1" t="s">
        <v>4178</v>
      </c>
      <c r="H88" s="1" t="s">
        <v>4165</v>
      </c>
      <c r="I88" s="1" t="s">
        <v>1291</v>
      </c>
      <c r="J88" s="1" t="s">
        <v>4166</v>
      </c>
      <c r="K88" s="1" t="s">
        <v>1291</v>
      </c>
      <c r="L88" s="1" t="s">
        <v>1291</v>
      </c>
      <c r="M88" s="1" t="s">
        <v>4167</v>
      </c>
      <c r="N88" s="1" t="s">
        <v>4167</v>
      </c>
      <c r="O88" s="1" t="s">
        <v>14</v>
      </c>
      <c r="P88" s="1" t="s">
        <v>4168</v>
      </c>
      <c r="Q88" s="1" t="s">
        <v>4169</v>
      </c>
      <c r="R88" s="1" t="s">
        <v>4327</v>
      </c>
      <c r="S88" s="1" t="s">
        <v>3982</v>
      </c>
      <c r="T88" s="1" t="s">
        <v>4171</v>
      </c>
      <c r="U88" s="1" t="s">
        <v>4172</v>
      </c>
    </row>
    <row r="89" s="1" customFormat="1" spans="1:21">
      <c r="A89" s="1" t="s">
        <v>3365</v>
      </c>
      <c r="B89" s="1" t="s">
        <v>4164</v>
      </c>
      <c r="C89" s="1" t="s">
        <v>3370</v>
      </c>
      <c r="D89" s="1" t="s">
        <v>4328</v>
      </c>
      <c r="E89" s="1" t="s">
        <v>3367</v>
      </c>
      <c r="F89" s="1" t="s">
        <v>4181</v>
      </c>
      <c r="G89" s="1" t="s">
        <v>4204</v>
      </c>
      <c r="H89" s="1" t="s">
        <v>4165</v>
      </c>
      <c r="I89" s="1" t="s">
        <v>3368</v>
      </c>
      <c r="J89" s="1" t="s">
        <v>4166</v>
      </c>
      <c r="K89" s="1" t="s">
        <v>3368</v>
      </c>
      <c r="L89" s="1" t="s">
        <v>3368</v>
      </c>
      <c r="M89" s="1" t="s">
        <v>4167</v>
      </c>
      <c r="N89" s="1" t="s">
        <v>4167</v>
      </c>
      <c r="O89" s="1" t="s">
        <v>14</v>
      </c>
      <c r="P89" s="1" t="s">
        <v>4168</v>
      </c>
      <c r="Q89" s="1" t="s">
        <v>4169</v>
      </c>
      <c r="R89" s="1" t="s">
        <v>4329</v>
      </c>
      <c r="S89" s="1" t="s">
        <v>3982</v>
      </c>
      <c r="T89" s="1" t="s">
        <v>4171</v>
      </c>
      <c r="U89" s="1" t="s">
        <v>4172</v>
      </c>
    </row>
    <row r="90" s="1" customFormat="1" spans="1:21">
      <c r="A90" s="1" t="s">
        <v>3808</v>
      </c>
      <c r="B90" s="1" t="s">
        <v>4164</v>
      </c>
      <c r="C90" s="1" t="s">
        <v>3810</v>
      </c>
      <c r="D90" s="1" t="s">
        <v>4330</v>
      </c>
      <c r="E90" s="1" t="s">
        <v>3809</v>
      </c>
      <c r="F90" s="1" t="s">
        <v>4204</v>
      </c>
      <c r="G90" s="1" t="s">
        <v>4218</v>
      </c>
      <c r="H90" s="1" t="s">
        <v>4165</v>
      </c>
      <c r="I90" s="1" t="s">
        <v>334</v>
      </c>
      <c r="J90" s="1" t="s">
        <v>4166</v>
      </c>
      <c r="K90" s="1" t="s">
        <v>334</v>
      </c>
      <c r="L90" s="1" t="s">
        <v>334</v>
      </c>
      <c r="M90" s="1" t="s">
        <v>4167</v>
      </c>
      <c r="N90" s="1" t="s">
        <v>4167</v>
      </c>
      <c r="O90" s="1" t="s">
        <v>14</v>
      </c>
      <c r="P90" s="1" t="s">
        <v>4168</v>
      </c>
      <c r="Q90" s="1" t="s">
        <v>4169</v>
      </c>
      <c r="R90" s="1" t="s">
        <v>4331</v>
      </c>
      <c r="S90" s="1" t="s">
        <v>3982</v>
      </c>
      <c r="T90" s="1" t="s">
        <v>4171</v>
      </c>
      <c r="U90" s="1" t="s">
        <v>4172</v>
      </c>
    </row>
    <row r="91" s="1" customFormat="1" spans="1:21">
      <c r="A91" s="1" t="s">
        <v>3519</v>
      </c>
      <c r="B91" s="1" t="s">
        <v>4164</v>
      </c>
      <c r="C91" s="1" t="s">
        <v>3522</v>
      </c>
      <c r="D91" s="1" t="s">
        <v>3386</v>
      </c>
      <c r="E91" s="1" t="s">
        <v>3521</v>
      </c>
      <c r="F91" s="1" t="s">
        <v>4204</v>
      </c>
      <c r="G91" s="1" t="s">
        <v>4218</v>
      </c>
      <c r="H91" s="1" t="s">
        <v>4165</v>
      </c>
      <c r="I91" s="1" t="s">
        <v>595</v>
      </c>
      <c r="J91" s="1" t="s">
        <v>4166</v>
      </c>
      <c r="K91" s="1" t="s">
        <v>595</v>
      </c>
      <c r="L91" s="1" t="s">
        <v>595</v>
      </c>
      <c r="M91" s="1" t="s">
        <v>4167</v>
      </c>
      <c r="N91" s="1" t="s">
        <v>4167</v>
      </c>
      <c r="O91" s="1" t="s">
        <v>14</v>
      </c>
      <c r="P91" s="1" t="s">
        <v>4168</v>
      </c>
      <c r="Q91" s="1" t="s">
        <v>4169</v>
      </c>
      <c r="R91" s="1" t="s">
        <v>4332</v>
      </c>
      <c r="S91" s="1" t="s">
        <v>3982</v>
      </c>
      <c r="T91" s="1" t="s">
        <v>4171</v>
      </c>
      <c r="U91" s="1" t="s">
        <v>4172</v>
      </c>
    </row>
    <row r="92" s="1" customFormat="1" spans="1:21">
      <c r="A92" s="1" t="s">
        <v>3235</v>
      </c>
      <c r="B92" s="1" t="s">
        <v>4164</v>
      </c>
      <c r="C92" s="1" t="s">
        <v>3237</v>
      </c>
      <c r="D92" s="1" t="s">
        <v>4309</v>
      </c>
      <c r="E92" s="1" t="s">
        <v>3236</v>
      </c>
      <c r="F92" s="1" t="s">
        <v>4181</v>
      </c>
      <c r="G92" s="1" t="s">
        <v>4192</v>
      </c>
      <c r="H92" s="1" t="s">
        <v>4165</v>
      </c>
      <c r="I92" s="1" t="s">
        <v>209</v>
      </c>
      <c r="J92" s="1" t="s">
        <v>4166</v>
      </c>
      <c r="K92" s="1" t="s">
        <v>209</v>
      </c>
      <c r="L92" s="1" t="s">
        <v>209</v>
      </c>
      <c r="M92" s="1" t="s">
        <v>4167</v>
      </c>
      <c r="N92" s="1" t="s">
        <v>4167</v>
      </c>
      <c r="O92" s="1" t="s">
        <v>14</v>
      </c>
      <c r="P92" s="1" t="s">
        <v>4168</v>
      </c>
      <c r="Q92" s="1" t="s">
        <v>4169</v>
      </c>
      <c r="R92" s="1" t="s">
        <v>4333</v>
      </c>
      <c r="S92" s="1" t="s">
        <v>3982</v>
      </c>
      <c r="T92" s="1" t="s">
        <v>4171</v>
      </c>
      <c r="U92" s="1" t="s">
        <v>4172</v>
      </c>
    </row>
    <row r="93" s="1" customFormat="1" spans="1:21">
      <c r="A93" s="1" t="s">
        <v>3174</v>
      </c>
      <c r="B93" s="1" t="s">
        <v>4164</v>
      </c>
      <c r="C93" s="1" t="s">
        <v>3177</v>
      </c>
      <c r="D93" s="1" t="s">
        <v>4334</v>
      </c>
      <c r="E93" s="1" t="s">
        <v>3176</v>
      </c>
      <c r="F93" s="1" t="s">
        <v>4180</v>
      </c>
      <c r="G93" s="1" t="s">
        <v>4181</v>
      </c>
      <c r="H93" s="1" t="s">
        <v>4165</v>
      </c>
      <c r="I93" s="1" t="s">
        <v>1747</v>
      </c>
      <c r="J93" s="1" t="s">
        <v>4166</v>
      </c>
      <c r="K93" s="1" t="s">
        <v>1747</v>
      </c>
      <c r="L93" s="1" t="s">
        <v>1747</v>
      </c>
      <c r="M93" s="1" t="s">
        <v>4167</v>
      </c>
      <c r="N93" s="1" t="s">
        <v>4167</v>
      </c>
      <c r="O93" s="1" t="s">
        <v>14</v>
      </c>
      <c r="P93" s="1" t="s">
        <v>4168</v>
      </c>
      <c r="Q93" s="1" t="s">
        <v>4169</v>
      </c>
      <c r="R93" s="1" t="s">
        <v>4335</v>
      </c>
      <c r="S93" s="1" t="s">
        <v>3982</v>
      </c>
      <c r="T93" s="1" t="s">
        <v>4171</v>
      </c>
      <c r="U93" s="1" t="s">
        <v>4172</v>
      </c>
    </row>
    <row r="94" s="1" customFormat="1" spans="1:21">
      <c r="A94" s="1" t="s">
        <v>775</v>
      </c>
      <c r="B94" s="1" t="s">
        <v>4164</v>
      </c>
      <c r="C94" s="1" t="s">
        <v>780</v>
      </c>
      <c r="D94" s="1" t="s">
        <v>4336</v>
      </c>
      <c r="E94" s="1" t="s">
        <v>777</v>
      </c>
      <c r="F94" s="1" t="s">
        <v>4164</v>
      </c>
      <c r="G94" s="1" t="s">
        <v>4178</v>
      </c>
      <c r="H94" s="1" t="s">
        <v>4165</v>
      </c>
      <c r="I94" s="1" t="s">
        <v>778</v>
      </c>
      <c r="J94" s="1" t="s">
        <v>4166</v>
      </c>
      <c r="K94" s="1" t="s">
        <v>778</v>
      </c>
      <c r="L94" s="1" t="s">
        <v>778</v>
      </c>
      <c r="M94" s="1" t="s">
        <v>4167</v>
      </c>
      <c r="N94" s="1" t="s">
        <v>4167</v>
      </c>
      <c r="O94" s="1" t="s">
        <v>14</v>
      </c>
      <c r="P94" s="1" t="s">
        <v>4168</v>
      </c>
      <c r="Q94" s="1" t="s">
        <v>4169</v>
      </c>
      <c r="R94" s="1" t="s">
        <v>4337</v>
      </c>
      <c r="S94" s="1" t="s">
        <v>3982</v>
      </c>
      <c r="T94" s="1" t="s">
        <v>4171</v>
      </c>
      <c r="U94" s="1" t="s">
        <v>4172</v>
      </c>
    </row>
    <row r="95" s="1" customFormat="1" spans="1:21">
      <c r="A95" s="1" t="s">
        <v>2440</v>
      </c>
      <c r="B95" s="1" t="s">
        <v>4164</v>
      </c>
      <c r="C95" s="1" t="s">
        <v>2445</v>
      </c>
      <c r="D95" s="1" t="s">
        <v>4338</v>
      </c>
      <c r="E95" s="1" t="s">
        <v>2442</v>
      </c>
      <c r="F95" s="1" t="s">
        <v>4178</v>
      </c>
      <c r="G95" s="1" t="s">
        <v>4180</v>
      </c>
      <c r="H95" s="1" t="s">
        <v>4165</v>
      </c>
      <c r="I95" s="1" t="s">
        <v>2443</v>
      </c>
      <c r="J95" s="1" t="s">
        <v>4166</v>
      </c>
      <c r="K95" s="1" t="s">
        <v>2443</v>
      </c>
      <c r="L95" s="1" t="s">
        <v>2443</v>
      </c>
      <c r="M95" s="1" t="s">
        <v>4167</v>
      </c>
      <c r="N95" s="1" t="s">
        <v>4167</v>
      </c>
      <c r="O95" s="1" t="s">
        <v>14</v>
      </c>
      <c r="P95" s="1" t="s">
        <v>4168</v>
      </c>
      <c r="Q95" s="1" t="s">
        <v>4169</v>
      </c>
      <c r="R95" s="1" t="s">
        <v>4339</v>
      </c>
      <c r="S95" s="1" t="s">
        <v>3982</v>
      </c>
      <c r="T95" s="1" t="s">
        <v>4171</v>
      </c>
      <c r="U95" s="1" t="s">
        <v>4172</v>
      </c>
    </row>
    <row r="96" s="1" customFormat="1" spans="1:21">
      <c r="A96" s="1" t="s">
        <v>698</v>
      </c>
      <c r="B96" s="1" t="s">
        <v>4164</v>
      </c>
      <c r="C96" s="1" t="s">
        <v>704</v>
      </c>
      <c r="D96" s="1" t="s">
        <v>4340</v>
      </c>
      <c r="E96" s="1" t="s">
        <v>701</v>
      </c>
      <c r="F96" s="1" t="s">
        <v>4164</v>
      </c>
      <c r="G96" s="1" t="s">
        <v>4178</v>
      </c>
      <c r="H96" s="1" t="s">
        <v>4165</v>
      </c>
      <c r="I96" s="1" t="s">
        <v>702</v>
      </c>
      <c r="J96" s="1" t="s">
        <v>4166</v>
      </c>
      <c r="K96" s="1" t="s">
        <v>702</v>
      </c>
      <c r="L96" s="1" t="s">
        <v>702</v>
      </c>
      <c r="M96" s="1" t="s">
        <v>4167</v>
      </c>
      <c r="N96" s="1" t="s">
        <v>4167</v>
      </c>
      <c r="O96" s="1" t="s">
        <v>14</v>
      </c>
      <c r="P96" s="1" t="s">
        <v>4168</v>
      </c>
      <c r="Q96" s="1" t="s">
        <v>4169</v>
      </c>
      <c r="R96" s="1" t="s">
        <v>4341</v>
      </c>
      <c r="S96" s="1" t="s">
        <v>3982</v>
      </c>
      <c r="T96" s="1" t="s">
        <v>4171</v>
      </c>
      <c r="U96" s="1" t="s">
        <v>4172</v>
      </c>
    </row>
    <row r="97" s="1" customFormat="1" spans="1:21">
      <c r="A97" s="1" t="s">
        <v>1604</v>
      </c>
      <c r="B97" s="1" t="s">
        <v>4164</v>
      </c>
      <c r="C97" s="1" t="s">
        <v>1608</v>
      </c>
      <c r="D97" s="1" t="s">
        <v>4342</v>
      </c>
      <c r="E97" s="1" t="s">
        <v>1607</v>
      </c>
      <c r="F97" s="1" t="s">
        <v>4164</v>
      </c>
      <c r="G97" s="1" t="s">
        <v>4178</v>
      </c>
      <c r="H97" s="1" t="s">
        <v>4165</v>
      </c>
      <c r="I97" s="1" t="s">
        <v>595</v>
      </c>
      <c r="J97" s="1" t="s">
        <v>4166</v>
      </c>
      <c r="K97" s="1" t="s">
        <v>595</v>
      </c>
      <c r="L97" s="1" t="s">
        <v>595</v>
      </c>
      <c r="M97" s="1" t="s">
        <v>4167</v>
      </c>
      <c r="N97" s="1" t="s">
        <v>4167</v>
      </c>
      <c r="O97" s="1" t="s">
        <v>14</v>
      </c>
      <c r="P97" s="1" t="s">
        <v>4168</v>
      </c>
      <c r="Q97" s="1" t="s">
        <v>4169</v>
      </c>
      <c r="R97" s="1" t="s">
        <v>4343</v>
      </c>
      <c r="S97" s="1" t="s">
        <v>3982</v>
      </c>
      <c r="T97" s="1" t="s">
        <v>4171</v>
      </c>
      <c r="U97" s="1" t="s">
        <v>4172</v>
      </c>
    </row>
    <row r="98" s="1" customFormat="1" spans="1:21">
      <c r="A98" s="1" t="s">
        <v>766</v>
      </c>
      <c r="B98" s="1" t="s">
        <v>4164</v>
      </c>
      <c r="C98" s="1" t="s">
        <v>768</v>
      </c>
      <c r="D98" s="1" t="s">
        <v>276</v>
      </c>
      <c r="E98" s="1" t="s">
        <v>767</v>
      </c>
      <c r="F98" s="1" t="s">
        <v>4164</v>
      </c>
      <c r="G98" s="1" t="s">
        <v>4178</v>
      </c>
      <c r="H98" s="1" t="s">
        <v>4165</v>
      </c>
      <c r="I98" s="1" t="s">
        <v>280</v>
      </c>
      <c r="J98" s="1" t="s">
        <v>4166</v>
      </c>
      <c r="K98" s="1" t="s">
        <v>280</v>
      </c>
      <c r="L98" s="1" t="s">
        <v>280</v>
      </c>
      <c r="M98" s="1" t="s">
        <v>4167</v>
      </c>
      <c r="N98" s="1" t="s">
        <v>4167</v>
      </c>
      <c r="O98" s="1" t="s">
        <v>14</v>
      </c>
      <c r="P98" s="1" t="s">
        <v>4168</v>
      </c>
      <c r="Q98" s="1" t="s">
        <v>4169</v>
      </c>
      <c r="R98" s="1" t="s">
        <v>4344</v>
      </c>
      <c r="S98" s="1" t="s">
        <v>3982</v>
      </c>
      <c r="T98" s="1" t="s">
        <v>4171</v>
      </c>
      <c r="U98" s="1" t="s">
        <v>4172</v>
      </c>
    </row>
    <row r="99" s="1" customFormat="1" spans="1:21">
      <c r="A99" s="1" t="s">
        <v>2169</v>
      </c>
      <c r="B99" s="1" t="s">
        <v>4164</v>
      </c>
      <c r="C99" s="1" t="s">
        <v>2172</v>
      </c>
      <c r="D99" s="1" t="s">
        <v>4345</v>
      </c>
      <c r="E99" s="1" t="s">
        <v>2171</v>
      </c>
      <c r="F99" s="1" t="s">
        <v>4164</v>
      </c>
      <c r="G99" s="1" t="s">
        <v>4178</v>
      </c>
      <c r="H99" s="1" t="s">
        <v>4165</v>
      </c>
      <c r="I99" s="1" t="s">
        <v>1033</v>
      </c>
      <c r="J99" s="1" t="s">
        <v>4166</v>
      </c>
      <c r="K99" s="1" t="s">
        <v>1033</v>
      </c>
      <c r="L99" s="1" t="s">
        <v>1033</v>
      </c>
      <c r="M99" s="1" t="s">
        <v>4167</v>
      </c>
      <c r="N99" s="1" t="s">
        <v>4167</v>
      </c>
      <c r="O99" s="1" t="s">
        <v>14</v>
      </c>
      <c r="P99" s="1" t="s">
        <v>4168</v>
      </c>
      <c r="Q99" s="1" t="s">
        <v>4169</v>
      </c>
      <c r="R99" s="1" t="s">
        <v>4346</v>
      </c>
      <c r="S99" s="1" t="s">
        <v>3982</v>
      </c>
      <c r="T99" s="1" t="s">
        <v>4171</v>
      </c>
      <c r="U99" s="1" t="s">
        <v>4172</v>
      </c>
    </row>
    <row r="100" s="1" customFormat="1" spans="1:21">
      <c r="A100" s="1" t="s">
        <v>1396</v>
      </c>
      <c r="B100" s="1" t="s">
        <v>4164</v>
      </c>
      <c r="C100" s="1" t="s">
        <v>1399</v>
      </c>
      <c r="D100" s="1" t="s">
        <v>4347</v>
      </c>
      <c r="E100" s="1" t="s">
        <v>1398</v>
      </c>
      <c r="F100" s="1" t="s">
        <v>4164</v>
      </c>
      <c r="G100" s="1" t="s">
        <v>4178</v>
      </c>
      <c r="H100" s="1" t="s">
        <v>4165</v>
      </c>
      <c r="I100" s="1" t="s">
        <v>228</v>
      </c>
      <c r="J100" s="1" t="s">
        <v>4166</v>
      </c>
      <c r="K100" s="1" t="s">
        <v>228</v>
      </c>
      <c r="L100" s="1" t="s">
        <v>228</v>
      </c>
      <c r="M100" s="1" t="s">
        <v>4167</v>
      </c>
      <c r="N100" s="1" t="s">
        <v>4167</v>
      </c>
      <c r="O100" s="1" t="s">
        <v>14</v>
      </c>
      <c r="P100" s="1" t="s">
        <v>4168</v>
      </c>
      <c r="Q100" s="1" t="s">
        <v>4169</v>
      </c>
      <c r="R100" s="1" t="s">
        <v>4348</v>
      </c>
      <c r="S100" s="1" t="s">
        <v>3982</v>
      </c>
      <c r="T100" s="1" t="s">
        <v>4171</v>
      </c>
      <c r="U100" s="1" t="s">
        <v>4172</v>
      </c>
    </row>
    <row r="101" s="1" customFormat="1" spans="1:21">
      <c r="A101" s="1" t="s">
        <v>3075</v>
      </c>
      <c r="B101" s="1" t="s">
        <v>4164</v>
      </c>
      <c r="C101" s="1" t="s">
        <v>3080</v>
      </c>
      <c r="D101" s="1" t="s">
        <v>4349</v>
      </c>
      <c r="E101" s="1" t="s">
        <v>3077</v>
      </c>
      <c r="F101" s="1" t="s">
        <v>4178</v>
      </c>
      <c r="G101" s="1" t="s">
        <v>4181</v>
      </c>
      <c r="H101" s="1" t="s">
        <v>4165</v>
      </c>
      <c r="I101" s="1" t="s">
        <v>3078</v>
      </c>
      <c r="J101" s="1" t="s">
        <v>4166</v>
      </c>
      <c r="K101" s="1" t="s">
        <v>3078</v>
      </c>
      <c r="L101" s="1" t="s">
        <v>3078</v>
      </c>
      <c r="M101" s="1" t="s">
        <v>4167</v>
      </c>
      <c r="N101" s="1" t="s">
        <v>4167</v>
      </c>
      <c r="O101" s="1" t="s">
        <v>14</v>
      </c>
      <c r="P101" s="1" t="s">
        <v>4168</v>
      </c>
      <c r="Q101" s="1" t="s">
        <v>4169</v>
      </c>
      <c r="R101" s="1" t="s">
        <v>4350</v>
      </c>
      <c r="S101" s="1" t="s">
        <v>3982</v>
      </c>
      <c r="T101" s="1" t="s">
        <v>4171</v>
      </c>
      <c r="U101" s="1" t="s">
        <v>4172</v>
      </c>
    </row>
    <row r="102" s="1" customFormat="1" spans="1:21">
      <c r="A102" s="1" t="s">
        <v>1136</v>
      </c>
      <c r="B102" s="1" t="s">
        <v>4164</v>
      </c>
      <c r="C102" s="1" t="s">
        <v>1141</v>
      </c>
      <c r="D102" s="1" t="s">
        <v>4351</v>
      </c>
      <c r="E102" s="1" t="s">
        <v>1138</v>
      </c>
      <c r="F102" s="1" t="s">
        <v>4164</v>
      </c>
      <c r="G102" s="1" t="s">
        <v>4178</v>
      </c>
      <c r="H102" s="1" t="s">
        <v>4165</v>
      </c>
      <c r="I102" s="1" t="s">
        <v>1139</v>
      </c>
      <c r="J102" s="1" t="s">
        <v>4166</v>
      </c>
      <c r="K102" s="1" t="s">
        <v>1139</v>
      </c>
      <c r="L102" s="1" t="s">
        <v>1139</v>
      </c>
      <c r="M102" s="1" t="s">
        <v>4167</v>
      </c>
      <c r="N102" s="1" t="s">
        <v>4167</v>
      </c>
      <c r="O102" s="1" t="s">
        <v>14</v>
      </c>
      <c r="P102" s="1" t="s">
        <v>4168</v>
      </c>
      <c r="Q102" s="1" t="s">
        <v>4169</v>
      </c>
      <c r="R102" s="1" t="s">
        <v>4352</v>
      </c>
      <c r="S102" s="1" t="s">
        <v>3982</v>
      </c>
      <c r="T102" s="1" t="s">
        <v>4171</v>
      </c>
      <c r="U102" s="1" t="s">
        <v>4172</v>
      </c>
    </row>
    <row r="103" s="1" customFormat="1" spans="1:21">
      <c r="A103" s="1" t="s">
        <v>1116</v>
      </c>
      <c r="B103" s="1" t="s">
        <v>4164</v>
      </c>
      <c r="C103" s="1" t="s">
        <v>1122</v>
      </c>
      <c r="D103" s="1" t="s">
        <v>4353</v>
      </c>
      <c r="E103" s="1" t="s">
        <v>1119</v>
      </c>
      <c r="F103" s="1" t="s">
        <v>4164</v>
      </c>
      <c r="G103" s="1" t="s">
        <v>4178</v>
      </c>
      <c r="H103" s="1" t="s">
        <v>4165</v>
      </c>
      <c r="I103" s="1" t="s">
        <v>1120</v>
      </c>
      <c r="J103" s="1" t="s">
        <v>4166</v>
      </c>
      <c r="K103" s="1" t="s">
        <v>1120</v>
      </c>
      <c r="L103" s="1" t="s">
        <v>1120</v>
      </c>
      <c r="M103" s="1" t="s">
        <v>4167</v>
      </c>
      <c r="N103" s="1" t="s">
        <v>4167</v>
      </c>
      <c r="O103" s="1" t="s">
        <v>14</v>
      </c>
      <c r="P103" s="1" t="s">
        <v>4168</v>
      </c>
      <c r="Q103" s="1" t="s">
        <v>4169</v>
      </c>
      <c r="R103" s="1" t="s">
        <v>4354</v>
      </c>
      <c r="S103" s="1" t="s">
        <v>3982</v>
      </c>
      <c r="T103" s="1" t="s">
        <v>4171</v>
      </c>
      <c r="U103" s="1" t="s">
        <v>4172</v>
      </c>
    </row>
    <row r="104" s="1" customFormat="1" spans="1:21">
      <c r="A104" s="1" t="s">
        <v>818</v>
      </c>
      <c r="B104" s="1" t="s">
        <v>4164</v>
      </c>
      <c r="C104" s="1" t="s">
        <v>823</v>
      </c>
      <c r="D104" s="1" t="s">
        <v>4355</v>
      </c>
      <c r="E104" s="1" t="s">
        <v>822</v>
      </c>
      <c r="F104" s="1" t="s">
        <v>4164</v>
      </c>
      <c r="G104" s="1" t="s">
        <v>4178</v>
      </c>
      <c r="H104" s="1" t="s">
        <v>4165</v>
      </c>
      <c r="I104" s="1" t="s">
        <v>471</v>
      </c>
      <c r="J104" s="1" t="s">
        <v>4166</v>
      </c>
      <c r="K104" s="1" t="s">
        <v>471</v>
      </c>
      <c r="L104" s="1" t="s">
        <v>471</v>
      </c>
      <c r="M104" s="1" t="s">
        <v>4167</v>
      </c>
      <c r="N104" s="1" t="s">
        <v>4167</v>
      </c>
      <c r="O104" s="1" t="s">
        <v>14</v>
      </c>
      <c r="P104" s="1" t="s">
        <v>4168</v>
      </c>
      <c r="Q104" s="1" t="s">
        <v>4169</v>
      </c>
      <c r="R104" s="1" t="s">
        <v>4356</v>
      </c>
      <c r="S104" s="1" t="s">
        <v>3982</v>
      </c>
      <c r="T104" s="1" t="s">
        <v>4171</v>
      </c>
      <c r="U104" s="1" t="s">
        <v>4172</v>
      </c>
    </row>
    <row r="105" s="1" customFormat="1" spans="1:21">
      <c r="A105" s="1" t="s">
        <v>3113</v>
      </c>
      <c r="B105" s="1" t="s">
        <v>4164</v>
      </c>
      <c r="C105" s="1" t="s">
        <v>3115</v>
      </c>
      <c r="D105" s="1" t="s">
        <v>4345</v>
      </c>
      <c r="E105" s="1" t="s">
        <v>3114</v>
      </c>
      <c r="F105" s="1" t="s">
        <v>4180</v>
      </c>
      <c r="G105" s="1" t="s">
        <v>4181</v>
      </c>
      <c r="H105" s="1" t="s">
        <v>4165</v>
      </c>
      <c r="I105" s="1" t="s">
        <v>1033</v>
      </c>
      <c r="J105" s="1" t="s">
        <v>4166</v>
      </c>
      <c r="K105" s="1" t="s">
        <v>1033</v>
      </c>
      <c r="L105" s="1" t="s">
        <v>1033</v>
      </c>
      <c r="M105" s="1" t="s">
        <v>4167</v>
      </c>
      <c r="N105" s="1" t="s">
        <v>4167</v>
      </c>
      <c r="O105" s="1" t="s">
        <v>14</v>
      </c>
      <c r="P105" s="1" t="s">
        <v>4168</v>
      </c>
      <c r="Q105" s="1" t="s">
        <v>4169</v>
      </c>
      <c r="R105" s="1" t="s">
        <v>4357</v>
      </c>
      <c r="S105" s="1" t="s">
        <v>3982</v>
      </c>
      <c r="T105" s="1" t="s">
        <v>4171</v>
      </c>
      <c r="U105" s="1" t="s">
        <v>4172</v>
      </c>
    </row>
    <row r="106" s="1" customFormat="1" spans="1:21">
      <c r="A106" s="1" t="s">
        <v>2536</v>
      </c>
      <c r="B106" s="1" t="s">
        <v>4164</v>
      </c>
      <c r="C106" s="1" t="s">
        <v>2540</v>
      </c>
      <c r="D106" s="1" t="s">
        <v>4358</v>
      </c>
      <c r="E106" s="1" t="s">
        <v>2539</v>
      </c>
      <c r="F106" s="1" t="s">
        <v>4178</v>
      </c>
      <c r="G106" s="1" t="s">
        <v>4180</v>
      </c>
      <c r="H106" s="1" t="s">
        <v>4165</v>
      </c>
      <c r="I106" s="1" t="s">
        <v>280</v>
      </c>
      <c r="J106" s="1" t="s">
        <v>4166</v>
      </c>
      <c r="K106" s="1" t="s">
        <v>280</v>
      </c>
      <c r="L106" s="1" t="s">
        <v>280</v>
      </c>
      <c r="M106" s="1" t="s">
        <v>4167</v>
      </c>
      <c r="N106" s="1" t="s">
        <v>4167</v>
      </c>
      <c r="O106" s="1" t="s">
        <v>14</v>
      </c>
      <c r="P106" s="1" t="s">
        <v>4168</v>
      </c>
      <c r="Q106" s="1" t="s">
        <v>4169</v>
      </c>
      <c r="R106" s="1" t="s">
        <v>4359</v>
      </c>
      <c r="S106" s="1" t="s">
        <v>3982</v>
      </c>
      <c r="T106" s="1" t="s">
        <v>4171</v>
      </c>
      <c r="U106" s="1" t="s">
        <v>4172</v>
      </c>
    </row>
    <row r="107" s="1" customFormat="1" spans="1:21">
      <c r="A107" s="1" t="s">
        <v>2818</v>
      </c>
      <c r="B107" s="1" t="s">
        <v>4164</v>
      </c>
      <c r="C107" s="1" t="s">
        <v>2823</v>
      </c>
      <c r="D107" s="1" t="s">
        <v>4360</v>
      </c>
      <c r="E107" s="1" t="s">
        <v>2820</v>
      </c>
      <c r="F107" s="1" t="s">
        <v>4164</v>
      </c>
      <c r="G107" s="1" t="s">
        <v>4180</v>
      </c>
      <c r="H107" s="1" t="s">
        <v>4165</v>
      </c>
      <c r="I107" s="1" t="s">
        <v>2821</v>
      </c>
      <c r="J107" s="1" t="s">
        <v>4166</v>
      </c>
      <c r="K107" s="1" t="s">
        <v>2821</v>
      </c>
      <c r="L107" s="1" t="s">
        <v>2821</v>
      </c>
      <c r="M107" s="1" t="s">
        <v>4167</v>
      </c>
      <c r="N107" s="1" t="s">
        <v>4167</v>
      </c>
      <c r="O107" s="1" t="s">
        <v>14</v>
      </c>
      <c r="P107" s="1" t="s">
        <v>4168</v>
      </c>
      <c r="Q107" s="1" t="s">
        <v>4169</v>
      </c>
      <c r="R107" s="1" t="s">
        <v>4361</v>
      </c>
      <c r="S107" s="1" t="s">
        <v>3982</v>
      </c>
      <c r="T107" s="1" t="s">
        <v>4171</v>
      </c>
      <c r="U107" s="1" t="s">
        <v>4172</v>
      </c>
    </row>
    <row r="108" s="1" customFormat="1" spans="1:21">
      <c r="A108" s="1" t="s">
        <v>1491</v>
      </c>
      <c r="B108" s="1" t="s">
        <v>4164</v>
      </c>
      <c r="C108" s="1" t="s">
        <v>1495</v>
      </c>
      <c r="D108" s="1" t="s">
        <v>4362</v>
      </c>
      <c r="E108" s="1" t="s">
        <v>1492</v>
      </c>
      <c r="F108" s="1" t="s">
        <v>4164</v>
      </c>
      <c r="G108" s="1" t="s">
        <v>4178</v>
      </c>
      <c r="H108" s="1" t="s">
        <v>4165</v>
      </c>
      <c r="I108" s="1" t="s">
        <v>1493</v>
      </c>
      <c r="J108" s="1" t="s">
        <v>4166</v>
      </c>
      <c r="K108" s="1" t="s">
        <v>1493</v>
      </c>
      <c r="L108" s="1" t="s">
        <v>1493</v>
      </c>
      <c r="M108" s="1" t="s">
        <v>4167</v>
      </c>
      <c r="N108" s="1" t="s">
        <v>4167</v>
      </c>
      <c r="O108" s="1" t="s">
        <v>14</v>
      </c>
      <c r="P108" s="1" t="s">
        <v>4168</v>
      </c>
      <c r="Q108" s="1" t="s">
        <v>4169</v>
      </c>
      <c r="R108" s="1" t="s">
        <v>4363</v>
      </c>
      <c r="S108" s="1" t="s">
        <v>3982</v>
      </c>
      <c r="T108" s="1" t="s">
        <v>4171</v>
      </c>
      <c r="U108" s="1" t="s">
        <v>4172</v>
      </c>
    </row>
    <row r="109" s="1" customFormat="1" spans="1:21">
      <c r="A109" s="1" t="s">
        <v>1577</v>
      </c>
      <c r="B109" s="1" t="s">
        <v>4164</v>
      </c>
      <c r="C109" s="1" t="s">
        <v>1581</v>
      </c>
      <c r="D109" s="1" t="s">
        <v>4364</v>
      </c>
      <c r="E109" s="1" t="s">
        <v>1580</v>
      </c>
      <c r="F109" s="1" t="s">
        <v>4164</v>
      </c>
      <c r="G109" s="1" t="s">
        <v>4178</v>
      </c>
      <c r="H109" s="1" t="s">
        <v>4165</v>
      </c>
      <c r="I109" s="1" t="s">
        <v>165</v>
      </c>
      <c r="J109" s="1" t="s">
        <v>4166</v>
      </c>
      <c r="K109" s="1" t="s">
        <v>165</v>
      </c>
      <c r="L109" s="1" t="s">
        <v>165</v>
      </c>
      <c r="M109" s="1" t="s">
        <v>4167</v>
      </c>
      <c r="N109" s="1" t="s">
        <v>4167</v>
      </c>
      <c r="O109" s="1" t="s">
        <v>14</v>
      </c>
      <c r="P109" s="1" t="s">
        <v>4168</v>
      </c>
      <c r="Q109" s="1" t="s">
        <v>4169</v>
      </c>
      <c r="R109" s="1" t="s">
        <v>4365</v>
      </c>
      <c r="S109" s="1" t="s">
        <v>3982</v>
      </c>
      <c r="T109" s="1" t="s">
        <v>4171</v>
      </c>
      <c r="U109" s="1" t="s">
        <v>4172</v>
      </c>
    </row>
    <row r="110" s="1" customFormat="1" spans="1:21">
      <c r="A110" s="1" t="s">
        <v>3034</v>
      </c>
      <c r="B110" s="1" t="s">
        <v>4164</v>
      </c>
      <c r="C110" s="1" t="s">
        <v>3036</v>
      </c>
      <c r="D110" s="1" t="s">
        <v>4366</v>
      </c>
      <c r="E110" s="1" t="s">
        <v>3035</v>
      </c>
      <c r="F110" s="1" t="s">
        <v>4180</v>
      </c>
      <c r="G110" s="1" t="s">
        <v>4181</v>
      </c>
      <c r="H110" s="1" t="s">
        <v>4165</v>
      </c>
      <c r="I110" s="1" t="s">
        <v>1133</v>
      </c>
      <c r="J110" s="1" t="s">
        <v>4166</v>
      </c>
      <c r="K110" s="1" t="s">
        <v>1133</v>
      </c>
      <c r="L110" s="1" t="s">
        <v>1133</v>
      </c>
      <c r="M110" s="1" t="s">
        <v>4167</v>
      </c>
      <c r="N110" s="1" t="s">
        <v>4167</v>
      </c>
      <c r="O110" s="1" t="s">
        <v>14</v>
      </c>
      <c r="P110" s="1" t="s">
        <v>4168</v>
      </c>
      <c r="Q110" s="1" t="s">
        <v>4169</v>
      </c>
      <c r="R110" s="1" t="s">
        <v>4367</v>
      </c>
      <c r="S110" s="1" t="s">
        <v>3982</v>
      </c>
      <c r="T110" s="1" t="s">
        <v>4171</v>
      </c>
      <c r="U110" s="1" t="s">
        <v>4172</v>
      </c>
    </row>
    <row r="111" s="1" customFormat="1" spans="1:21">
      <c r="A111" s="1" t="s">
        <v>3185</v>
      </c>
      <c r="B111" s="1" t="s">
        <v>4164</v>
      </c>
      <c r="C111" s="1" t="s">
        <v>3191</v>
      </c>
      <c r="D111" s="1" t="s">
        <v>4368</v>
      </c>
      <c r="E111" s="1" t="s">
        <v>3188</v>
      </c>
      <c r="F111" s="1" t="s">
        <v>4180</v>
      </c>
      <c r="G111" s="1" t="s">
        <v>4181</v>
      </c>
      <c r="H111" s="1" t="s">
        <v>4165</v>
      </c>
      <c r="I111" s="1" t="s">
        <v>3189</v>
      </c>
      <c r="J111" s="1" t="s">
        <v>4166</v>
      </c>
      <c r="K111" s="1" t="s">
        <v>3189</v>
      </c>
      <c r="L111" s="1" t="s">
        <v>3189</v>
      </c>
      <c r="M111" s="1" t="s">
        <v>4167</v>
      </c>
      <c r="N111" s="1" t="s">
        <v>4167</v>
      </c>
      <c r="O111" s="1" t="s">
        <v>14</v>
      </c>
      <c r="P111" s="1" t="s">
        <v>4168</v>
      </c>
      <c r="Q111" s="1" t="s">
        <v>4169</v>
      </c>
      <c r="R111" s="1" t="s">
        <v>4369</v>
      </c>
      <c r="S111" s="1" t="s">
        <v>3982</v>
      </c>
      <c r="T111" s="1" t="s">
        <v>4171</v>
      </c>
      <c r="U111" s="1" t="s">
        <v>4172</v>
      </c>
    </row>
    <row r="112" s="1" customFormat="1" spans="1:21">
      <c r="A112" s="1" t="s">
        <v>2052</v>
      </c>
      <c r="B112" s="1" t="s">
        <v>4164</v>
      </c>
      <c r="C112" s="1" t="s">
        <v>2053</v>
      </c>
      <c r="D112" s="1" t="s">
        <v>1389</v>
      </c>
      <c r="E112" s="1" t="s">
        <v>1391</v>
      </c>
      <c r="F112" s="1" t="s">
        <v>4164</v>
      </c>
      <c r="G112" s="1" t="s">
        <v>4178</v>
      </c>
      <c r="H112" s="1" t="s">
        <v>4165</v>
      </c>
      <c r="I112" s="1" t="s">
        <v>165</v>
      </c>
      <c r="J112" s="1" t="s">
        <v>4166</v>
      </c>
      <c r="K112" s="1" t="s">
        <v>165</v>
      </c>
      <c r="L112" s="1" t="s">
        <v>165</v>
      </c>
      <c r="M112" s="1" t="s">
        <v>4167</v>
      </c>
      <c r="N112" s="1" t="s">
        <v>4167</v>
      </c>
      <c r="O112" s="1" t="s">
        <v>14</v>
      </c>
      <c r="P112" s="1" t="s">
        <v>4168</v>
      </c>
      <c r="Q112" s="1" t="s">
        <v>4169</v>
      </c>
      <c r="R112" s="1" t="s">
        <v>4370</v>
      </c>
      <c r="S112" s="1" t="s">
        <v>3982</v>
      </c>
      <c r="T112" s="1" t="s">
        <v>4171</v>
      </c>
      <c r="U112" s="1" t="s">
        <v>4172</v>
      </c>
    </row>
    <row r="113" s="1" customFormat="1" spans="1:21">
      <c r="A113" s="1" t="s">
        <v>1143</v>
      </c>
      <c r="B113" s="1" t="s">
        <v>4164</v>
      </c>
      <c r="C113" s="1" t="s">
        <v>1147</v>
      </c>
      <c r="D113" s="1" t="s">
        <v>4371</v>
      </c>
      <c r="E113" s="1" t="s">
        <v>1146</v>
      </c>
      <c r="F113" s="1" t="s">
        <v>4164</v>
      </c>
      <c r="G113" s="1" t="s">
        <v>4178</v>
      </c>
      <c r="H113" s="1" t="s">
        <v>4165</v>
      </c>
      <c r="I113" s="1" t="s">
        <v>280</v>
      </c>
      <c r="J113" s="1" t="s">
        <v>4166</v>
      </c>
      <c r="K113" s="1" t="s">
        <v>280</v>
      </c>
      <c r="L113" s="1" t="s">
        <v>280</v>
      </c>
      <c r="M113" s="1" t="s">
        <v>4167</v>
      </c>
      <c r="N113" s="1" t="s">
        <v>4167</v>
      </c>
      <c r="O113" s="1" t="s">
        <v>14</v>
      </c>
      <c r="P113" s="1" t="s">
        <v>4168</v>
      </c>
      <c r="Q113" s="1" t="s">
        <v>4169</v>
      </c>
      <c r="R113" s="1" t="s">
        <v>4372</v>
      </c>
      <c r="S113" s="1" t="s">
        <v>3982</v>
      </c>
      <c r="T113" s="1" t="s">
        <v>4171</v>
      </c>
      <c r="U113" s="1" t="s">
        <v>4172</v>
      </c>
    </row>
    <row r="114" s="1" customFormat="1" spans="1:21">
      <c r="A114" s="1" t="s">
        <v>1837</v>
      </c>
      <c r="B114" s="1" t="s">
        <v>4164</v>
      </c>
      <c r="C114" s="1" t="s">
        <v>1839</v>
      </c>
      <c r="D114" s="1" t="s">
        <v>4373</v>
      </c>
      <c r="E114" s="1" t="s">
        <v>1838</v>
      </c>
      <c r="F114" s="1" t="s">
        <v>4164</v>
      </c>
      <c r="G114" s="1" t="s">
        <v>4178</v>
      </c>
      <c r="H114" s="1" t="s">
        <v>4165</v>
      </c>
      <c r="I114" s="1" t="s">
        <v>187</v>
      </c>
      <c r="J114" s="1" t="s">
        <v>4166</v>
      </c>
      <c r="K114" s="1" t="s">
        <v>187</v>
      </c>
      <c r="L114" s="1" t="s">
        <v>187</v>
      </c>
      <c r="M114" s="1" t="s">
        <v>4167</v>
      </c>
      <c r="N114" s="1" t="s">
        <v>4167</v>
      </c>
      <c r="O114" s="1" t="s">
        <v>14</v>
      </c>
      <c r="P114" s="1" t="s">
        <v>4168</v>
      </c>
      <c r="Q114" s="1" t="s">
        <v>4169</v>
      </c>
      <c r="R114" s="1" t="s">
        <v>4374</v>
      </c>
      <c r="S114" s="1" t="s">
        <v>3982</v>
      </c>
      <c r="T114" s="1" t="s">
        <v>4171</v>
      </c>
      <c r="U114" s="1" t="s">
        <v>4172</v>
      </c>
    </row>
    <row r="115" s="1" customFormat="1" spans="1:21">
      <c r="A115" s="1" t="s">
        <v>737</v>
      </c>
      <c r="B115" s="1" t="s">
        <v>4164</v>
      </c>
      <c r="C115" s="1" t="s">
        <v>744</v>
      </c>
      <c r="D115" s="1" t="s">
        <v>4375</v>
      </c>
      <c r="E115" s="1" t="s">
        <v>741</v>
      </c>
      <c r="F115" s="1" t="s">
        <v>4164</v>
      </c>
      <c r="G115" s="1" t="s">
        <v>4178</v>
      </c>
      <c r="H115" s="1" t="s">
        <v>4165</v>
      </c>
      <c r="I115" s="1" t="s">
        <v>742</v>
      </c>
      <c r="J115" s="1" t="s">
        <v>4166</v>
      </c>
      <c r="K115" s="1" t="s">
        <v>742</v>
      </c>
      <c r="L115" s="1" t="s">
        <v>742</v>
      </c>
      <c r="M115" s="1" t="s">
        <v>4167</v>
      </c>
      <c r="N115" s="1" t="s">
        <v>4167</v>
      </c>
      <c r="O115" s="1" t="s">
        <v>14</v>
      </c>
      <c r="P115" s="1" t="s">
        <v>4168</v>
      </c>
      <c r="Q115" s="1" t="s">
        <v>4169</v>
      </c>
      <c r="R115" s="1" t="s">
        <v>4376</v>
      </c>
      <c r="S115" s="1" t="s">
        <v>3982</v>
      </c>
      <c r="T115" s="1" t="s">
        <v>4171</v>
      </c>
      <c r="U115" s="1" t="s">
        <v>4172</v>
      </c>
    </row>
    <row r="116" s="1" customFormat="1" spans="1:21">
      <c r="A116" s="1" t="s">
        <v>2685</v>
      </c>
      <c r="B116" s="1" t="s">
        <v>4164</v>
      </c>
      <c r="C116" s="1" t="s">
        <v>2687</v>
      </c>
      <c r="D116" s="1" t="s">
        <v>4377</v>
      </c>
      <c r="E116" s="1" t="s">
        <v>2686</v>
      </c>
      <c r="F116" s="1" t="s">
        <v>4178</v>
      </c>
      <c r="G116" s="1" t="s">
        <v>4180</v>
      </c>
      <c r="H116" s="1" t="s">
        <v>4165</v>
      </c>
      <c r="I116" s="1" t="s">
        <v>343</v>
      </c>
      <c r="J116" s="1" t="s">
        <v>4166</v>
      </c>
      <c r="K116" s="1" t="s">
        <v>343</v>
      </c>
      <c r="L116" s="1" t="s">
        <v>343</v>
      </c>
      <c r="M116" s="1" t="s">
        <v>4167</v>
      </c>
      <c r="N116" s="1" t="s">
        <v>4167</v>
      </c>
      <c r="O116" s="1" t="s">
        <v>14</v>
      </c>
      <c r="P116" s="1" t="s">
        <v>4168</v>
      </c>
      <c r="Q116" s="1" t="s">
        <v>4169</v>
      </c>
      <c r="R116" s="1" t="s">
        <v>4378</v>
      </c>
      <c r="S116" s="1" t="s">
        <v>3982</v>
      </c>
      <c r="T116" s="1" t="s">
        <v>4171</v>
      </c>
      <c r="U116" s="1" t="s">
        <v>4172</v>
      </c>
    </row>
    <row r="117" s="1" customFormat="1" spans="1:21">
      <c r="A117" s="1" t="s">
        <v>2155</v>
      </c>
      <c r="B117" s="1" t="s">
        <v>4164</v>
      </c>
      <c r="C117" s="1" t="s">
        <v>2157</v>
      </c>
      <c r="D117" s="1" t="s">
        <v>4379</v>
      </c>
      <c r="E117" s="1" t="s">
        <v>2156</v>
      </c>
      <c r="F117" s="1" t="s">
        <v>4164</v>
      </c>
      <c r="G117" s="1" t="s">
        <v>4178</v>
      </c>
      <c r="H117" s="1" t="s">
        <v>4165</v>
      </c>
      <c r="I117" s="1" t="s">
        <v>1354</v>
      </c>
      <c r="J117" s="1" t="s">
        <v>4166</v>
      </c>
      <c r="K117" s="1" t="s">
        <v>1354</v>
      </c>
      <c r="L117" s="1" t="s">
        <v>1354</v>
      </c>
      <c r="M117" s="1" t="s">
        <v>4167</v>
      </c>
      <c r="N117" s="1" t="s">
        <v>4167</v>
      </c>
      <c r="O117" s="1" t="s">
        <v>14</v>
      </c>
      <c r="P117" s="1" t="s">
        <v>4168</v>
      </c>
      <c r="Q117" s="1" t="s">
        <v>4169</v>
      </c>
      <c r="R117" s="1" t="s">
        <v>4380</v>
      </c>
      <c r="S117" s="1" t="s">
        <v>3982</v>
      </c>
      <c r="T117" s="1" t="s">
        <v>4171</v>
      </c>
      <c r="U117" s="1" t="s">
        <v>4172</v>
      </c>
    </row>
    <row r="118" s="1" customFormat="1" spans="1:21">
      <c r="A118" s="1" t="s">
        <v>1226</v>
      </c>
      <c r="B118" s="1" t="s">
        <v>4164</v>
      </c>
      <c r="C118" s="1" t="s">
        <v>1230</v>
      </c>
      <c r="D118" s="1" t="s">
        <v>1227</v>
      </c>
      <c r="E118" s="1" t="s">
        <v>1229</v>
      </c>
      <c r="F118" s="1" t="s">
        <v>4164</v>
      </c>
      <c r="G118" s="1" t="s">
        <v>4178</v>
      </c>
      <c r="H118" s="1" t="s">
        <v>4165</v>
      </c>
      <c r="I118" s="1" t="s">
        <v>694</v>
      </c>
      <c r="J118" s="1" t="s">
        <v>4166</v>
      </c>
      <c r="K118" s="1" t="s">
        <v>694</v>
      </c>
      <c r="L118" s="1" t="s">
        <v>694</v>
      </c>
      <c r="M118" s="1" t="s">
        <v>4167</v>
      </c>
      <c r="N118" s="1" t="s">
        <v>4167</v>
      </c>
      <c r="O118" s="1" t="s">
        <v>14</v>
      </c>
      <c r="P118" s="1" t="s">
        <v>4168</v>
      </c>
      <c r="Q118" s="1" t="s">
        <v>4169</v>
      </c>
      <c r="R118" s="1" t="s">
        <v>4381</v>
      </c>
      <c r="S118" s="1" t="s">
        <v>3982</v>
      </c>
      <c r="T118" s="1" t="s">
        <v>4171</v>
      </c>
      <c r="U118" s="1" t="s">
        <v>4172</v>
      </c>
    </row>
    <row r="119" s="1" customFormat="1" spans="1:21">
      <c r="A119" s="1" t="s">
        <v>872</v>
      </c>
      <c r="B119" s="1" t="s">
        <v>4164</v>
      </c>
      <c r="C119" s="1" t="s">
        <v>879</v>
      </c>
      <c r="D119" s="1" t="s">
        <v>4382</v>
      </c>
      <c r="E119" s="1" t="s">
        <v>876</v>
      </c>
      <c r="F119" s="1" t="s">
        <v>4164</v>
      </c>
      <c r="G119" s="1" t="s">
        <v>4178</v>
      </c>
      <c r="H119" s="1" t="s">
        <v>4165</v>
      </c>
      <c r="I119" s="1" t="s">
        <v>877</v>
      </c>
      <c r="J119" s="1" t="s">
        <v>4166</v>
      </c>
      <c r="K119" s="1" t="s">
        <v>877</v>
      </c>
      <c r="L119" s="1" t="s">
        <v>877</v>
      </c>
      <c r="M119" s="1" t="s">
        <v>4167</v>
      </c>
      <c r="N119" s="1" t="s">
        <v>4167</v>
      </c>
      <c r="O119" s="1" t="s">
        <v>14</v>
      </c>
      <c r="P119" s="1" t="s">
        <v>4168</v>
      </c>
      <c r="Q119" s="1" t="s">
        <v>4169</v>
      </c>
      <c r="R119" s="1" t="s">
        <v>4383</v>
      </c>
      <c r="S119" s="1" t="s">
        <v>3982</v>
      </c>
      <c r="T119" s="1" t="s">
        <v>4171</v>
      </c>
      <c r="U119" s="1" t="s">
        <v>4172</v>
      </c>
    </row>
    <row r="120" s="1" customFormat="1" spans="1:21">
      <c r="A120" s="1" t="s">
        <v>1652</v>
      </c>
      <c r="B120" s="1" t="s">
        <v>4164</v>
      </c>
      <c r="C120" s="1" t="s">
        <v>1656</v>
      </c>
      <c r="D120" s="1" t="s">
        <v>4285</v>
      </c>
      <c r="E120" s="1" t="s">
        <v>1653</v>
      </c>
      <c r="F120" s="1" t="s">
        <v>4164</v>
      </c>
      <c r="G120" s="1" t="s">
        <v>4178</v>
      </c>
      <c r="H120" s="1" t="s">
        <v>4165</v>
      </c>
      <c r="I120" s="1" t="s">
        <v>1654</v>
      </c>
      <c r="J120" s="1" t="s">
        <v>4166</v>
      </c>
      <c r="K120" s="1" t="s">
        <v>1654</v>
      </c>
      <c r="L120" s="1" t="s">
        <v>1654</v>
      </c>
      <c r="M120" s="1" t="s">
        <v>4167</v>
      </c>
      <c r="N120" s="1" t="s">
        <v>4167</v>
      </c>
      <c r="O120" s="1" t="s">
        <v>14</v>
      </c>
      <c r="P120" s="1" t="s">
        <v>4168</v>
      </c>
      <c r="Q120" s="1" t="s">
        <v>4169</v>
      </c>
      <c r="R120" s="1" t="s">
        <v>4384</v>
      </c>
      <c r="S120" s="1" t="s">
        <v>3982</v>
      </c>
      <c r="T120" s="1" t="s">
        <v>4171</v>
      </c>
      <c r="U120" s="1" t="s">
        <v>4172</v>
      </c>
    </row>
    <row r="121" s="1" customFormat="1" spans="1:21">
      <c r="A121" s="1" t="s">
        <v>1865</v>
      </c>
      <c r="B121" s="1" t="s">
        <v>4164</v>
      </c>
      <c r="C121" s="1" t="s">
        <v>1868</v>
      </c>
      <c r="D121" s="1" t="s">
        <v>4385</v>
      </c>
      <c r="E121" s="1" t="s">
        <v>1867</v>
      </c>
      <c r="F121" s="1" t="s">
        <v>4164</v>
      </c>
      <c r="G121" s="1" t="s">
        <v>4178</v>
      </c>
      <c r="H121" s="1" t="s">
        <v>4165</v>
      </c>
      <c r="I121" s="1" t="s">
        <v>1354</v>
      </c>
      <c r="J121" s="1" t="s">
        <v>4166</v>
      </c>
      <c r="K121" s="1" t="s">
        <v>1354</v>
      </c>
      <c r="L121" s="1" t="s">
        <v>1354</v>
      </c>
      <c r="M121" s="1" t="s">
        <v>4167</v>
      </c>
      <c r="N121" s="1" t="s">
        <v>4167</v>
      </c>
      <c r="O121" s="1" t="s">
        <v>14</v>
      </c>
      <c r="P121" s="1" t="s">
        <v>4168</v>
      </c>
      <c r="Q121" s="1" t="s">
        <v>4169</v>
      </c>
      <c r="R121" s="1" t="s">
        <v>4386</v>
      </c>
      <c r="S121" s="1" t="s">
        <v>3982</v>
      </c>
      <c r="T121" s="1" t="s">
        <v>4171</v>
      </c>
      <c r="U121" s="1" t="s">
        <v>4172</v>
      </c>
    </row>
    <row r="122" s="1" customFormat="1" spans="1:21">
      <c r="A122" s="1" t="s">
        <v>1504</v>
      </c>
      <c r="B122" s="1" t="s">
        <v>4164</v>
      </c>
      <c r="C122" s="1" t="s">
        <v>1507</v>
      </c>
      <c r="D122" s="1" t="s">
        <v>4387</v>
      </c>
      <c r="E122" s="1" t="s">
        <v>1506</v>
      </c>
      <c r="F122" s="1" t="s">
        <v>4164</v>
      </c>
      <c r="G122" s="1" t="s">
        <v>4178</v>
      </c>
      <c r="H122" s="1" t="s">
        <v>4165</v>
      </c>
      <c r="I122" s="1" t="s">
        <v>641</v>
      </c>
      <c r="J122" s="1" t="s">
        <v>4166</v>
      </c>
      <c r="K122" s="1" t="s">
        <v>641</v>
      </c>
      <c r="L122" s="1" t="s">
        <v>641</v>
      </c>
      <c r="M122" s="1" t="s">
        <v>4167</v>
      </c>
      <c r="N122" s="1" t="s">
        <v>4167</v>
      </c>
      <c r="O122" s="1" t="s">
        <v>14</v>
      </c>
      <c r="P122" s="1" t="s">
        <v>4168</v>
      </c>
      <c r="Q122" s="1" t="s">
        <v>4169</v>
      </c>
      <c r="R122" s="1" t="s">
        <v>4388</v>
      </c>
      <c r="S122" s="1" t="s">
        <v>3982</v>
      </c>
      <c r="T122" s="1" t="s">
        <v>4171</v>
      </c>
      <c r="U122" s="1" t="s">
        <v>4172</v>
      </c>
    </row>
    <row r="123" s="1" customFormat="1" spans="1:21">
      <c r="A123" s="1" t="s">
        <v>1162</v>
      </c>
      <c r="B123" s="1" t="s">
        <v>4164</v>
      </c>
      <c r="C123" s="1" t="s">
        <v>1167</v>
      </c>
      <c r="D123" s="1" t="s">
        <v>4389</v>
      </c>
      <c r="E123" s="1" t="s">
        <v>1166</v>
      </c>
      <c r="F123" s="1" t="s">
        <v>4164</v>
      </c>
      <c r="G123" s="1" t="s">
        <v>4178</v>
      </c>
      <c r="H123" s="1" t="s">
        <v>4165</v>
      </c>
      <c r="I123" s="1" t="s">
        <v>1133</v>
      </c>
      <c r="J123" s="1" t="s">
        <v>4166</v>
      </c>
      <c r="K123" s="1" t="s">
        <v>1133</v>
      </c>
      <c r="L123" s="1" t="s">
        <v>1133</v>
      </c>
      <c r="M123" s="1" t="s">
        <v>4167</v>
      </c>
      <c r="N123" s="1" t="s">
        <v>4167</v>
      </c>
      <c r="O123" s="1" t="s">
        <v>14</v>
      </c>
      <c r="P123" s="1" t="s">
        <v>4168</v>
      </c>
      <c r="Q123" s="1" t="s">
        <v>4169</v>
      </c>
      <c r="R123" s="1" t="s">
        <v>4390</v>
      </c>
      <c r="S123" s="1" t="s">
        <v>3982</v>
      </c>
      <c r="T123" s="1" t="s">
        <v>4171</v>
      </c>
      <c r="U123" s="1" t="s">
        <v>4172</v>
      </c>
    </row>
    <row r="124" s="1" customFormat="1" spans="1:21">
      <c r="A124" s="1" t="s">
        <v>1623</v>
      </c>
      <c r="B124" s="1" t="s">
        <v>4164</v>
      </c>
      <c r="C124" s="1" t="s">
        <v>1624</v>
      </c>
      <c r="D124" s="1" t="s">
        <v>4309</v>
      </c>
      <c r="E124" s="1" t="s">
        <v>233</v>
      </c>
      <c r="F124" s="1" t="s">
        <v>4164</v>
      </c>
      <c r="G124" s="1" t="s">
        <v>4178</v>
      </c>
      <c r="H124" s="1" t="s">
        <v>4165</v>
      </c>
      <c r="I124" s="1" t="s">
        <v>919</v>
      </c>
      <c r="J124" s="1" t="s">
        <v>4166</v>
      </c>
      <c r="K124" s="1" t="s">
        <v>919</v>
      </c>
      <c r="L124" s="1" t="s">
        <v>919</v>
      </c>
      <c r="M124" s="1" t="s">
        <v>4167</v>
      </c>
      <c r="N124" s="1" t="s">
        <v>4167</v>
      </c>
      <c r="O124" s="1" t="s">
        <v>14</v>
      </c>
      <c r="P124" s="1" t="s">
        <v>4168</v>
      </c>
      <c r="Q124" s="1" t="s">
        <v>4169</v>
      </c>
      <c r="R124" s="1" t="s">
        <v>4391</v>
      </c>
      <c r="S124" s="1" t="s">
        <v>3982</v>
      </c>
      <c r="T124" s="1" t="s">
        <v>4171</v>
      </c>
      <c r="U124" s="1" t="s">
        <v>4172</v>
      </c>
    </row>
    <row r="125" s="1" customFormat="1" spans="1:21">
      <c r="A125" s="1" t="s">
        <v>1207</v>
      </c>
      <c r="B125" s="1" t="s">
        <v>4164</v>
      </c>
      <c r="C125" s="1" t="s">
        <v>1212</v>
      </c>
      <c r="D125" s="1" t="s">
        <v>4377</v>
      </c>
      <c r="E125" s="1" t="s">
        <v>1209</v>
      </c>
      <c r="F125" s="1" t="s">
        <v>4164</v>
      </c>
      <c r="G125" s="1" t="s">
        <v>4178</v>
      </c>
      <c r="H125" s="1" t="s">
        <v>4165</v>
      </c>
      <c r="I125" s="1" t="s">
        <v>1210</v>
      </c>
      <c r="J125" s="1" t="s">
        <v>4166</v>
      </c>
      <c r="K125" s="1" t="s">
        <v>1210</v>
      </c>
      <c r="L125" s="1" t="s">
        <v>1210</v>
      </c>
      <c r="M125" s="1" t="s">
        <v>4167</v>
      </c>
      <c r="N125" s="1" t="s">
        <v>4167</v>
      </c>
      <c r="O125" s="1" t="s">
        <v>14</v>
      </c>
      <c r="P125" s="1" t="s">
        <v>4168</v>
      </c>
      <c r="Q125" s="1" t="s">
        <v>4169</v>
      </c>
      <c r="R125" s="1" t="s">
        <v>4392</v>
      </c>
      <c r="S125" s="1" t="s">
        <v>3982</v>
      </c>
      <c r="T125" s="1" t="s">
        <v>4171</v>
      </c>
      <c r="U125" s="1" t="s">
        <v>4172</v>
      </c>
    </row>
    <row r="126" s="1" customFormat="1" spans="1:21">
      <c r="A126" s="1" t="s">
        <v>1681</v>
      </c>
      <c r="B126" s="1" t="s">
        <v>4164</v>
      </c>
      <c r="C126" s="1" t="s">
        <v>1683</v>
      </c>
      <c r="D126" s="1" t="s">
        <v>4285</v>
      </c>
      <c r="E126" s="1" t="s">
        <v>1682</v>
      </c>
      <c r="F126" s="1" t="s">
        <v>4164</v>
      </c>
      <c r="G126" s="1" t="s">
        <v>4178</v>
      </c>
      <c r="H126" s="1" t="s">
        <v>4165</v>
      </c>
      <c r="I126" s="1" t="s">
        <v>215</v>
      </c>
      <c r="J126" s="1" t="s">
        <v>4166</v>
      </c>
      <c r="K126" s="1" t="s">
        <v>215</v>
      </c>
      <c r="L126" s="1" t="s">
        <v>215</v>
      </c>
      <c r="M126" s="1" t="s">
        <v>4167</v>
      </c>
      <c r="N126" s="1" t="s">
        <v>4167</v>
      </c>
      <c r="O126" s="1" t="s">
        <v>14</v>
      </c>
      <c r="P126" s="1" t="s">
        <v>4168</v>
      </c>
      <c r="Q126" s="1" t="s">
        <v>4169</v>
      </c>
      <c r="R126" s="1" t="s">
        <v>4393</v>
      </c>
      <c r="S126" s="1" t="s">
        <v>3982</v>
      </c>
      <c r="T126" s="1" t="s">
        <v>4171</v>
      </c>
      <c r="U126" s="1" t="s">
        <v>4172</v>
      </c>
    </row>
    <row r="127" s="1" customFormat="1" spans="1:21">
      <c r="A127" s="1" t="s">
        <v>1954</v>
      </c>
      <c r="B127" s="1" t="s">
        <v>4164</v>
      </c>
      <c r="C127" s="1" t="s">
        <v>1958</v>
      </c>
      <c r="D127" s="1" t="s">
        <v>4394</v>
      </c>
      <c r="E127" s="1" t="s">
        <v>1957</v>
      </c>
      <c r="F127" s="1" t="s">
        <v>4164</v>
      </c>
      <c r="G127" s="1" t="s">
        <v>4178</v>
      </c>
      <c r="H127" s="1" t="s">
        <v>4165</v>
      </c>
      <c r="I127" s="1" t="s">
        <v>1033</v>
      </c>
      <c r="J127" s="1" t="s">
        <v>4166</v>
      </c>
      <c r="K127" s="1" t="s">
        <v>1033</v>
      </c>
      <c r="L127" s="1" t="s">
        <v>1033</v>
      </c>
      <c r="M127" s="1" t="s">
        <v>4167</v>
      </c>
      <c r="N127" s="1" t="s">
        <v>4167</v>
      </c>
      <c r="O127" s="1" t="s">
        <v>14</v>
      </c>
      <c r="P127" s="1" t="s">
        <v>4168</v>
      </c>
      <c r="Q127" s="1" t="s">
        <v>4169</v>
      </c>
      <c r="R127" s="1" t="s">
        <v>4395</v>
      </c>
      <c r="S127" s="1" t="s">
        <v>3982</v>
      </c>
      <c r="T127" s="1" t="s">
        <v>4171</v>
      </c>
      <c r="U127" s="1" t="s">
        <v>4172</v>
      </c>
    </row>
    <row r="128" s="1" customFormat="1" spans="1:21">
      <c r="A128" s="1" t="s">
        <v>2188</v>
      </c>
      <c r="B128" s="1" t="s">
        <v>4164</v>
      </c>
      <c r="C128" s="1" t="s">
        <v>2191</v>
      </c>
      <c r="D128" s="1" t="s">
        <v>4396</v>
      </c>
      <c r="E128" s="1" t="s">
        <v>2190</v>
      </c>
      <c r="F128" s="1" t="s">
        <v>4164</v>
      </c>
      <c r="G128" s="1" t="s">
        <v>4178</v>
      </c>
      <c r="H128" s="1" t="s">
        <v>4165</v>
      </c>
      <c r="I128" s="1" t="s">
        <v>1440</v>
      </c>
      <c r="J128" s="1" t="s">
        <v>4166</v>
      </c>
      <c r="K128" s="1" t="s">
        <v>1440</v>
      </c>
      <c r="L128" s="1" t="s">
        <v>1440</v>
      </c>
      <c r="M128" s="1" t="s">
        <v>4167</v>
      </c>
      <c r="N128" s="1" t="s">
        <v>4167</v>
      </c>
      <c r="O128" s="1" t="s">
        <v>14</v>
      </c>
      <c r="P128" s="1" t="s">
        <v>4168</v>
      </c>
      <c r="Q128" s="1" t="s">
        <v>4169</v>
      </c>
      <c r="R128" s="1" t="s">
        <v>4397</v>
      </c>
      <c r="S128" s="1" t="s">
        <v>3982</v>
      </c>
      <c r="T128" s="1" t="s">
        <v>4171</v>
      </c>
      <c r="U128" s="1" t="s">
        <v>4172</v>
      </c>
    </row>
    <row r="129" s="1" customFormat="1" spans="1:21">
      <c r="A129" s="1" t="s">
        <v>1111</v>
      </c>
      <c r="B129" s="1" t="s">
        <v>4164</v>
      </c>
      <c r="C129" s="1" t="s">
        <v>1114</v>
      </c>
      <c r="D129" s="1" t="s">
        <v>4398</v>
      </c>
      <c r="E129" s="1" t="s">
        <v>1113</v>
      </c>
      <c r="F129" s="1" t="s">
        <v>4164</v>
      </c>
      <c r="G129" s="1" t="s">
        <v>4178</v>
      </c>
      <c r="H129" s="1" t="s">
        <v>4165</v>
      </c>
      <c r="I129" s="1" t="s">
        <v>202</v>
      </c>
      <c r="J129" s="1" t="s">
        <v>4166</v>
      </c>
      <c r="K129" s="1" t="s">
        <v>202</v>
      </c>
      <c r="L129" s="1" t="s">
        <v>202</v>
      </c>
      <c r="M129" s="1" t="s">
        <v>4167</v>
      </c>
      <c r="N129" s="1" t="s">
        <v>4167</v>
      </c>
      <c r="O129" s="1" t="s">
        <v>14</v>
      </c>
      <c r="P129" s="1" t="s">
        <v>4168</v>
      </c>
      <c r="Q129" s="1" t="s">
        <v>4169</v>
      </c>
      <c r="R129" s="1" t="s">
        <v>4399</v>
      </c>
      <c r="S129" s="1" t="s">
        <v>3982</v>
      </c>
      <c r="T129" s="1" t="s">
        <v>4171</v>
      </c>
      <c r="U129" s="1" t="s">
        <v>4172</v>
      </c>
    </row>
    <row r="130" s="1" customFormat="1" spans="1:21">
      <c r="A130" s="1" t="s">
        <v>1567</v>
      </c>
      <c r="B130" s="1" t="s">
        <v>4164</v>
      </c>
      <c r="C130" s="1" t="s">
        <v>1570</v>
      </c>
      <c r="D130" s="1" t="s">
        <v>1568</v>
      </c>
      <c r="E130" s="1" t="s">
        <v>1569</v>
      </c>
      <c r="F130" s="1" t="s">
        <v>4164</v>
      </c>
      <c r="G130" s="1" t="s">
        <v>4178</v>
      </c>
      <c r="H130" s="1" t="s">
        <v>4165</v>
      </c>
      <c r="I130" s="1" t="s">
        <v>974</v>
      </c>
      <c r="J130" s="1" t="s">
        <v>4166</v>
      </c>
      <c r="K130" s="1" t="s">
        <v>974</v>
      </c>
      <c r="L130" s="1" t="s">
        <v>974</v>
      </c>
      <c r="M130" s="1" t="s">
        <v>4167</v>
      </c>
      <c r="N130" s="1" t="s">
        <v>4167</v>
      </c>
      <c r="O130" s="1" t="s">
        <v>14</v>
      </c>
      <c r="P130" s="1" t="s">
        <v>4168</v>
      </c>
      <c r="Q130" s="1" t="s">
        <v>4169</v>
      </c>
      <c r="R130" s="1" t="s">
        <v>4400</v>
      </c>
      <c r="S130" s="1" t="s">
        <v>3982</v>
      </c>
      <c r="T130" s="1" t="s">
        <v>4171</v>
      </c>
      <c r="U130" s="1" t="s">
        <v>4172</v>
      </c>
    </row>
    <row r="131" s="1" customFormat="1" spans="1:21">
      <c r="A131" s="1" t="s">
        <v>1549</v>
      </c>
      <c r="B131" s="1" t="s">
        <v>4164</v>
      </c>
      <c r="C131" s="1" t="s">
        <v>1552</v>
      </c>
      <c r="D131" s="1" t="s">
        <v>4401</v>
      </c>
      <c r="E131" s="1" t="s">
        <v>1551</v>
      </c>
      <c r="F131" s="1" t="s">
        <v>4164</v>
      </c>
      <c r="G131" s="1" t="s">
        <v>4178</v>
      </c>
      <c r="H131" s="1" t="s">
        <v>4165</v>
      </c>
      <c r="I131" s="1" t="s">
        <v>1354</v>
      </c>
      <c r="J131" s="1" t="s">
        <v>4166</v>
      </c>
      <c r="K131" s="1" t="s">
        <v>1354</v>
      </c>
      <c r="L131" s="1" t="s">
        <v>1354</v>
      </c>
      <c r="M131" s="1" t="s">
        <v>4167</v>
      </c>
      <c r="N131" s="1" t="s">
        <v>4167</v>
      </c>
      <c r="O131" s="1" t="s">
        <v>14</v>
      </c>
      <c r="P131" s="1" t="s">
        <v>4168</v>
      </c>
      <c r="Q131" s="1" t="s">
        <v>4169</v>
      </c>
      <c r="R131" s="1" t="s">
        <v>4402</v>
      </c>
      <c r="S131" s="1" t="s">
        <v>3982</v>
      </c>
      <c r="T131" s="1" t="s">
        <v>4171</v>
      </c>
      <c r="U131" s="1" t="s">
        <v>4172</v>
      </c>
    </row>
    <row r="132" s="1" customFormat="1" spans="1:21">
      <c r="A132" s="1" t="s">
        <v>1766</v>
      </c>
      <c r="B132" s="1" t="s">
        <v>4164</v>
      </c>
      <c r="C132" s="1" t="s">
        <v>1770</v>
      </c>
      <c r="D132" s="1" t="s">
        <v>4403</v>
      </c>
      <c r="E132" s="1" t="s">
        <v>1767</v>
      </c>
      <c r="F132" s="1" t="s">
        <v>4164</v>
      </c>
      <c r="G132" s="1" t="s">
        <v>4178</v>
      </c>
      <c r="H132" s="1" t="s">
        <v>4165</v>
      </c>
      <c r="I132" s="1" t="s">
        <v>1768</v>
      </c>
      <c r="J132" s="1" t="s">
        <v>4166</v>
      </c>
      <c r="K132" s="1" t="s">
        <v>1768</v>
      </c>
      <c r="L132" s="1" t="s">
        <v>1768</v>
      </c>
      <c r="M132" s="1" t="s">
        <v>4167</v>
      </c>
      <c r="N132" s="1" t="s">
        <v>4167</v>
      </c>
      <c r="O132" s="1" t="s">
        <v>14</v>
      </c>
      <c r="P132" s="1" t="s">
        <v>4168</v>
      </c>
      <c r="Q132" s="1" t="s">
        <v>4169</v>
      </c>
      <c r="R132" s="1" t="s">
        <v>4404</v>
      </c>
      <c r="S132" s="1" t="s">
        <v>3982</v>
      </c>
      <c r="T132" s="1" t="s">
        <v>4171</v>
      </c>
      <c r="U132" s="1" t="s">
        <v>4172</v>
      </c>
    </row>
    <row r="133" s="1" customFormat="1" spans="1:21">
      <c r="A133" s="1" t="s">
        <v>498</v>
      </c>
      <c r="B133" s="1" t="s">
        <v>4164</v>
      </c>
      <c r="C133" s="1" t="s">
        <v>505</v>
      </c>
      <c r="D133" s="1" t="s">
        <v>4405</v>
      </c>
      <c r="E133" s="1" t="s">
        <v>502</v>
      </c>
      <c r="F133" s="1" t="s">
        <v>4164</v>
      </c>
      <c r="G133" s="1" t="s">
        <v>4178</v>
      </c>
      <c r="H133" s="1" t="s">
        <v>4165</v>
      </c>
      <c r="I133" s="1" t="s">
        <v>503</v>
      </c>
      <c r="J133" s="1" t="s">
        <v>4166</v>
      </c>
      <c r="K133" s="1" t="s">
        <v>503</v>
      </c>
      <c r="L133" s="1" t="s">
        <v>503</v>
      </c>
      <c r="M133" s="1" t="s">
        <v>4167</v>
      </c>
      <c r="N133" s="1" t="s">
        <v>4167</v>
      </c>
      <c r="O133" s="1" t="s">
        <v>14</v>
      </c>
      <c r="P133" s="1" t="s">
        <v>4168</v>
      </c>
      <c r="Q133" s="1" t="s">
        <v>4169</v>
      </c>
      <c r="R133" s="1" t="s">
        <v>4406</v>
      </c>
      <c r="S133" s="1" t="s">
        <v>3982</v>
      </c>
      <c r="T133" s="1" t="s">
        <v>4171</v>
      </c>
      <c r="U133" s="1" t="s">
        <v>4172</v>
      </c>
    </row>
    <row r="134" s="1" customFormat="1" spans="1:21">
      <c r="A134" s="1" t="s">
        <v>1816</v>
      </c>
      <c r="B134" s="1" t="s">
        <v>4164</v>
      </c>
      <c r="C134" s="1" t="s">
        <v>1819</v>
      </c>
      <c r="D134" s="1" t="s">
        <v>4407</v>
      </c>
      <c r="E134" s="1" t="s">
        <v>1818</v>
      </c>
      <c r="F134" s="1" t="s">
        <v>4164</v>
      </c>
      <c r="G134" s="1" t="s">
        <v>4178</v>
      </c>
      <c r="H134" s="1" t="s">
        <v>4165</v>
      </c>
      <c r="I134" s="1" t="s">
        <v>617</v>
      </c>
      <c r="J134" s="1" t="s">
        <v>4166</v>
      </c>
      <c r="K134" s="1" t="s">
        <v>617</v>
      </c>
      <c r="L134" s="1" t="s">
        <v>617</v>
      </c>
      <c r="M134" s="1" t="s">
        <v>4167</v>
      </c>
      <c r="N134" s="1" t="s">
        <v>4167</v>
      </c>
      <c r="O134" s="1" t="s">
        <v>14</v>
      </c>
      <c r="P134" s="1" t="s">
        <v>4168</v>
      </c>
      <c r="Q134" s="1" t="s">
        <v>4169</v>
      </c>
      <c r="R134" s="1" t="s">
        <v>4408</v>
      </c>
      <c r="S134" s="1" t="s">
        <v>3982</v>
      </c>
      <c r="T134" s="1" t="s">
        <v>4171</v>
      </c>
      <c r="U134" s="1" t="s">
        <v>4172</v>
      </c>
    </row>
    <row r="135" s="1" customFormat="1" spans="1:21">
      <c r="A135" s="1" t="s">
        <v>2166</v>
      </c>
      <c r="B135" s="1" t="s">
        <v>4164</v>
      </c>
      <c r="C135" s="1" t="s">
        <v>2168</v>
      </c>
      <c r="D135" s="1" t="s">
        <v>4317</v>
      </c>
      <c r="E135" s="1" t="s">
        <v>2167</v>
      </c>
      <c r="F135" s="1" t="s">
        <v>4164</v>
      </c>
      <c r="G135" s="1" t="s">
        <v>4178</v>
      </c>
      <c r="H135" s="1" t="s">
        <v>4165</v>
      </c>
      <c r="I135" s="1" t="s">
        <v>1805</v>
      </c>
      <c r="J135" s="1" t="s">
        <v>4166</v>
      </c>
      <c r="K135" s="1" t="s">
        <v>1805</v>
      </c>
      <c r="L135" s="1" t="s">
        <v>1805</v>
      </c>
      <c r="M135" s="1" t="s">
        <v>4167</v>
      </c>
      <c r="N135" s="1" t="s">
        <v>4167</v>
      </c>
      <c r="O135" s="1" t="s">
        <v>14</v>
      </c>
      <c r="P135" s="1" t="s">
        <v>4168</v>
      </c>
      <c r="Q135" s="1" t="s">
        <v>4169</v>
      </c>
      <c r="R135" s="1" t="s">
        <v>4409</v>
      </c>
      <c r="S135" s="1" t="s">
        <v>3982</v>
      </c>
      <c r="T135" s="1" t="s">
        <v>4171</v>
      </c>
      <c r="U135" s="1" t="s">
        <v>4172</v>
      </c>
    </row>
    <row r="136" s="1" customFormat="1" spans="1:21">
      <c r="A136" s="1" t="s">
        <v>1784</v>
      </c>
      <c r="B136" s="1" t="s">
        <v>4164</v>
      </c>
      <c r="C136" s="1" t="s">
        <v>1786</v>
      </c>
      <c r="D136" s="1" t="s">
        <v>4410</v>
      </c>
      <c r="E136" s="1" t="s">
        <v>1785</v>
      </c>
      <c r="F136" s="1" t="s">
        <v>4164</v>
      </c>
      <c r="G136" s="1" t="s">
        <v>4178</v>
      </c>
      <c r="H136" s="1" t="s">
        <v>4165</v>
      </c>
      <c r="I136" s="1" t="s">
        <v>856</v>
      </c>
      <c r="J136" s="1" t="s">
        <v>4166</v>
      </c>
      <c r="K136" s="1" t="s">
        <v>856</v>
      </c>
      <c r="L136" s="1" t="s">
        <v>856</v>
      </c>
      <c r="M136" s="1" t="s">
        <v>4167</v>
      </c>
      <c r="N136" s="1" t="s">
        <v>4167</v>
      </c>
      <c r="O136" s="1" t="s">
        <v>14</v>
      </c>
      <c r="P136" s="1" t="s">
        <v>4168</v>
      </c>
      <c r="Q136" s="1" t="s">
        <v>4169</v>
      </c>
      <c r="R136" s="1" t="s">
        <v>4411</v>
      </c>
      <c r="S136" s="1" t="s">
        <v>3982</v>
      </c>
      <c r="T136" s="1" t="s">
        <v>4171</v>
      </c>
      <c r="U136" s="1" t="s">
        <v>4172</v>
      </c>
    </row>
    <row r="137" s="1" customFormat="1" spans="1:21">
      <c r="A137" s="1" t="s">
        <v>1344</v>
      </c>
      <c r="B137" s="1" t="s">
        <v>4164</v>
      </c>
      <c r="C137" s="1" t="s">
        <v>1349</v>
      </c>
      <c r="D137" s="1" t="s">
        <v>4412</v>
      </c>
      <c r="E137" s="1" t="s">
        <v>1346</v>
      </c>
      <c r="F137" s="1" t="s">
        <v>4164</v>
      </c>
      <c r="G137" s="1" t="s">
        <v>4178</v>
      </c>
      <c r="H137" s="1" t="s">
        <v>4165</v>
      </c>
      <c r="I137" s="1" t="s">
        <v>1347</v>
      </c>
      <c r="J137" s="1" t="s">
        <v>4166</v>
      </c>
      <c r="K137" s="1" t="s">
        <v>1347</v>
      </c>
      <c r="L137" s="1" t="s">
        <v>1347</v>
      </c>
      <c r="M137" s="1" t="s">
        <v>4167</v>
      </c>
      <c r="N137" s="1" t="s">
        <v>4167</v>
      </c>
      <c r="O137" s="1" t="s">
        <v>14</v>
      </c>
      <c r="P137" s="1" t="s">
        <v>4168</v>
      </c>
      <c r="Q137" s="1" t="s">
        <v>4169</v>
      </c>
      <c r="R137" s="1" t="s">
        <v>4413</v>
      </c>
      <c r="S137" s="1" t="s">
        <v>3982</v>
      </c>
      <c r="T137" s="1" t="s">
        <v>4171</v>
      </c>
      <c r="U137" s="1" t="s">
        <v>4172</v>
      </c>
    </row>
    <row r="138" s="1" customFormat="1" spans="1:21">
      <c r="A138" s="1" t="s">
        <v>3259</v>
      </c>
      <c r="B138" s="1" t="s">
        <v>4164</v>
      </c>
      <c r="C138" s="1" t="s">
        <v>3266</v>
      </c>
      <c r="D138" s="1" t="s">
        <v>4379</v>
      </c>
      <c r="E138" s="1" t="s">
        <v>3261</v>
      </c>
      <c r="F138" s="1" t="s">
        <v>4181</v>
      </c>
      <c r="G138" s="1" t="s">
        <v>4204</v>
      </c>
      <c r="H138" s="1" t="s">
        <v>4165</v>
      </c>
      <c r="I138" s="1" t="s">
        <v>3262</v>
      </c>
      <c r="J138" s="1" t="s">
        <v>4166</v>
      </c>
      <c r="K138" s="1" t="s">
        <v>3262</v>
      </c>
      <c r="L138" s="1" t="s">
        <v>543</v>
      </c>
      <c r="M138" s="1" t="s">
        <v>4414</v>
      </c>
      <c r="N138" s="1" t="s">
        <v>4414</v>
      </c>
      <c r="O138" s="1" t="s">
        <v>14</v>
      </c>
      <c r="P138" s="1" t="s">
        <v>4168</v>
      </c>
      <c r="Q138" s="1" t="s">
        <v>4169</v>
      </c>
      <c r="R138" s="1" t="s">
        <v>4415</v>
      </c>
      <c r="S138" s="1" t="s">
        <v>3982</v>
      </c>
      <c r="T138" s="1" t="s">
        <v>4171</v>
      </c>
      <c r="U138" s="1" t="s">
        <v>4172</v>
      </c>
    </row>
    <row r="139" s="1" customFormat="1" spans="1:21">
      <c r="A139" s="1" t="s">
        <v>1676</v>
      </c>
      <c r="B139" s="1" t="s">
        <v>4164</v>
      </c>
      <c r="C139" s="1" t="s">
        <v>1679</v>
      </c>
      <c r="D139" s="1" t="s">
        <v>1677</v>
      </c>
      <c r="E139" s="1" t="s">
        <v>1678</v>
      </c>
      <c r="F139" s="1" t="s">
        <v>4164</v>
      </c>
      <c r="G139" s="1" t="s">
        <v>4178</v>
      </c>
      <c r="H139" s="1" t="s">
        <v>4165</v>
      </c>
      <c r="I139" s="1" t="s">
        <v>1048</v>
      </c>
      <c r="J139" s="1" t="s">
        <v>4166</v>
      </c>
      <c r="K139" s="1" t="s">
        <v>1048</v>
      </c>
      <c r="L139" s="1" t="s">
        <v>1048</v>
      </c>
      <c r="M139" s="1" t="s">
        <v>4167</v>
      </c>
      <c r="N139" s="1" t="s">
        <v>4167</v>
      </c>
      <c r="O139" s="1" t="s">
        <v>14</v>
      </c>
      <c r="P139" s="1" t="s">
        <v>4168</v>
      </c>
      <c r="Q139" s="1" t="s">
        <v>4169</v>
      </c>
      <c r="R139" s="1" t="s">
        <v>4416</v>
      </c>
      <c r="S139" s="1" t="s">
        <v>3982</v>
      </c>
      <c r="T139" s="1" t="s">
        <v>4171</v>
      </c>
      <c r="U139" s="1" t="s">
        <v>4172</v>
      </c>
    </row>
    <row r="140" s="1" customFormat="1" spans="1:21">
      <c r="A140" s="1" t="s">
        <v>1966</v>
      </c>
      <c r="B140" s="1" t="s">
        <v>4164</v>
      </c>
      <c r="C140" s="1" t="s">
        <v>1969</v>
      </c>
      <c r="D140" s="1" t="s">
        <v>4417</v>
      </c>
      <c r="E140" s="1" t="s">
        <v>1968</v>
      </c>
      <c r="F140" s="1" t="s">
        <v>4164</v>
      </c>
      <c r="G140" s="1" t="s">
        <v>4178</v>
      </c>
      <c r="H140" s="1" t="s">
        <v>4165</v>
      </c>
      <c r="I140" s="1" t="s">
        <v>762</v>
      </c>
      <c r="J140" s="1" t="s">
        <v>4166</v>
      </c>
      <c r="K140" s="1" t="s">
        <v>762</v>
      </c>
      <c r="L140" s="1" t="s">
        <v>762</v>
      </c>
      <c r="M140" s="1" t="s">
        <v>4167</v>
      </c>
      <c r="N140" s="1" t="s">
        <v>4167</v>
      </c>
      <c r="O140" s="1" t="s">
        <v>14</v>
      </c>
      <c r="P140" s="1" t="s">
        <v>4168</v>
      </c>
      <c r="Q140" s="1" t="s">
        <v>4169</v>
      </c>
      <c r="R140" s="1" t="s">
        <v>4418</v>
      </c>
      <c r="S140" s="1" t="s">
        <v>3982</v>
      </c>
      <c r="T140" s="1" t="s">
        <v>4171</v>
      </c>
      <c r="U140" s="1" t="s">
        <v>4172</v>
      </c>
    </row>
    <row r="141" s="1" customFormat="1" spans="1:21">
      <c r="A141" s="1" t="s">
        <v>995</v>
      </c>
      <c r="B141" s="1" t="s">
        <v>4164</v>
      </c>
      <c r="C141" s="1" t="s">
        <v>999</v>
      </c>
      <c r="D141" s="1" t="s">
        <v>4419</v>
      </c>
      <c r="E141" s="1" t="s">
        <v>998</v>
      </c>
      <c r="F141" s="1" t="s">
        <v>4164</v>
      </c>
      <c r="G141" s="1" t="s">
        <v>4178</v>
      </c>
      <c r="H141" s="1" t="s">
        <v>4165</v>
      </c>
      <c r="I141" s="1" t="s">
        <v>111</v>
      </c>
      <c r="J141" s="1" t="s">
        <v>4166</v>
      </c>
      <c r="K141" s="1" t="s">
        <v>111</v>
      </c>
      <c r="L141" s="1" t="s">
        <v>111</v>
      </c>
      <c r="M141" s="1" t="s">
        <v>4167</v>
      </c>
      <c r="N141" s="1" t="s">
        <v>4167</v>
      </c>
      <c r="O141" s="1" t="s">
        <v>14</v>
      </c>
      <c r="P141" s="1" t="s">
        <v>4168</v>
      </c>
      <c r="Q141" s="1" t="s">
        <v>4169</v>
      </c>
      <c r="R141" s="1" t="s">
        <v>4420</v>
      </c>
      <c r="S141" s="1" t="s">
        <v>3982</v>
      </c>
      <c r="T141" s="1" t="s">
        <v>4171</v>
      </c>
      <c r="U141" s="1" t="s">
        <v>4172</v>
      </c>
    </row>
    <row r="142" s="1" customFormat="1" spans="1:21">
      <c r="A142" s="1" t="s">
        <v>2054</v>
      </c>
      <c r="B142" s="1" t="s">
        <v>4164</v>
      </c>
      <c r="C142" s="1" t="s">
        <v>2058</v>
      </c>
      <c r="D142" s="1" t="s">
        <v>1677</v>
      </c>
      <c r="E142" s="1" t="s">
        <v>2055</v>
      </c>
      <c r="F142" s="1" t="s">
        <v>4164</v>
      </c>
      <c r="G142" s="1" t="s">
        <v>4178</v>
      </c>
      <c r="H142" s="1" t="s">
        <v>4165</v>
      </c>
      <c r="I142" s="1" t="s">
        <v>14</v>
      </c>
      <c r="J142" s="1" t="s">
        <v>4166</v>
      </c>
      <c r="K142" s="1" t="s">
        <v>14</v>
      </c>
      <c r="L142" s="1" t="s">
        <v>14</v>
      </c>
      <c r="M142" s="1" t="s">
        <v>4167</v>
      </c>
      <c r="N142" s="1" t="s">
        <v>4167</v>
      </c>
      <c r="O142" s="1" t="s">
        <v>14</v>
      </c>
      <c r="P142" s="1" t="s">
        <v>4168</v>
      </c>
      <c r="Q142" s="1" t="s">
        <v>4169</v>
      </c>
      <c r="R142" s="1" t="s">
        <v>4421</v>
      </c>
      <c r="S142" s="1" t="s">
        <v>3982</v>
      </c>
      <c r="T142" s="1" t="s">
        <v>4171</v>
      </c>
      <c r="U142" s="1" t="s">
        <v>4172</v>
      </c>
    </row>
    <row r="143" s="1" customFormat="1" spans="1:21">
      <c r="A143" s="1" t="s">
        <v>1560</v>
      </c>
      <c r="B143" s="1" t="s">
        <v>4164</v>
      </c>
      <c r="C143" s="1" t="s">
        <v>1563</v>
      </c>
      <c r="D143" s="1" t="s">
        <v>4422</v>
      </c>
      <c r="E143" s="1" t="s">
        <v>1562</v>
      </c>
      <c r="F143" s="1" t="s">
        <v>4164</v>
      </c>
      <c r="G143" s="1" t="s">
        <v>4178</v>
      </c>
      <c r="H143" s="1" t="s">
        <v>4165</v>
      </c>
      <c r="I143" s="1" t="s">
        <v>165</v>
      </c>
      <c r="J143" s="1" t="s">
        <v>4166</v>
      </c>
      <c r="K143" s="1" t="s">
        <v>165</v>
      </c>
      <c r="L143" s="1" t="s">
        <v>165</v>
      </c>
      <c r="M143" s="1" t="s">
        <v>4167</v>
      </c>
      <c r="N143" s="1" t="s">
        <v>4167</v>
      </c>
      <c r="O143" s="1" t="s">
        <v>14</v>
      </c>
      <c r="P143" s="1" t="s">
        <v>4168</v>
      </c>
      <c r="Q143" s="1" t="s">
        <v>4169</v>
      </c>
      <c r="R143" s="1" t="s">
        <v>4423</v>
      </c>
      <c r="S143" s="1" t="s">
        <v>3982</v>
      </c>
      <c r="T143" s="1" t="s">
        <v>4171</v>
      </c>
      <c r="U143" s="1" t="s">
        <v>4172</v>
      </c>
    </row>
    <row r="144" s="1" customFormat="1" spans="1:21">
      <c r="A144" s="1" t="s">
        <v>2068</v>
      </c>
      <c r="B144" s="1" t="s">
        <v>4164</v>
      </c>
      <c r="C144" s="1" t="s">
        <v>2070</v>
      </c>
      <c r="D144" s="1" t="s">
        <v>4353</v>
      </c>
      <c r="E144" s="1" t="s">
        <v>2069</v>
      </c>
      <c r="F144" s="1" t="s">
        <v>4164</v>
      </c>
      <c r="G144" s="1" t="s">
        <v>4178</v>
      </c>
      <c r="H144" s="1" t="s">
        <v>4165</v>
      </c>
      <c r="I144" s="1" t="s">
        <v>1747</v>
      </c>
      <c r="J144" s="1" t="s">
        <v>4166</v>
      </c>
      <c r="K144" s="1" t="s">
        <v>1747</v>
      </c>
      <c r="L144" s="1" t="s">
        <v>1747</v>
      </c>
      <c r="M144" s="1" t="s">
        <v>4167</v>
      </c>
      <c r="N144" s="1" t="s">
        <v>4167</v>
      </c>
      <c r="O144" s="1" t="s">
        <v>14</v>
      </c>
      <c r="P144" s="1" t="s">
        <v>4168</v>
      </c>
      <c r="Q144" s="1" t="s">
        <v>4169</v>
      </c>
      <c r="R144" s="1" t="s">
        <v>4424</v>
      </c>
      <c r="S144" s="1" t="s">
        <v>3982</v>
      </c>
      <c r="T144" s="1" t="s">
        <v>4171</v>
      </c>
      <c r="U144" s="1" t="s">
        <v>4172</v>
      </c>
    </row>
    <row r="145" s="1" customFormat="1" spans="1:21">
      <c r="A145" s="1" t="s">
        <v>1261</v>
      </c>
      <c r="B145" s="1" t="s">
        <v>4164</v>
      </c>
      <c r="C145" s="1" t="s">
        <v>1264</v>
      </c>
      <c r="D145" s="1" t="s">
        <v>4425</v>
      </c>
      <c r="E145" s="1" t="s">
        <v>1263</v>
      </c>
      <c r="F145" s="1" t="s">
        <v>4164</v>
      </c>
      <c r="G145" s="1" t="s">
        <v>4178</v>
      </c>
      <c r="H145" s="1" t="s">
        <v>4165</v>
      </c>
      <c r="I145" s="1" t="s">
        <v>228</v>
      </c>
      <c r="J145" s="1" t="s">
        <v>4166</v>
      </c>
      <c r="K145" s="1" t="s">
        <v>228</v>
      </c>
      <c r="L145" s="1" t="s">
        <v>228</v>
      </c>
      <c r="M145" s="1" t="s">
        <v>4167</v>
      </c>
      <c r="N145" s="1" t="s">
        <v>4167</v>
      </c>
      <c r="O145" s="1" t="s">
        <v>14</v>
      </c>
      <c r="P145" s="1" t="s">
        <v>4168</v>
      </c>
      <c r="Q145" s="1" t="s">
        <v>4169</v>
      </c>
      <c r="R145" s="1" t="s">
        <v>4426</v>
      </c>
      <c r="S145" s="1" t="s">
        <v>3982</v>
      </c>
      <c r="T145" s="1" t="s">
        <v>4171</v>
      </c>
      <c r="U145" s="1" t="s">
        <v>4172</v>
      </c>
    </row>
    <row r="146" s="1" customFormat="1" spans="1:21">
      <c r="A146" s="1" t="s">
        <v>1903</v>
      </c>
      <c r="B146" s="1" t="s">
        <v>4164</v>
      </c>
      <c r="C146" s="1" t="s">
        <v>1905</v>
      </c>
      <c r="D146" s="1" t="s">
        <v>4427</v>
      </c>
      <c r="E146" s="1" t="s">
        <v>1904</v>
      </c>
      <c r="F146" s="1" t="s">
        <v>4164</v>
      </c>
      <c r="G146" s="1" t="s">
        <v>4178</v>
      </c>
      <c r="H146" s="1" t="s">
        <v>4165</v>
      </c>
      <c r="I146" s="1" t="s">
        <v>334</v>
      </c>
      <c r="J146" s="1" t="s">
        <v>4166</v>
      </c>
      <c r="K146" s="1" t="s">
        <v>334</v>
      </c>
      <c r="L146" s="1" t="s">
        <v>334</v>
      </c>
      <c r="M146" s="1" t="s">
        <v>4167</v>
      </c>
      <c r="N146" s="1" t="s">
        <v>4167</v>
      </c>
      <c r="O146" s="1" t="s">
        <v>14</v>
      </c>
      <c r="P146" s="1" t="s">
        <v>4168</v>
      </c>
      <c r="Q146" s="1" t="s">
        <v>4169</v>
      </c>
      <c r="R146" s="1" t="s">
        <v>4428</v>
      </c>
      <c r="S146" s="1" t="s">
        <v>3982</v>
      </c>
      <c r="T146" s="1" t="s">
        <v>4171</v>
      </c>
      <c r="U146" s="1" t="s">
        <v>4172</v>
      </c>
    </row>
    <row r="147" s="1" customFormat="1" spans="1:21">
      <c r="A147" s="1" t="s">
        <v>1043</v>
      </c>
      <c r="B147" s="1" t="s">
        <v>4164</v>
      </c>
      <c r="C147" s="1" t="s">
        <v>1050</v>
      </c>
      <c r="D147" s="1" t="s">
        <v>4429</v>
      </c>
      <c r="E147" s="1" t="s">
        <v>1047</v>
      </c>
      <c r="F147" s="1" t="s">
        <v>4164</v>
      </c>
      <c r="G147" s="1" t="s">
        <v>4178</v>
      </c>
      <c r="H147" s="1" t="s">
        <v>4165</v>
      </c>
      <c r="I147" s="1" t="s">
        <v>1048</v>
      </c>
      <c r="J147" s="1" t="s">
        <v>4166</v>
      </c>
      <c r="K147" s="1" t="s">
        <v>1048</v>
      </c>
      <c r="L147" s="1" t="s">
        <v>1048</v>
      </c>
      <c r="M147" s="1" t="s">
        <v>4167</v>
      </c>
      <c r="N147" s="1" t="s">
        <v>4167</v>
      </c>
      <c r="O147" s="1" t="s">
        <v>14</v>
      </c>
      <c r="P147" s="1" t="s">
        <v>4168</v>
      </c>
      <c r="Q147" s="1" t="s">
        <v>4169</v>
      </c>
      <c r="R147" s="1" t="s">
        <v>4430</v>
      </c>
      <c r="S147" s="1" t="s">
        <v>3982</v>
      </c>
      <c r="T147" s="1" t="s">
        <v>4171</v>
      </c>
      <c r="U147" s="1" t="s">
        <v>4172</v>
      </c>
    </row>
    <row r="148" s="1" customFormat="1" spans="1:21">
      <c r="A148" s="1" t="s">
        <v>1027</v>
      </c>
      <c r="B148" s="1" t="s">
        <v>4164</v>
      </c>
      <c r="C148" s="1" t="s">
        <v>1029</v>
      </c>
      <c r="D148" s="1" t="s">
        <v>4431</v>
      </c>
      <c r="E148" s="1" t="s">
        <v>1028</v>
      </c>
      <c r="F148" s="1" t="s">
        <v>4164</v>
      </c>
      <c r="G148" s="1" t="s">
        <v>4178</v>
      </c>
      <c r="H148" s="1" t="s">
        <v>4165</v>
      </c>
      <c r="I148" s="1" t="s">
        <v>863</v>
      </c>
      <c r="J148" s="1" t="s">
        <v>4166</v>
      </c>
      <c r="K148" s="1" t="s">
        <v>863</v>
      </c>
      <c r="L148" s="1" t="s">
        <v>863</v>
      </c>
      <c r="M148" s="1" t="s">
        <v>4167</v>
      </c>
      <c r="N148" s="1" t="s">
        <v>4167</v>
      </c>
      <c r="O148" s="1" t="s">
        <v>14</v>
      </c>
      <c r="P148" s="1" t="s">
        <v>4168</v>
      </c>
      <c r="Q148" s="1" t="s">
        <v>4169</v>
      </c>
      <c r="R148" s="1" t="s">
        <v>4432</v>
      </c>
      <c r="S148" s="1" t="s">
        <v>3982</v>
      </c>
      <c r="T148" s="1" t="s">
        <v>4171</v>
      </c>
      <c r="U148" s="1" t="s">
        <v>4172</v>
      </c>
    </row>
    <row r="149" s="1" customFormat="1" spans="1:21">
      <c r="A149" s="1" t="s">
        <v>832</v>
      </c>
      <c r="B149" s="1" t="s">
        <v>4164</v>
      </c>
      <c r="C149" s="1" t="s">
        <v>835</v>
      </c>
      <c r="D149" s="1" t="s">
        <v>4373</v>
      </c>
      <c r="E149" s="1" t="s">
        <v>834</v>
      </c>
      <c r="F149" s="1" t="s">
        <v>4164</v>
      </c>
      <c r="G149" s="1" t="s">
        <v>4178</v>
      </c>
      <c r="H149" s="1" t="s">
        <v>4165</v>
      </c>
      <c r="I149" s="1" t="s">
        <v>187</v>
      </c>
      <c r="J149" s="1" t="s">
        <v>4166</v>
      </c>
      <c r="K149" s="1" t="s">
        <v>187</v>
      </c>
      <c r="L149" s="1" t="s">
        <v>187</v>
      </c>
      <c r="M149" s="1" t="s">
        <v>4167</v>
      </c>
      <c r="N149" s="1" t="s">
        <v>4167</v>
      </c>
      <c r="O149" s="1" t="s">
        <v>14</v>
      </c>
      <c r="P149" s="1" t="s">
        <v>4168</v>
      </c>
      <c r="Q149" s="1" t="s">
        <v>4169</v>
      </c>
      <c r="R149" s="1" t="s">
        <v>4433</v>
      </c>
      <c r="S149" s="1" t="s">
        <v>3982</v>
      </c>
      <c r="T149" s="1" t="s">
        <v>4171</v>
      </c>
      <c r="U149" s="1" t="s">
        <v>4172</v>
      </c>
    </row>
    <row r="150" s="1" customFormat="1" spans="1:21">
      <c r="A150" s="1" t="s">
        <v>2032</v>
      </c>
      <c r="B150" s="1" t="s">
        <v>4164</v>
      </c>
      <c r="C150" s="1" t="s">
        <v>2034</v>
      </c>
      <c r="D150" s="1" t="s">
        <v>4434</v>
      </c>
      <c r="E150" s="1" t="s">
        <v>2033</v>
      </c>
      <c r="F150" s="1" t="s">
        <v>4164</v>
      </c>
      <c r="G150" s="1" t="s">
        <v>4178</v>
      </c>
      <c r="H150" s="1" t="s">
        <v>4165</v>
      </c>
      <c r="I150" s="1" t="s">
        <v>694</v>
      </c>
      <c r="J150" s="1" t="s">
        <v>4166</v>
      </c>
      <c r="K150" s="1" t="s">
        <v>694</v>
      </c>
      <c r="L150" s="1" t="s">
        <v>694</v>
      </c>
      <c r="M150" s="1" t="s">
        <v>4167</v>
      </c>
      <c r="N150" s="1" t="s">
        <v>4167</v>
      </c>
      <c r="O150" s="1" t="s">
        <v>14</v>
      </c>
      <c r="P150" s="1" t="s">
        <v>4168</v>
      </c>
      <c r="Q150" s="1" t="s">
        <v>4169</v>
      </c>
      <c r="R150" s="1" t="s">
        <v>4435</v>
      </c>
      <c r="S150" s="1" t="s">
        <v>3982</v>
      </c>
      <c r="T150" s="1" t="s">
        <v>4171</v>
      </c>
      <c r="U150" s="1" t="s">
        <v>4172</v>
      </c>
    </row>
    <row r="151" s="1" customFormat="1" spans="1:21">
      <c r="A151" s="1" t="s">
        <v>1751</v>
      </c>
      <c r="B151" s="1" t="s">
        <v>4164</v>
      </c>
      <c r="C151" s="1" t="s">
        <v>1754</v>
      </c>
      <c r="D151" s="1" t="s">
        <v>4436</v>
      </c>
      <c r="E151" s="1" t="s">
        <v>1753</v>
      </c>
      <c r="F151" s="1" t="s">
        <v>4164</v>
      </c>
      <c r="G151" s="1" t="s">
        <v>4178</v>
      </c>
      <c r="H151" s="1" t="s">
        <v>4165</v>
      </c>
      <c r="I151" s="1" t="s">
        <v>280</v>
      </c>
      <c r="J151" s="1" t="s">
        <v>4166</v>
      </c>
      <c r="K151" s="1" t="s">
        <v>280</v>
      </c>
      <c r="L151" s="1" t="s">
        <v>280</v>
      </c>
      <c r="M151" s="1" t="s">
        <v>4167</v>
      </c>
      <c r="N151" s="1" t="s">
        <v>4167</v>
      </c>
      <c r="O151" s="1" t="s">
        <v>14</v>
      </c>
      <c r="P151" s="1" t="s">
        <v>4168</v>
      </c>
      <c r="Q151" s="1" t="s">
        <v>4169</v>
      </c>
      <c r="R151" s="1" t="s">
        <v>4437</v>
      </c>
      <c r="S151" s="1" t="s">
        <v>3982</v>
      </c>
      <c r="T151" s="1" t="s">
        <v>4171</v>
      </c>
      <c r="U151" s="1" t="s">
        <v>4172</v>
      </c>
    </row>
    <row r="152" s="1" customFormat="1" spans="1:21">
      <c r="A152" s="1" t="s">
        <v>1369</v>
      </c>
      <c r="B152" s="1" t="s">
        <v>4164</v>
      </c>
      <c r="C152" s="1" t="s">
        <v>1373</v>
      </c>
      <c r="D152" s="1" t="s">
        <v>4438</v>
      </c>
      <c r="E152" s="1" t="s">
        <v>1372</v>
      </c>
      <c r="F152" s="1" t="s">
        <v>4164</v>
      </c>
      <c r="G152" s="1" t="s">
        <v>4178</v>
      </c>
      <c r="H152" s="1" t="s">
        <v>4165</v>
      </c>
      <c r="I152" s="1" t="s">
        <v>559</v>
      </c>
      <c r="J152" s="1" t="s">
        <v>4166</v>
      </c>
      <c r="K152" s="1" t="s">
        <v>559</v>
      </c>
      <c r="L152" s="1" t="s">
        <v>559</v>
      </c>
      <c r="M152" s="1" t="s">
        <v>4167</v>
      </c>
      <c r="N152" s="1" t="s">
        <v>4167</v>
      </c>
      <c r="O152" s="1" t="s">
        <v>14</v>
      </c>
      <c r="P152" s="1" t="s">
        <v>4168</v>
      </c>
      <c r="Q152" s="1" t="s">
        <v>4169</v>
      </c>
      <c r="R152" s="1" t="s">
        <v>4439</v>
      </c>
      <c r="S152" s="1" t="s">
        <v>3982</v>
      </c>
      <c r="T152" s="1" t="s">
        <v>4171</v>
      </c>
      <c r="U152" s="1" t="s">
        <v>4172</v>
      </c>
    </row>
    <row r="153" s="1" customFormat="1" spans="1:21">
      <c r="A153" s="1" t="s">
        <v>1276</v>
      </c>
      <c r="B153" s="1" t="s">
        <v>4164</v>
      </c>
      <c r="C153" s="1" t="s">
        <v>1279</v>
      </c>
      <c r="D153" s="1" t="s">
        <v>4440</v>
      </c>
      <c r="E153" s="1" t="s">
        <v>1278</v>
      </c>
      <c r="F153" s="1" t="s">
        <v>4164</v>
      </c>
      <c r="G153" s="1" t="s">
        <v>4178</v>
      </c>
      <c r="H153" s="1" t="s">
        <v>4165</v>
      </c>
      <c r="I153" s="1" t="s">
        <v>942</v>
      </c>
      <c r="J153" s="1" t="s">
        <v>4166</v>
      </c>
      <c r="K153" s="1" t="s">
        <v>942</v>
      </c>
      <c r="L153" s="1" t="s">
        <v>942</v>
      </c>
      <c r="M153" s="1" t="s">
        <v>4167</v>
      </c>
      <c r="N153" s="1" t="s">
        <v>4167</v>
      </c>
      <c r="O153" s="1" t="s">
        <v>14</v>
      </c>
      <c r="P153" s="1" t="s">
        <v>4168</v>
      </c>
      <c r="Q153" s="1" t="s">
        <v>4169</v>
      </c>
      <c r="R153" s="1" t="s">
        <v>4441</v>
      </c>
      <c r="S153" s="1" t="s">
        <v>3982</v>
      </c>
      <c r="T153" s="1" t="s">
        <v>4171</v>
      </c>
      <c r="U153" s="1" t="s">
        <v>4172</v>
      </c>
    </row>
    <row r="154" s="1" customFormat="1" spans="1:21">
      <c r="A154" s="1" t="s">
        <v>1688</v>
      </c>
      <c r="B154" s="1" t="s">
        <v>4164</v>
      </c>
      <c r="C154" s="1" t="s">
        <v>1691</v>
      </c>
      <c r="D154" s="1" t="s">
        <v>4442</v>
      </c>
      <c r="E154" s="1" t="s">
        <v>1690</v>
      </c>
      <c r="F154" s="1" t="s">
        <v>4164</v>
      </c>
      <c r="G154" s="1" t="s">
        <v>4178</v>
      </c>
      <c r="H154" s="1" t="s">
        <v>4165</v>
      </c>
      <c r="I154" s="1" t="s">
        <v>165</v>
      </c>
      <c r="J154" s="1" t="s">
        <v>4166</v>
      </c>
      <c r="K154" s="1" t="s">
        <v>165</v>
      </c>
      <c r="L154" s="1" t="s">
        <v>165</v>
      </c>
      <c r="M154" s="1" t="s">
        <v>4167</v>
      </c>
      <c r="N154" s="1" t="s">
        <v>4167</v>
      </c>
      <c r="O154" s="1" t="s">
        <v>14</v>
      </c>
      <c r="P154" s="1" t="s">
        <v>4168</v>
      </c>
      <c r="Q154" s="1" t="s">
        <v>4169</v>
      </c>
      <c r="R154" s="1" t="s">
        <v>4443</v>
      </c>
      <c r="S154" s="1" t="s">
        <v>3982</v>
      </c>
      <c r="T154" s="1" t="s">
        <v>4171</v>
      </c>
      <c r="U154" s="1" t="s">
        <v>4172</v>
      </c>
    </row>
    <row r="155" s="1" customFormat="1" spans="1:21">
      <c r="A155" s="1" t="s">
        <v>1235</v>
      </c>
      <c r="B155" s="1" t="s">
        <v>4164</v>
      </c>
      <c r="C155" s="1" t="s">
        <v>1241</v>
      </c>
      <c r="D155" s="1" t="s">
        <v>4444</v>
      </c>
      <c r="E155" s="1" t="s">
        <v>1239</v>
      </c>
      <c r="F155" s="1" t="s">
        <v>4164</v>
      </c>
      <c r="G155" s="1" t="s">
        <v>4178</v>
      </c>
      <c r="H155" s="1" t="s">
        <v>4165</v>
      </c>
      <c r="I155" s="1" t="s">
        <v>325</v>
      </c>
      <c r="J155" s="1" t="s">
        <v>4166</v>
      </c>
      <c r="K155" s="1" t="s">
        <v>325</v>
      </c>
      <c r="L155" s="1" t="s">
        <v>325</v>
      </c>
      <c r="M155" s="1" t="s">
        <v>4167</v>
      </c>
      <c r="N155" s="1" t="s">
        <v>4167</v>
      </c>
      <c r="O155" s="1" t="s">
        <v>14</v>
      </c>
      <c r="P155" s="1" t="s">
        <v>4168</v>
      </c>
      <c r="Q155" s="1" t="s">
        <v>4169</v>
      </c>
      <c r="R155" s="1" t="s">
        <v>4445</v>
      </c>
      <c r="S155" s="1" t="s">
        <v>3982</v>
      </c>
      <c r="T155" s="1" t="s">
        <v>4171</v>
      </c>
      <c r="U155" s="1" t="s">
        <v>4172</v>
      </c>
    </row>
    <row r="156" s="1" customFormat="1" spans="1:21">
      <c r="A156" s="1" t="s">
        <v>1899</v>
      </c>
      <c r="B156" s="1" t="s">
        <v>4164</v>
      </c>
      <c r="C156" s="1" t="s">
        <v>1902</v>
      </c>
      <c r="D156" s="1" t="s">
        <v>4446</v>
      </c>
      <c r="E156" s="1" t="s">
        <v>1901</v>
      </c>
      <c r="F156" s="1" t="s">
        <v>4164</v>
      </c>
      <c r="G156" s="1" t="s">
        <v>4178</v>
      </c>
      <c r="H156" s="1" t="s">
        <v>4165</v>
      </c>
      <c r="I156" s="1" t="s">
        <v>641</v>
      </c>
      <c r="J156" s="1" t="s">
        <v>4166</v>
      </c>
      <c r="K156" s="1" t="s">
        <v>641</v>
      </c>
      <c r="L156" s="1" t="s">
        <v>641</v>
      </c>
      <c r="M156" s="1" t="s">
        <v>4167</v>
      </c>
      <c r="N156" s="1" t="s">
        <v>4167</v>
      </c>
      <c r="O156" s="1" t="s">
        <v>14</v>
      </c>
      <c r="P156" s="1" t="s">
        <v>4168</v>
      </c>
      <c r="Q156" s="1" t="s">
        <v>4169</v>
      </c>
      <c r="R156" s="1" t="s">
        <v>4447</v>
      </c>
      <c r="S156" s="1" t="s">
        <v>3982</v>
      </c>
      <c r="T156" s="1" t="s">
        <v>4171</v>
      </c>
      <c r="U156" s="1" t="s">
        <v>4172</v>
      </c>
    </row>
    <row r="157" s="1" customFormat="1" spans="1:21">
      <c r="A157" s="1" t="s">
        <v>1976</v>
      </c>
      <c r="B157" s="1" t="s">
        <v>4164</v>
      </c>
      <c r="C157" s="1" t="s">
        <v>1978</v>
      </c>
      <c r="D157" s="1" t="s">
        <v>4448</v>
      </c>
      <c r="E157" s="1" t="s">
        <v>1977</v>
      </c>
      <c r="F157" s="1" t="s">
        <v>4164</v>
      </c>
      <c r="G157" s="1" t="s">
        <v>4178</v>
      </c>
      <c r="H157" s="1" t="s">
        <v>4165</v>
      </c>
      <c r="I157" s="1" t="s">
        <v>1762</v>
      </c>
      <c r="J157" s="1" t="s">
        <v>4166</v>
      </c>
      <c r="K157" s="1" t="s">
        <v>1762</v>
      </c>
      <c r="L157" s="1" t="s">
        <v>1762</v>
      </c>
      <c r="M157" s="1" t="s">
        <v>4167</v>
      </c>
      <c r="N157" s="1" t="s">
        <v>4167</v>
      </c>
      <c r="O157" s="1" t="s">
        <v>14</v>
      </c>
      <c r="P157" s="1" t="s">
        <v>4168</v>
      </c>
      <c r="Q157" s="1" t="s">
        <v>4169</v>
      </c>
      <c r="R157" s="1" t="s">
        <v>4449</v>
      </c>
      <c r="S157" s="1" t="s">
        <v>3982</v>
      </c>
      <c r="T157" s="1" t="s">
        <v>4171</v>
      </c>
      <c r="U157" s="1" t="s">
        <v>4172</v>
      </c>
    </row>
    <row r="158" s="1" customFormat="1" spans="1:21">
      <c r="A158" s="1" t="s">
        <v>1565</v>
      </c>
      <c r="B158" s="1" t="s">
        <v>4164</v>
      </c>
      <c r="C158" s="1" t="s">
        <v>1566</v>
      </c>
      <c r="D158" s="1" t="s">
        <v>4450</v>
      </c>
      <c r="E158" s="1" t="s">
        <v>1023</v>
      </c>
      <c r="F158" s="1" t="s">
        <v>4164</v>
      </c>
      <c r="G158" s="1" t="s">
        <v>4178</v>
      </c>
      <c r="H158" s="1" t="s">
        <v>4165</v>
      </c>
      <c r="I158" s="1" t="s">
        <v>907</v>
      </c>
      <c r="J158" s="1" t="s">
        <v>4166</v>
      </c>
      <c r="K158" s="1" t="s">
        <v>907</v>
      </c>
      <c r="L158" s="1" t="s">
        <v>907</v>
      </c>
      <c r="M158" s="1" t="s">
        <v>4167</v>
      </c>
      <c r="N158" s="1" t="s">
        <v>4167</v>
      </c>
      <c r="O158" s="1" t="s">
        <v>14</v>
      </c>
      <c r="P158" s="1" t="s">
        <v>4168</v>
      </c>
      <c r="Q158" s="1" t="s">
        <v>4169</v>
      </c>
      <c r="R158" s="1" t="s">
        <v>4451</v>
      </c>
      <c r="S158" s="1" t="s">
        <v>3982</v>
      </c>
      <c r="T158" s="1" t="s">
        <v>4171</v>
      </c>
      <c r="U158" s="1" t="s">
        <v>4172</v>
      </c>
    </row>
    <row r="159" s="1" customFormat="1" spans="1:21">
      <c r="A159" s="1" t="s">
        <v>1021</v>
      </c>
      <c r="B159" s="1" t="s">
        <v>4164</v>
      </c>
      <c r="C159" s="1" t="s">
        <v>1026</v>
      </c>
      <c r="D159" s="1" t="s">
        <v>4450</v>
      </c>
      <c r="E159" s="1" t="s">
        <v>1023</v>
      </c>
      <c r="F159" s="1" t="s">
        <v>4164</v>
      </c>
      <c r="G159" s="1" t="s">
        <v>4178</v>
      </c>
      <c r="H159" s="1" t="s">
        <v>4165</v>
      </c>
      <c r="I159" s="1" t="s">
        <v>1024</v>
      </c>
      <c r="J159" s="1" t="s">
        <v>4166</v>
      </c>
      <c r="K159" s="1" t="s">
        <v>1024</v>
      </c>
      <c r="L159" s="1" t="s">
        <v>1024</v>
      </c>
      <c r="M159" s="1" t="s">
        <v>4167</v>
      </c>
      <c r="N159" s="1" t="s">
        <v>4167</v>
      </c>
      <c r="O159" s="1" t="s">
        <v>14</v>
      </c>
      <c r="P159" s="1" t="s">
        <v>4168</v>
      </c>
      <c r="Q159" s="1" t="s">
        <v>4169</v>
      </c>
      <c r="R159" s="1" t="s">
        <v>4452</v>
      </c>
      <c r="S159" s="1" t="s">
        <v>3982</v>
      </c>
      <c r="T159" s="1" t="s">
        <v>4171</v>
      </c>
      <c r="U159" s="1" t="s">
        <v>4172</v>
      </c>
    </row>
    <row r="160" s="1" customFormat="1" spans="1:21">
      <c r="A160" s="1" t="s">
        <v>1928</v>
      </c>
      <c r="B160" s="1" t="s">
        <v>4164</v>
      </c>
      <c r="C160" s="1" t="s">
        <v>1932</v>
      </c>
      <c r="D160" s="1" t="s">
        <v>4453</v>
      </c>
      <c r="E160" s="1" t="s">
        <v>1931</v>
      </c>
      <c r="F160" s="1" t="s">
        <v>4164</v>
      </c>
      <c r="G160" s="1" t="s">
        <v>4178</v>
      </c>
      <c r="H160" s="1" t="s">
        <v>4165</v>
      </c>
      <c r="I160" s="1" t="s">
        <v>803</v>
      </c>
      <c r="J160" s="1" t="s">
        <v>4166</v>
      </c>
      <c r="K160" s="1" t="s">
        <v>803</v>
      </c>
      <c r="L160" s="1" t="s">
        <v>803</v>
      </c>
      <c r="M160" s="1" t="s">
        <v>4167</v>
      </c>
      <c r="N160" s="1" t="s">
        <v>4167</v>
      </c>
      <c r="O160" s="1" t="s">
        <v>14</v>
      </c>
      <c r="P160" s="1" t="s">
        <v>4168</v>
      </c>
      <c r="Q160" s="1" t="s">
        <v>4169</v>
      </c>
      <c r="R160" s="1" t="s">
        <v>4454</v>
      </c>
      <c r="S160" s="1" t="s">
        <v>3982</v>
      </c>
      <c r="T160" s="1" t="s">
        <v>4171</v>
      </c>
      <c r="U160" s="1" t="s">
        <v>4172</v>
      </c>
    </row>
    <row r="161" s="1" customFormat="1" spans="1:21">
      <c r="A161" s="1" t="s">
        <v>2100</v>
      </c>
      <c r="B161" s="1" t="s">
        <v>4164</v>
      </c>
      <c r="C161" s="1" t="s">
        <v>2103</v>
      </c>
      <c r="D161" s="1" t="s">
        <v>4455</v>
      </c>
      <c r="E161" s="1" t="s">
        <v>2102</v>
      </c>
      <c r="F161" s="1" t="s">
        <v>4164</v>
      </c>
      <c r="G161" s="1" t="s">
        <v>4178</v>
      </c>
      <c r="H161" s="1" t="s">
        <v>4165</v>
      </c>
      <c r="I161" s="1" t="s">
        <v>165</v>
      </c>
      <c r="J161" s="1" t="s">
        <v>4166</v>
      </c>
      <c r="K161" s="1" t="s">
        <v>165</v>
      </c>
      <c r="L161" s="1" t="s">
        <v>165</v>
      </c>
      <c r="M161" s="1" t="s">
        <v>4167</v>
      </c>
      <c r="N161" s="1" t="s">
        <v>4167</v>
      </c>
      <c r="O161" s="1" t="s">
        <v>14</v>
      </c>
      <c r="P161" s="1" t="s">
        <v>4168</v>
      </c>
      <c r="Q161" s="1" t="s">
        <v>4169</v>
      </c>
      <c r="R161" s="1" t="s">
        <v>4456</v>
      </c>
      <c r="S161" s="1" t="s">
        <v>3982</v>
      </c>
      <c r="T161" s="1" t="s">
        <v>4171</v>
      </c>
      <c r="U161" s="1" t="s">
        <v>4172</v>
      </c>
    </row>
    <row r="162" s="1" customFormat="1" spans="1:21">
      <c r="A162" s="1" t="s">
        <v>1642</v>
      </c>
      <c r="B162" s="1" t="s">
        <v>4164</v>
      </c>
      <c r="C162" s="1" t="s">
        <v>1645</v>
      </c>
      <c r="D162" s="1" t="s">
        <v>4427</v>
      </c>
      <c r="E162" s="1" t="s">
        <v>1644</v>
      </c>
      <c r="F162" s="1" t="s">
        <v>4164</v>
      </c>
      <c r="G162" s="1" t="s">
        <v>4178</v>
      </c>
      <c r="H162" s="1" t="s">
        <v>4165</v>
      </c>
      <c r="I162" s="1" t="s">
        <v>609</v>
      </c>
      <c r="J162" s="1" t="s">
        <v>4166</v>
      </c>
      <c r="K162" s="1" t="s">
        <v>609</v>
      </c>
      <c r="L162" s="1" t="s">
        <v>609</v>
      </c>
      <c r="M162" s="1" t="s">
        <v>4167</v>
      </c>
      <c r="N162" s="1" t="s">
        <v>4167</v>
      </c>
      <c r="O162" s="1" t="s">
        <v>14</v>
      </c>
      <c r="P162" s="1" t="s">
        <v>4168</v>
      </c>
      <c r="Q162" s="1" t="s">
        <v>4169</v>
      </c>
      <c r="R162" s="1" t="s">
        <v>4457</v>
      </c>
      <c r="S162" s="1" t="s">
        <v>3982</v>
      </c>
      <c r="T162" s="1" t="s">
        <v>4171</v>
      </c>
      <c r="U162" s="1" t="s">
        <v>4172</v>
      </c>
    </row>
    <row r="163" s="1" customFormat="1" spans="1:21">
      <c r="A163" s="1" t="s">
        <v>1152</v>
      </c>
      <c r="B163" s="1" t="s">
        <v>4164</v>
      </c>
      <c r="C163" s="1" t="s">
        <v>1156</v>
      </c>
      <c r="D163" s="1" t="s">
        <v>576</v>
      </c>
      <c r="E163" s="1" t="s">
        <v>1153</v>
      </c>
      <c r="F163" s="1" t="s">
        <v>4164</v>
      </c>
      <c r="G163" s="1" t="s">
        <v>4178</v>
      </c>
      <c r="H163" s="1" t="s">
        <v>4165</v>
      </c>
      <c r="I163" s="1" t="s">
        <v>1154</v>
      </c>
      <c r="J163" s="1" t="s">
        <v>4166</v>
      </c>
      <c r="K163" s="1" t="s">
        <v>1154</v>
      </c>
      <c r="L163" s="1" t="s">
        <v>1154</v>
      </c>
      <c r="M163" s="1" t="s">
        <v>4167</v>
      </c>
      <c r="N163" s="1" t="s">
        <v>4167</v>
      </c>
      <c r="O163" s="1" t="s">
        <v>14</v>
      </c>
      <c r="P163" s="1" t="s">
        <v>4168</v>
      </c>
      <c r="Q163" s="1" t="s">
        <v>4169</v>
      </c>
      <c r="R163" s="1" t="s">
        <v>4458</v>
      </c>
      <c r="S163" s="1" t="s">
        <v>3982</v>
      </c>
      <c r="T163" s="1" t="s">
        <v>4171</v>
      </c>
      <c r="U163" s="1" t="s">
        <v>4172</v>
      </c>
    </row>
    <row r="164" s="1" customFormat="1" spans="1:21">
      <c r="A164" s="1" t="s">
        <v>1214</v>
      </c>
      <c r="B164" s="1" t="s">
        <v>4164</v>
      </c>
      <c r="C164" s="1" t="s">
        <v>1218</v>
      </c>
      <c r="D164" s="1" t="s">
        <v>4459</v>
      </c>
      <c r="E164" s="1" t="s">
        <v>1217</v>
      </c>
      <c r="F164" s="1" t="s">
        <v>4164</v>
      </c>
      <c r="G164" s="1" t="s">
        <v>4178</v>
      </c>
      <c r="H164" s="1" t="s">
        <v>4165</v>
      </c>
      <c r="I164" s="1" t="s">
        <v>602</v>
      </c>
      <c r="J164" s="1" t="s">
        <v>4166</v>
      </c>
      <c r="K164" s="1" t="s">
        <v>602</v>
      </c>
      <c r="L164" s="1" t="s">
        <v>602</v>
      </c>
      <c r="M164" s="1" t="s">
        <v>4167</v>
      </c>
      <c r="N164" s="1" t="s">
        <v>4167</v>
      </c>
      <c r="O164" s="1" t="s">
        <v>14</v>
      </c>
      <c r="P164" s="1" t="s">
        <v>4168</v>
      </c>
      <c r="Q164" s="1" t="s">
        <v>4169</v>
      </c>
      <c r="R164" s="1" t="s">
        <v>4460</v>
      </c>
      <c r="S164" s="1" t="s">
        <v>3982</v>
      </c>
      <c r="T164" s="1" t="s">
        <v>4171</v>
      </c>
      <c r="U164" s="1" t="s">
        <v>4172</v>
      </c>
    </row>
    <row r="165" s="1" customFormat="1" spans="1:21">
      <c r="A165" s="1" t="s">
        <v>939</v>
      </c>
      <c r="B165" s="1" t="s">
        <v>4164</v>
      </c>
      <c r="C165" s="1" t="s">
        <v>944</v>
      </c>
      <c r="D165" s="1" t="s">
        <v>4461</v>
      </c>
      <c r="E165" s="1" t="s">
        <v>941</v>
      </c>
      <c r="F165" s="1" t="s">
        <v>4164</v>
      </c>
      <c r="G165" s="1" t="s">
        <v>4178</v>
      </c>
      <c r="H165" s="1" t="s">
        <v>4165</v>
      </c>
      <c r="I165" s="1" t="s">
        <v>942</v>
      </c>
      <c r="J165" s="1" t="s">
        <v>4166</v>
      </c>
      <c r="K165" s="1" t="s">
        <v>942</v>
      </c>
      <c r="L165" s="1" t="s">
        <v>942</v>
      </c>
      <c r="M165" s="1" t="s">
        <v>4167</v>
      </c>
      <c r="N165" s="1" t="s">
        <v>4167</v>
      </c>
      <c r="O165" s="1" t="s">
        <v>14</v>
      </c>
      <c r="P165" s="1" t="s">
        <v>4168</v>
      </c>
      <c r="Q165" s="1" t="s">
        <v>4169</v>
      </c>
      <c r="R165" s="1" t="s">
        <v>4462</v>
      </c>
      <c r="S165" s="1" t="s">
        <v>3982</v>
      </c>
      <c r="T165" s="1" t="s">
        <v>4171</v>
      </c>
      <c r="U165" s="1" t="s">
        <v>4172</v>
      </c>
    </row>
    <row r="166" s="1" customFormat="1" spans="1:21">
      <c r="A166" s="1" t="s">
        <v>3390</v>
      </c>
      <c r="B166" s="1" t="s">
        <v>4164</v>
      </c>
      <c r="C166" s="1" t="s">
        <v>3395</v>
      </c>
      <c r="D166" s="1" t="s">
        <v>4463</v>
      </c>
      <c r="E166" s="1" t="s">
        <v>3392</v>
      </c>
      <c r="F166" s="1" t="s">
        <v>4181</v>
      </c>
      <c r="G166" s="1" t="s">
        <v>4204</v>
      </c>
      <c r="H166" s="1" t="s">
        <v>4165</v>
      </c>
      <c r="I166" s="1" t="s">
        <v>3393</v>
      </c>
      <c r="J166" s="1" t="s">
        <v>4166</v>
      </c>
      <c r="K166" s="1" t="s">
        <v>3393</v>
      </c>
      <c r="L166" s="1" t="s">
        <v>3393</v>
      </c>
      <c r="M166" s="1" t="s">
        <v>4167</v>
      </c>
      <c r="N166" s="1" t="s">
        <v>4167</v>
      </c>
      <c r="O166" s="1" t="s">
        <v>14</v>
      </c>
      <c r="P166" s="1" t="s">
        <v>4168</v>
      </c>
      <c r="Q166" s="1" t="s">
        <v>4169</v>
      </c>
      <c r="R166" s="1" t="s">
        <v>4464</v>
      </c>
      <c r="S166" s="1" t="s">
        <v>3982</v>
      </c>
      <c r="T166" s="1" t="s">
        <v>4171</v>
      </c>
      <c r="U166" s="1" t="s">
        <v>4172</v>
      </c>
    </row>
    <row r="167" s="1" customFormat="1" spans="1:21">
      <c r="A167" s="1" t="s">
        <v>746</v>
      </c>
      <c r="B167" s="1" t="s">
        <v>4164</v>
      </c>
      <c r="C167" s="1" t="s">
        <v>748</v>
      </c>
      <c r="D167" s="1" t="s">
        <v>4465</v>
      </c>
      <c r="E167" s="1" t="s">
        <v>747</v>
      </c>
      <c r="F167" s="1" t="s">
        <v>4164</v>
      </c>
      <c r="G167" s="1" t="s">
        <v>4178</v>
      </c>
      <c r="H167" s="1" t="s">
        <v>4165</v>
      </c>
      <c r="I167" s="1" t="s">
        <v>514</v>
      </c>
      <c r="J167" s="1" t="s">
        <v>4166</v>
      </c>
      <c r="K167" s="1" t="s">
        <v>514</v>
      </c>
      <c r="L167" s="1" t="s">
        <v>514</v>
      </c>
      <c r="M167" s="1" t="s">
        <v>4167</v>
      </c>
      <c r="N167" s="1" t="s">
        <v>4167</v>
      </c>
      <c r="O167" s="1" t="s">
        <v>14</v>
      </c>
      <c r="P167" s="1" t="s">
        <v>4168</v>
      </c>
      <c r="Q167" s="1" t="s">
        <v>4169</v>
      </c>
      <c r="R167" s="1" t="s">
        <v>4466</v>
      </c>
      <c r="S167" s="1" t="s">
        <v>3982</v>
      </c>
      <c r="T167" s="1" t="s">
        <v>4171</v>
      </c>
      <c r="U167" s="1" t="s">
        <v>4172</v>
      </c>
    </row>
    <row r="168" s="1" customFormat="1" spans="1:21">
      <c r="A168" s="1" t="s">
        <v>1220</v>
      </c>
      <c r="B168" s="1" t="s">
        <v>4164</v>
      </c>
      <c r="C168" s="1" t="s">
        <v>1224</v>
      </c>
      <c r="D168" s="1" t="s">
        <v>4467</v>
      </c>
      <c r="E168" s="1" t="s">
        <v>1223</v>
      </c>
      <c r="F168" s="1" t="s">
        <v>4164</v>
      </c>
      <c r="G168" s="1" t="s">
        <v>4178</v>
      </c>
      <c r="H168" s="1" t="s">
        <v>4165</v>
      </c>
      <c r="I168" s="1" t="s">
        <v>1033</v>
      </c>
      <c r="J168" s="1" t="s">
        <v>4166</v>
      </c>
      <c r="K168" s="1" t="s">
        <v>1033</v>
      </c>
      <c r="L168" s="1" t="s">
        <v>1033</v>
      </c>
      <c r="M168" s="1" t="s">
        <v>4167</v>
      </c>
      <c r="N168" s="1" t="s">
        <v>4167</v>
      </c>
      <c r="O168" s="1" t="s">
        <v>14</v>
      </c>
      <c r="P168" s="1" t="s">
        <v>4168</v>
      </c>
      <c r="Q168" s="1" t="s">
        <v>4169</v>
      </c>
      <c r="R168" s="1" t="s">
        <v>4468</v>
      </c>
      <c r="S168" s="1" t="s">
        <v>3982</v>
      </c>
      <c r="T168" s="1" t="s">
        <v>4171</v>
      </c>
      <c r="U168" s="1" t="s">
        <v>4172</v>
      </c>
    </row>
    <row r="169" s="1" customFormat="1" spans="1:21">
      <c r="A169" s="1" t="s">
        <v>1657</v>
      </c>
      <c r="B169" s="1" t="s">
        <v>4164</v>
      </c>
      <c r="C169" s="1" t="s">
        <v>1662</v>
      </c>
      <c r="D169" s="1" t="s">
        <v>1038</v>
      </c>
      <c r="E169" s="1" t="s">
        <v>1659</v>
      </c>
      <c r="F169" s="1" t="s">
        <v>4164</v>
      </c>
      <c r="G169" s="1" t="s">
        <v>4178</v>
      </c>
      <c r="H169" s="1" t="s">
        <v>4165</v>
      </c>
      <c r="I169" s="1" t="s">
        <v>1660</v>
      </c>
      <c r="J169" s="1" t="s">
        <v>4166</v>
      </c>
      <c r="K169" s="1" t="s">
        <v>1660</v>
      </c>
      <c r="L169" s="1" t="s">
        <v>1660</v>
      </c>
      <c r="M169" s="1" t="s">
        <v>4167</v>
      </c>
      <c r="N169" s="1" t="s">
        <v>4167</v>
      </c>
      <c r="O169" s="1" t="s">
        <v>14</v>
      </c>
      <c r="P169" s="1" t="s">
        <v>4168</v>
      </c>
      <c r="Q169" s="1" t="s">
        <v>4169</v>
      </c>
      <c r="R169" s="1" t="s">
        <v>4469</v>
      </c>
      <c r="S169" s="1" t="s">
        <v>3982</v>
      </c>
      <c r="T169" s="1" t="s">
        <v>4171</v>
      </c>
      <c r="U169" s="1" t="s">
        <v>4172</v>
      </c>
    </row>
    <row r="170" s="1" customFormat="1" spans="1:21">
      <c r="A170" s="1" t="s">
        <v>2646</v>
      </c>
      <c r="B170" s="1" t="s">
        <v>4164</v>
      </c>
      <c r="C170" s="1" t="s">
        <v>2652</v>
      </c>
      <c r="D170" s="1" t="s">
        <v>4470</v>
      </c>
      <c r="E170" s="1" t="s">
        <v>2649</v>
      </c>
      <c r="F170" s="1" t="s">
        <v>4178</v>
      </c>
      <c r="G170" s="1" t="s">
        <v>4180</v>
      </c>
      <c r="H170" s="1" t="s">
        <v>4165</v>
      </c>
      <c r="I170" s="1" t="s">
        <v>2650</v>
      </c>
      <c r="J170" s="1" t="s">
        <v>4166</v>
      </c>
      <c r="K170" s="1" t="s">
        <v>2650</v>
      </c>
      <c r="L170" s="1" t="s">
        <v>2650</v>
      </c>
      <c r="M170" s="1" t="s">
        <v>4167</v>
      </c>
      <c r="N170" s="1" t="s">
        <v>4167</v>
      </c>
      <c r="O170" s="1" t="s">
        <v>14</v>
      </c>
      <c r="P170" s="1" t="s">
        <v>4168</v>
      </c>
      <c r="Q170" s="1" t="s">
        <v>4169</v>
      </c>
      <c r="R170" s="1" t="s">
        <v>4471</v>
      </c>
      <c r="S170" s="1" t="s">
        <v>3982</v>
      </c>
      <c r="T170" s="1" t="s">
        <v>4171</v>
      </c>
      <c r="U170" s="1" t="s">
        <v>4172</v>
      </c>
    </row>
    <row r="171" s="1" customFormat="1" spans="1:21">
      <c r="A171" s="1" t="s">
        <v>916</v>
      </c>
      <c r="B171" s="1" t="s">
        <v>4164</v>
      </c>
      <c r="C171" s="1" t="s">
        <v>921</v>
      </c>
      <c r="D171" s="1" t="s">
        <v>4472</v>
      </c>
      <c r="E171" s="1" t="s">
        <v>918</v>
      </c>
      <c r="F171" s="1" t="s">
        <v>4164</v>
      </c>
      <c r="G171" s="1" t="s">
        <v>4178</v>
      </c>
      <c r="H171" s="1" t="s">
        <v>4165</v>
      </c>
      <c r="I171" s="1" t="s">
        <v>919</v>
      </c>
      <c r="J171" s="1" t="s">
        <v>4166</v>
      </c>
      <c r="K171" s="1" t="s">
        <v>919</v>
      </c>
      <c r="L171" s="1" t="s">
        <v>919</v>
      </c>
      <c r="M171" s="1" t="s">
        <v>4167</v>
      </c>
      <c r="N171" s="1" t="s">
        <v>4167</v>
      </c>
      <c r="O171" s="1" t="s">
        <v>14</v>
      </c>
      <c r="P171" s="1" t="s">
        <v>4168</v>
      </c>
      <c r="Q171" s="1" t="s">
        <v>4169</v>
      </c>
      <c r="R171" s="1" t="s">
        <v>4473</v>
      </c>
      <c r="S171" s="1" t="s">
        <v>3982</v>
      </c>
      <c r="T171" s="1" t="s">
        <v>4171</v>
      </c>
      <c r="U171" s="1" t="s">
        <v>4172</v>
      </c>
    </row>
    <row r="172" s="1" customFormat="1" spans="1:21">
      <c r="A172" s="1" t="s">
        <v>1855</v>
      </c>
      <c r="B172" s="1" t="s">
        <v>4164</v>
      </c>
      <c r="C172" s="1" t="s">
        <v>1858</v>
      </c>
      <c r="D172" s="1" t="s">
        <v>4366</v>
      </c>
      <c r="E172" s="1" t="s">
        <v>1857</v>
      </c>
      <c r="F172" s="1" t="s">
        <v>4164</v>
      </c>
      <c r="G172" s="1" t="s">
        <v>4178</v>
      </c>
      <c r="H172" s="1" t="s">
        <v>4165</v>
      </c>
      <c r="I172" s="1" t="s">
        <v>1133</v>
      </c>
      <c r="J172" s="1" t="s">
        <v>4166</v>
      </c>
      <c r="K172" s="1" t="s">
        <v>1133</v>
      </c>
      <c r="L172" s="1" t="s">
        <v>1133</v>
      </c>
      <c r="M172" s="1" t="s">
        <v>4167</v>
      </c>
      <c r="N172" s="1" t="s">
        <v>4167</v>
      </c>
      <c r="O172" s="1" t="s">
        <v>14</v>
      </c>
      <c r="P172" s="1" t="s">
        <v>4168</v>
      </c>
      <c r="Q172" s="1" t="s">
        <v>4169</v>
      </c>
      <c r="R172" s="1" t="s">
        <v>4474</v>
      </c>
      <c r="S172" s="1" t="s">
        <v>3982</v>
      </c>
      <c r="T172" s="1" t="s">
        <v>4171</v>
      </c>
      <c r="U172" s="1" t="s">
        <v>4172</v>
      </c>
    </row>
    <row r="173" s="1" customFormat="1" spans="1:21">
      <c r="A173" s="1" t="s">
        <v>1726</v>
      </c>
      <c r="B173" s="1" t="s">
        <v>4164</v>
      </c>
      <c r="C173" s="1" t="s">
        <v>1728</v>
      </c>
      <c r="D173" s="1" t="s">
        <v>847</v>
      </c>
      <c r="E173" s="1" t="s">
        <v>1727</v>
      </c>
      <c r="F173" s="1" t="s">
        <v>4164</v>
      </c>
      <c r="G173" s="1" t="s">
        <v>4178</v>
      </c>
      <c r="H173" s="1" t="s">
        <v>4165</v>
      </c>
      <c r="I173" s="1" t="s">
        <v>856</v>
      </c>
      <c r="J173" s="1" t="s">
        <v>4166</v>
      </c>
      <c r="K173" s="1" t="s">
        <v>856</v>
      </c>
      <c r="L173" s="1" t="s">
        <v>856</v>
      </c>
      <c r="M173" s="1" t="s">
        <v>4167</v>
      </c>
      <c r="N173" s="1" t="s">
        <v>4167</v>
      </c>
      <c r="O173" s="1" t="s">
        <v>14</v>
      </c>
      <c r="P173" s="1" t="s">
        <v>4168</v>
      </c>
      <c r="Q173" s="1" t="s">
        <v>4169</v>
      </c>
      <c r="R173" s="1" t="s">
        <v>4475</v>
      </c>
      <c r="S173" s="1" t="s">
        <v>3982</v>
      </c>
      <c r="T173" s="1" t="s">
        <v>4171</v>
      </c>
      <c r="U173" s="1" t="s">
        <v>4172</v>
      </c>
    </row>
    <row r="174" s="1" customFormat="1" spans="1:21">
      <c r="A174" s="1" t="s">
        <v>2083</v>
      </c>
      <c r="B174" s="1" t="s">
        <v>4164</v>
      </c>
      <c r="C174" s="1" t="s">
        <v>2086</v>
      </c>
      <c r="D174" s="1" t="s">
        <v>4476</v>
      </c>
      <c r="E174" s="1" t="s">
        <v>2085</v>
      </c>
      <c r="F174" s="1" t="s">
        <v>4164</v>
      </c>
      <c r="G174" s="1" t="s">
        <v>4178</v>
      </c>
      <c r="H174" s="1" t="s">
        <v>4165</v>
      </c>
      <c r="I174" s="1" t="s">
        <v>666</v>
      </c>
      <c r="J174" s="1" t="s">
        <v>4166</v>
      </c>
      <c r="K174" s="1" t="s">
        <v>666</v>
      </c>
      <c r="L174" s="1" t="s">
        <v>666</v>
      </c>
      <c r="M174" s="1" t="s">
        <v>4167</v>
      </c>
      <c r="N174" s="1" t="s">
        <v>4167</v>
      </c>
      <c r="O174" s="1" t="s">
        <v>14</v>
      </c>
      <c r="P174" s="1" t="s">
        <v>4168</v>
      </c>
      <c r="Q174" s="1" t="s">
        <v>4169</v>
      </c>
      <c r="R174" s="1" t="s">
        <v>4477</v>
      </c>
      <c r="S174" s="1" t="s">
        <v>3982</v>
      </c>
      <c r="T174" s="1" t="s">
        <v>4171</v>
      </c>
      <c r="U174" s="1" t="s">
        <v>4172</v>
      </c>
    </row>
    <row r="175" s="1" customFormat="1" spans="1:21">
      <c r="A175" s="1" t="s">
        <v>563</v>
      </c>
      <c r="B175" s="1" t="s">
        <v>4164</v>
      </c>
      <c r="C175" s="1" t="s">
        <v>568</v>
      </c>
      <c r="D175" s="1" t="s">
        <v>4478</v>
      </c>
      <c r="E175" s="1" t="s">
        <v>567</v>
      </c>
      <c r="F175" s="1" t="s">
        <v>4164</v>
      </c>
      <c r="G175" s="1" t="s">
        <v>4178</v>
      </c>
      <c r="H175" s="1" t="s">
        <v>4165</v>
      </c>
      <c r="I175" s="1" t="s">
        <v>228</v>
      </c>
      <c r="J175" s="1" t="s">
        <v>4166</v>
      </c>
      <c r="K175" s="1" t="s">
        <v>228</v>
      </c>
      <c r="L175" s="1" t="s">
        <v>228</v>
      </c>
      <c r="M175" s="1" t="s">
        <v>4167</v>
      </c>
      <c r="N175" s="1" t="s">
        <v>4167</v>
      </c>
      <c r="O175" s="1" t="s">
        <v>14</v>
      </c>
      <c r="P175" s="1" t="s">
        <v>4168</v>
      </c>
      <c r="Q175" s="1" t="s">
        <v>4169</v>
      </c>
      <c r="R175" s="1" t="s">
        <v>4479</v>
      </c>
      <c r="S175" s="1" t="s">
        <v>3982</v>
      </c>
      <c r="T175" s="1" t="s">
        <v>4171</v>
      </c>
      <c r="U175" s="1" t="s">
        <v>4172</v>
      </c>
    </row>
    <row r="176" s="1" customFormat="1" spans="1:21">
      <c r="A176" s="1" t="s">
        <v>1997</v>
      </c>
      <c r="B176" s="1" t="s">
        <v>4164</v>
      </c>
      <c r="C176" s="1" t="s">
        <v>2001</v>
      </c>
      <c r="D176" s="1" t="s">
        <v>4480</v>
      </c>
      <c r="E176" s="1" t="s">
        <v>2000</v>
      </c>
      <c r="F176" s="1" t="s">
        <v>4164</v>
      </c>
      <c r="G176" s="1" t="s">
        <v>4178</v>
      </c>
      <c r="H176" s="1" t="s">
        <v>4165</v>
      </c>
      <c r="I176" s="1" t="s">
        <v>633</v>
      </c>
      <c r="J176" s="1" t="s">
        <v>4166</v>
      </c>
      <c r="K176" s="1" t="s">
        <v>633</v>
      </c>
      <c r="L176" s="1" t="s">
        <v>633</v>
      </c>
      <c r="M176" s="1" t="s">
        <v>4167</v>
      </c>
      <c r="N176" s="1" t="s">
        <v>4167</v>
      </c>
      <c r="O176" s="1" t="s">
        <v>14</v>
      </c>
      <c r="P176" s="1" t="s">
        <v>4168</v>
      </c>
      <c r="Q176" s="1" t="s">
        <v>4169</v>
      </c>
      <c r="R176" s="1" t="s">
        <v>4481</v>
      </c>
      <c r="S176" s="1" t="s">
        <v>3982</v>
      </c>
      <c r="T176" s="1" t="s">
        <v>4171</v>
      </c>
      <c r="U176" s="1" t="s">
        <v>4172</v>
      </c>
    </row>
    <row r="177" s="1" customFormat="1" spans="1:21">
      <c r="A177" s="1" t="s">
        <v>2839</v>
      </c>
      <c r="B177" s="1" t="s">
        <v>4164</v>
      </c>
      <c r="C177" s="1" t="s">
        <v>2842</v>
      </c>
      <c r="D177" s="1" t="s">
        <v>4482</v>
      </c>
      <c r="E177" s="1" t="s">
        <v>2841</v>
      </c>
      <c r="F177" s="1" t="s">
        <v>4178</v>
      </c>
      <c r="G177" s="1" t="s">
        <v>4180</v>
      </c>
      <c r="H177" s="1" t="s">
        <v>4165</v>
      </c>
      <c r="I177" s="1" t="s">
        <v>1620</v>
      </c>
      <c r="J177" s="1" t="s">
        <v>4166</v>
      </c>
      <c r="K177" s="1" t="s">
        <v>1620</v>
      </c>
      <c r="L177" s="1" t="s">
        <v>1620</v>
      </c>
      <c r="M177" s="1" t="s">
        <v>4167</v>
      </c>
      <c r="N177" s="1" t="s">
        <v>4167</v>
      </c>
      <c r="O177" s="1" t="s">
        <v>14</v>
      </c>
      <c r="P177" s="1" t="s">
        <v>4168</v>
      </c>
      <c r="Q177" s="1" t="s">
        <v>4169</v>
      </c>
      <c r="R177" s="1" t="s">
        <v>4483</v>
      </c>
      <c r="S177" s="1" t="s">
        <v>3982</v>
      </c>
      <c r="T177" s="1" t="s">
        <v>4171</v>
      </c>
      <c r="U177" s="1" t="s">
        <v>4172</v>
      </c>
    </row>
    <row r="178" s="1" customFormat="1" spans="1:21">
      <c r="A178" s="1" t="s">
        <v>758</v>
      </c>
      <c r="B178" s="1" t="s">
        <v>4164</v>
      </c>
      <c r="C178" s="1" t="s">
        <v>764</v>
      </c>
      <c r="D178" s="1" t="s">
        <v>4484</v>
      </c>
      <c r="E178" s="1" t="s">
        <v>761</v>
      </c>
      <c r="F178" s="1" t="s">
        <v>4164</v>
      </c>
      <c r="G178" s="1" t="s">
        <v>4178</v>
      </c>
      <c r="H178" s="1" t="s">
        <v>4165</v>
      </c>
      <c r="I178" s="1" t="s">
        <v>762</v>
      </c>
      <c r="J178" s="1" t="s">
        <v>4166</v>
      </c>
      <c r="K178" s="1" t="s">
        <v>762</v>
      </c>
      <c r="L178" s="1" t="s">
        <v>762</v>
      </c>
      <c r="M178" s="1" t="s">
        <v>4167</v>
      </c>
      <c r="N178" s="1" t="s">
        <v>4167</v>
      </c>
      <c r="O178" s="1" t="s">
        <v>14</v>
      </c>
      <c r="P178" s="1" t="s">
        <v>4168</v>
      </c>
      <c r="Q178" s="1" t="s">
        <v>4169</v>
      </c>
      <c r="R178" s="1" t="s">
        <v>4485</v>
      </c>
      <c r="S178" s="1" t="s">
        <v>3982</v>
      </c>
      <c r="T178" s="1" t="s">
        <v>4171</v>
      </c>
      <c r="U178" s="1" t="s">
        <v>4172</v>
      </c>
    </row>
    <row r="179" s="1" customFormat="1" spans="1:21">
      <c r="A179" s="1" t="s">
        <v>2065</v>
      </c>
      <c r="B179" s="1" t="s">
        <v>4164</v>
      </c>
      <c r="C179" s="1" t="s">
        <v>2067</v>
      </c>
      <c r="D179" s="1" t="s">
        <v>1282</v>
      </c>
      <c r="E179" s="1" t="s">
        <v>2066</v>
      </c>
      <c r="F179" s="1" t="s">
        <v>4164</v>
      </c>
      <c r="G179" s="1" t="s">
        <v>4178</v>
      </c>
      <c r="H179" s="1" t="s">
        <v>4165</v>
      </c>
      <c r="I179" s="1" t="s">
        <v>633</v>
      </c>
      <c r="J179" s="1" t="s">
        <v>4166</v>
      </c>
      <c r="K179" s="1" t="s">
        <v>633</v>
      </c>
      <c r="L179" s="1" t="s">
        <v>633</v>
      </c>
      <c r="M179" s="1" t="s">
        <v>4167</v>
      </c>
      <c r="N179" s="1" t="s">
        <v>4167</v>
      </c>
      <c r="O179" s="1" t="s">
        <v>14</v>
      </c>
      <c r="P179" s="1" t="s">
        <v>4168</v>
      </c>
      <c r="Q179" s="1" t="s">
        <v>4169</v>
      </c>
      <c r="R179" s="1" t="s">
        <v>4486</v>
      </c>
      <c r="S179" s="1" t="s">
        <v>3982</v>
      </c>
      <c r="T179" s="1" t="s">
        <v>4171</v>
      </c>
      <c r="U179" s="1" t="s">
        <v>4172</v>
      </c>
    </row>
    <row r="180" s="1" customFormat="1" spans="1:21">
      <c r="A180" s="1" t="s">
        <v>2124</v>
      </c>
      <c r="B180" s="1" t="s">
        <v>4164</v>
      </c>
      <c r="C180" s="1" t="s">
        <v>2127</v>
      </c>
      <c r="D180" s="1" t="s">
        <v>4487</v>
      </c>
      <c r="E180" s="1" t="s">
        <v>2126</v>
      </c>
      <c r="F180" s="1" t="s">
        <v>4164</v>
      </c>
      <c r="G180" s="1" t="s">
        <v>4178</v>
      </c>
      <c r="H180" s="1" t="s">
        <v>4165</v>
      </c>
      <c r="I180" s="1" t="s">
        <v>863</v>
      </c>
      <c r="J180" s="1" t="s">
        <v>4166</v>
      </c>
      <c r="K180" s="1" t="s">
        <v>863</v>
      </c>
      <c r="L180" s="1" t="s">
        <v>863</v>
      </c>
      <c r="M180" s="1" t="s">
        <v>4167</v>
      </c>
      <c r="N180" s="1" t="s">
        <v>4167</v>
      </c>
      <c r="O180" s="1" t="s">
        <v>14</v>
      </c>
      <c r="P180" s="1" t="s">
        <v>4168</v>
      </c>
      <c r="Q180" s="1" t="s">
        <v>4169</v>
      </c>
      <c r="R180" s="1" t="s">
        <v>4488</v>
      </c>
      <c r="S180" s="1" t="s">
        <v>3982</v>
      </c>
      <c r="T180" s="1" t="s">
        <v>4171</v>
      </c>
      <c r="U180" s="1" t="s">
        <v>4172</v>
      </c>
    </row>
    <row r="181" s="1" customFormat="1" spans="1:21">
      <c r="A181" s="1" t="s">
        <v>1326</v>
      </c>
      <c r="B181" s="1" t="s">
        <v>4164</v>
      </c>
      <c r="C181" s="1" t="s">
        <v>1332</v>
      </c>
      <c r="D181" s="1" t="s">
        <v>4489</v>
      </c>
      <c r="E181" s="1" t="s">
        <v>1329</v>
      </c>
      <c r="F181" s="1" t="s">
        <v>4164</v>
      </c>
      <c r="G181" s="1" t="s">
        <v>4178</v>
      </c>
      <c r="H181" s="1" t="s">
        <v>4165</v>
      </c>
      <c r="I181" s="1" t="s">
        <v>1330</v>
      </c>
      <c r="J181" s="1" t="s">
        <v>4166</v>
      </c>
      <c r="K181" s="1" t="s">
        <v>1330</v>
      </c>
      <c r="L181" s="1" t="s">
        <v>1330</v>
      </c>
      <c r="M181" s="1" t="s">
        <v>4167</v>
      </c>
      <c r="N181" s="1" t="s">
        <v>4167</v>
      </c>
      <c r="O181" s="1" t="s">
        <v>14</v>
      </c>
      <c r="P181" s="1" t="s">
        <v>4168</v>
      </c>
      <c r="Q181" s="1" t="s">
        <v>4169</v>
      </c>
      <c r="R181" s="1" t="s">
        <v>4490</v>
      </c>
      <c r="S181" s="1" t="s">
        <v>3982</v>
      </c>
      <c r="T181" s="1" t="s">
        <v>4171</v>
      </c>
      <c r="U181" s="1" t="s">
        <v>4172</v>
      </c>
    </row>
    <row r="182" s="1" customFormat="1" spans="1:21">
      <c r="A182" s="1" t="s">
        <v>2035</v>
      </c>
      <c r="B182" s="1" t="s">
        <v>4164</v>
      </c>
      <c r="C182" s="1" t="s">
        <v>2037</v>
      </c>
      <c r="D182" s="1" t="s">
        <v>4491</v>
      </c>
      <c r="E182" s="1" t="s">
        <v>2036</v>
      </c>
      <c r="F182" s="1" t="s">
        <v>4164</v>
      </c>
      <c r="G182" s="1" t="s">
        <v>4178</v>
      </c>
      <c r="H182" s="1" t="s">
        <v>4165</v>
      </c>
      <c r="I182" s="1" t="s">
        <v>762</v>
      </c>
      <c r="J182" s="1" t="s">
        <v>4166</v>
      </c>
      <c r="K182" s="1" t="s">
        <v>762</v>
      </c>
      <c r="L182" s="1" t="s">
        <v>762</v>
      </c>
      <c r="M182" s="1" t="s">
        <v>4167</v>
      </c>
      <c r="N182" s="1" t="s">
        <v>4167</v>
      </c>
      <c r="O182" s="1" t="s">
        <v>14</v>
      </c>
      <c r="P182" s="1" t="s">
        <v>4168</v>
      </c>
      <c r="Q182" s="1" t="s">
        <v>4169</v>
      </c>
      <c r="R182" s="1" t="s">
        <v>4492</v>
      </c>
      <c r="S182" s="1" t="s">
        <v>3982</v>
      </c>
      <c r="T182" s="1" t="s">
        <v>4171</v>
      </c>
      <c r="U182" s="1" t="s">
        <v>4172</v>
      </c>
    </row>
    <row r="183" s="1" customFormat="1" spans="1:21">
      <c r="A183" s="1" t="s">
        <v>2017</v>
      </c>
      <c r="B183" s="1" t="s">
        <v>4164</v>
      </c>
      <c r="C183" s="1" t="s">
        <v>2020</v>
      </c>
      <c r="D183" s="1" t="s">
        <v>2018</v>
      </c>
      <c r="E183" s="1" t="s">
        <v>2019</v>
      </c>
      <c r="F183" s="1" t="s">
        <v>4164</v>
      </c>
      <c r="G183" s="1" t="s">
        <v>4178</v>
      </c>
      <c r="H183" s="1" t="s">
        <v>4165</v>
      </c>
      <c r="I183" s="1" t="s">
        <v>814</v>
      </c>
      <c r="J183" s="1" t="s">
        <v>4166</v>
      </c>
      <c r="K183" s="1" t="s">
        <v>814</v>
      </c>
      <c r="L183" s="1" t="s">
        <v>814</v>
      </c>
      <c r="M183" s="1" t="s">
        <v>4167</v>
      </c>
      <c r="N183" s="1" t="s">
        <v>4167</v>
      </c>
      <c r="O183" s="1" t="s">
        <v>14</v>
      </c>
      <c r="P183" s="1" t="s">
        <v>4168</v>
      </c>
      <c r="Q183" s="1" t="s">
        <v>4169</v>
      </c>
      <c r="R183" s="1" t="s">
        <v>4493</v>
      </c>
      <c r="S183" s="1" t="s">
        <v>3982</v>
      </c>
      <c r="T183" s="1" t="s">
        <v>4171</v>
      </c>
      <c r="U183" s="1" t="s">
        <v>4172</v>
      </c>
    </row>
    <row r="184" s="1" customFormat="1" spans="1:21">
      <c r="A184" s="1" t="s">
        <v>3016</v>
      </c>
      <c r="B184" s="1" t="s">
        <v>4164</v>
      </c>
      <c r="C184" s="1" t="s">
        <v>3023</v>
      </c>
      <c r="D184" s="1" t="s">
        <v>4494</v>
      </c>
      <c r="E184" s="1" t="s">
        <v>3018</v>
      </c>
      <c r="F184" s="1" t="s">
        <v>4178</v>
      </c>
      <c r="G184" s="1" t="s">
        <v>4181</v>
      </c>
      <c r="H184" s="1" t="s">
        <v>4165</v>
      </c>
      <c r="I184" s="1" t="s">
        <v>3019</v>
      </c>
      <c r="J184" s="1" t="s">
        <v>4166</v>
      </c>
      <c r="K184" s="1" t="s">
        <v>3019</v>
      </c>
      <c r="L184" s="1" t="s">
        <v>1210</v>
      </c>
      <c r="M184" s="1" t="s">
        <v>4495</v>
      </c>
      <c r="N184" s="1" t="s">
        <v>4495</v>
      </c>
      <c r="O184" s="1" t="s">
        <v>14</v>
      </c>
      <c r="P184" s="1" t="s">
        <v>4168</v>
      </c>
      <c r="Q184" s="1" t="s">
        <v>4169</v>
      </c>
      <c r="R184" s="1" t="s">
        <v>4496</v>
      </c>
      <c r="S184" s="1" t="s">
        <v>3982</v>
      </c>
      <c r="T184" s="1" t="s">
        <v>4171</v>
      </c>
      <c r="U184" s="1" t="s">
        <v>4172</v>
      </c>
    </row>
    <row r="185" s="1" customFormat="1" spans="1:21">
      <c r="A185" s="1" t="s">
        <v>1057</v>
      </c>
      <c r="B185" s="1" t="s">
        <v>4164</v>
      </c>
      <c r="C185" s="1" t="s">
        <v>1059</v>
      </c>
      <c r="D185" s="1" t="s">
        <v>4362</v>
      </c>
      <c r="E185" s="1" t="s">
        <v>1058</v>
      </c>
      <c r="F185" s="1" t="s">
        <v>4164</v>
      </c>
      <c r="G185" s="1" t="s">
        <v>4178</v>
      </c>
      <c r="H185" s="1" t="s">
        <v>4165</v>
      </c>
      <c r="I185" s="1" t="s">
        <v>803</v>
      </c>
      <c r="J185" s="1" t="s">
        <v>4166</v>
      </c>
      <c r="K185" s="1" t="s">
        <v>803</v>
      </c>
      <c r="L185" s="1" t="s">
        <v>803</v>
      </c>
      <c r="M185" s="1" t="s">
        <v>4167</v>
      </c>
      <c r="N185" s="1" t="s">
        <v>4167</v>
      </c>
      <c r="O185" s="1" t="s">
        <v>14</v>
      </c>
      <c r="P185" s="1" t="s">
        <v>4168</v>
      </c>
      <c r="Q185" s="1" t="s">
        <v>4169</v>
      </c>
      <c r="R185" s="1" t="s">
        <v>4497</v>
      </c>
      <c r="S185" s="1" t="s">
        <v>3982</v>
      </c>
      <c r="T185" s="1" t="s">
        <v>4171</v>
      </c>
      <c r="U185" s="1" t="s">
        <v>4172</v>
      </c>
    </row>
    <row r="186" s="1" customFormat="1" spans="1:21">
      <c r="A186" s="1" t="s">
        <v>2182</v>
      </c>
      <c r="B186" s="1" t="s">
        <v>4164</v>
      </c>
      <c r="C186" s="1" t="s">
        <v>2186</v>
      </c>
      <c r="D186" s="1" t="s">
        <v>4498</v>
      </c>
      <c r="E186" s="1" t="s">
        <v>2185</v>
      </c>
      <c r="F186" s="1" t="s">
        <v>4164</v>
      </c>
      <c r="G186" s="1" t="s">
        <v>4178</v>
      </c>
      <c r="H186" s="1" t="s">
        <v>4165</v>
      </c>
      <c r="I186" s="1" t="s">
        <v>1139</v>
      </c>
      <c r="J186" s="1" t="s">
        <v>4166</v>
      </c>
      <c r="K186" s="1" t="s">
        <v>1139</v>
      </c>
      <c r="L186" s="1" t="s">
        <v>1139</v>
      </c>
      <c r="M186" s="1" t="s">
        <v>4167</v>
      </c>
      <c r="N186" s="1" t="s">
        <v>4167</v>
      </c>
      <c r="O186" s="1" t="s">
        <v>14</v>
      </c>
      <c r="P186" s="1" t="s">
        <v>4168</v>
      </c>
      <c r="Q186" s="1" t="s">
        <v>4169</v>
      </c>
      <c r="R186" s="1" t="s">
        <v>4499</v>
      </c>
      <c r="S186" s="1" t="s">
        <v>3982</v>
      </c>
      <c r="T186" s="1" t="s">
        <v>4171</v>
      </c>
      <c r="U186" s="1" t="s">
        <v>4172</v>
      </c>
    </row>
    <row r="187" s="1" customFormat="1" spans="1:21">
      <c r="A187" s="1" t="s">
        <v>1256</v>
      </c>
      <c r="B187" s="1" t="s">
        <v>4164</v>
      </c>
      <c r="C187" s="1" t="s">
        <v>1259</v>
      </c>
      <c r="D187" s="1" t="s">
        <v>1257</v>
      </c>
      <c r="E187" s="1" t="s">
        <v>1258</v>
      </c>
      <c r="F187" s="1" t="s">
        <v>4164</v>
      </c>
      <c r="G187" s="1" t="s">
        <v>4178</v>
      </c>
      <c r="H187" s="1" t="s">
        <v>4165</v>
      </c>
      <c r="I187" s="1" t="s">
        <v>680</v>
      </c>
      <c r="J187" s="1" t="s">
        <v>4166</v>
      </c>
      <c r="K187" s="1" t="s">
        <v>680</v>
      </c>
      <c r="L187" s="1" t="s">
        <v>680</v>
      </c>
      <c r="M187" s="1" t="s">
        <v>4167</v>
      </c>
      <c r="N187" s="1" t="s">
        <v>4167</v>
      </c>
      <c r="O187" s="1" t="s">
        <v>14</v>
      </c>
      <c r="P187" s="1" t="s">
        <v>4168</v>
      </c>
      <c r="Q187" s="1" t="s">
        <v>4169</v>
      </c>
      <c r="R187" s="1" t="s">
        <v>4500</v>
      </c>
      <c r="S187" s="1" t="s">
        <v>3982</v>
      </c>
      <c r="T187" s="1" t="s">
        <v>4171</v>
      </c>
      <c r="U187" s="1" t="s">
        <v>4172</v>
      </c>
    </row>
    <row r="188" s="1" customFormat="1" spans="1:21">
      <c r="A188" s="1" t="s">
        <v>726</v>
      </c>
      <c r="B188" s="1" t="s">
        <v>4164</v>
      </c>
      <c r="C188" s="1" t="s">
        <v>729</v>
      </c>
      <c r="D188" s="1" t="s">
        <v>4501</v>
      </c>
      <c r="E188" s="1" t="s">
        <v>728</v>
      </c>
      <c r="F188" s="1" t="s">
        <v>4164</v>
      </c>
      <c r="G188" s="1" t="s">
        <v>4178</v>
      </c>
      <c r="H188" s="1" t="s">
        <v>4165</v>
      </c>
      <c r="I188" s="1" t="s">
        <v>180</v>
      </c>
      <c r="J188" s="1" t="s">
        <v>4166</v>
      </c>
      <c r="K188" s="1" t="s">
        <v>180</v>
      </c>
      <c r="L188" s="1" t="s">
        <v>180</v>
      </c>
      <c r="M188" s="1" t="s">
        <v>4167</v>
      </c>
      <c r="N188" s="1" t="s">
        <v>4167</v>
      </c>
      <c r="O188" s="1" t="s">
        <v>14</v>
      </c>
      <c r="P188" s="1" t="s">
        <v>4168</v>
      </c>
      <c r="Q188" s="1" t="s">
        <v>4169</v>
      </c>
      <c r="R188" s="1" t="s">
        <v>4502</v>
      </c>
      <c r="S188" s="1" t="s">
        <v>3982</v>
      </c>
      <c r="T188" s="1" t="s">
        <v>4171</v>
      </c>
      <c r="U188" s="1" t="s">
        <v>4172</v>
      </c>
    </row>
    <row r="189" s="1" customFormat="1" spans="1:21">
      <c r="A189" s="1" t="s">
        <v>2129</v>
      </c>
      <c r="B189" s="1" t="s">
        <v>4164</v>
      </c>
      <c r="C189" s="1" t="s">
        <v>2131</v>
      </c>
      <c r="D189" s="1" t="s">
        <v>4478</v>
      </c>
      <c r="E189" s="1" t="s">
        <v>2130</v>
      </c>
      <c r="F189" s="1" t="s">
        <v>4164</v>
      </c>
      <c r="G189" s="1" t="s">
        <v>4178</v>
      </c>
      <c r="H189" s="1" t="s">
        <v>4165</v>
      </c>
      <c r="I189" s="1" t="s">
        <v>111</v>
      </c>
      <c r="J189" s="1" t="s">
        <v>4166</v>
      </c>
      <c r="K189" s="1" t="s">
        <v>111</v>
      </c>
      <c r="L189" s="1" t="s">
        <v>111</v>
      </c>
      <c r="M189" s="1" t="s">
        <v>4167</v>
      </c>
      <c r="N189" s="1" t="s">
        <v>4167</v>
      </c>
      <c r="O189" s="1" t="s">
        <v>14</v>
      </c>
      <c r="P189" s="1" t="s">
        <v>4168</v>
      </c>
      <c r="Q189" s="1" t="s">
        <v>4169</v>
      </c>
      <c r="R189" s="1" t="s">
        <v>4503</v>
      </c>
      <c r="S189" s="1" t="s">
        <v>3982</v>
      </c>
      <c r="T189" s="1" t="s">
        <v>4171</v>
      </c>
      <c r="U189" s="1" t="s">
        <v>4172</v>
      </c>
    </row>
    <row r="190" s="1" customFormat="1" spans="1:21">
      <c r="A190" s="1" t="s">
        <v>510</v>
      </c>
      <c r="B190" s="1" t="s">
        <v>4164</v>
      </c>
      <c r="C190" s="1" t="s">
        <v>516</v>
      </c>
      <c r="D190" s="1" t="s">
        <v>4465</v>
      </c>
      <c r="E190" s="1" t="s">
        <v>513</v>
      </c>
      <c r="F190" s="1" t="s">
        <v>4164</v>
      </c>
      <c r="G190" s="1" t="s">
        <v>4178</v>
      </c>
      <c r="H190" s="1" t="s">
        <v>4165</v>
      </c>
      <c r="I190" s="1" t="s">
        <v>514</v>
      </c>
      <c r="J190" s="1" t="s">
        <v>4166</v>
      </c>
      <c r="K190" s="1" t="s">
        <v>514</v>
      </c>
      <c r="L190" s="1" t="s">
        <v>514</v>
      </c>
      <c r="M190" s="1" t="s">
        <v>4167</v>
      </c>
      <c r="N190" s="1" t="s">
        <v>4167</v>
      </c>
      <c r="O190" s="1" t="s">
        <v>14</v>
      </c>
      <c r="P190" s="1" t="s">
        <v>4168</v>
      </c>
      <c r="Q190" s="1" t="s">
        <v>4169</v>
      </c>
      <c r="R190" s="1" t="s">
        <v>4504</v>
      </c>
      <c r="S190" s="1" t="s">
        <v>3982</v>
      </c>
      <c r="T190" s="1" t="s">
        <v>4171</v>
      </c>
      <c r="U190" s="1" t="s">
        <v>4172</v>
      </c>
    </row>
    <row r="191" s="1" customFormat="1" spans="1:21">
      <c r="A191" s="1" t="s">
        <v>2174</v>
      </c>
      <c r="B191" s="1" t="s">
        <v>4164</v>
      </c>
      <c r="C191" s="1" t="s">
        <v>2177</v>
      </c>
      <c r="D191" s="1" t="s">
        <v>4505</v>
      </c>
      <c r="E191" s="1" t="s">
        <v>2176</v>
      </c>
      <c r="F191" s="1" t="s">
        <v>4164</v>
      </c>
      <c r="G191" s="1" t="s">
        <v>4178</v>
      </c>
      <c r="H191" s="1" t="s">
        <v>4165</v>
      </c>
      <c r="I191" s="1" t="s">
        <v>2029</v>
      </c>
      <c r="J191" s="1" t="s">
        <v>4166</v>
      </c>
      <c r="K191" s="1" t="s">
        <v>2029</v>
      </c>
      <c r="L191" s="1" t="s">
        <v>2029</v>
      </c>
      <c r="M191" s="1" t="s">
        <v>4167</v>
      </c>
      <c r="N191" s="1" t="s">
        <v>4167</v>
      </c>
      <c r="O191" s="1" t="s">
        <v>14</v>
      </c>
      <c r="P191" s="1" t="s">
        <v>4168</v>
      </c>
      <c r="Q191" s="1" t="s">
        <v>4169</v>
      </c>
      <c r="R191" s="1" t="s">
        <v>4506</v>
      </c>
      <c r="S191" s="1" t="s">
        <v>3982</v>
      </c>
      <c r="T191" s="1" t="s">
        <v>4171</v>
      </c>
      <c r="U191" s="1" t="s">
        <v>4172</v>
      </c>
    </row>
    <row r="192" s="1" customFormat="1" spans="1:21">
      <c r="A192" s="1" t="s">
        <v>1432</v>
      </c>
      <c r="B192" s="1" t="s">
        <v>4164</v>
      </c>
      <c r="C192" s="1" t="s">
        <v>1435</v>
      </c>
      <c r="D192" s="1" t="s">
        <v>4507</v>
      </c>
      <c r="E192" s="1" t="s">
        <v>1434</v>
      </c>
      <c r="F192" s="1" t="s">
        <v>4164</v>
      </c>
      <c r="G192" s="1" t="s">
        <v>4178</v>
      </c>
      <c r="H192" s="1" t="s">
        <v>4165</v>
      </c>
      <c r="I192" s="1" t="s">
        <v>625</v>
      </c>
      <c r="J192" s="1" t="s">
        <v>4166</v>
      </c>
      <c r="K192" s="1" t="s">
        <v>625</v>
      </c>
      <c r="L192" s="1" t="s">
        <v>625</v>
      </c>
      <c r="M192" s="1" t="s">
        <v>4167</v>
      </c>
      <c r="N192" s="1" t="s">
        <v>4167</v>
      </c>
      <c r="O192" s="1" t="s">
        <v>14</v>
      </c>
      <c r="P192" s="1" t="s">
        <v>4168</v>
      </c>
      <c r="Q192" s="1" t="s">
        <v>4169</v>
      </c>
      <c r="R192" s="1" t="s">
        <v>4508</v>
      </c>
      <c r="S192" s="1" t="s">
        <v>3982</v>
      </c>
      <c r="T192" s="1" t="s">
        <v>4171</v>
      </c>
      <c r="U192" s="1" t="s">
        <v>4172</v>
      </c>
    </row>
    <row r="193" s="1" customFormat="1" spans="1:21">
      <c r="A193" s="1" t="s">
        <v>591</v>
      </c>
      <c r="B193" s="1" t="s">
        <v>4164</v>
      </c>
      <c r="C193" s="1" t="s">
        <v>597</v>
      </c>
      <c r="D193" s="1" t="s">
        <v>4509</v>
      </c>
      <c r="E193" s="1" t="s">
        <v>594</v>
      </c>
      <c r="F193" s="1" t="s">
        <v>4164</v>
      </c>
      <c r="G193" s="1" t="s">
        <v>4178</v>
      </c>
      <c r="H193" s="1" t="s">
        <v>4165</v>
      </c>
      <c r="I193" s="1" t="s">
        <v>595</v>
      </c>
      <c r="J193" s="1" t="s">
        <v>4166</v>
      </c>
      <c r="K193" s="1" t="s">
        <v>595</v>
      </c>
      <c r="L193" s="1" t="s">
        <v>595</v>
      </c>
      <c r="M193" s="1" t="s">
        <v>4167</v>
      </c>
      <c r="N193" s="1" t="s">
        <v>4167</v>
      </c>
      <c r="O193" s="1" t="s">
        <v>14</v>
      </c>
      <c r="P193" s="1" t="s">
        <v>4168</v>
      </c>
      <c r="Q193" s="1" t="s">
        <v>4169</v>
      </c>
      <c r="R193" s="1" t="s">
        <v>4510</v>
      </c>
      <c r="S193" s="1" t="s">
        <v>3982</v>
      </c>
      <c r="T193" s="1" t="s">
        <v>4171</v>
      </c>
      <c r="U193" s="1" t="s">
        <v>4172</v>
      </c>
    </row>
    <row r="194" s="1" customFormat="1" spans="1:21">
      <c r="A194" s="1" t="s">
        <v>807</v>
      </c>
      <c r="B194" s="1" t="s">
        <v>4164</v>
      </c>
      <c r="C194" s="1" t="s">
        <v>809</v>
      </c>
      <c r="D194" s="1" t="s">
        <v>4511</v>
      </c>
      <c r="E194" s="1" t="s">
        <v>808</v>
      </c>
      <c r="F194" s="1" t="s">
        <v>4164</v>
      </c>
      <c r="G194" s="1" t="s">
        <v>4178</v>
      </c>
      <c r="H194" s="1" t="s">
        <v>4165</v>
      </c>
      <c r="I194" s="1" t="s">
        <v>471</v>
      </c>
      <c r="J194" s="1" t="s">
        <v>4166</v>
      </c>
      <c r="K194" s="1" t="s">
        <v>471</v>
      </c>
      <c r="L194" s="1" t="s">
        <v>471</v>
      </c>
      <c r="M194" s="1" t="s">
        <v>4167</v>
      </c>
      <c r="N194" s="1" t="s">
        <v>4167</v>
      </c>
      <c r="O194" s="1" t="s">
        <v>14</v>
      </c>
      <c r="P194" s="1" t="s">
        <v>4168</v>
      </c>
      <c r="Q194" s="1" t="s">
        <v>4169</v>
      </c>
      <c r="R194" s="1" t="s">
        <v>4512</v>
      </c>
      <c r="S194" s="1" t="s">
        <v>3982</v>
      </c>
      <c r="T194" s="1" t="s">
        <v>4171</v>
      </c>
      <c r="U194" s="1" t="s">
        <v>4172</v>
      </c>
    </row>
    <row r="195" s="1" customFormat="1" spans="1:21">
      <c r="A195" s="1" t="s">
        <v>2786</v>
      </c>
      <c r="B195" s="1" t="s">
        <v>4164</v>
      </c>
      <c r="C195" s="1" t="s">
        <v>2789</v>
      </c>
      <c r="D195" s="1" t="s">
        <v>4513</v>
      </c>
      <c r="E195" s="1" t="s">
        <v>2787</v>
      </c>
      <c r="F195" s="1" t="s">
        <v>4164</v>
      </c>
      <c r="G195" s="1" t="s">
        <v>4180</v>
      </c>
      <c r="H195" s="1" t="s">
        <v>4165</v>
      </c>
      <c r="I195" s="1" t="s">
        <v>814</v>
      </c>
      <c r="J195" s="1" t="s">
        <v>4166</v>
      </c>
      <c r="K195" s="1" t="s">
        <v>814</v>
      </c>
      <c r="L195" s="1" t="s">
        <v>814</v>
      </c>
      <c r="M195" s="1" t="s">
        <v>4167</v>
      </c>
      <c r="N195" s="1" t="s">
        <v>4167</v>
      </c>
      <c r="O195" s="1" t="s">
        <v>14</v>
      </c>
      <c r="P195" s="1" t="s">
        <v>4168</v>
      </c>
      <c r="Q195" s="1" t="s">
        <v>4169</v>
      </c>
      <c r="R195" s="1" t="s">
        <v>4514</v>
      </c>
      <c r="S195" s="1" t="s">
        <v>3982</v>
      </c>
      <c r="T195" s="1" t="s">
        <v>4171</v>
      </c>
      <c r="U195" s="1" t="s">
        <v>4172</v>
      </c>
    </row>
    <row r="196" s="1" customFormat="1" spans="1:21">
      <c r="A196" s="1" t="s">
        <v>2430</v>
      </c>
      <c r="B196" s="1" t="s">
        <v>4164</v>
      </c>
      <c r="C196" s="1" t="s">
        <v>2433</v>
      </c>
      <c r="D196" s="1" t="s">
        <v>2431</v>
      </c>
      <c r="E196" s="1" t="s">
        <v>2432</v>
      </c>
      <c r="F196" s="1" t="s">
        <v>4178</v>
      </c>
      <c r="G196" s="1" t="s">
        <v>4180</v>
      </c>
      <c r="H196" s="1" t="s">
        <v>4165</v>
      </c>
      <c r="I196" s="1" t="s">
        <v>370</v>
      </c>
      <c r="J196" s="1" t="s">
        <v>4166</v>
      </c>
      <c r="K196" s="1" t="s">
        <v>370</v>
      </c>
      <c r="L196" s="1" t="s">
        <v>370</v>
      </c>
      <c r="M196" s="1" t="s">
        <v>4167</v>
      </c>
      <c r="N196" s="1" t="s">
        <v>4167</v>
      </c>
      <c r="O196" s="1" t="s">
        <v>14</v>
      </c>
      <c r="P196" s="1" t="s">
        <v>4168</v>
      </c>
      <c r="Q196" s="1" t="s">
        <v>4169</v>
      </c>
      <c r="R196" s="1" t="s">
        <v>4515</v>
      </c>
      <c r="S196" s="1" t="s">
        <v>3982</v>
      </c>
      <c r="T196" s="1" t="s">
        <v>4171</v>
      </c>
      <c r="U196" s="1" t="s">
        <v>4172</v>
      </c>
    </row>
    <row r="197" s="1" customFormat="1" spans="1:21">
      <c r="A197" s="1" t="s">
        <v>1987</v>
      </c>
      <c r="B197" s="1" t="s">
        <v>4164</v>
      </c>
      <c r="C197" s="1" t="s">
        <v>1989</v>
      </c>
      <c r="D197" s="1" t="s">
        <v>276</v>
      </c>
      <c r="E197" s="1" t="s">
        <v>1988</v>
      </c>
      <c r="F197" s="1" t="s">
        <v>4164</v>
      </c>
      <c r="G197" s="1" t="s">
        <v>4178</v>
      </c>
      <c r="H197" s="1" t="s">
        <v>4165</v>
      </c>
      <c r="I197" s="1" t="s">
        <v>165</v>
      </c>
      <c r="J197" s="1" t="s">
        <v>4166</v>
      </c>
      <c r="K197" s="1" t="s">
        <v>165</v>
      </c>
      <c r="L197" s="1" t="s">
        <v>165</v>
      </c>
      <c r="M197" s="1" t="s">
        <v>4167</v>
      </c>
      <c r="N197" s="1" t="s">
        <v>4167</v>
      </c>
      <c r="O197" s="1" t="s">
        <v>14</v>
      </c>
      <c r="P197" s="1" t="s">
        <v>4168</v>
      </c>
      <c r="Q197" s="1" t="s">
        <v>4169</v>
      </c>
      <c r="R197" s="1" t="s">
        <v>4516</v>
      </c>
      <c r="S197" s="1" t="s">
        <v>3982</v>
      </c>
      <c r="T197" s="1" t="s">
        <v>4171</v>
      </c>
      <c r="U197" s="1" t="s">
        <v>4172</v>
      </c>
    </row>
    <row r="198" s="1" customFormat="1" spans="1:21">
      <c r="A198" s="1" t="s">
        <v>524</v>
      </c>
      <c r="B198" s="1" t="s">
        <v>4164</v>
      </c>
      <c r="C198" s="1" t="s">
        <v>530</v>
      </c>
      <c r="D198" s="1" t="s">
        <v>4517</v>
      </c>
      <c r="E198" s="1" t="s">
        <v>527</v>
      </c>
      <c r="F198" s="1" t="s">
        <v>4164</v>
      </c>
      <c r="G198" s="1" t="s">
        <v>4178</v>
      </c>
      <c r="H198" s="1" t="s">
        <v>4165</v>
      </c>
      <c r="I198" s="1" t="s">
        <v>528</v>
      </c>
      <c r="J198" s="1" t="s">
        <v>4166</v>
      </c>
      <c r="K198" s="1" t="s">
        <v>528</v>
      </c>
      <c r="L198" s="1" t="s">
        <v>528</v>
      </c>
      <c r="M198" s="1" t="s">
        <v>4167</v>
      </c>
      <c r="N198" s="1" t="s">
        <v>4167</v>
      </c>
      <c r="O198" s="1" t="s">
        <v>14</v>
      </c>
      <c r="P198" s="1" t="s">
        <v>4168</v>
      </c>
      <c r="Q198" s="1" t="s">
        <v>4169</v>
      </c>
      <c r="R198" s="1" t="s">
        <v>4518</v>
      </c>
      <c r="S198" s="1" t="s">
        <v>3982</v>
      </c>
      <c r="T198" s="1" t="s">
        <v>4171</v>
      </c>
      <c r="U198" s="1" t="s">
        <v>4172</v>
      </c>
    </row>
    <row r="199" s="1" customFormat="1" spans="1:21">
      <c r="A199" s="1" t="s">
        <v>1423</v>
      </c>
      <c r="B199" s="1" t="s">
        <v>4164</v>
      </c>
      <c r="C199" s="1" t="s">
        <v>1426</v>
      </c>
      <c r="D199" s="1" t="s">
        <v>4519</v>
      </c>
      <c r="E199" s="1" t="s">
        <v>1425</v>
      </c>
      <c r="F199" s="1" t="s">
        <v>4164</v>
      </c>
      <c r="G199" s="1" t="s">
        <v>4178</v>
      </c>
      <c r="H199" s="1" t="s">
        <v>4165</v>
      </c>
      <c r="I199" s="1" t="s">
        <v>785</v>
      </c>
      <c r="J199" s="1" t="s">
        <v>4166</v>
      </c>
      <c r="K199" s="1" t="s">
        <v>785</v>
      </c>
      <c r="L199" s="1" t="s">
        <v>785</v>
      </c>
      <c r="M199" s="1" t="s">
        <v>4167</v>
      </c>
      <c r="N199" s="1" t="s">
        <v>4167</v>
      </c>
      <c r="O199" s="1" t="s">
        <v>14</v>
      </c>
      <c r="P199" s="1" t="s">
        <v>4168</v>
      </c>
      <c r="Q199" s="1" t="s">
        <v>4169</v>
      </c>
      <c r="R199" s="1" t="s">
        <v>4520</v>
      </c>
      <c r="S199" s="1" t="s">
        <v>3982</v>
      </c>
      <c r="T199" s="1" t="s">
        <v>4171</v>
      </c>
      <c r="U199" s="1" t="s">
        <v>4172</v>
      </c>
    </row>
    <row r="200" s="1" customFormat="1" spans="1:21">
      <c r="A200" s="1" t="s">
        <v>1179</v>
      </c>
      <c r="B200" s="1" t="s">
        <v>4164</v>
      </c>
      <c r="C200" s="1" t="s">
        <v>1182</v>
      </c>
      <c r="D200" s="1" t="s">
        <v>4521</v>
      </c>
      <c r="E200" s="1" t="s">
        <v>1181</v>
      </c>
      <c r="F200" s="1" t="s">
        <v>4164</v>
      </c>
      <c r="G200" s="1" t="s">
        <v>4178</v>
      </c>
      <c r="H200" s="1" t="s">
        <v>4165</v>
      </c>
      <c r="I200" s="1" t="s">
        <v>228</v>
      </c>
      <c r="J200" s="1" t="s">
        <v>4166</v>
      </c>
      <c r="K200" s="1" t="s">
        <v>228</v>
      </c>
      <c r="L200" s="1" t="s">
        <v>228</v>
      </c>
      <c r="M200" s="1" t="s">
        <v>4167</v>
      </c>
      <c r="N200" s="1" t="s">
        <v>4167</v>
      </c>
      <c r="O200" s="1" t="s">
        <v>14</v>
      </c>
      <c r="P200" s="1" t="s">
        <v>4168</v>
      </c>
      <c r="Q200" s="1" t="s">
        <v>4169</v>
      </c>
      <c r="R200" s="1" t="s">
        <v>4522</v>
      </c>
      <c r="S200" s="1" t="s">
        <v>3982</v>
      </c>
      <c r="T200" s="1" t="s">
        <v>4171</v>
      </c>
      <c r="U200" s="1" t="s">
        <v>4172</v>
      </c>
    </row>
    <row r="201" s="1" customFormat="1" spans="1:21">
      <c r="A201" s="1" t="s">
        <v>2339</v>
      </c>
      <c r="B201" s="1" t="s">
        <v>4164</v>
      </c>
      <c r="C201" s="1" t="s">
        <v>2342</v>
      </c>
      <c r="D201" s="1" t="s">
        <v>4523</v>
      </c>
      <c r="E201" s="1" t="s">
        <v>2341</v>
      </c>
      <c r="F201" s="1" t="s">
        <v>4178</v>
      </c>
      <c r="G201" s="1" t="s">
        <v>4180</v>
      </c>
      <c r="H201" s="1" t="s">
        <v>4165</v>
      </c>
      <c r="I201" s="1" t="s">
        <v>579</v>
      </c>
      <c r="J201" s="1" t="s">
        <v>4166</v>
      </c>
      <c r="K201" s="1" t="s">
        <v>579</v>
      </c>
      <c r="L201" s="1" t="s">
        <v>579</v>
      </c>
      <c r="M201" s="1" t="s">
        <v>4167</v>
      </c>
      <c r="N201" s="1" t="s">
        <v>4167</v>
      </c>
      <c r="O201" s="1" t="s">
        <v>14</v>
      </c>
      <c r="P201" s="1" t="s">
        <v>4168</v>
      </c>
      <c r="Q201" s="1" t="s">
        <v>4169</v>
      </c>
      <c r="R201" s="1" t="s">
        <v>4524</v>
      </c>
      <c r="S201" s="1" t="s">
        <v>3982</v>
      </c>
      <c r="T201" s="1" t="s">
        <v>4171</v>
      </c>
      <c r="U201" s="1" t="s">
        <v>4172</v>
      </c>
    </row>
    <row r="202" s="1" customFormat="1" spans="1:21">
      <c r="A202" s="1" t="s">
        <v>984</v>
      </c>
      <c r="B202" s="1" t="s">
        <v>4164</v>
      </c>
      <c r="C202" s="1" t="s">
        <v>988</v>
      </c>
      <c r="D202" s="1" t="s">
        <v>4525</v>
      </c>
      <c r="E202" s="1" t="s">
        <v>987</v>
      </c>
      <c r="F202" s="1" t="s">
        <v>4164</v>
      </c>
      <c r="G202" s="1" t="s">
        <v>4178</v>
      </c>
      <c r="H202" s="1" t="s">
        <v>4165</v>
      </c>
      <c r="I202" s="1" t="s">
        <v>407</v>
      </c>
      <c r="J202" s="1" t="s">
        <v>4166</v>
      </c>
      <c r="K202" s="1" t="s">
        <v>407</v>
      </c>
      <c r="L202" s="1" t="s">
        <v>407</v>
      </c>
      <c r="M202" s="1" t="s">
        <v>4167</v>
      </c>
      <c r="N202" s="1" t="s">
        <v>4167</v>
      </c>
      <c r="O202" s="1" t="s">
        <v>14</v>
      </c>
      <c r="P202" s="1" t="s">
        <v>4168</v>
      </c>
      <c r="Q202" s="1" t="s">
        <v>4169</v>
      </c>
      <c r="R202" s="1" t="s">
        <v>4526</v>
      </c>
      <c r="S202" s="1" t="s">
        <v>3982</v>
      </c>
      <c r="T202" s="1" t="s">
        <v>4171</v>
      </c>
      <c r="U202" s="1" t="s">
        <v>4172</v>
      </c>
    </row>
    <row r="203" s="1" customFormat="1" spans="1:21">
      <c r="A203" s="1" t="s">
        <v>1802</v>
      </c>
      <c r="B203" s="1" t="s">
        <v>4164</v>
      </c>
      <c r="C203" s="1" t="s">
        <v>1807</v>
      </c>
      <c r="D203" s="1" t="s">
        <v>4527</v>
      </c>
      <c r="E203" s="1" t="s">
        <v>1804</v>
      </c>
      <c r="F203" s="1" t="s">
        <v>4164</v>
      </c>
      <c r="G203" s="1" t="s">
        <v>4178</v>
      </c>
      <c r="H203" s="1" t="s">
        <v>4165</v>
      </c>
      <c r="I203" s="1" t="s">
        <v>1805</v>
      </c>
      <c r="J203" s="1" t="s">
        <v>4166</v>
      </c>
      <c r="K203" s="1" t="s">
        <v>1805</v>
      </c>
      <c r="L203" s="1" t="s">
        <v>1805</v>
      </c>
      <c r="M203" s="1" t="s">
        <v>4167</v>
      </c>
      <c r="N203" s="1" t="s">
        <v>4167</v>
      </c>
      <c r="O203" s="1" t="s">
        <v>14</v>
      </c>
      <c r="P203" s="1" t="s">
        <v>4168</v>
      </c>
      <c r="Q203" s="1" t="s">
        <v>4169</v>
      </c>
      <c r="R203" s="1" t="s">
        <v>4528</v>
      </c>
      <c r="S203" s="1" t="s">
        <v>3982</v>
      </c>
      <c r="T203" s="1" t="s">
        <v>4171</v>
      </c>
      <c r="U203" s="1" t="s">
        <v>4172</v>
      </c>
    </row>
    <row r="204" s="1" customFormat="1" spans="1:21">
      <c r="A204" s="1" t="s">
        <v>1202</v>
      </c>
      <c r="B204" s="1" t="s">
        <v>4164</v>
      </c>
      <c r="C204" s="1" t="s">
        <v>1205</v>
      </c>
      <c r="D204" s="1" t="s">
        <v>4529</v>
      </c>
      <c r="E204" s="1" t="s">
        <v>1204</v>
      </c>
      <c r="F204" s="1" t="s">
        <v>4164</v>
      </c>
      <c r="G204" s="1" t="s">
        <v>4178</v>
      </c>
      <c r="H204" s="1" t="s">
        <v>4165</v>
      </c>
      <c r="I204" s="1" t="s">
        <v>762</v>
      </c>
      <c r="J204" s="1" t="s">
        <v>4166</v>
      </c>
      <c r="K204" s="1" t="s">
        <v>762</v>
      </c>
      <c r="L204" s="1" t="s">
        <v>762</v>
      </c>
      <c r="M204" s="1" t="s">
        <v>4167</v>
      </c>
      <c r="N204" s="1" t="s">
        <v>4167</v>
      </c>
      <c r="O204" s="1" t="s">
        <v>14</v>
      </c>
      <c r="P204" s="1" t="s">
        <v>4168</v>
      </c>
      <c r="Q204" s="1" t="s">
        <v>4169</v>
      </c>
      <c r="R204" s="1" t="s">
        <v>4530</v>
      </c>
      <c r="S204" s="1" t="s">
        <v>3982</v>
      </c>
      <c r="T204" s="1" t="s">
        <v>4171</v>
      </c>
      <c r="U204" s="1" t="s">
        <v>4172</v>
      </c>
    </row>
    <row r="205" s="1" customFormat="1" spans="1:21">
      <c r="A205" s="1" t="s">
        <v>677</v>
      </c>
      <c r="B205" s="1" t="s">
        <v>4164</v>
      </c>
      <c r="C205" s="1" t="s">
        <v>682</v>
      </c>
      <c r="D205" s="1" t="s">
        <v>4531</v>
      </c>
      <c r="E205" s="1" t="s">
        <v>679</v>
      </c>
      <c r="F205" s="1" t="s">
        <v>4164</v>
      </c>
      <c r="G205" s="1" t="s">
        <v>4178</v>
      </c>
      <c r="H205" s="1" t="s">
        <v>4165</v>
      </c>
      <c r="I205" s="1" t="s">
        <v>680</v>
      </c>
      <c r="J205" s="1" t="s">
        <v>4166</v>
      </c>
      <c r="K205" s="1" t="s">
        <v>680</v>
      </c>
      <c r="L205" s="1" t="s">
        <v>680</v>
      </c>
      <c r="M205" s="1" t="s">
        <v>4167</v>
      </c>
      <c r="N205" s="1" t="s">
        <v>4167</v>
      </c>
      <c r="O205" s="1" t="s">
        <v>14</v>
      </c>
      <c r="P205" s="1" t="s">
        <v>4168</v>
      </c>
      <c r="Q205" s="1" t="s">
        <v>4169</v>
      </c>
      <c r="R205" s="1" t="s">
        <v>4532</v>
      </c>
      <c r="S205" s="1" t="s">
        <v>3982</v>
      </c>
      <c r="T205" s="1" t="s">
        <v>4171</v>
      </c>
      <c r="U205" s="1" t="s">
        <v>4172</v>
      </c>
    </row>
    <row r="206" s="1" customFormat="1" spans="1:21">
      <c r="A206" s="1" t="s">
        <v>1286</v>
      </c>
      <c r="B206" s="1" t="s">
        <v>4164</v>
      </c>
      <c r="C206" s="1" t="s">
        <v>1288</v>
      </c>
      <c r="D206" s="1" t="s">
        <v>452</v>
      </c>
      <c r="E206" s="1" t="s">
        <v>1287</v>
      </c>
      <c r="F206" s="1" t="s">
        <v>4164</v>
      </c>
      <c r="G206" s="1" t="s">
        <v>4178</v>
      </c>
      <c r="H206" s="1" t="s">
        <v>4165</v>
      </c>
      <c r="I206" s="1" t="s">
        <v>913</v>
      </c>
      <c r="J206" s="1" t="s">
        <v>4166</v>
      </c>
      <c r="K206" s="1" t="s">
        <v>913</v>
      </c>
      <c r="L206" s="1" t="s">
        <v>913</v>
      </c>
      <c r="M206" s="1" t="s">
        <v>4167</v>
      </c>
      <c r="N206" s="1" t="s">
        <v>4167</v>
      </c>
      <c r="O206" s="1" t="s">
        <v>14</v>
      </c>
      <c r="P206" s="1" t="s">
        <v>4168</v>
      </c>
      <c r="Q206" s="1" t="s">
        <v>4169</v>
      </c>
      <c r="R206" s="1" t="s">
        <v>4533</v>
      </c>
      <c r="S206" s="1" t="s">
        <v>3982</v>
      </c>
      <c r="T206" s="1" t="s">
        <v>4171</v>
      </c>
      <c r="U206" s="1" t="s">
        <v>4172</v>
      </c>
    </row>
    <row r="207" s="1" customFormat="1" spans="1:21">
      <c r="A207" s="1" t="s">
        <v>2355</v>
      </c>
      <c r="B207" s="1" t="s">
        <v>4164</v>
      </c>
      <c r="C207" s="1" t="s">
        <v>2361</v>
      </c>
      <c r="D207" s="1" t="s">
        <v>4534</v>
      </c>
      <c r="E207" s="1" t="s">
        <v>2358</v>
      </c>
      <c r="F207" s="1" t="s">
        <v>4178</v>
      </c>
      <c r="G207" s="1" t="s">
        <v>4180</v>
      </c>
      <c r="H207" s="1" t="s">
        <v>4165</v>
      </c>
      <c r="I207" s="1" t="s">
        <v>2359</v>
      </c>
      <c r="J207" s="1" t="s">
        <v>4166</v>
      </c>
      <c r="K207" s="1" t="s">
        <v>2359</v>
      </c>
      <c r="L207" s="1" t="s">
        <v>2359</v>
      </c>
      <c r="M207" s="1" t="s">
        <v>4167</v>
      </c>
      <c r="N207" s="1" t="s">
        <v>4167</v>
      </c>
      <c r="O207" s="1" t="s">
        <v>14</v>
      </c>
      <c r="P207" s="1" t="s">
        <v>4168</v>
      </c>
      <c r="Q207" s="1" t="s">
        <v>4169</v>
      </c>
      <c r="R207" s="1" t="s">
        <v>4535</v>
      </c>
      <c r="S207" s="1" t="s">
        <v>3982</v>
      </c>
      <c r="T207" s="1" t="s">
        <v>4171</v>
      </c>
      <c r="U207" s="1" t="s">
        <v>4172</v>
      </c>
    </row>
    <row r="208" s="1" customFormat="1" spans="1:21">
      <c r="A208" s="1" t="s">
        <v>1884</v>
      </c>
      <c r="B208" s="1" t="s">
        <v>4164</v>
      </c>
      <c r="C208" s="1" t="s">
        <v>1886</v>
      </c>
      <c r="D208" s="1" t="s">
        <v>4536</v>
      </c>
      <c r="E208" s="1" t="s">
        <v>1885</v>
      </c>
      <c r="F208" s="1" t="s">
        <v>4164</v>
      </c>
      <c r="G208" s="1" t="s">
        <v>4178</v>
      </c>
      <c r="H208" s="1" t="s">
        <v>4165</v>
      </c>
      <c r="I208" s="1" t="s">
        <v>633</v>
      </c>
      <c r="J208" s="1" t="s">
        <v>4166</v>
      </c>
      <c r="K208" s="1" t="s">
        <v>633</v>
      </c>
      <c r="L208" s="1" t="s">
        <v>633</v>
      </c>
      <c r="M208" s="1" t="s">
        <v>4167</v>
      </c>
      <c r="N208" s="1" t="s">
        <v>4167</v>
      </c>
      <c r="O208" s="1" t="s">
        <v>14</v>
      </c>
      <c r="P208" s="1" t="s">
        <v>4168</v>
      </c>
      <c r="Q208" s="1" t="s">
        <v>4169</v>
      </c>
      <c r="R208" s="1" t="s">
        <v>4537</v>
      </c>
      <c r="S208" s="1" t="s">
        <v>3982</v>
      </c>
      <c r="T208" s="1" t="s">
        <v>4171</v>
      </c>
      <c r="U208" s="1" t="s">
        <v>4172</v>
      </c>
    </row>
    <row r="209" s="1" customFormat="1" spans="1:21">
      <c r="A209" s="1" t="s">
        <v>1461</v>
      </c>
      <c r="B209" s="1" t="s">
        <v>4164</v>
      </c>
      <c r="C209" s="1" t="s">
        <v>1463</v>
      </c>
      <c r="D209" s="1" t="s">
        <v>4538</v>
      </c>
      <c r="E209" s="1" t="s">
        <v>1462</v>
      </c>
      <c r="F209" s="1" t="s">
        <v>4164</v>
      </c>
      <c r="G209" s="1" t="s">
        <v>4178</v>
      </c>
      <c r="H209" s="1" t="s">
        <v>4165</v>
      </c>
      <c r="I209" s="1" t="s">
        <v>121</v>
      </c>
      <c r="J209" s="1" t="s">
        <v>4166</v>
      </c>
      <c r="K209" s="1" t="s">
        <v>121</v>
      </c>
      <c r="L209" s="1" t="s">
        <v>121</v>
      </c>
      <c r="M209" s="1" t="s">
        <v>4167</v>
      </c>
      <c r="N209" s="1" t="s">
        <v>4167</v>
      </c>
      <c r="O209" s="1" t="s">
        <v>14</v>
      </c>
      <c r="P209" s="1" t="s">
        <v>4168</v>
      </c>
      <c r="Q209" s="1" t="s">
        <v>4169</v>
      </c>
      <c r="R209" s="1" t="s">
        <v>4539</v>
      </c>
      <c r="S209" s="1" t="s">
        <v>3982</v>
      </c>
      <c r="T209" s="1" t="s">
        <v>4171</v>
      </c>
      <c r="U209" s="1" t="s">
        <v>4172</v>
      </c>
    </row>
    <row r="210" s="1" customFormat="1" spans="1:21">
      <c r="A210" s="1" t="s">
        <v>2140</v>
      </c>
      <c r="B210" s="1" t="s">
        <v>4164</v>
      </c>
      <c r="C210" s="1" t="s">
        <v>2144</v>
      </c>
      <c r="D210" s="1" t="s">
        <v>2141</v>
      </c>
      <c r="E210" s="1" t="s">
        <v>2143</v>
      </c>
      <c r="F210" s="1" t="s">
        <v>4164</v>
      </c>
      <c r="G210" s="1" t="s">
        <v>4178</v>
      </c>
      <c r="H210" s="1" t="s">
        <v>4165</v>
      </c>
      <c r="I210" s="1" t="s">
        <v>856</v>
      </c>
      <c r="J210" s="1" t="s">
        <v>4166</v>
      </c>
      <c r="K210" s="1" t="s">
        <v>856</v>
      </c>
      <c r="L210" s="1" t="s">
        <v>856</v>
      </c>
      <c r="M210" s="1" t="s">
        <v>4167</v>
      </c>
      <c r="N210" s="1" t="s">
        <v>4167</v>
      </c>
      <c r="O210" s="1" t="s">
        <v>14</v>
      </c>
      <c r="P210" s="1" t="s">
        <v>4168</v>
      </c>
      <c r="Q210" s="1" t="s">
        <v>4169</v>
      </c>
      <c r="R210" s="1" t="s">
        <v>4540</v>
      </c>
      <c r="S210" s="1" t="s">
        <v>3982</v>
      </c>
      <c r="T210" s="1" t="s">
        <v>4171</v>
      </c>
      <c r="U210" s="1" t="s">
        <v>4172</v>
      </c>
    </row>
    <row r="211" s="1" customFormat="1" spans="1:21">
      <c r="A211" s="1" t="s">
        <v>606</v>
      </c>
      <c r="B211" s="1" t="s">
        <v>4164</v>
      </c>
      <c r="C211" s="1" t="s">
        <v>611</v>
      </c>
      <c r="D211" s="1" t="s">
        <v>607</v>
      </c>
      <c r="E211" s="1" t="s">
        <v>608</v>
      </c>
      <c r="F211" s="1" t="s">
        <v>4164</v>
      </c>
      <c r="G211" s="1" t="s">
        <v>4178</v>
      </c>
      <c r="H211" s="1" t="s">
        <v>4165</v>
      </c>
      <c r="I211" s="1" t="s">
        <v>609</v>
      </c>
      <c r="J211" s="1" t="s">
        <v>4166</v>
      </c>
      <c r="K211" s="1" t="s">
        <v>609</v>
      </c>
      <c r="L211" s="1" t="s">
        <v>609</v>
      </c>
      <c r="M211" s="1" t="s">
        <v>4167</v>
      </c>
      <c r="N211" s="1" t="s">
        <v>4167</v>
      </c>
      <c r="O211" s="1" t="s">
        <v>14</v>
      </c>
      <c r="P211" s="1" t="s">
        <v>4168</v>
      </c>
      <c r="Q211" s="1" t="s">
        <v>4169</v>
      </c>
      <c r="R211" s="1" t="s">
        <v>4541</v>
      </c>
      <c r="S211" s="1" t="s">
        <v>3982</v>
      </c>
      <c r="T211" s="1" t="s">
        <v>4171</v>
      </c>
      <c r="U211" s="1" t="s">
        <v>4172</v>
      </c>
    </row>
    <row r="212" s="1" customFormat="1" spans="1:21">
      <c r="A212" s="1" t="s">
        <v>1072</v>
      </c>
      <c r="B212" s="1" t="s">
        <v>4164</v>
      </c>
      <c r="C212" s="1" t="s">
        <v>1075</v>
      </c>
      <c r="D212" s="1" t="s">
        <v>4542</v>
      </c>
      <c r="E212" s="1" t="s">
        <v>1074</v>
      </c>
      <c r="F212" s="1" t="s">
        <v>4164</v>
      </c>
      <c r="G212" s="1" t="s">
        <v>4178</v>
      </c>
      <c r="H212" s="1" t="s">
        <v>4165</v>
      </c>
      <c r="I212" s="1" t="s">
        <v>280</v>
      </c>
      <c r="J212" s="1" t="s">
        <v>4166</v>
      </c>
      <c r="K212" s="1" t="s">
        <v>280</v>
      </c>
      <c r="L212" s="1" t="s">
        <v>280</v>
      </c>
      <c r="M212" s="1" t="s">
        <v>4167</v>
      </c>
      <c r="N212" s="1" t="s">
        <v>4167</v>
      </c>
      <c r="O212" s="1" t="s">
        <v>14</v>
      </c>
      <c r="P212" s="1" t="s">
        <v>4168</v>
      </c>
      <c r="Q212" s="1" t="s">
        <v>4169</v>
      </c>
      <c r="R212" s="1" t="s">
        <v>4543</v>
      </c>
      <c r="S212" s="1" t="s">
        <v>3982</v>
      </c>
      <c r="T212" s="1" t="s">
        <v>4171</v>
      </c>
      <c r="U212" s="1" t="s">
        <v>4172</v>
      </c>
    </row>
    <row r="213" s="1" customFormat="1" spans="1:21">
      <c r="A213" s="1" t="s">
        <v>2012</v>
      </c>
      <c r="B213" s="1" t="s">
        <v>4164</v>
      </c>
      <c r="C213" s="1" t="s">
        <v>2014</v>
      </c>
      <c r="D213" s="1" t="s">
        <v>571</v>
      </c>
      <c r="E213" s="1" t="s">
        <v>2013</v>
      </c>
      <c r="F213" s="1" t="s">
        <v>4164</v>
      </c>
      <c r="G213" s="1" t="s">
        <v>4178</v>
      </c>
      <c r="H213" s="1" t="s">
        <v>4165</v>
      </c>
      <c r="I213" s="1" t="s">
        <v>1354</v>
      </c>
      <c r="J213" s="1" t="s">
        <v>4166</v>
      </c>
      <c r="K213" s="1" t="s">
        <v>1354</v>
      </c>
      <c r="L213" s="1" t="s">
        <v>1354</v>
      </c>
      <c r="M213" s="1" t="s">
        <v>4167</v>
      </c>
      <c r="N213" s="1" t="s">
        <v>4167</v>
      </c>
      <c r="O213" s="1" t="s">
        <v>14</v>
      </c>
      <c r="P213" s="1" t="s">
        <v>4168</v>
      </c>
      <c r="Q213" s="1" t="s">
        <v>4169</v>
      </c>
      <c r="R213" s="1" t="s">
        <v>4544</v>
      </c>
      <c r="S213" s="1" t="s">
        <v>3982</v>
      </c>
      <c r="T213" s="1" t="s">
        <v>4171</v>
      </c>
      <c r="U213" s="1" t="s">
        <v>4172</v>
      </c>
    </row>
    <row r="214" s="1" customFormat="1" spans="1:21">
      <c r="A214" s="1" t="s">
        <v>825</v>
      </c>
      <c r="B214" s="1" t="s">
        <v>4164</v>
      </c>
      <c r="C214" s="1" t="s">
        <v>830</v>
      </c>
      <c r="D214" s="1" t="s">
        <v>4545</v>
      </c>
      <c r="E214" s="1" t="s">
        <v>827</v>
      </c>
      <c r="F214" s="1" t="s">
        <v>4164</v>
      </c>
      <c r="G214" s="1" t="s">
        <v>4178</v>
      </c>
      <c r="H214" s="1" t="s">
        <v>4165</v>
      </c>
      <c r="I214" s="1" t="s">
        <v>828</v>
      </c>
      <c r="J214" s="1" t="s">
        <v>4166</v>
      </c>
      <c r="K214" s="1" t="s">
        <v>828</v>
      </c>
      <c r="L214" s="1" t="s">
        <v>828</v>
      </c>
      <c r="M214" s="1" t="s">
        <v>4167</v>
      </c>
      <c r="N214" s="1" t="s">
        <v>4167</v>
      </c>
      <c r="O214" s="1" t="s">
        <v>14</v>
      </c>
      <c r="P214" s="1" t="s">
        <v>4168</v>
      </c>
      <c r="Q214" s="1" t="s">
        <v>4169</v>
      </c>
      <c r="R214" s="1" t="s">
        <v>4546</v>
      </c>
      <c r="S214" s="1" t="s">
        <v>3982</v>
      </c>
      <c r="T214" s="1" t="s">
        <v>4171</v>
      </c>
      <c r="U214" s="1" t="s">
        <v>4172</v>
      </c>
    </row>
    <row r="215" s="1" customFormat="1" spans="1:21">
      <c r="A215" s="1" t="s">
        <v>1124</v>
      </c>
      <c r="B215" s="1" t="s">
        <v>4164</v>
      </c>
      <c r="C215" s="1" t="s">
        <v>1129</v>
      </c>
      <c r="D215" s="1" t="s">
        <v>4379</v>
      </c>
      <c r="E215" s="1" t="s">
        <v>1126</v>
      </c>
      <c r="F215" s="1" t="s">
        <v>4164</v>
      </c>
      <c r="G215" s="1" t="s">
        <v>4178</v>
      </c>
      <c r="H215" s="1" t="s">
        <v>4165</v>
      </c>
      <c r="I215" s="1" t="s">
        <v>1127</v>
      </c>
      <c r="J215" s="1" t="s">
        <v>4166</v>
      </c>
      <c r="K215" s="1" t="s">
        <v>1127</v>
      </c>
      <c r="L215" s="1" t="s">
        <v>1127</v>
      </c>
      <c r="M215" s="1" t="s">
        <v>4167</v>
      </c>
      <c r="N215" s="1" t="s">
        <v>4167</v>
      </c>
      <c r="O215" s="1" t="s">
        <v>14</v>
      </c>
      <c r="P215" s="1" t="s">
        <v>4168</v>
      </c>
      <c r="Q215" s="1" t="s">
        <v>4169</v>
      </c>
      <c r="R215" s="1" t="s">
        <v>4547</v>
      </c>
      <c r="S215" s="1" t="s">
        <v>3982</v>
      </c>
      <c r="T215" s="1" t="s">
        <v>4171</v>
      </c>
      <c r="U215" s="1" t="s">
        <v>4172</v>
      </c>
    </row>
    <row r="216" s="1" customFormat="1" spans="1:21">
      <c r="A216" s="1" t="s">
        <v>2121</v>
      </c>
      <c r="B216" s="1" t="s">
        <v>4164</v>
      </c>
      <c r="C216" s="1" t="s">
        <v>2123</v>
      </c>
      <c r="D216" s="1" t="s">
        <v>4548</v>
      </c>
      <c r="E216" s="1" t="s">
        <v>2122</v>
      </c>
      <c r="F216" s="1" t="s">
        <v>4164</v>
      </c>
      <c r="G216" s="1" t="s">
        <v>4178</v>
      </c>
      <c r="H216" s="1" t="s">
        <v>4165</v>
      </c>
      <c r="I216" s="1" t="s">
        <v>1099</v>
      </c>
      <c r="J216" s="1" t="s">
        <v>4166</v>
      </c>
      <c r="K216" s="1" t="s">
        <v>1099</v>
      </c>
      <c r="L216" s="1" t="s">
        <v>1099</v>
      </c>
      <c r="M216" s="1" t="s">
        <v>4167</v>
      </c>
      <c r="N216" s="1" t="s">
        <v>4167</v>
      </c>
      <c r="O216" s="1" t="s">
        <v>14</v>
      </c>
      <c r="P216" s="1" t="s">
        <v>4168</v>
      </c>
      <c r="Q216" s="1" t="s">
        <v>4169</v>
      </c>
      <c r="R216" s="1" t="s">
        <v>4549</v>
      </c>
      <c r="S216" s="1" t="s">
        <v>3982</v>
      </c>
      <c r="T216" s="1" t="s">
        <v>4171</v>
      </c>
      <c r="U216" s="1" t="s">
        <v>4172</v>
      </c>
    </row>
    <row r="217" s="1" customFormat="1" spans="1:21">
      <c r="A217" s="1" t="s">
        <v>1388</v>
      </c>
      <c r="B217" s="1" t="s">
        <v>4164</v>
      </c>
      <c r="C217" s="1" t="s">
        <v>1394</v>
      </c>
      <c r="D217" s="1" t="s">
        <v>1389</v>
      </c>
      <c r="E217" s="1" t="s">
        <v>1391</v>
      </c>
      <c r="F217" s="1" t="s">
        <v>4164</v>
      </c>
      <c r="G217" s="1" t="s">
        <v>4178</v>
      </c>
      <c r="H217" s="1" t="s">
        <v>4165</v>
      </c>
      <c r="I217" s="1" t="s">
        <v>1392</v>
      </c>
      <c r="J217" s="1" t="s">
        <v>4166</v>
      </c>
      <c r="K217" s="1" t="s">
        <v>1392</v>
      </c>
      <c r="L217" s="1" t="s">
        <v>1392</v>
      </c>
      <c r="M217" s="1" t="s">
        <v>4167</v>
      </c>
      <c r="N217" s="1" t="s">
        <v>4167</v>
      </c>
      <c r="O217" s="1" t="s">
        <v>14</v>
      </c>
      <c r="P217" s="1" t="s">
        <v>4168</v>
      </c>
      <c r="Q217" s="1" t="s">
        <v>4169</v>
      </c>
      <c r="R217" s="1" t="s">
        <v>4550</v>
      </c>
      <c r="S217" s="1" t="s">
        <v>3982</v>
      </c>
      <c r="T217" s="1" t="s">
        <v>4171</v>
      </c>
      <c r="U217" s="1" t="s">
        <v>4172</v>
      </c>
    </row>
    <row r="218" s="1" customFormat="1" spans="1:21">
      <c r="A218" s="1" t="s">
        <v>1001</v>
      </c>
      <c r="B218" s="1" t="s">
        <v>4164</v>
      </c>
      <c r="C218" s="1" t="s">
        <v>1005</v>
      </c>
      <c r="D218" s="1" t="s">
        <v>4551</v>
      </c>
      <c r="E218" s="1" t="s">
        <v>1004</v>
      </c>
      <c r="F218" s="1" t="s">
        <v>4164</v>
      </c>
      <c r="G218" s="1" t="s">
        <v>4178</v>
      </c>
      <c r="H218" s="1" t="s">
        <v>4165</v>
      </c>
      <c r="I218" s="1" t="s">
        <v>334</v>
      </c>
      <c r="J218" s="1" t="s">
        <v>4166</v>
      </c>
      <c r="K218" s="1" t="s">
        <v>334</v>
      </c>
      <c r="L218" s="1" t="s">
        <v>334</v>
      </c>
      <c r="M218" s="1" t="s">
        <v>4167</v>
      </c>
      <c r="N218" s="1" t="s">
        <v>4167</v>
      </c>
      <c r="O218" s="1" t="s">
        <v>14</v>
      </c>
      <c r="P218" s="1" t="s">
        <v>4168</v>
      </c>
      <c r="Q218" s="1" t="s">
        <v>4169</v>
      </c>
      <c r="R218" s="1" t="s">
        <v>4552</v>
      </c>
      <c r="S218" s="1" t="s">
        <v>3982</v>
      </c>
      <c r="T218" s="1" t="s">
        <v>4171</v>
      </c>
      <c r="U218" s="1" t="s">
        <v>4172</v>
      </c>
    </row>
    <row r="219" s="1" customFormat="1" spans="1:21">
      <c r="A219" s="1" t="s">
        <v>2715</v>
      </c>
      <c r="B219" s="1" t="s">
        <v>4164</v>
      </c>
      <c r="C219" s="1" t="s">
        <v>2718</v>
      </c>
      <c r="D219" s="1" t="s">
        <v>4553</v>
      </c>
      <c r="E219" s="1" t="s">
        <v>2717</v>
      </c>
      <c r="F219" s="1" t="s">
        <v>4178</v>
      </c>
      <c r="G219" s="1" t="s">
        <v>4180</v>
      </c>
      <c r="H219" s="1" t="s">
        <v>4165</v>
      </c>
      <c r="I219" s="1" t="s">
        <v>41</v>
      </c>
      <c r="J219" s="1" t="s">
        <v>4166</v>
      </c>
      <c r="K219" s="1" t="s">
        <v>41</v>
      </c>
      <c r="L219" s="1" t="s">
        <v>41</v>
      </c>
      <c r="M219" s="1" t="s">
        <v>4167</v>
      </c>
      <c r="N219" s="1" t="s">
        <v>4167</v>
      </c>
      <c r="O219" s="1" t="s">
        <v>14</v>
      </c>
      <c r="P219" s="1" t="s">
        <v>4168</v>
      </c>
      <c r="Q219" s="1" t="s">
        <v>4169</v>
      </c>
      <c r="R219" s="1" t="s">
        <v>4554</v>
      </c>
      <c r="S219" s="1" t="s">
        <v>3982</v>
      </c>
      <c r="T219" s="1" t="s">
        <v>4171</v>
      </c>
      <c r="U219" s="1" t="s">
        <v>4172</v>
      </c>
    </row>
    <row r="220" s="1" customFormat="1" spans="1:21">
      <c r="A220" s="1" t="s">
        <v>1157</v>
      </c>
      <c r="B220" s="1" t="s">
        <v>4164</v>
      </c>
      <c r="C220" s="1" t="s">
        <v>1160</v>
      </c>
      <c r="D220" s="1" t="s">
        <v>4555</v>
      </c>
      <c r="E220" s="1" t="s">
        <v>1159</v>
      </c>
      <c r="F220" s="1" t="s">
        <v>4164</v>
      </c>
      <c r="G220" s="1" t="s">
        <v>4178</v>
      </c>
      <c r="H220" s="1" t="s">
        <v>4165</v>
      </c>
      <c r="I220" s="1" t="s">
        <v>228</v>
      </c>
      <c r="J220" s="1" t="s">
        <v>4166</v>
      </c>
      <c r="K220" s="1" t="s">
        <v>228</v>
      </c>
      <c r="L220" s="1" t="s">
        <v>228</v>
      </c>
      <c r="M220" s="1" t="s">
        <v>4167</v>
      </c>
      <c r="N220" s="1" t="s">
        <v>4167</v>
      </c>
      <c r="O220" s="1" t="s">
        <v>14</v>
      </c>
      <c r="P220" s="1" t="s">
        <v>4168</v>
      </c>
      <c r="Q220" s="1" t="s">
        <v>4169</v>
      </c>
      <c r="R220" s="1" t="s">
        <v>4556</v>
      </c>
      <c r="S220" s="1" t="s">
        <v>3982</v>
      </c>
      <c r="T220" s="1" t="s">
        <v>4171</v>
      </c>
      <c r="U220" s="1" t="s">
        <v>4172</v>
      </c>
    </row>
    <row r="221" s="1" customFormat="1" spans="1:21">
      <c r="A221" s="1" t="s">
        <v>535</v>
      </c>
      <c r="B221" s="1" t="s">
        <v>4164</v>
      </c>
      <c r="C221" s="1" t="s">
        <v>538</v>
      </c>
      <c r="D221" s="1" t="s">
        <v>4557</v>
      </c>
      <c r="E221" s="1" t="s">
        <v>537</v>
      </c>
      <c r="F221" s="1" t="s">
        <v>4164</v>
      </c>
      <c r="G221" s="1" t="s">
        <v>4178</v>
      </c>
      <c r="H221" s="1" t="s">
        <v>4165</v>
      </c>
      <c r="I221" s="1" t="s">
        <v>280</v>
      </c>
      <c r="J221" s="1" t="s">
        <v>4166</v>
      </c>
      <c r="K221" s="1" t="s">
        <v>280</v>
      </c>
      <c r="L221" s="1" t="s">
        <v>280</v>
      </c>
      <c r="M221" s="1" t="s">
        <v>4167</v>
      </c>
      <c r="N221" s="1" t="s">
        <v>4167</v>
      </c>
      <c r="O221" s="1" t="s">
        <v>14</v>
      </c>
      <c r="P221" s="1" t="s">
        <v>4168</v>
      </c>
      <c r="Q221" s="1" t="s">
        <v>4169</v>
      </c>
      <c r="R221" s="1" t="s">
        <v>4558</v>
      </c>
      <c r="S221" s="1" t="s">
        <v>3982</v>
      </c>
      <c r="T221" s="1" t="s">
        <v>4171</v>
      </c>
      <c r="U221" s="1" t="s">
        <v>4172</v>
      </c>
    </row>
    <row r="222" s="1" customFormat="1" spans="1:21">
      <c r="A222" s="1" t="s">
        <v>2105</v>
      </c>
      <c r="B222" s="1" t="s">
        <v>4164</v>
      </c>
      <c r="C222" s="1" t="s">
        <v>2107</v>
      </c>
      <c r="D222" s="1" t="s">
        <v>4373</v>
      </c>
      <c r="E222" s="1" t="s">
        <v>2106</v>
      </c>
      <c r="F222" s="1" t="s">
        <v>4164</v>
      </c>
      <c r="G222" s="1" t="s">
        <v>4178</v>
      </c>
      <c r="H222" s="1" t="s">
        <v>4165</v>
      </c>
      <c r="I222" s="1" t="s">
        <v>388</v>
      </c>
      <c r="J222" s="1" t="s">
        <v>4166</v>
      </c>
      <c r="K222" s="1" t="s">
        <v>388</v>
      </c>
      <c r="L222" s="1" t="s">
        <v>388</v>
      </c>
      <c r="M222" s="1" t="s">
        <v>4167</v>
      </c>
      <c r="N222" s="1" t="s">
        <v>4167</v>
      </c>
      <c r="O222" s="1" t="s">
        <v>14</v>
      </c>
      <c r="P222" s="1" t="s">
        <v>4168</v>
      </c>
      <c r="Q222" s="1" t="s">
        <v>4169</v>
      </c>
      <c r="R222" s="1" t="s">
        <v>4559</v>
      </c>
      <c r="S222" s="1" t="s">
        <v>3982</v>
      </c>
      <c r="T222" s="1" t="s">
        <v>4171</v>
      </c>
      <c r="U222" s="1" t="s">
        <v>4172</v>
      </c>
    </row>
    <row r="223" s="1" customFormat="1" spans="1:21">
      <c r="A223" s="1" t="s">
        <v>1530</v>
      </c>
      <c r="B223" s="1" t="s">
        <v>4164</v>
      </c>
      <c r="C223" s="1" t="s">
        <v>1536</v>
      </c>
      <c r="D223" s="1" t="s">
        <v>4560</v>
      </c>
      <c r="E223" s="1" t="s">
        <v>1533</v>
      </c>
      <c r="F223" s="1" t="s">
        <v>4164</v>
      </c>
      <c r="G223" s="1" t="s">
        <v>4178</v>
      </c>
      <c r="H223" s="1" t="s">
        <v>4165</v>
      </c>
      <c r="I223" s="1" t="s">
        <v>1534</v>
      </c>
      <c r="J223" s="1" t="s">
        <v>4166</v>
      </c>
      <c r="K223" s="1" t="s">
        <v>1534</v>
      </c>
      <c r="L223" s="1" t="s">
        <v>1534</v>
      </c>
      <c r="M223" s="1" t="s">
        <v>4167</v>
      </c>
      <c r="N223" s="1" t="s">
        <v>4167</v>
      </c>
      <c r="O223" s="1" t="s">
        <v>14</v>
      </c>
      <c r="P223" s="1" t="s">
        <v>4168</v>
      </c>
      <c r="Q223" s="1" t="s">
        <v>4169</v>
      </c>
      <c r="R223" s="1" t="s">
        <v>4561</v>
      </c>
      <c r="S223" s="1" t="s">
        <v>3982</v>
      </c>
      <c r="T223" s="1" t="s">
        <v>4171</v>
      </c>
      <c r="U223" s="1" t="s">
        <v>4172</v>
      </c>
    </row>
    <row r="224" s="1" customFormat="1" spans="1:21">
      <c r="A224" s="1" t="s">
        <v>645</v>
      </c>
      <c r="B224" s="1" t="s">
        <v>4164</v>
      </c>
      <c r="C224" s="1" t="s">
        <v>648</v>
      </c>
      <c r="D224" s="1" t="s">
        <v>646</v>
      </c>
      <c r="E224" s="1" t="s">
        <v>647</v>
      </c>
      <c r="F224" s="1" t="s">
        <v>4164</v>
      </c>
      <c r="G224" s="1" t="s">
        <v>4178</v>
      </c>
      <c r="H224" s="1" t="s">
        <v>4165</v>
      </c>
      <c r="I224" s="1" t="s">
        <v>187</v>
      </c>
      <c r="J224" s="1" t="s">
        <v>4166</v>
      </c>
      <c r="K224" s="1" t="s">
        <v>187</v>
      </c>
      <c r="L224" s="1" t="s">
        <v>187</v>
      </c>
      <c r="M224" s="1" t="s">
        <v>4167</v>
      </c>
      <c r="N224" s="1" t="s">
        <v>4167</v>
      </c>
      <c r="O224" s="1" t="s">
        <v>14</v>
      </c>
      <c r="P224" s="1" t="s">
        <v>4168</v>
      </c>
      <c r="Q224" s="1" t="s">
        <v>4169</v>
      </c>
      <c r="R224" s="1" t="s">
        <v>4562</v>
      </c>
      <c r="S224" s="1" t="s">
        <v>3982</v>
      </c>
      <c r="T224" s="1" t="s">
        <v>4171</v>
      </c>
      <c r="U224" s="1" t="s">
        <v>4172</v>
      </c>
    </row>
    <row r="225" s="1" customFormat="1" spans="1:21">
      <c r="A225" s="1" t="s">
        <v>2984</v>
      </c>
      <c r="B225" s="1" t="s">
        <v>4164</v>
      </c>
      <c r="C225" s="1" t="s">
        <v>2988</v>
      </c>
      <c r="D225" s="1" t="s">
        <v>4563</v>
      </c>
      <c r="E225" s="1" t="s">
        <v>2987</v>
      </c>
      <c r="F225" s="1" t="s">
        <v>4178</v>
      </c>
      <c r="G225" s="1" t="s">
        <v>4180</v>
      </c>
      <c r="H225" s="1" t="s">
        <v>4165</v>
      </c>
      <c r="I225" s="1" t="s">
        <v>658</v>
      </c>
      <c r="J225" s="1" t="s">
        <v>4166</v>
      </c>
      <c r="K225" s="1" t="s">
        <v>658</v>
      </c>
      <c r="L225" s="1" t="s">
        <v>658</v>
      </c>
      <c r="M225" s="1" t="s">
        <v>4167</v>
      </c>
      <c r="N225" s="1" t="s">
        <v>4167</v>
      </c>
      <c r="O225" s="1" t="s">
        <v>14</v>
      </c>
      <c r="P225" s="1" t="s">
        <v>4168</v>
      </c>
      <c r="Q225" s="1" t="s">
        <v>4169</v>
      </c>
      <c r="R225" s="1" t="s">
        <v>4564</v>
      </c>
      <c r="S225" s="1" t="s">
        <v>3982</v>
      </c>
      <c r="T225" s="1" t="s">
        <v>4171</v>
      </c>
      <c r="U225" s="1" t="s">
        <v>4172</v>
      </c>
    </row>
    <row r="226" s="1" customFormat="1" spans="1:21">
      <c r="A226" s="1" t="s">
        <v>800</v>
      </c>
      <c r="B226" s="1" t="s">
        <v>4164</v>
      </c>
      <c r="C226" s="1" t="s">
        <v>805</v>
      </c>
      <c r="D226" s="1" t="s">
        <v>4565</v>
      </c>
      <c r="E226" s="1" t="s">
        <v>802</v>
      </c>
      <c r="F226" s="1" t="s">
        <v>4164</v>
      </c>
      <c r="G226" s="1" t="s">
        <v>4178</v>
      </c>
      <c r="H226" s="1" t="s">
        <v>4165</v>
      </c>
      <c r="I226" s="1" t="s">
        <v>803</v>
      </c>
      <c r="J226" s="1" t="s">
        <v>4166</v>
      </c>
      <c r="K226" s="1" t="s">
        <v>803</v>
      </c>
      <c r="L226" s="1" t="s">
        <v>803</v>
      </c>
      <c r="M226" s="1" t="s">
        <v>4167</v>
      </c>
      <c r="N226" s="1" t="s">
        <v>4167</v>
      </c>
      <c r="O226" s="1" t="s">
        <v>14</v>
      </c>
      <c r="P226" s="1" t="s">
        <v>4168</v>
      </c>
      <c r="Q226" s="1" t="s">
        <v>4169</v>
      </c>
      <c r="R226" s="1" t="s">
        <v>4566</v>
      </c>
      <c r="S226" s="1" t="s">
        <v>3982</v>
      </c>
      <c r="T226" s="1" t="s">
        <v>4171</v>
      </c>
      <c r="U226" s="1" t="s">
        <v>4172</v>
      </c>
    </row>
    <row r="227" s="1" customFormat="1" spans="1:21">
      <c r="A227" s="1" t="s">
        <v>810</v>
      </c>
      <c r="B227" s="1" t="s">
        <v>4164</v>
      </c>
      <c r="C227" s="1" t="s">
        <v>816</v>
      </c>
      <c r="D227" s="1" t="s">
        <v>4567</v>
      </c>
      <c r="E227" s="1" t="s">
        <v>813</v>
      </c>
      <c r="F227" s="1" t="s">
        <v>4164</v>
      </c>
      <c r="G227" s="1" t="s">
        <v>4178</v>
      </c>
      <c r="H227" s="1" t="s">
        <v>4165</v>
      </c>
      <c r="I227" s="1" t="s">
        <v>814</v>
      </c>
      <c r="J227" s="1" t="s">
        <v>4166</v>
      </c>
      <c r="K227" s="1" t="s">
        <v>814</v>
      </c>
      <c r="L227" s="1" t="s">
        <v>814</v>
      </c>
      <c r="M227" s="1" t="s">
        <v>4167</v>
      </c>
      <c r="N227" s="1" t="s">
        <v>4167</v>
      </c>
      <c r="O227" s="1" t="s">
        <v>14</v>
      </c>
      <c r="P227" s="1" t="s">
        <v>4168</v>
      </c>
      <c r="Q227" s="1" t="s">
        <v>4169</v>
      </c>
      <c r="R227" s="1" t="s">
        <v>4568</v>
      </c>
      <c r="S227" s="1" t="s">
        <v>3982</v>
      </c>
      <c r="T227" s="1" t="s">
        <v>4171</v>
      </c>
      <c r="U227" s="1" t="s">
        <v>4172</v>
      </c>
    </row>
    <row r="228" s="1" customFormat="1" spans="1:21">
      <c r="A228" s="1" t="s">
        <v>1666</v>
      </c>
      <c r="B228" s="1" t="s">
        <v>4164</v>
      </c>
      <c r="C228" s="1" t="s">
        <v>1669</v>
      </c>
      <c r="D228" s="1" t="s">
        <v>1667</v>
      </c>
      <c r="E228" s="1" t="s">
        <v>4569</v>
      </c>
      <c r="F228" s="1" t="s">
        <v>4164</v>
      </c>
      <c r="G228" s="1" t="s">
        <v>4178</v>
      </c>
      <c r="H228" s="1" t="s">
        <v>4165</v>
      </c>
      <c r="I228" s="1" t="s">
        <v>417</v>
      </c>
      <c r="J228" s="1" t="s">
        <v>4166</v>
      </c>
      <c r="K228" s="1" t="s">
        <v>417</v>
      </c>
      <c r="L228" s="1" t="s">
        <v>417</v>
      </c>
      <c r="M228" s="1" t="s">
        <v>4167</v>
      </c>
      <c r="N228" s="1" t="s">
        <v>4167</v>
      </c>
      <c r="O228" s="1" t="s">
        <v>14</v>
      </c>
      <c r="P228" s="1" t="s">
        <v>4168</v>
      </c>
      <c r="Q228" s="1" t="s">
        <v>4169</v>
      </c>
      <c r="R228" s="1" t="s">
        <v>4570</v>
      </c>
      <c r="S228" s="1" t="s">
        <v>3982</v>
      </c>
      <c r="T228" s="1" t="s">
        <v>4171</v>
      </c>
      <c r="U228" s="1" t="s">
        <v>4172</v>
      </c>
    </row>
    <row r="229" s="1" customFormat="1" spans="1:21">
      <c r="A229" s="1" t="s">
        <v>1310</v>
      </c>
      <c r="B229" s="1" t="s">
        <v>4164</v>
      </c>
      <c r="C229" s="1" t="s">
        <v>1313</v>
      </c>
      <c r="D229" s="1" t="s">
        <v>4571</v>
      </c>
      <c r="E229" s="1" t="s">
        <v>1312</v>
      </c>
      <c r="F229" s="1" t="s">
        <v>4164</v>
      </c>
      <c r="G229" s="1" t="s">
        <v>4178</v>
      </c>
      <c r="H229" s="1" t="s">
        <v>4165</v>
      </c>
      <c r="I229" s="1" t="s">
        <v>280</v>
      </c>
      <c r="J229" s="1" t="s">
        <v>4166</v>
      </c>
      <c r="K229" s="1" t="s">
        <v>280</v>
      </c>
      <c r="L229" s="1" t="s">
        <v>280</v>
      </c>
      <c r="M229" s="1" t="s">
        <v>4167</v>
      </c>
      <c r="N229" s="1" t="s">
        <v>4167</v>
      </c>
      <c r="O229" s="1" t="s">
        <v>14</v>
      </c>
      <c r="P229" s="1" t="s">
        <v>4168</v>
      </c>
      <c r="Q229" s="1" t="s">
        <v>4169</v>
      </c>
      <c r="R229" s="1" t="s">
        <v>4572</v>
      </c>
      <c r="S229" s="1" t="s">
        <v>3982</v>
      </c>
      <c r="T229" s="1" t="s">
        <v>4171</v>
      </c>
      <c r="U229" s="1" t="s">
        <v>4172</v>
      </c>
    </row>
    <row r="230" s="1" customFormat="1" spans="1:21">
      <c r="A230" s="1" t="s">
        <v>1628</v>
      </c>
      <c r="B230" s="1" t="s">
        <v>4164</v>
      </c>
      <c r="C230" s="1" t="s">
        <v>1634</v>
      </c>
      <c r="D230" s="1" t="s">
        <v>4573</v>
      </c>
      <c r="E230" s="1" t="s">
        <v>1631</v>
      </c>
      <c r="F230" s="1" t="s">
        <v>4164</v>
      </c>
      <c r="G230" s="1" t="s">
        <v>4178</v>
      </c>
      <c r="H230" s="1" t="s">
        <v>4165</v>
      </c>
      <c r="I230" s="1" t="s">
        <v>1632</v>
      </c>
      <c r="J230" s="1" t="s">
        <v>4166</v>
      </c>
      <c r="K230" s="1" t="s">
        <v>1632</v>
      </c>
      <c r="L230" s="1" t="s">
        <v>1632</v>
      </c>
      <c r="M230" s="1" t="s">
        <v>4167</v>
      </c>
      <c r="N230" s="1" t="s">
        <v>4167</v>
      </c>
      <c r="O230" s="1" t="s">
        <v>14</v>
      </c>
      <c r="P230" s="1" t="s">
        <v>4168</v>
      </c>
      <c r="Q230" s="1" t="s">
        <v>4169</v>
      </c>
      <c r="R230" s="1" t="s">
        <v>4574</v>
      </c>
      <c r="S230" s="1" t="s">
        <v>3982</v>
      </c>
      <c r="T230" s="1" t="s">
        <v>4171</v>
      </c>
      <c r="U230" s="1" t="s">
        <v>4172</v>
      </c>
    </row>
    <row r="231" s="1" customFormat="1" spans="1:21">
      <c r="A231" s="1" t="s">
        <v>1698</v>
      </c>
      <c r="B231" s="1" t="s">
        <v>4164</v>
      </c>
      <c r="C231" s="1" t="s">
        <v>1702</v>
      </c>
      <c r="D231" s="1" t="s">
        <v>4575</v>
      </c>
      <c r="E231" s="1" t="s">
        <v>1701</v>
      </c>
      <c r="F231" s="1" t="s">
        <v>4164</v>
      </c>
      <c r="G231" s="1" t="s">
        <v>4178</v>
      </c>
      <c r="H231" s="1" t="s">
        <v>4165</v>
      </c>
      <c r="I231" s="1" t="s">
        <v>528</v>
      </c>
      <c r="J231" s="1" t="s">
        <v>4166</v>
      </c>
      <c r="K231" s="1" t="s">
        <v>528</v>
      </c>
      <c r="L231" s="1" t="s">
        <v>528</v>
      </c>
      <c r="M231" s="1" t="s">
        <v>4167</v>
      </c>
      <c r="N231" s="1" t="s">
        <v>4167</v>
      </c>
      <c r="O231" s="1" t="s">
        <v>14</v>
      </c>
      <c r="P231" s="1" t="s">
        <v>4168</v>
      </c>
      <c r="Q231" s="1" t="s">
        <v>4169</v>
      </c>
      <c r="R231" s="1" t="s">
        <v>4576</v>
      </c>
      <c r="S231" s="1" t="s">
        <v>3982</v>
      </c>
      <c r="T231" s="1" t="s">
        <v>4171</v>
      </c>
      <c r="U231" s="1" t="s">
        <v>4172</v>
      </c>
    </row>
    <row r="232" s="1" customFormat="1" spans="1:21">
      <c r="A232" s="1" t="s">
        <v>1704</v>
      </c>
      <c r="B232" s="1" t="s">
        <v>4164</v>
      </c>
      <c r="C232" s="1" t="s">
        <v>1706</v>
      </c>
      <c r="D232" s="1" t="s">
        <v>1227</v>
      </c>
      <c r="E232" s="1" t="s">
        <v>1705</v>
      </c>
      <c r="F232" s="1" t="s">
        <v>4164</v>
      </c>
      <c r="G232" s="1" t="s">
        <v>4178</v>
      </c>
      <c r="H232" s="1" t="s">
        <v>4165</v>
      </c>
      <c r="I232" s="1" t="s">
        <v>694</v>
      </c>
      <c r="J232" s="1" t="s">
        <v>4166</v>
      </c>
      <c r="K232" s="1" t="s">
        <v>694</v>
      </c>
      <c r="L232" s="1" t="s">
        <v>694</v>
      </c>
      <c r="M232" s="1" t="s">
        <v>4167</v>
      </c>
      <c r="N232" s="1" t="s">
        <v>4167</v>
      </c>
      <c r="O232" s="1" t="s">
        <v>14</v>
      </c>
      <c r="P232" s="1" t="s">
        <v>4168</v>
      </c>
      <c r="Q232" s="1" t="s">
        <v>4169</v>
      </c>
      <c r="R232" s="1" t="s">
        <v>4577</v>
      </c>
      <c r="S232" s="1" t="s">
        <v>3982</v>
      </c>
      <c r="T232" s="1" t="s">
        <v>4171</v>
      </c>
      <c r="U232" s="1" t="s">
        <v>4172</v>
      </c>
    </row>
    <row r="233" s="1" customFormat="1" spans="1:21">
      <c r="A233" s="1" t="s">
        <v>2210</v>
      </c>
      <c r="B233" s="1" t="s">
        <v>4164</v>
      </c>
      <c r="C233" s="1" t="s">
        <v>2213</v>
      </c>
      <c r="D233" s="1" t="s">
        <v>4578</v>
      </c>
      <c r="E233" s="1" t="s">
        <v>2212</v>
      </c>
      <c r="F233" s="1" t="s">
        <v>4164</v>
      </c>
      <c r="G233" s="1" t="s">
        <v>4178</v>
      </c>
      <c r="H233" s="1" t="s">
        <v>4165</v>
      </c>
      <c r="I233" s="1" t="s">
        <v>180</v>
      </c>
      <c r="J233" s="1" t="s">
        <v>4166</v>
      </c>
      <c r="K233" s="1" t="s">
        <v>180</v>
      </c>
      <c r="L233" s="1" t="s">
        <v>180</v>
      </c>
      <c r="M233" s="1" t="s">
        <v>4167</v>
      </c>
      <c r="N233" s="1" t="s">
        <v>4167</v>
      </c>
      <c r="O233" s="1" t="s">
        <v>14</v>
      </c>
      <c r="P233" s="1" t="s">
        <v>4168</v>
      </c>
      <c r="Q233" s="1" t="s">
        <v>4169</v>
      </c>
      <c r="R233" s="1" t="s">
        <v>4579</v>
      </c>
      <c r="S233" s="1" t="s">
        <v>3982</v>
      </c>
      <c r="T233" s="1" t="s">
        <v>4171</v>
      </c>
      <c r="U233" s="1" t="s">
        <v>4172</v>
      </c>
    </row>
    <row r="234" s="1" customFormat="1" spans="1:21">
      <c r="A234" s="1" t="s">
        <v>2688</v>
      </c>
      <c r="B234" s="1" t="s">
        <v>4164</v>
      </c>
      <c r="C234" s="1" t="s">
        <v>2690</v>
      </c>
      <c r="D234" s="1" t="s">
        <v>4580</v>
      </c>
      <c r="E234" s="1" t="s">
        <v>2689</v>
      </c>
      <c r="F234" s="1" t="s">
        <v>4178</v>
      </c>
      <c r="G234" s="1" t="s">
        <v>4180</v>
      </c>
      <c r="H234" s="1" t="s">
        <v>4165</v>
      </c>
      <c r="I234" s="1" t="s">
        <v>863</v>
      </c>
      <c r="J234" s="1" t="s">
        <v>4166</v>
      </c>
      <c r="K234" s="1" t="s">
        <v>863</v>
      </c>
      <c r="L234" s="1" t="s">
        <v>863</v>
      </c>
      <c r="M234" s="1" t="s">
        <v>4167</v>
      </c>
      <c r="N234" s="1" t="s">
        <v>4167</v>
      </c>
      <c r="O234" s="1" t="s">
        <v>14</v>
      </c>
      <c r="P234" s="1" t="s">
        <v>4168</v>
      </c>
      <c r="Q234" s="1" t="s">
        <v>4169</v>
      </c>
      <c r="R234" s="1" t="s">
        <v>4581</v>
      </c>
      <c r="S234" s="1" t="s">
        <v>3982</v>
      </c>
      <c r="T234" s="1" t="s">
        <v>4171</v>
      </c>
      <c r="U234" s="1" t="s">
        <v>4172</v>
      </c>
    </row>
    <row r="235" s="1" customFormat="1" spans="1:21">
      <c r="A235" s="1" t="s">
        <v>1870</v>
      </c>
      <c r="B235" s="1" t="s">
        <v>4164</v>
      </c>
      <c r="C235" s="1" t="s">
        <v>1874</v>
      </c>
      <c r="D235" s="1" t="s">
        <v>4446</v>
      </c>
      <c r="E235" s="1" t="s">
        <v>1873</v>
      </c>
      <c r="F235" s="1" t="s">
        <v>4164</v>
      </c>
      <c r="G235" s="1" t="s">
        <v>4178</v>
      </c>
      <c r="H235" s="1" t="s">
        <v>4165</v>
      </c>
      <c r="I235" s="1" t="s">
        <v>165</v>
      </c>
      <c r="J235" s="1" t="s">
        <v>4166</v>
      </c>
      <c r="K235" s="1" t="s">
        <v>165</v>
      </c>
      <c r="L235" s="1" t="s">
        <v>165</v>
      </c>
      <c r="M235" s="1" t="s">
        <v>4167</v>
      </c>
      <c r="N235" s="1" t="s">
        <v>4167</v>
      </c>
      <c r="O235" s="1" t="s">
        <v>14</v>
      </c>
      <c r="P235" s="1" t="s">
        <v>4168</v>
      </c>
      <c r="Q235" s="1" t="s">
        <v>4169</v>
      </c>
      <c r="R235" s="1" t="s">
        <v>4582</v>
      </c>
      <c r="S235" s="1" t="s">
        <v>3982</v>
      </c>
      <c r="T235" s="1" t="s">
        <v>4171</v>
      </c>
      <c r="U235" s="1" t="s">
        <v>4172</v>
      </c>
    </row>
    <row r="236" s="1" customFormat="1" spans="1:21">
      <c r="A236" s="1" t="s">
        <v>952</v>
      </c>
      <c r="B236" s="1" t="s">
        <v>4164</v>
      </c>
      <c r="C236" s="1" t="s">
        <v>955</v>
      </c>
      <c r="D236" s="1" t="s">
        <v>4491</v>
      </c>
      <c r="E236" s="1" t="s">
        <v>954</v>
      </c>
      <c r="F236" s="1" t="s">
        <v>4164</v>
      </c>
      <c r="G236" s="1" t="s">
        <v>4178</v>
      </c>
      <c r="H236" s="1" t="s">
        <v>4165</v>
      </c>
      <c r="I236" s="1" t="s">
        <v>762</v>
      </c>
      <c r="J236" s="1" t="s">
        <v>4166</v>
      </c>
      <c r="K236" s="1" t="s">
        <v>762</v>
      </c>
      <c r="L236" s="1" t="s">
        <v>762</v>
      </c>
      <c r="M236" s="1" t="s">
        <v>4167</v>
      </c>
      <c r="N236" s="1" t="s">
        <v>4167</v>
      </c>
      <c r="O236" s="1" t="s">
        <v>14</v>
      </c>
      <c r="P236" s="1" t="s">
        <v>4168</v>
      </c>
      <c r="Q236" s="1" t="s">
        <v>4169</v>
      </c>
      <c r="R236" s="1" t="s">
        <v>4583</v>
      </c>
      <c r="S236" s="1" t="s">
        <v>3982</v>
      </c>
      <c r="T236" s="1" t="s">
        <v>4171</v>
      </c>
      <c r="U236" s="1" t="s">
        <v>4172</v>
      </c>
    </row>
    <row r="237" s="1" customFormat="1" spans="1:21">
      <c r="A237" s="1" t="s">
        <v>931</v>
      </c>
      <c r="B237" s="1" t="s">
        <v>4164</v>
      </c>
      <c r="C237" s="1" t="s">
        <v>933</v>
      </c>
      <c r="D237" s="1" t="s">
        <v>276</v>
      </c>
      <c r="E237" s="1" t="s">
        <v>932</v>
      </c>
      <c r="F237" s="1" t="s">
        <v>4164</v>
      </c>
      <c r="G237" s="1" t="s">
        <v>4178</v>
      </c>
      <c r="H237" s="1" t="s">
        <v>4165</v>
      </c>
      <c r="I237" s="1" t="s">
        <v>165</v>
      </c>
      <c r="J237" s="1" t="s">
        <v>4166</v>
      </c>
      <c r="K237" s="1" t="s">
        <v>165</v>
      </c>
      <c r="L237" s="1" t="s">
        <v>165</v>
      </c>
      <c r="M237" s="1" t="s">
        <v>4167</v>
      </c>
      <c r="N237" s="1" t="s">
        <v>4167</v>
      </c>
      <c r="O237" s="1" t="s">
        <v>14</v>
      </c>
      <c r="P237" s="1" t="s">
        <v>4168</v>
      </c>
      <c r="Q237" s="1" t="s">
        <v>4169</v>
      </c>
      <c r="R237" s="1" t="s">
        <v>4584</v>
      </c>
      <c r="S237" s="1" t="s">
        <v>3982</v>
      </c>
      <c r="T237" s="1" t="s">
        <v>4171</v>
      </c>
      <c r="U237" s="1" t="s">
        <v>4172</v>
      </c>
    </row>
    <row r="238" s="1" customFormat="1" spans="1:21">
      <c r="A238" s="1" t="s">
        <v>547</v>
      </c>
      <c r="B238" s="1" t="s">
        <v>4164</v>
      </c>
      <c r="C238" s="1" t="s">
        <v>553</v>
      </c>
      <c r="D238" s="1" t="s">
        <v>4585</v>
      </c>
      <c r="E238" s="1" t="s">
        <v>550</v>
      </c>
      <c r="F238" s="1" t="s">
        <v>4164</v>
      </c>
      <c r="G238" s="1" t="s">
        <v>4178</v>
      </c>
      <c r="H238" s="1" t="s">
        <v>4165</v>
      </c>
      <c r="I238" s="1" t="s">
        <v>551</v>
      </c>
      <c r="J238" s="1" t="s">
        <v>4166</v>
      </c>
      <c r="K238" s="1" t="s">
        <v>551</v>
      </c>
      <c r="L238" s="1" t="s">
        <v>551</v>
      </c>
      <c r="M238" s="1" t="s">
        <v>4167</v>
      </c>
      <c r="N238" s="1" t="s">
        <v>4167</v>
      </c>
      <c r="O238" s="1" t="s">
        <v>14</v>
      </c>
      <c r="P238" s="1" t="s">
        <v>4168</v>
      </c>
      <c r="Q238" s="1" t="s">
        <v>4169</v>
      </c>
      <c r="R238" s="1" t="s">
        <v>4586</v>
      </c>
      <c r="S238" s="1" t="s">
        <v>3982</v>
      </c>
      <c r="T238" s="1" t="s">
        <v>4171</v>
      </c>
      <c r="U238" s="1" t="s">
        <v>4172</v>
      </c>
    </row>
    <row r="239" s="1" customFormat="1" spans="1:21">
      <c r="A239" s="1" t="s">
        <v>1820</v>
      </c>
      <c r="B239" s="1" t="s">
        <v>4164</v>
      </c>
      <c r="C239" s="1" t="s">
        <v>1824</v>
      </c>
      <c r="D239" s="1" t="s">
        <v>1821</v>
      </c>
      <c r="E239" s="1" t="s">
        <v>1822</v>
      </c>
      <c r="F239" s="1" t="s">
        <v>4164</v>
      </c>
      <c r="G239" s="1" t="s">
        <v>4178</v>
      </c>
      <c r="H239" s="1" t="s">
        <v>4165</v>
      </c>
      <c r="I239" s="1" t="s">
        <v>266</v>
      </c>
      <c r="J239" s="1" t="s">
        <v>4166</v>
      </c>
      <c r="K239" s="1" t="s">
        <v>266</v>
      </c>
      <c r="L239" s="1" t="s">
        <v>266</v>
      </c>
      <c r="M239" s="1" t="s">
        <v>4167</v>
      </c>
      <c r="N239" s="1" t="s">
        <v>4167</v>
      </c>
      <c r="O239" s="1" t="s">
        <v>14</v>
      </c>
      <c r="P239" s="1" t="s">
        <v>4168</v>
      </c>
      <c r="Q239" s="1" t="s">
        <v>4169</v>
      </c>
      <c r="R239" s="1" t="s">
        <v>4587</v>
      </c>
      <c r="S239" s="1" t="s">
        <v>3982</v>
      </c>
      <c r="T239" s="1" t="s">
        <v>4171</v>
      </c>
      <c r="U239" s="1" t="s">
        <v>4172</v>
      </c>
    </row>
    <row r="240" s="1" customFormat="1" spans="1:21">
      <c r="A240" s="1" t="s">
        <v>1951</v>
      </c>
      <c r="B240" s="1" t="s">
        <v>4164</v>
      </c>
      <c r="C240" s="1" t="s">
        <v>1953</v>
      </c>
      <c r="D240" s="1" t="s">
        <v>4588</v>
      </c>
      <c r="E240" s="1" t="s">
        <v>1952</v>
      </c>
      <c r="F240" s="1" t="s">
        <v>4164</v>
      </c>
      <c r="G240" s="1" t="s">
        <v>4178</v>
      </c>
      <c r="H240" s="1" t="s">
        <v>4165</v>
      </c>
      <c r="I240" s="1" t="s">
        <v>1033</v>
      </c>
      <c r="J240" s="1" t="s">
        <v>4166</v>
      </c>
      <c r="K240" s="1" t="s">
        <v>1033</v>
      </c>
      <c r="L240" s="1" t="s">
        <v>1033</v>
      </c>
      <c r="M240" s="1" t="s">
        <v>4167</v>
      </c>
      <c r="N240" s="1" t="s">
        <v>4167</v>
      </c>
      <c r="O240" s="1" t="s">
        <v>14</v>
      </c>
      <c r="P240" s="1" t="s">
        <v>4168</v>
      </c>
      <c r="Q240" s="1" t="s">
        <v>4169</v>
      </c>
      <c r="R240" s="1" t="s">
        <v>4589</v>
      </c>
      <c r="S240" s="1" t="s">
        <v>3982</v>
      </c>
      <c r="T240" s="1" t="s">
        <v>4171</v>
      </c>
      <c r="U240" s="1" t="s">
        <v>4172</v>
      </c>
    </row>
    <row r="241" s="1" customFormat="1" spans="1:21">
      <c r="A241" s="1" t="s">
        <v>1759</v>
      </c>
      <c r="B241" s="1" t="s">
        <v>4164</v>
      </c>
      <c r="C241" s="1" t="s">
        <v>1764</v>
      </c>
      <c r="D241" s="1" t="s">
        <v>4590</v>
      </c>
      <c r="E241" s="1" t="s">
        <v>1761</v>
      </c>
      <c r="F241" s="1" t="s">
        <v>4164</v>
      </c>
      <c r="G241" s="1" t="s">
        <v>4178</v>
      </c>
      <c r="H241" s="1" t="s">
        <v>4165</v>
      </c>
      <c r="I241" s="1" t="s">
        <v>1762</v>
      </c>
      <c r="J241" s="1" t="s">
        <v>4166</v>
      </c>
      <c r="K241" s="1" t="s">
        <v>1762</v>
      </c>
      <c r="L241" s="1" t="s">
        <v>1762</v>
      </c>
      <c r="M241" s="1" t="s">
        <v>4167</v>
      </c>
      <c r="N241" s="1" t="s">
        <v>4167</v>
      </c>
      <c r="O241" s="1" t="s">
        <v>14</v>
      </c>
      <c r="P241" s="1" t="s">
        <v>4168</v>
      </c>
      <c r="Q241" s="1" t="s">
        <v>4169</v>
      </c>
      <c r="R241" s="1" t="s">
        <v>4591</v>
      </c>
      <c r="S241" s="1" t="s">
        <v>3982</v>
      </c>
      <c r="T241" s="1" t="s">
        <v>4171</v>
      </c>
      <c r="U241" s="1" t="s">
        <v>4172</v>
      </c>
    </row>
    <row r="242" s="1" customFormat="1" spans="1:21">
      <c r="A242" s="1" t="s">
        <v>2041</v>
      </c>
      <c r="B242" s="1" t="s">
        <v>4164</v>
      </c>
      <c r="C242" s="1" t="s">
        <v>2045</v>
      </c>
      <c r="D242" s="1" t="s">
        <v>2042</v>
      </c>
      <c r="E242" s="1" t="s">
        <v>2044</v>
      </c>
      <c r="F242" s="1" t="s">
        <v>4164</v>
      </c>
      <c r="G242" s="1" t="s">
        <v>4178</v>
      </c>
      <c r="H242" s="1" t="s">
        <v>4165</v>
      </c>
      <c r="I242" s="1" t="s">
        <v>641</v>
      </c>
      <c r="J242" s="1" t="s">
        <v>4166</v>
      </c>
      <c r="K242" s="1" t="s">
        <v>641</v>
      </c>
      <c r="L242" s="1" t="s">
        <v>641</v>
      </c>
      <c r="M242" s="1" t="s">
        <v>4167</v>
      </c>
      <c r="N242" s="1" t="s">
        <v>4167</v>
      </c>
      <c r="O242" s="1" t="s">
        <v>14</v>
      </c>
      <c r="P242" s="1" t="s">
        <v>4168</v>
      </c>
      <c r="Q242" s="1" t="s">
        <v>4169</v>
      </c>
      <c r="R242" s="1" t="s">
        <v>4592</v>
      </c>
      <c r="S242" s="1" t="s">
        <v>3982</v>
      </c>
      <c r="T242" s="1" t="s">
        <v>4171</v>
      </c>
      <c r="U242" s="1" t="s">
        <v>4172</v>
      </c>
    </row>
    <row r="243" s="1" customFormat="1" spans="1:21">
      <c r="A243" s="1" t="s">
        <v>1103</v>
      </c>
      <c r="B243" s="1" t="s">
        <v>4164</v>
      </c>
      <c r="C243" s="1" t="s">
        <v>1105</v>
      </c>
      <c r="D243" s="1" t="s">
        <v>4285</v>
      </c>
      <c r="E243" s="1" t="s">
        <v>1104</v>
      </c>
      <c r="F243" s="1" t="s">
        <v>4164</v>
      </c>
      <c r="G243" s="1" t="s">
        <v>4178</v>
      </c>
      <c r="H243" s="1" t="s">
        <v>4165</v>
      </c>
      <c r="I243" s="1" t="s">
        <v>215</v>
      </c>
      <c r="J243" s="1" t="s">
        <v>4166</v>
      </c>
      <c r="K243" s="1" t="s">
        <v>215</v>
      </c>
      <c r="L243" s="1" t="s">
        <v>215</v>
      </c>
      <c r="M243" s="1" t="s">
        <v>4167</v>
      </c>
      <c r="N243" s="1" t="s">
        <v>4167</v>
      </c>
      <c r="O243" s="1" t="s">
        <v>14</v>
      </c>
      <c r="P243" s="1" t="s">
        <v>4168</v>
      </c>
      <c r="Q243" s="1" t="s">
        <v>4169</v>
      </c>
      <c r="R243" s="1" t="s">
        <v>4593</v>
      </c>
      <c r="S243" s="1" t="s">
        <v>3982</v>
      </c>
      <c r="T243" s="1" t="s">
        <v>4171</v>
      </c>
      <c r="U243" s="1" t="s">
        <v>4172</v>
      </c>
    </row>
    <row r="244" s="1" customFormat="1" spans="1:21">
      <c r="A244" s="1" t="s">
        <v>1879</v>
      </c>
      <c r="B244" s="1" t="s">
        <v>4164</v>
      </c>
      <c r="C244" s="1" t="s">
        <v>1882</v>
      </c>
      <c r="D244" s="1" t="s">
        <v>4594</v>
      </c>
      <c r="E244" s="1" t="s">
        <v>1881</v>
      </c>
      <c r="F244" s="1" t="s">
        <v>4164</v>
      </c>
      <c r="G244" s="1" t="s">
        <v>4178</v>
      </c>
      <c r="H244" s="1" t="s">
        <v>4165</v>
      </c>
      <c r="I244" s="1" t="s">
        <v>641</v>
      </c>
      <c r="J244" s="1" t="s">
        <v>4166</v>
      </c>
      <c r="K244" s="1" t="s">
        <v>641</v>
      </c>
      <c r="L244" s="1" t="s">
        <v>641</v>
      </c>
      <c r="M244" s="1" t="s">
        <v>4167</v>
      </c>
      <c r="N244" s="1" t="s">
        <v>4167</v>
      </c>
      <c r="O244" s="1" t="s">
        <v>14</v>
      </c>
      <c r="P244" s="1" t="s">
        <v>4168</v>
      </c>
      <c r="Q244" s="1" t="s">
        <v>4169</v>
      </c>
      <c r="R244" s="1" t="s">
        <v>4595</v>
      </c>
      <c r="S244" s="1" t="s">
        <v>3982</v>
      </c>
      <c r="T244" s="1" t="s">
        <v>4171</v>
      </c>
      <c r="U244" s="1" t="s">
        <v>4172</v>
      </c>
    </row>
    <row r="245" s="1" customFormat="1" spans="1:21">
      <c r="A245" s="1" t="s">
        <v>2158</v>
      </c>
      <c r="B245" s="1" t="s">
        <v>4164</v>
      </c>
      <c r="C245" s="1" t="s">
        <v>2164</v>
      </c>
      <c r="D245" s="1" t="s">
        <v>4596</v>
      </c>
      <c r="E245" s="1" t="s">
        <v>2161</v>
      </c>
      <c r="F245" s="1" t="s">
        <v>4164</v>
      </c>
      <c r="G245" s="1" t="s">
        <v>4178</v>
      </c>
      <c r="H245" s="1" t="s">
        <v>4165</v>
      </c>
      <c r="I245" s="1" t="s">
        <v>2162</v>
      </c>
      <c r="J245" s="1" t="s">
        <v>4166</v>
      </c>
      <c r="K245" s="1" t="s">
        <v>2162</v>
      </c>
      <c r="L245" s="1" t="s">
        <v>2162</v>
      </c>
      <c r="M245" s="1" t="s">
        <v>4167</v>
      </c>
      <c r="N245" s="1" t="s">
        <v>4167</v>
      </c>
      <c r="O245" s="1" t="s">
        <v>14</v>
      </c>
      <c r="P245" s="1" t="s">
        <v>4168</v>
      </c>
      <c r="Q245" s="1" t="s">
        <v>4169</v>
      </c>
      <c r="R245" s="1" t="s">
        <v>4597</v>
      </c>
      <c r="S245" s="1" t="s">
        <v>3982</v>
      </c>
      <c r="T245" s="1" t="s">
        <v>4171</v>
      </c>
      <c r="U245" s="1" t="s">
        <v>4172</v>
      </c>
    </row>
    <row r="246" s="1" customFormat="1" spans="1:21">
      <c r="A246" s="1" t="s">
        <v>384</v>
      </c>
      <c r="B246" s="1" t="s">
        <v>4164</v>
      </c>
      <c r="C246" s="1" t="s">
        <v>392</v>
      </c>
      <c r="D246" s="1" t="s">
        <v>385</v>
      </c>
      <c r="E246" s="1" t="s">
        <v>387</v>
      </c>
      <c r="F246" s="1" t="s">
        <v>4164</v>
      </c>
      <c r="G246" s="1" t="s">
        <v>4178</v>
      </c>
      <c r="H246" s="1" t="s">
        <v>4165</v>
      </c>
      <c r="I246" s="1" t="s">
        <v>14</v>
      </c>
      <c r="J246" s="1" t="s">
        <v>4166</v>
      </c>
      <c r="K246" s="1" t="s">
        <v>14</v>
      </c>
      <c r="L246" s="1" t="s">
        <v>14</v>
      </c>
      <c r="M246" s="1" t="s">
        <v>4167</v>
      </c>
      <c r="N246" s="1" t="s">
        <v>4167</v>
      </c>
      <c r="O246" s="1" t="s">
        <v>14</v>
      </c>
      <c r="P246" s="1" t="s">
        <v>4168</v>
      </c>
      <c r="Q246" s="1" t="s">
        <v>4169</v>
      </c>
      <c r="R246" s="1" t="s">
        <v>4598</v>
      </c>
      <c r="S246" s="1" t="s">
        <v>3982</v>
      </c>
      <c r="T246" s="1" t="s">
        <v>4171</v>
      </c>
      <c r="U246" s="1" t="s">
        <v>4172</v>
      </c>
    </row>
    <row r="247" s="1" customFormat="1" spans="1:21">
      <c r="A247" s="1" t="s">
        <v>782</v>
      </c>
      <c r="B247" s="1" t="s">
        <v>4164</v>
      </c>
      <c r="C247" s="1" t="s">
        <v>787</v>
      </c>
      <c r="D247" s="1" t="s">
        <v>4599</v>
      </c>
      <c r="E247" s="1" t="s">
        <v>784</v>
      </c>
      <c r="F247" s="1" t="s">
        <v>4164</v>
      </c>
      <c r="G247" s="1" t="s">
        <v>4178</v>
      </c>
      <c r="H247" s="1" t="s">
        <v>4165</v>
      </c>
      <c r="I247" s="1" t="s">
        <v>785</v>
      </c>
      <c r="J247" s="1" t="s">
        <v>4166</v>
      </c>
      <c r="K247" s="1" t="s">
        <v>785</v>
      </c>
      <c r="L247" s="1" t="s">
        <v>785</v>
      </c>
      <c r="M247" s="1" t="s">
        <v>4167</v>
      </c>
      <c r="N247" s="1" t="s">
        <v>4167</v>
      </c>
      <c r="O247" s="1" t="s">
        <v>14</v>
      </c>
      <c r="P247" s="1" t="s">
        <v>4168</v>
      </c>
      <c r="Q247" s="1" t="s">
        <v>4169</v>
      </c>
      <c r="R247" s="1" t="s">
        <v>4600</v>
      </c>
      <c r="S247" s="1" t="s">
        <v>3982</v>
      </c>
      <c r="T247" s="1" t="s">
        <v>4171</v>
      </c>
      <c r="U247" s="1" t="s">
        <v>4172</v>
      </c>
    </row>
    <row r="248" s="1" customFormat="1" spans="1:21">
      <c r="A248" s="1" t="s">
        <v>2003</v>
      </c>
      <c r="B248" s="1" t="s">
        <v>4164</v>
      </c>
      <c r="C248" s="1" t="s">
        <v>2005</v>
      </c>
      <c r="D248" s="1" t="s">
        <v>4509</v>
      </c>
      <c r="E248" s="1" t="s">
        <v>2004</v>
      </c>
      <c r="F248" s="1" t="s">
        <v>4164</v>
      </c>
      <c r="G248" s="1" t="s">
        <v>4178</v>
      </c>
      <c r="H248" s="1" t="s">
        <v>4165</v>
      </c>
      <c r="I248" s="1" t="s">
        <v>595</v>
      </c>
      <c r="J248" s="1" t="s">
        <v>4166</v>
      </c>
      <c r="K248" s="1" t="s">
        <v>595</v>
      </c>
      <c r="L248" s="1" t="s">
        <v>595</v>
      </c>
      <c r="M248" s="1" t="s">
        <v>4167</v>
      </c>
      <c r="N248" s="1" t="s">
        <v>4167</v>
      </c>
      <c r="O248" s="1" t="s">
        <v>14</v>
      </c>
      <c r="P248" s="1" t="s">
        <v>4168</v>
      </c>
      <c r="Q248" s="1" t="s">
        <v>4169</v>
      </c>
      <c r="R248" s="1" t="s">
        <v>4601</v>
      </c>
      <c r="S248" s="1" t="s">
        <v>3982</v>
      </c>
      <c r="T248" s="1" t="s">
        <v>4171</v>
      </c>
      <c r="U248" s="1" t="s">
        <v>4172</v>
      </c>
    </row>
    <row r="249" s="1" customFormat="1" spans="1:21">
      <c r="A249" s="1" t="s">
        <v>1831</v>
      </c>
      <c r="B249" s="1" t="s">
        <v>4164</v>
      </c>
      <c r="C249" s="1" t="s">
        <v>1835</v>
      </c>
      <c r="D249" s="1" t="s">
        <v>4602</v>
      </c>
      <c r="E249" s="1" t="s">
        <v>1834</v>
      </c>
      <c r="F249" s="1" t="s">
        <v>4164</v>
      </c>
      <c r="G249" s="1" t="s">
        <v>4178</v>
      </c>
      <c r="H249" s="1" t="s">
        <v>4165</v>
      </c>
      <c r="I249" s="1" t="s">
        <v>325</v>
      </c>
      <c r="J249" s="1" t="s">
        <v>4166</v>
      </c>
      <c r="K249" s="1" t="s">
        <v>325</v>
      </c>
      <c r="L249" s="1" t="s">
        <v>325</v>
      </c>
      <c r="M249" s="1" t="s">
        <v>4167</v>
      </c>
      <c r="N249" s="1" t="s">
        <v>4167</v>
      </c>
      <c r="O249" s="1" t="s">
        <v>14</v>
      </c>
      <c r="P249" s="1" t="s">
        <v>4168</v>
      </c>
      <c r="Q249" s="1" t="s">
        <v>4169</v>
      </c>
      <c r="R249" s="1" t="s">
        <v>4603</v>
      </c>
      <c r="S249" s="1" t="s">
        <v>3982</v>
      </c>
      <c r="T249" s="1" t="s">
        <v>4171</v>
      </c>
      <c r="U249" s="1" t="s">
        <v>4172</v>
      </c>
    </row>
    <row r="250" s="1" customFormat="1" spans="1:21">
      <c r="A250" s="1" t="s">
        <v>3062</v>
      </c>
      <c r="B250" s="1" t="s">
        <v>4164</v>
      </c>
      <c r="C250" s="1" t="s">
        <v>3064</v>
      </c>
      <c r="D250" s="1" t="s">
        <v>4580</v>
      </c>
      <c r="E250" s="1" t="s">
        <v>3063</v>
      </c>
      <c r="F250" s="1" t="s">
        <v>4180</v>
      </c>
      <c r="G250" s="1" t="s">
        <v>4181</v>
      </c>
      <c r="H250" s="1" t="s">
        <v>4165</v>
      </c>
      <c r="I250" s="1" t="s">
        <v>863</v>
      </c>
      <c r="J250" s="1" t="s">
        <v>4166</v>
      </c>
      <c r="K250" s="1" t="s">
        <v>863</v>
      </c>
      <c r="L250" s="1" t="s">
        <v>863</v>
      </c>
      <c r="M250" s="1" t="s">
        <v>4167</v>
      </c>
      <c r="N250" s="1" t="s">
        <v>4167</v>
      </c>
      <c r="O250" s="1" t="s">
        <v>14</v>
      </c>
      <c r="P250" s="1" t="s">
        <v>4168</v>
      </c>
      <c r="Q250" s="1" t="s">
        <v>4169</v>
      </c>
      <c r="R250" s="1" t="s">
        <v>4604</v>
      </c>
      <c r="S250" s="1" t="s">
        <v>3982</v>
      </c>
      <c r="T250" s="1" t="s">
        <v>4171</v>
      </c>
      <c r="U250" s="1" t="s">
        <v>4172</v>
      </c>
    </row>
    <row r="251" s="1" customFormat="1" spans="1:21">
      <c r="A251" s="1" t="s">
        <v>1190</v>
      </c>
      <c r="B251" s="1" t="s">
        <v>4164</v>
      </c>
      <c r="C251" s="1" t="s">
        <v>1194</v>
      </c>
      <c r="D251" s="1" t="s">
        <v>4605</v>
      </c>
      <c r="E251" s="1" t="s">
        <v>1193</v>
      </c>
      <c r="F251" s="1" t="s">
        <v>4164</v>
      </c>
      <c r="G251" s="1" t="s">
        <v>4178</v>
      </c>
      <c r="H251" s="1" t="s">
        <v>4165</v>
      </c>
      <c r="I251" s="1" t="s">
        <v>803</v>
      </c>
      <c r="J251" s="1" t="s">
        <v>4166</v>
      </c>
      <c r="K251" s="1" t="s">
        <v>803</v>
      </c>
      <c r="L251" s="1" t="s">
        <v>803</v>
      </c>
      <c r="M251" s="1" t="s">
        <v>4167</v>
      </c>
      <c r="N251" s="1" t="s">
        <v>4167</v>
      </c>
      <c r="O251" s="1" t="s">
        <v>14</v>
      </c>
      <c r="P251" s="1" t="s">
        <v>4168</v>
      </c>
      <c r="Q251" s="1" t="s">
        <v>4169</v>
      </c>
      <c r="R251" s="1" t="s">
        <v>4606</v>
      </c>
      <c r="S251" s="1" t="s">
        <v>3982</v>
      </c>
      <c r="T251" s="1" t="s">
        <v>4171</v>
      </c>
      <c r="U251" s="1" t="s">
        <v>4172</v>
      </c>
    </row>
    <row r="252" s="1" customFormat="1" spans="1:21">
      <c r="A252" s="1" t="s">
        <v>1525</v>
      </c>
      <c r="B252" s="1" t="s">
        <v>4164</v>
      </c>
      <c r="C252" s="1" t="s">
        <v>1528</v>
      </c>
      <c r="D252" s="1" t="s">
        <v>4607</v>
      </c>
      <c r="E252" s="1" t="s">
        <v>1527</v>
      </c>
      <c r="F252" s="1" t="s">
        <v>4164</v>
      </c>
      <c r="G252" s="1" t="s">
        <v>4178</v>
      </c>
      <c r="H252" s="1" t="s">
        <v>4165</v>
      </c>
      <c r="I252" s="1" t="s">
        <v>215</v>
      </c>
      <c r="J252" s="1" t="s">
        <v>4166</v>
      </c>
      <c r="K252" s="1" t="s">
        <v>215</v>
      </c>
      <c r="L252" s="1" t="s">
        <v>215</v>
      </c>
      <c r="M252" s="1" t="s">
        <v>4167</v>
      </c>
      <c r="N252" s="1" t="s">
        <v>4167</v>
      </c>
      <c r="O252" s="1" t="s">
        <v>14</v>
      </c>
      <c r="P252" s="1" t="s">
        <v>4168</v>
      </c>
      <c r="Q252" s="1" t="s">
        <v>4169</v>
      </c>
      <c r="R252" s="1" t="s">
        <v>4608</v>
      </c>
      <c r="S252" s="1" t="s">
        <v>3982</v>
      </c>
      <c r="T252" s="1" t="s">
        <v>4171</v>
      </c>
      <c r="U252" s="1" t="s">
        <v>4172</v>
      </c>
    </row>
    <row r="253" s="1" customFormat="1" spans="1:21">
      <c r="A253" s="1" t="s">
        <v>1060</v>
      </c>
      <c r="B253" s="1" t="s">
        <v>4164</v>
      </c>
      <c r="C253" s="1" t="s">
        <v>1064</v>
      </c>
      <c r="D253" s="1" t="s">
        <v>4373</v>
      </c>
      <c r="E253" s="1" t="s">
        <v>1061</v>
      </c>
      <c r="F253" s="1" t="s">
        <v>4164</v>
      </c>
      <c r="G253" s="1" t="s">
        <v>4178</v>
      </c>
      <c r="H253" s="1" t="s">
        <v>4165</v>
      </c>
      <c r="I253" s="1" t="s">
        <v>1062</v>
      </c>
      <c r="J253" s="1" t="s">
        <v>4166</v>
      </c>
      <c r="K253" s="1" t="s">
        <v>1062</v>
      </c>
      <c r="L253" s="1" t="s">
        <v>1062</v>
      </c>
      <c r="M253" s="1" t="s">
        <v>4167</v>
      </c>
      <c r="N253" s="1" t="s">
        <v>4167</v>
      </c>
      <c r="O253" s="1" t="s">
        <v>14</v>
      </c>
      <c r="P253" s="1" t="s">
        <v>4168</v>
      </c>
      <c r="Q253" s="1" t="s">
        <v>4169</v>
      </c>
      <c r="R253" s="1" t="s">
        <v>4609</v>
      </c>
      <c r="S253" s="1" t="s">
        <v>3982</v>
      </c>
      <c r="T253" s="1" t="s">
        <v>4171</v>
      </c>
      <c r="U253" s="1" t="s">
        <v>4172</v>
      </c>
    </row>
    <row r="254" s="1" customFormat="1" spans="1:21">
      <c r="A254" s="1" t="s">
        <v>1184</v>
      </c>
      <c r="B254" s="1" t="s">
        <v>4164</v>
      </c>
      <c r="C254" s="1" t="s">
        <v>1188</v>
      </c>
      <c r="D254" s="1" t="s">
        <v>4538</v>
      </c>
      <c r="E254" s="1" t="s">
        <v>1187</v>
      </c>
      <c r="F254" s="1" t="s">
        <v>4164</v>
      </c>
      <c r="G254" s="1" t="s">
        <v>4178</v>
      </c>
      <c r="H254" s="1" t="s">
        <v>4165</v>
      </c>
      <c r="I254" s="1" t="s">
        <v>41</v>
      </c>
      <c r="J254" s="1" t="s">
        <v>4166</v>
      </c>
      <c r="K254" s="1" t="s">
        <v>41</v>
      </c>
      <c r="L254" s="1" t="s">
        <v>41</v>
      </c>
      <c r="M254" s="1" t="s">
        <v>4167</v>
      </c>
      <c r="N254" s="1" t="s">
        <v>4167</v>
      </c>
      <c r="O254" s="1" t="s">
        <v>14</v>
      </c>
      <c r="P254" s="1" t="s">
        <v>4168</v>
      </c>
      <c r="Q254" s="1" t="s">
        <v>4169</v>
      </c>
      <c r="R254" s="1" t="s">
        <v>4610</v>
      </c>
      <c r="S254" s="1" t="s">
        <v>3982</v>
      </c>
      <c r="T254" s="1" t="s">
        <v>4171</v>
      </c>
      <c r="U254" s="1" t="s">
        <v>4172</v>
      </c>
    </row>
    <row r="255" s="1" customFormat="1" spans="1:21">
      <c r="A255" s="1" t="s">
        <v>650</v>
      </c>
      <c r="B255" s="1" t="s">
        <v>4164</v>
      </c>
      <c r="C255" s="1" t="s">
        <v>653</v>
      </c>
      <c r="D255" s="1" t="s">
        <v>4611</v>
      </c>
      <c r="E255" s="1" t="s">
        <v>652</v>
      </c>
      <c r="F255" s="1" t="s">
        <v>4164</v>
      </c>
      <c r="G255" s="1" t="s">
        <v>4178</v>
      </c>
      <c r="H255" s="1" t="s">
        <v>4165</v>
      </c>
      <c r="I255" s="1" t="s">
        <v>228</v>
      </c>
      <c r="J255" s="1" t="s">
        <v>4166</v>
      </c>
      <c r="K255" s="1" t="s">
        <v>228</v>
      </c>
      <c r="L255" s="1" t="s">
        <v>228</v>
      </c>
      <c r="M255" s="1" t="s">
        <v>4167</v>
      </c>
      <c r="N255" s="1" t="s">
        <v>4167</v>
      </c>
      <c r="O255" s="1" t="s">
        <v>14</v>
      </c>
      <c r="P255" s="1" t="s">
        <v>4168</v>
      </c>
      <c r="Q255" s="1" t="s">
        <v>4169</v>
      </c>
      <c r="R255" s="1" t="s">
        <v>4612</v>
      </c>
      <c r="S255" s="1" t="s">
        <v>3982</v>
      </c>
      <c r="T255" s="1" t="s">
        <v>4171</v>
      </c>
      <c r="U255" s="1" t="s">
        <v>4172</v>
      </c>
    </row>
    <row r="256" s="1" customFormat="1" spans="1:21">
      <c r="A256" s="1" t="s">
        <v>3031</v>
      </c>
      <c r="B256" s="1" t="s">
        <v>4164</v>
      </c>
      <c r="C256" s="1" t="s">
        <v>3033</v>
      </c>
      <c r="D256" s="1" t="s">
        <v>4385</v>
      </c>
      <c r="E256" s="1" t="s">
        <v>3032</v>
      </c>
      <c r="F256" s="1" t="s">
        <v>4180</v>
      </c>
      <c r="G256" s="1" t="s">
        <v>4181</v>
      </c>
      <c r="H256" s="1" t="s">
        <v>4165</v>
      </c>
      <c r="I256" s="1" t="s">
        <v>1354</v>
      </c>
      <c r="J256" s="1" t="s">
        <v>4166</v>
      </c>
      <c r="K256" s="1" t="s">
        <v>1354</v>
      </c>
      <c r="L256" s="1" t="s">
        <v>1354</v>
      </c>
      <c r="M256" s="1" t="s">
        <v>4167</v>
      </c>
      <c r="N256" s="1" t="s">
        <v>4167</v>
      </c>
      <c r="O256" s="1" t="s">
        <v>14</v>
      </c>
      <c r="P256" s="1" t="s">
        <v>4168</v>
      </c>
      <c r="Q256" s="1" t="s">
        <v>4169</v>
      </c>
      <c r="R256" s="1" t="s">
        <v>4613</v>
      </c>
      <c r="S256" s="1" t="s">
        <v>3982</v>
      </c>
      <c r="T256" s="1" t="s">
        <v>4171</v>
      </c>
      <c r="U256" s="1" t="s">
        <v>4172</v>
      </c>
    </row>
    <row r="257" s="1" customFormat="1" spans="1:21">
      <c r="A257" s="1" t="s">
        <v>1106</v>
      </c>
      <c r="B257" s="1" t="s">
        <v>4164</v>
      </c>
      <c r="C257" s="1" t="s">
        <v>1109</v>
      </c>
      <c r="D257" s="1" t="s">
        <v>4614</v>
      </c>
      <c r="E257" s="1" t="s">
        <v>1108</v>
      </c>
      <c r="F257" s="1" t="s">
        <v>4164</v>
      </c>
      <c r="G257" s="1" t="s">
        <v>4178</v>
      </c>
      <c r="H257" s="1" t="s">
        <v>4165</v>
      </c>
      <c r="I257" s="1" t="s">
        <v>228</v>
      </c>
      <c r="J257" s="1" t="s">
        <v>4166</v>
      </c>
      <c r="K257" s="1" t="s">
        <v>228</v>
      </c>
      <c r="L257" s="1" t="s">
        <v>228</v>
      </c>
      <c r="M257" s="1" t="s">
        <v>4167</v>
      </c>
      <c r="N257" s="1" t="s">
        <v>4167</v>
      </c>
      <c r="O257" s="1" t="s">
        <v>14</v>
      </c>
      <c r="P257" s="1" t="s">
        <v>4168</v>
      </c>
      <c r="Q257" s="1" t="s">
        <v>4169</v>
      </c>
      <c r="R257" s="1" t="s">
        <v>4615</v>
      </c>
      <c r="S257" s="1" t="s">
        <v>3982</v>
      </c>
      <c r="T257" s="1" t="s">
        <v>4171</v>
      </c>
      <c r="U257" s="1" t="s">
        <v>4172</v>
      </c>
    </row>
    <row r="258" s="1" customFormat="1" spans="1:21">
      <c r="A258" s="1" t="s">
        <v>1876</v>
      </c>
      <c r="B258" s="1" t="s">
        <v>4164</v>
      </c>
      <c r="C258" s="1" t="s">
        <v>1878</v>
      </c>
      <c r="D258" s="1" t="s">
        <v>4465</v>
      </c>
      <c r="E258" s="1" t="s">
        <v>1877</v>
      </c>
      <c r="F258" s="1" t="s">
        <v>4164</v>
      </c>
      <c r="G258" s="1" t="s">
        <v>4178</v>
      </c>
      <c r="H258" s="1" t="s">
        <v>4165</v>
      </c>
      <c r="I258" s="1" t="s">
        <v>1336</v>
      </c>
      <c r="J258" s="1" t="s">
        <v>4166</v>
      </c>
      <c r="K258" s="1" t="s">
        <v>1336</v>
      </c>
      <c r="L258" s="1" t="s">
        <v>1336</v>
      </c>
      <c r="M258" s="1" t="s">
        <v>4167</v>
      </c>
      <c r="N258" s="1" t="s">
        <v>4167</v>
      </c>
      <c r="O258" s="1" t="s">
        <v>14</v>
      </c>
      <c r="P258" s="1" t="s">
        <v>4168</v>
      </c>
      <c r="Q258" s="1" t="s">
        <v>4169</v>
      </c>
      <c r="R258" s="1" t="s">
        <v>4616</v>
      </c>
      <c r="S258" s="1" t="s">
        <v>3982</v>
      </c>
      <c r="T258" s="1" t="s">
        <v>4171</v>
      </c>
      <c r="U258" s="1" t="s">
        <v>4172</v>
      </c>
    </row>
    <row r="259" s="1" customFormat="1" spans="1:21">
      <c r="A259" s="1" t="s">
        <v>1971</v>
      </c>
      <c r="B259" s="1" t="s">
        <v>4164</v>
      </c>
      <c r="C259" s="1" t="s">
        <v>1974</v>
      </c>
      <c r="D259" s="1" t="s">
        <v>4617</v>
      </c>
      <c r="E259" s="1" t="s">
        <v>1973</v>
      </c>
      <c r="F259" s="1" t="s">
        <v>4164</v>
      </c>
      <c r="G259" s="1" t="s">
        <v>4178</v>
      </c>
      <c r="H259" s="1" t="s">
        <v>4165</v>
      </c>
      <c r="I259" s="1" t="s">
        <v>1768</v>
      </c>
      <c r="J259" s="1" t="s">
        <v>4166</v>
      </c>
      <c r="K259" s="1" t="s">
        <v>1768</v>
      </c>
      <c r="L259" s="1" t="s">
        <v>1768</v>
      </c>
      <c r="M259" s="1" t="s">
        <v>4167</v>
      </c>
      <c r="N259" s="1" t="s">
        <v>4167</v>
      </c>
      <c r="O259" s="1" t="s">
        <v>14</v>
      </c>
      <c r="P259" s="1" t="s">
        <v>4168</v>
      </c>
      <c r="Q259" s="1" t="s">
        <v>4169</v>
      </c>
      <c r="R259" s="1" t="s">
        <v>4618</v>
      </c>
      <c r="S259" s="1" t="s">
        <v>3982</v>
      </c>
      <c r="T259" s="1" t="s">
        <v>4171</v>
      </c>
      <c r="U259" s="1" t="s">
        <v>4172</v>
      </c>
    </row>
    <row r="260" s="1" customFormat="1" spans="1:21">
      <c r="A260" s="1" t="s">
        <v>1663</v>
      </c>
      <c r="B260" s="1" t="s">
        <v>4164</v>
      </c>
      <c r="C260" s="1" t="s">
        <v>1665</v>
      </c>
      <c r="D260" s="1" t="s">
        <v>276</v>
      </c>
      <c r="E260" s="1" t="s">
        <v>1664</v>
      </c>
      <c r="F260" s="1" t="s">
        <v>4164</v>
      </c>
      <c r="G260" s="1" t="s">
        <v>4178</v>
      </c>
      <c r="H260" s="1" t="s">
        <v>4165</v>
      </c>
      <c r="I260" s="1" t="s">
        <v>280</v>
      </c>
      <c r="J260" s="1" t="s">
        <v>4166</v>
      </c>
      <c r="K260" s="1" t="s">
        <v>280</v>
      </c>
      <c r="L260" s="1" t="s">
        <v>280</v>
      </c>
      <c r="M260" s="1" t="s">
        <v>4167</v>
      </c>
      <c r="N260" s="1" t="s">
        <v>4167</v>
      </c>
      <c r="O260" s="1" t="s">
        <v>14</v>
      </c>
      <c r="P260" s="1" t="s">
        <v>4168</v>
      </c>
      <c r="Q260" s="1" t="s">
        <v>4169</v>
      </c>
      <c r="R260" s="1" t="s">
        <v>4619</v>
      </c>
      <c r="S260" s="1" t="s">
        <v>3982</v>
      </c>
      <c r="T260" s="1" t="s">
        <v>4171</v>
      </c>
      <c r="U260" s="1" t="s">
        <v>4172</v>
      </c>
    </row>
    <row r="261" s="1" customFormat="1" spans="1:21">
      <c r="A261" s="1" t="s">
        <v>1496</v>
      </c>
      <c r="B261" s="1" t="s">
        <v>4164</v>
      </c>
      <c r="C261" s="1" t="s">
        <v>1498</v>
      </c>
      <c r="D261" s="1" t="s">
        <v>4371</v>
      </c>
      <c r="E261" s="1" t="s">
        <v>1497</v>
      </c>
      <c r="F261" s="1" t="s">
        <v>4164</v>
      </c>
      <c r="G261" s="1" t="s">
        <v>4178</v>
      </c>
      <c r="H261" s="1" t="s">
        <v>4165</v>
      </c>
      <c r="I261" s="1" t="s">
        <v>280</v>
      </c>
      <c r="J261" s="1" t="s">
        <v>4166</v>
      </c>
      <c r="K261" s="1" t="s">
        <v>280</v>
      </c>
      <c r="L261" s="1" t="s">
        <v>280</v>
      </c>
      <c r="M261" s="1" t="s">
        <v>4167</v>
      </c>
      <c r="N261" s="1" t="s">
        <v>4167</v>
      </c>
      <c r="O261" s="1" t="s">
        <v>14</v>
      </c>
      <c r="P261" s="1" t="s">
        <v>4168</v>
      </c>
      <c r="Q261" s="1" t="s">
        <v>4169</v>
      </c>
      <c r="R261" s="1" t="s">
        <v>4620</v>
      </c>
      <c r="S261" s="1" t="s">
        <v>3982</v>
      </c>
      <c r="T261" s="1" t="s">
        <v>4171</v>
      </c>
      <c r="U261" s="1" t="s">
        <v>4172</v>
      </c>
    </row>
    <row r="262" s="1" customFormat="1" spans="1:21">
      <c r="A262" s="1" t="s">
        <v>1717</v>
      </c>
      <c r="B262" s="1" t="s">
        <v>4164</v>
      </c>
      <c r="C262" s="1" t="s">
        <v>1719</v>
      </c>
      <c r="D262" s="1" t="s">
        <v>4588</v>
      </c>
      <c r="E262" s="1" t="s">
        <v>1718</v>
      </c>
      <c r="F262" s="1" t="s">
        <v>4164</v>
      </c>
      <c r="G262" s="1" t="s">
        <v>4178</v>
      </c>
      <c r="H262" s="1" t="s">
        <v>4165</v>
      </c>
      <c r="I262" s="1" t="s">
        <v>974</v>
      </c>
      <c r="J262" s="1" t="s">
        <v>4166</v>
      </c>
      <c r="K262" s="1" t="s">
        <v>974</v>
      </c>
      <c r="L262" s="1" t="s">
        <v>974</v>
      </c>
      <c r="M262" s="1" t="s">
        <v>4167</v>
      </c>
      <c r="N262" s="1" t="s">
        <v>4167</v>
      </c>
      <c r="O262" s="1" t="s">
        <v>14</v>
      </c>
      <c r="P262" s="1" t="s">
        <v>4168</v>
      </c>
      <c r="Q262" s="1" t="s">
        <v>4169</v>
      </c>
      <c r="R262" s="1" t="s">
        <v>4621</v>
      </c>
      <c r="S262" s="1" t="s">
        <v>3982</v>
      </c>
      <c r="T262" s="1" t="s">
        <v>4171</v>
      </c>
      <c r="U262" s="1" t="s">
        <v>4172</v>
      </c>
    </row>
    <row r="263" s="1" customFormat="1" spans="1:21">
      <c r="A263" s="1" t="s">
        <v>1599</v>
      </c>
      <c r="B263" s="1" t="s">
        <v>4164</v>
      </c>
      <c r="C263" s="1" t="s">
        <v>1602</v>
      </c>
      <c r="D263" s="1" t="s">
        <v>4622</v>
      </c>
      <c r="E263" s="1" t="s">
        <v>1601</v>
      </c>
      <c r="F263" s="1" t="s">
        <v>4164</v>
      </c>
      <c r="G263" s="1" t="s">
        <v>4178</v>
      </c>
      <c r="H263" s="1" t="s">
        <v>4165</v>
      </c>
      <c r="I263" s="1" t="s">
        <v>1154</v>
      </c>
      <c r="J263" s="1" t="s">
        <v>4166</v>
      </c>
      <c r="K263" s="1" t="s">
        <v>1154</v>
      </c>
      <c r="L263" s="1" t="s">
        <v>1154</v>
      </c>
      <c r="M263" s="1" t="s">
        <v>4167</v>
      </c>
      <c r="N263" s="1" t="s">
        <v>4167</v>
      </c>
      <c r="O263" s="1" t="s">
        <v>14</v>
      </c>
      <c r="P263" s="1" t="s">
        <v>4168</v>
      </c>
      <c r="Q263" s="1" t="s">
        <v>4169</v>
      </c>
      <c r="R263" s="1" t="s">
        <v>4623</v>
      </c>
      <c r="S263" s="1" t="s">
        <v>3982</v>
      </c>
      <c r="T263" s="1" t="s">
        <v>4171</v>
      </c>
      <c r="U263" s="1" t="s">
        <v>4172</v>
      </c>
    </row>
    <row r="264" s="1" customFormat="1" spans="1:21">
      <c r="A264" s="1" t="s">
        <v>1894</v>
      </c>
      <c r="B264" s="1" t="s">
        <v>4164</v>
      </c>
      <c r="C264" s="1" t="s">
        <v>1898</v>
      </c>
      <c r="D264" s="1" t="s">
        <v>4624</v>
      </c>
      <c r="E264" s="1" t="s">
        <v>1895</v>
      </c>
      <c r="F264" s="1" t="s">
        <v>4164</v>
      </c>
      <c r="G264" s="1" t="s">
        <v>4178</v>
      </c>
      <c r="H264" s="1" t="s">
        <v>4165</v>
      </c>
      <c r="I264" s="1" t="s">
        <v>1896</v>
      </c>
      <c r="J264" s="1" t="s">
        <v>4166</v>
      </c>
      <c r="K264" s="1" t="s">
        <v>1896</v>
      </c>
      <c r="L264" s="1" t="s">
        <v>1896</v>
      </c>
      <c r="M264" s="1" t="s">
        <v>4167</v>
      </c>
      <c r="N264" s="1" t="s">
        <v>4167</v>
      </c>
      <c r="O264" s="1" t="s">
        <v>14</v>
      </c>
      <c r="P264" s="1" t="s">
        <v>4168</v>
      </c>
      <c r="Q264" s="1" t="s">
        <v>4169</v>
      </c>
      <c r="R264" s="1" t="s">
        <v>4625</v>
      </c>
      <c r="S264" s="1" t="s">
        <v>3982</v>
      </c>
      <c r="T264" s="1" t="s">
        <v>4171</v>
      </c>
      <c r="U264" s="1" t="s">
        <v>4172</v>
      </c>
    </row>
    <row r="265" s="1" customFormat="1" spans="1:21">
      <c r="A265" s="1" t="s">
        <v>923</v>
      </c>
      <c r="B265" s="1" t="s">
        <v>4164</v>
      </c>
      <c r="C265" s="1" t="s">
        <v>929</v>
      </c>
      <c r="D265" s="1" t="s">
        <v>924</v>
      </c>
      <c r="E265" s="1" t="s">
        <v>926</v>
      </c>
      <c r="F265" s="1" t="s">
        <v>4164</v>
      </c>
      <c r="G265" s="1" t="s">
        <v>4178</v>
      </c>
      <c r="H265" s="1" t="s">
        <v>4165</v>
      </c>
      <c r="I265" s="1" t="s">
        <v>927</v>
      </c>
      <c r="J265" s="1" t="s">
        <v>4166</v>
      </c>
      <c r="K265" s="1" t="s">
        <v>927</v>
      </c>
      <c r="L265" s="1" t="s">
        <v>927</v>
      </c>
      <c r="M265" s="1" t="s">
        <v>4167</v>
      </c>
      <c r="N265" s="1" t="s">
        <v>4167</v>
      </c>
      <c r="O265" s="1" t="s">
        <v>14</v>
      </c>
      <c r="P265" s="1" t="s">
        <v>4168</v>
      </c>
      <c r="Q265" s="1" t="s">
        <v>4169</v>
      </c>
      <c r="R265" s="1" t="s">
        <v>4626</v>
      </c>
      <c r="S265" s="1" t="s">
        <v>3982</v>
      </c>
      <c r="T265" s="1" t="s">
        <v>4171</v>
      </c>
      <c r="U265" s="1" t="s">
        <v>4172</v>
      </c>
    </row>
    <row r="266" s="1" customFormat="1" spans="1:21">
      <c r="A266" s="1" t="s">
        <v>706</v>
      </c>
      <c r="B266" s="1" t="s">
        <v>4164</v>
      </c>
      <c r="C266" s="1" t="s">
        <v>712</v>
      </c>
      <c r="D266" s="1" t="s">
        <v>4627</v>
      </c>
      <c r="E266" s="1" t="s">
        <v>709</v>
      </c>
      <c r="F266" s="1" t="s">
        <v>4164</v>
      </c>
      <c r="G266" s="1" t="s">
        <v>4178</v>
      </c>
      <c r="H266" s="1" t="s">
        <v>4165</v>
      </c>
      <c r="I266" s="1" t="s">
        <v>710</v>
      </c>
      <c r="J266" s="1" t="s">
        <v>4166</v>
      </c>
      <c r="K266" s="1" t="s">
        <v>710</v>
      </c>
      <c r="L266" s="1" t="s">
        <v>710</v>
      </c>
      <c r="M266" s="1" t="s">
        <v>4167</v>
      </c>
      <c r="N266" s="1" t="s">
        <v>4167</v>
      </c>
      <c r="O266" s="1" t="s">
        <v>14</v>
      </c>
      <c r="P266" s="1" t="s">
        <v>4168</v>
      </c>
      <c r="Q266" s="1" t="s">
        <v>4169</v>
      </c>
      <c r="R266" s="1" t="s">
        <v>4619</v>
      </c>
      <c r="S266" s="1" t="s">
        <v>3982</v>
      </c>
      <c r="T266" s="1" t="s">
        <v>4171</v>
      </c>
      <c r="U266" s="1" t="s">
        <v>4172</v>
      </c>
    </row>
    <row r="267" s="1" customFormat="1" spans="1:21">
      <c r="A267" s="1" t="s">
        <v>2152</v>
      </c>
      <c r="B267" s="1" t="s">
        <v>4164</v>
      </c>
      <c r="C267" s="1" t="s">
        <v>2154</v>
      </c>
      <c r="D267" s="1" t="s">
        <v>1648</v>
      </c>
      <c r="E267" s="1" t="s">
        <v>2153</v>
      </c>
      <c r="F267" s="1" t="s">
        <v>4164</v>
      </c>
      <c r="G267" s="1" t="s">
        <v>4178</v>
      </c>
      <c r="H267" s="1" t="s">
        <v>4165</v>
      </c>
      <c r="I267" s="1" t="s">
        <v>165</v>
      </c>
      <c r="J267" s="1" t="s">
        <v>4166</v>
      </c>
      <c r="K267" s="1" t="s">
        <v>165</v>
      </c>
      <c r="L267" s="1" t="s">
        <v>165</v>
      </c>
      <c r="M267" s="1" t="s">
        <v>4167</v>
      </c>
      <c r="N267" s="1" t="s">
        <v>4167</v>
      </c>
      <c r="O267" s="1" t="s">
        <v>14</v>
      </c>
      <c r="P267" s="1" t="s">
        <v>4168</v>
      </c>
      <c r="Q267" s="1" t="s">
        <v>4169</v>
      </c>
      <c r="R267" s="1" t="s">
        <v>4628</v>
      </c>
      <c r="S267" s="1" t="s">
        <v>3982</v>
      </c>
      <c r="T267" s="1" t="s">
        <v>4171</v>
      </c>
      <c r="U267" s="1" t="s">
        <v>4172</v>
      </c>
    </row>
    <row r="268" s="1" customFormat="1" spans="1:21">
      <c r="A268" s="1" t="s">
        <v>1232</v>
      </c>
      <c r="B268" s="1" t="s">
        <v>4164</v>
      </c>
      <c r="C268" s="1" t="s">
        <v>1234</v>
      </c>
      <c r="D268" s="1" t="s">
        <v>4382</v>
      </c>
      <c r="E268" s="1" t="s">
        <v>1233</v>
      </c>
      <c r="F268" s="1" t="s">
        <v>4164</v>
      </c>
      <c r="G268" s="1" t="s">
        <v>4178</v>
      </c>
      <c r="H268" s="1" t="s">
        <v>4165</v>
      </c>
      <c r="I268" s="1" t="s">
        <v>1154</v>
      </c>
      <c r="J268" s="1" t="s">
        <v>4166</v>
      </c>
      <c r="K268" s="1" t="s">
        <v>1154</v>
      </c>
      <c r="L268" s="1" t="s">
        <v>1154</v>
      </c>
      <c r="M268" s="1" t="s">
        <v>4167</v>
      </c>
      <c r="N268" s="1" t="s">
        <v>4167</v>
      </c>
      <c r="O268" s="1" t="s">
        <v>14</v>
      </c>
      <c r="P268" s="1" t="s">
        <v>4168</v>
      </c>
      <c r="Q268" s="1" t="s">
        <v>4169</v>
      </c>
      <c r="R268" s="1" t="s">
        <v>4629</v>
      </c>
      <c r="S268" s="1" t="s">
        <v>3982</v>
      </c>
      <c r="T268" s="1" t="s">
        <v>4171</v>
      </c>
      <c r="U268" s="1" t="s">
        <v>4172</v>
      </c>
    </row>
    <row r="269" s="1" customFormat="1" spans="1:21">
      <c r="A269" s="1" t="s">
        <v>860</v>
      </c>
      <c r="B269" s="1" t="s">
        <v>4164</v>
      </c>
      <c r="C269" s="1" t="s">
        <v>865</v>
      </c>
      <c r="D269" s="1" t="s">
        <v>4431</v>
      </c>
      <c r="E269" s="1" t="s">
        <v>862</v>
      </c>
      <c r="F269" s="1" t="s">
        <v>4164</v>
      </c>
      <c r="G269" s="1" t="s">
        <v>4178</v>
      </c>
      <c r="H269" s="1" t="s">
        <v>4165</v>
      </c>
      <c r="I269" s="1" t="s">
        <v>863</v>
      </c>
      <c r="J269" s="1" t="s">
        <v>4166</v>
      </c>
      <c r="K269" s="1" t="s">
        <v>863</v>
      </c>
      <c r="L269" s="1" t="s">
        <v>863</v>
      </c>
      <c r="M269" s="1" t="s">
        <v>4167</v>
      </c>
      <c r="N269" s="1" t="s">
        <v>4167</v>
      </c>
      <c r="O269" s="1" t="s">
        <v>14</v>
      </c>
      <c r="P269" s="1" t="s">
        <v>4168</v>
      </c>
      <c r="Q269" s="1" t="s">
        <v>4169</v>
      </c>
      <c r="R269" s="1" t="s">
        <v>4630</v>
      </c>
      <c r="S269" s="1" t="s">
        <v>3982</v>
      </c>
      <c r="T269" s="1" t="s">
        <v>4171</v>
      </c>
      <c r="U269" s="1" t="s">
        <v>4172</v>
      </c>
    </row>
    <row r="270" s="1" customFormat="1" spans="1:21">
      <c r="A270" s="1" t="s">
        <v>1625</v>
      </c>
      <c r="B270" s="1" t="s">
        <v>4164</v>
      </c>
      <c r="C270" s="1" t="s">
        <v>1627</v>
      </c>
      <c r="D270" s="1" t="s">
        <v>4631</v>
      </c>
      <c r="E270" s="1" t="s">
        <v>1626</v>
      </c>
      <c r="F270" s="1" t="s">
        <v>4164</v>
      </c>
      <c r="G270" s="1" t="s">
        <v>4178</v>
      </c>
      <c r="H270" s="1" t="s">
        <v>4165</v>
      </c>
      <c r="I270" s="1" t="s">
        <v>974</v>
      </c>
      <c r="J270" s="1" t="s">
        <v>4166</v>
      </c>
      <c r="K270" s="1" t="s">
        <v>974</v>
      </c>
      <c r="L270" s="1" t="s">
        <v>974</v>
      </c>
      <c r="M270" s="1" t="s">
        <v>4167</v>
      </c>
      <c r="N270" s="1" t="s">
        <v>4167</v>
      </c>
      <c r="O270" s="1" t="s">
        <v>14</v>
      </c>
      <c r="P270" s="1" t="s">
        <v>4168</v>
      </c>
      <c r="Q270" s="1" t="s">
        <v>4169</v>
      </c>
      <c r="R270" s="1" t="s">
        <v>4632</v>
      </c>
      <c r="S270" s="1" t="s">
        <v>3982</v>
      </c>
      <c r="T270" s="1" t="s">
        <v>4171</v>
      </c>
      <c r="U270" s="1" t="s">
        <v>4172</v>
      </c>
    </row>
    <row r="271" s="1" customFormat="1" spans="1:21">
      <c r="A271" s="1" t="s">
        <v>2088</v>
      </c>
      <c r="B271" s="1" t="s">
        <v>4164</v>
      </c>
      <c r="C271" s="1" t="s">
        <v>2091</v>
      </c>
      <c r="D271" s="1" t="s">
        <v>4633</v>
      </c>
      <c r="E271" s="1" t="s">
        <v>2090</v>
      </c>
      <c r="F271" s="1" t="s">
        <v>4164</v>
      </c>
      <c r="G271" s="1" t="s">
        <v>4178</v>
      </c>
      <c r="H271" s="1" t="s">
        <v>4165</v>
      </c>
      <c r="I271" s="1" t="s">
        <v>694</v>
      </c>
      <c r="J271" s="1" t="s">
        <v>4166</v>
      </c>
      <c r="K271" s="1" t="s">
        <v>694</v>
      </c>
      <c r="L271" s="1" t="s">
        <v>694</v>
      </c>
      <c r="M271" s="1" t="s">
        <v>4167</v>
      </c>
      <c r="N271" s="1" t="s">
        <v>4167</v>
      </c>
      <c r="O271" s="1" t="s">
        <v>14</v>
      </c>
      <c r="P271" s="1" t="s">
        <v>4168</v>
      </c>
      <c r="Q271" s="1" t="s">
        <v>4169</v>
      </c>
      <c r="R271" s="1" t="s">
        <v>4634</v>
      </c>
      <c r="S271" s="1" t="s">
        <v>3982</v>
      </c>
      <c r="T271" s="1" t="s">
        <v>4171</v>
      </c>
      <c r="U271" s="1" t="s">
        <v>4172</v>
      </c>
    </row>
    <row r="272" s="1" customFormat="1" spans="1:21">
      <c r="A272" s="1" t="s">
        <v>2666</v>
      </c>
      <c r="B272" s="1" t="s">
        <v>4164</v>
      </c>
      <c r="C272" s="1" t="s">
        <v>2667</v>
      </c>
      <c r="D272" s="1" t="s">
        <v>4317</v>
      </c>
      <c r="E272" s="1" t="s">
        <v>351</v>
      </c>
      <c r="F272" s="1" t="s">
        <v>4178</v>
      </c>
      <c r="G272" s="1" t="s">
        <v>4180</v>
      </c>
      <c r="H272" s="1" t="s">
        <v>4165</v>
      </c>
      <c r="I272" s="1" t="s">
        <v>796</v>
      </c>
      <c r="J272" s="1" t="s">
        <v>4166</v>
      </c>
      <c r="K272" s="1" t="s">
        <v>796</v>
      </c>
      <c r="L272" s="1" t="s">
        <v>796</v>
      </c>
      <c r="M272" s="1" t="s">
        <v>4167</v>
      </c>
      <c r="N272" s="1" t="s">
        <v>4167</v>
      </c>
      <c r="O272" s="1" t="s">
        <v>14</v>
      </c>
      <c r="P272" s="1" t="s">
        <v>4168</v>
      </c>
      <c r="Q272" s="1" t="s">
        <v>4169</v>
      </c>
      <c r="R272" s="1" t="s">
        <v>4635</v>
      </c>
      <c r="S272" s="1" t="s">
        <v>3982</v>
      </c>
      <c r="T272" s="1" t="s">
        <v>4171</v>
      </c>
      <c r="U272" s="1" t="s">
        <v>4172</v>
      </c>
    </row>
    <row r="273" s="1" customFormat="1" spans="1:21">
      <c r="A273" s="1" t="s">
        <v>1610</v>
      </c>
      <c r="B273" s="1" t="s">
        <v>4164</v>
      </c>
      <c r="C273" s="1" t="s">
        <v>1614</v>
      </c>
      <c r="D273" s="1" t="s">
        <v>4491</v>
      </c>
      <c r="E273" s="1" t="s">
        <v>1611</v>
      </c>
      <c r="F273" s="1" t="s">
        <v>4164</v>
      </c>
      <c r="G273" s="1" t="s">
        <v>4178</v>
      </c>
      <c r="H273" s="1" t="s">
        <v>4165</v>
      </c>
      <c r="I273" s="1" t="s">
        <v>1612</v>
      </c>
      <c r="J273" s="1" t="s">
        <v>4166</v>
      </c>
      <c r="K273" s="1" t="s">
        <v>1612</v>
      </c>
      <c r="L273" s="1" t="s">
        <v>1612</v>
      </c>
      <c r="M273" s="1" t="s">
        <v>4167</v>
      </c>
      <c r="N273" s="1" t="s">
        <v>4167</v>
      </c>
      <c r="O273" s="1" t="s">
        <v>14</v>
      </c>
      <c r="P273" s="1" t="s">
        <v>4168</v>
      </c>
      <c r="Q273" s="1" t="s">
        <v>4169</v>
      </c>
      <c r="R273" s="1" t="s">
        <v>4636</v>
      </c>
      <c r="S273" s="1" t="s">
        <v>3982</v>
      </c>
      <c r="T273" s="1" t="s">
        <v>4171</v>
      </c>
      <c r="U273" s="1" t="s">
        <v>4172</v>
      </c>
    </row>
    <row r="274" s="1" customFormat="1" spans="1:21">
      <c r="A274" s="1" t="s">
        <v>1196</v>
      </c>
      <c r="B274" s="1" t="s">
        <v>4164</v>
      </c>
      <c r="C274" s="1" t="s">
        <v>1200</v>
      </c>
      <c r="D274" s="1" t="s">
        <v>4548</v>
      </c>
      <c r="E274" s="1" t="s">
        <v>1199</v>
      </c>
      <c r="F274" s="1" t="s">
        <v>4164</v>
      </c>
      <c r="G274" s="1" t="s">
        <v>4178</v>
      </c>
      <c r="H274" s="1" t="s">
        <v>4165</v>
      </c>
      <c r="I274" s="1" t="s">
        <v>666</v>
      </c>
      <c r="J274" s="1" t="s">
        <v>4166</v>
      </c>
      <c r="K274" s="1" t="s">
        <v>666</v>
      </c>
      <c r="L274" s="1" t="s">
        <v>666</v>
      </c>
      <c r="M274" s="1" t="s">
        <v>4167</v>
      </c>
      <c r="N274" s="1" t="s">
        <v>4167</v>
      </c>
      <c r="O274" s="1" t="s">
        <v>14</v>
      </c>
      <c r="P274" s="1" t="s">
        <v>4168</v>
      </c>
      <c r="Q274" s="1" t="s">
        <v>4169</v>
      </c>
      <c r="R274" s="1" t="s">
        <v>4637</v>
      </c>
      <c r="S274" s="1" t="s">
        <v>3982</v>
      </c>
      <c r="T274" s="1" t="s">
        <v>4171</v>
      </c>
      <c r="U274" s="1" t="s">
        <v>4172</v>
      </c>
    </row>
    <row r="275" s="1" customFormat="1" spans="1:21">
      <c r="A275" s="1" t="s">
        <v>1850</v>
      </c>
      <c r="B275" s="1" t="s">
        <v>4164</v>
      </c>
      <c r="C275" s="1" t="s">
        <v>1853</v>
      </c>
      <c r="D275" s="1" t="s">
        <v>4638</v>
      </c>
      <c r="E275" s="1" t="s">
        <v>1852</v>
      </c>
      <c r="F275" s="1" t="s">
        <v>4164</v>
      </c>
      <c r="G275" s="1" t="s">
        <v>4178</v>
      </c>
      <c r="H275" s="1" t="s">
        <v>4165</v>
      </c>
      <c r="I275" s="1" t="s">
        <v>856</v>
      </c>
      <c r="J275" s="1" t="s">
        <v>4166</v>
      </c>
      <c r="K275" s="1" t="s">
        <v>856</v>
      </c>
      <c r="L275" s="1" t="s">
        <v>856</v>
      </c>
      <c r="M275" s="1" t="s">
        <v>4167</v>
      </c>
      <c r="N275" s="1" t="s">
        <v>4167</v>
      </c>
      <c r="O275" s="1" t="s">
        <v>14</v>
      </c>
      <c r="P275" s="1" t="s">
        <v>4168</v>
      </c>
      <c r="Q275" s="1" t="s">
        <v>4169</v>
      </c>
      <c r="R275" s="1" t="s">
        <v>4639</v>
      </c>
      <c r="S275" s="1" t="s">
        <v>3982</v>
      </c>
      <c r="T275" s="1" t="s">
        <v>4171</v>
      </c>
      <c r="U275" s="1" t="s">
        <v>4172</v>
      </c>
    </row>
    <row r="276" s="1" customFormat="1" spans="1:21">
      <c r="A276" s="1" t="s">
        <v>1943</v>
      </c>
      <c r="B276" s="1" t="s">
        <v>4164</v>
      </c>
      <c r="C276" s="1" t="s">
        <v>1946</v>
      </c>
      <c r="D276" s="1" t="s">
        <v>4448</v>
      </c>
      <c r="E276" s="1" t="s">
        <v>1945</v>
      </c>
      <c r="F276" s="1" t="s">
        <v>4164</v>
      </c>
      <c r="G276" s="1" t="s">
        <v>4178</v>
      </c>
      <c r="H276" s="1" t="s">
        <v>4165</v>
      </c>
      <c r="I276" s="1" t="s">
        <v>1762</v>
      </c>
      <c r="J276" s="1" t="s">
        <v>4166</v>
      </c>
      <c r="K276" s="1" t="s">
        <v>1762</v>
      </c>
      <c r="L276" s="1" t="s">
        <v>1762</v>
      </c>
      <c r="M276" s="1" t="s">
        <v>4167</v>
      </c>
      <c r="N276" s="1" t="s">
        <v>4167</v>
      </c>
      <c r="O276" s="1" t="s">
        <v>14</v>
      </c>
      <c r="P276" s="1" t="s">
        <v>4168</v>
      </c>
      <c r="Q276" s="1" t="s">
        <v>4169</v>
      </c>
      <c r="R276" s="1" t="s">
        <v>4640</v>
      </c>
      <c r="S276" s="1" t="s">
        <v>3982</v>
      </c>
      <c r="T276" s="1" t="s">
        <v>4171</v>
      </c>
      <c r="U276" s="1" t="s">
        <v>4172</v>
      </c>
    </row>
    <row r="277" s="1" customFormat="1" spans="1:21">
      <c r="A277" s="1" t="s">
        <v>637</v>
      </c>
      <c r="B277" s="1" t="s">
        <v>4164</v>
      </c>
      <c r="C277" s="1" t="s">
        <v>643</v>
      </c>
      <c r="D277" s="1" t="s">
        <v>4641</v>
      </c>
      <c r="E277" s="1" t="s">
        <v>640</v>
      </c>
      <c r="F277" s="1" t="s">
        <v>4164</v>
      </c>
      <c r="G277" s="1" t="s">
        <v>4178</v>
      </c>
      <c r="H277" s="1" t="s">
        <v>4165</v>
      </c>
      <c r="I277" s="1" t="s">
        <v>641</v>
      </c>
      <c r="J277" s="1" t="s">
        <v>4166</v>
      </c>
      <c r="K277" s="1" t="s">
        <v>641</v>
      </c>
      <c r="L277" s="1" t="s">
        <v>641</v>
      </c>
      <c r="M277" s="1" t="s">
        <v>4167</v>
      </c>
      <c r="N277" s="1" t="s">
        <v>4167</v>
      </c>
      <c r="O277" s="1" t="s">
        <v>14</v>
      </c>
      <c r="P277" s="1" t="s">
        <v>4168</v>
      </c>
      <c r="Q277" s="1" t="s">
        <v>4169</v>
      </c>
      <c r="R277" s="1" t="s">
        <v>4642</v>
      </c>
      <c r="S277" s="1" t="s">
        <v>3982</v>
      </c>
      <c r="T277" s="1" t="s">
        <v>4171</v>
      </c>
      <c r="U277" s="1" t="s">
        <v>4172</v>
      </c>
    </row>
    <row r="278" s="1" customFormat="1" spans="1:21">
      <c r="A278" s="1" t="s">
        <v>884</v>
      </c>
      <c r="B278" s="1" t="s">
        <v>4164</v>
      </c>
      <c r="C278" s="1" t="s">
        <v>890</v>
      </c>
      <c r="D278" s="1" t="s">
        <v>885</v>
      </c>
      <c r="E278" s="1" t="s">
        <v>887</v>
      </c>
      <c r="F278" s="1" t="s">
        <v>4164</v>
      </c>
      <c r="G278" s="1" t="s">
        <v>4178</v>
      </c>
      <c r="H278" s="1" t="s">
        <v>4165</v>
      </c>
      <c r="I278" s="1" t="s">
        <v>888</v>
      </c>
      <c r="J278" s="1" t="s">
        <v>4166</v>
      </c>
      <c r="K278" s="1" t="s">
        <v>888</v>
      </c>
      <c r="L278" s="1" t="s">
        <v>888</v>
      </c>
      <c r="M278" s="1" t="s">
        <v>4167</v>
      </c>
      <c r="N278" s="1" t="s">
        <v>4167</v>
      </c>
      <c r="O278" s="1" t="s">
        <v>14</v>
      </c>
      <c r="P278" s="1" t="s">
        <v>4168</v>
      </c>
      <c r="Q278" s="1" t="s">
        <v>4169</v>
      </c>
      <c r="R278" s="1" t="s">
        <v>4643</v>
      </c>
      <c r="S278" s="1" t="s">
        <v>3982</v>
      </c>
      <c r="T278" s="1" t="s">
        <v>4171</v>
      </c>
      <c r="U278" s="1" t="s">
        <v>4172</v>
      </c>
    </row>
    <row r="279" s="1" customFormat="1" spans="1:21">
      <c r="A279" s="1" t="s">
        <v>2115</v>
      </c>
      <c r="B279" s="1" t="s">
        <v>4164</v>
      </c>
      <c r="C279" s="1" t="s">
        <v>2119</v>
      </c>
      <c r="D279" s="1" t="s">
        <v>4644</v>
      </c>
      <c r="E279" s="1" t="s">
        <v>1177</v>
      </c>
      <c r="F279" s="1" t="s">
        <v>4164</v>
      </c>
      <c r="G279" s="1" t="s">
        <v>4178</v>
      </c>
      <c r="H279" s="1" t="s">
        <v>4165</v>
      </c>
      <c r="I279" s="1" t="s">
        <v>2117</v>
      </c>
      <c r="J279" s="1" t="s">
        <v>4166</v>
      </c>
      <c r="K279" s="1" t="s">
        <v>2117</v>
      </c>
      <c r="L279" s="1" t="s">
        <v>2117</v>
      </c>
      <c r="M279" s="1" t="s">
        <v>4167</v>
      </c>
      <c r="N279" s="1" t="s">
        <v>4167</v>
      </c>
      <c r="O279" s="1" t="s">
        <v>14</v>
      </c>
      <c r="P279" s="1" t="s">
        <v>4168</v>
      </c>
      <c r="Q279" s="1" t="s">
        <v>4169</v>
      </c>
      <c r="R279" s="1" t="s">
        <v>4645</v>
      </c>
      <c r="S279" s="1" t="s">
        <v>3982</v>
      </c>
      <c r="T279" s="1" t="s">
        <v>4171</v>
      </c>
      <c r="U279" s="1" t="s">
        <v>4172</v>
      </c>
    </row>
    <row r="280" s="1" customFormat="1" spans="1:21">
      <c r="A280" s="1" t="s">
        <v>904</v>
      </c>
      <c r="B280" s="1" t="s">
        <v>4164</v>
      </c>
      <c r="C280" s="1" t="s">
        <v>909</v>
      </c>
      <c r="D280" s="1" t="s">
        <v>4450</v>
      </c>
      <c r="E280" s="1" t="s">
        <v>906</v>
      </c>
      <c r="F280" s="1" t="s">
        <v>4164</v>
      </c>
      <c r="G280" s="1" t="s">
        <v>4178</v>
      </c>
      <c r="H280" s="1" t="s">
        <v>4165</v>
      </c>
      <c r="I280" s="1" t="s">
        <v>907</v>
      </c>
      <c r="J280" s="1" t="s">
        <v>4166</v>
      </c>
      <c r="K280" s="1" t="s">
        <v>907</v>
      </c>
      <c r="L280" s="1" t="s">
        <v>907</v>
      </c>
      <c r="M280" s="1" t="s">
        <v>4167</v>
      </c>
      <c r="N280" s="1" t="s">
        <v>4167</v>
      </c>
      <c r="O280" s="1" t="s">
        <v>14</v>
      </c>
      <c r="P280" s="1" t="s">
        <v>4168</v>
      </c>
      <c r="Q280" s="1" t="s">
        <v>4169</v>
      </c>
      <c r="R280" s="1" t="s">
        <v>4646</v>
      </c>
      <c r="S280" s="1" t="s">
        <v>3982</v>
      </c>
      <c r="T280" s="1" t="s">
        <v>4171</v>
      </c>
      <c r="U280" s="1" t="s">
        <v>4172</v>
      </c>
    </row>
    <row r="281" s="1" customFormat="1" spans="1:21">
      <c r="A281" s="1" t="s">
        <v>1401</v>
      </c>
      <c r="B281" s="1" t="s">
        <v>4164</v>
      </c>
      <c r="C281" s="1" t="s">
        <v>1405</v>
      </c>
      <c r="D281" s="1" t="s">
        <v>4647</v>
      </c>
      <c r="E281" s="1" t="s">
        <v>1404</v>
      </c>
      <c r="F281" s="1" t="s">
        <v>4164</v>
      </c>
      <c r="G281" s="1" t="s">
        <v>4178</v>
      </c>
      <c r="H281" s="1" t="s">
        <v>4165</v>
      </c>
      <c r="I281" s="1" t="s">
        <v>417</v>
      </c>
      <c r="J281" s="1" t="s">
        <v>4166</v>
      </c>
      <c r="K281" s="1" t="s">
        <v>417</v>
      </c>
      <c r="L281" s="1" t="s">
        <v>417</v>
      </c>
      <c r="M281" s="1" t="s">
        <v>4167</v>
      </c>
      <c r="N281" s="1" t="s">
        <v>4167</v>
      </c>
      <c r="O281" s="1" t="s">
        <v>14</v>
      </c>
      <c r="P281" s="1" t="s">
        <v>4168</v>
      </c>
      <c r="Q281" s="1" t="s">
        <v>4169</v>
      </c>
      <c r="R281" s="1" t="s">
        <v>4648</v>
      </c>
      <c r="S281" s="1" t="s">
        <v>3982</v>
      </c>
      <c r="T281" s="1" t="s">
        <v>4171</v>
      </c>
      <c r="U281" s="1" t="s">
        <v>4172</v>
      </c>
    </row>
    <row r="282" s="1" customFormat="1" spans="1:21">
      <c r="A282" s="1" t="s">
        <v>575</v>
      </c>
      <c r="B282" s="1" t="s">
        <v>4164</v>
      </c>
      <c r="C282" s="1" t="s">
        <v>581</v>
      </c>
      <c r="D282" s="1" t="s">
        <v>576</v>
      </c>
      <c r="E282" s="1" t="s">
        <v>578</v>
      </c>
      <c r="F282" s="1" t="s">
        <v>4164</v>
      </c>
      <c r="G282" s="1" t="s">
        <v>4178</v>
      </c>
      <c r="H282" s="1" t="s">
        <v>4165</v>
      </c>
      <c r="I282" s="1" t="s">
        <v>579</v>
      </c>
      <c r="J282" s="1" t="s">
        <v>4166</v>
      </c>
      <c r="K282" s="1" t="s">
        <v>579</v>
      </c>
      <c r="L282" s="1" t="s">
        <v>579</v>
      </c>
      <c r="M282" s="1" t="s">
        <v>4167</v>
      </c>
      <c r="N282" s="1" t="s">
        <v>4167</v>
      </c>
      <c r="O282" s="1" t="s">
        <v>14</v>
      </c>
      <c r="P282" s="1" t="s">
        <v>4168</v>
      </c>
      <c r="Q282" s="1" t="s">
        <v>4169</v>
      </c>
      <c r="R282" s="1" t="s">
        <v>4649</v>
      </c>
      <c r="S282" s="1" t="s">
        <v>3982</v>
      </c>
      <c r="T282" s="1" t="s">
        <v>4171</v>
      </c>
      <c r="U282" s="1" t="s">
        <v>4172</v>
      </c>
    </row>
    <row r="283" s="1" customFormat="1" spans="1:21">
      <c r="A283" s="1" t="s">
        <v>911</v>
      </c>
      <c r="B283" s="1" t="s">
        <v>4164</v>
      </c>
      <c r="C283" s="1" t="s">
        <v>915</v>
      </c>
      <c r="D283" s="1" t="s">
        <v>452</v>
      </c>
      <c r="E283" s="1" t="s">
        <v>912</v>
      </c>
      <c r="F283" s="1" t="s">
        <v>4164</v>
      </c>
      <c r="G283" s="1" t="s">
        <v>4178</v>
      </c>
      <c r="H283" s="1" t="s">
        <v>4165</v>
      </c>
      <c r="I283" s="1" t="s">
        <v>913</v>
      </c>
      <c r="J283" s="1" t="s">
        <v>4166</v>
      </c>
      <c r="K283" s="1" t="s">
        <v>913</v>
      </c>
      <c r="L283" s="1" t="s">
        <v>913</v>
      </c>
      <c r="M283" s="1" t="s">
        <v>4167</v>
      </c>
      <c r="N283" s="1" t="s">
        <v>4167</v>
      </c>
      <c r="O283" s="1" t="s">
        <v>14</v>
      </c>
      <c r="P283" s="1" t="s">
        <v>4168</v>
      </c>
      <c r="Q283" s="1" t="s">
        <v>4169</v>
      </c>
      <c r="R283" s="1" t="s">
        <v>4650</v>
      </c>
      <c r="S283" s="1" t="s">
        <v>3982</v>
      </c>
      <c r="T283" s="1" t="s">
        <v>4171</v>
      </c>
      <c r="U283" s="1" t="s">
        <v>4172</v>
      </c>
    </row>
    <row r="284" s="1" customFormat="1" spans="1:21">
      <c r="A284" s="1" t="s">
        <v>1684</v>
      </c>
      <c r="B284" s="1" t="s">
        <v>4164</v>
      </c>
      <c r="C284" s="1" t="s">
        <v>1687</v>
      </c>
      <c r="D284" s="1" t="s">
        <v>4263</v>
      </c>
      <c r="E284" s="1" t="s">
        <v>1686</v>
      </c>
      <c r="F284" s="1" t="s">
        <v>4164</v>
      </c>
      <c r="G284" s="1" t="s">
        <v>4178</v>
      </c>
      <c r="H284" s="1" t="s">
        <v>4165</v>
      </c>
      <c r="I284" s="1" t="s">
        <v>1139</v>
      </c>
      <c r="J284" s="1" t="s">
        <v>4166</v>
      </c>
      <c r="K284" s="1" t="s">
        <v>1139</v>
      </c>
      <c r="L284" s="1" t="s">
        <v>1139</v>
      </c>
      <c r="M284" s="1" t="s">
        <v>4167</v>
      </c>
      <c r="N284" s="1" t="s">
        <v>4167</v>
      </c>
      <c r="O284" s="1" t="s">
        <v>14</v>
      </c>
      <c r="P284" s="1" t="s">
        <v>4168</v>
      </c>
      <c r="Q284" s="1" t="s">
        <v>4169</v>
      </c>
      <c r="R284" s="1" t="s">
        <v>4651</v>
      </c>
      <c r="S284" s="1" t="s">
        <v>3982</v>
      </c>
      <c r="T284" s="1" t="s">
        <v>4171</v>
      </c>
      <c r="U284" s="1" t="s">
        <v>4172</v>
      </c>
    </row>
    <row r="285" s="1" customFormat="1" spans="1:21">
      <c r="A285" s="1" t="s">
        <v>1554</v>
      </c>
      <c r="B285" s="1" t="s">
        <v>4164</v>
      </c>
      <c r="C285" s="1" t="s">
        <v>1558</v>
      </c>
      <c r="D285" s="1" t="s">
        <v>1555</v>
      </c>
      <c r="E285" s="1" t="s">
        <v>1557</v>
      </c>
      <c r="F285" s="1" t="s">
        <v>4164</v>
      </c>
      <c r="G285" s="1" t="s">
        <v>4178</v>
      </c>
      <c r="H285" s="1" t="s">
        <v>4165</v>
      </c>
      <c r="I285" s="1" t="s">
        <v>417</v>
      </c>
      <c r="J285" s="1" t="s">
        <v>4166</v>
      </c>
      <c r="K285" s="1" t="s">
        <v>417</v>
      </c>
      <c r="L285" s="1" t="s">
        <v>417</v>
      </c>
      <c r="M285" s="1" t="s">
        <v>4167</v>
      </c>
      <c r="N285" s="1" t="s">
        <v>4167</v>
      </c>
      <c r="O285" s="1" t="s">
        <v>14</v>
      </c>
      <c r="P285" s="1" t="s">
        <v>4168</v>
      </c>
      <c r="Q285" s="1" t="s">
        <v>4169</v>
      </c>
      <c r="R285" s="1" t="s">
        <v>4652</v>
      </c>
      <c r="S285" s="1" t="s">
        <v>3982</v>
      </c>
      <c r="T285" s="1" t="s">
        <v>4171</v>
      </c>
      <c r="U285" s="1" t="s">
        <v>4172</v>
      </c>
    </row>
    <row r="286" s="1" customFormat="1" spans="1:21">
      <c r="A286" s="1" t="s">
        <v>1149</v>
      </c>
      <c r="B286" s="1" t="s">
        <v>4164</v>
      </c>
      <c r="C286" s="1" t="s">
        <v>1151</v>
      </c>
      <c r="D286" s="1" t="s">
        <v>4382</v>
      </c>
      <c r="E286" s="1" t="s">
        <v>1150</v>
      </c>
      <c r="F286" s="1" t="s">
        <v>4164</v>
      </c>
      <c r="G286" s="1" t="s">
        <v>4178</v>
      </c>
      <c r="H286" s="1" t="s">
        <v>4165</v>
      </c>
      <c r="I286" s="1" t="s">
        <v>762</v>
      </c>
      <c r="J286" s="1" t="s">
        <v>4166</v>
      </c>
      <c r="K286" s="1" t="s">
        <v>762</v>
      </c>
      <c r="L286" s="1" t="s">
        <v>762</v>
      </c>
      <c r="M286" s="1" t="s">
        <v>4167</v>
      </c>
      <c r="N286" s="1" t="s">
        <v>4167</v>
      </c>
      <c r="O286" s="1" t="s">
        <v>14</v>
      </c>
      <c r="P286" s="1" t="s">
        <v>4168</v>
      </c>
      <c r="Q286" s="1" t="s">
        <v>4169</v>
      </c>
      <c r="R286" s="1" t="s">
        <v>4653</v>
      </c>
      <c r="S286" s="1" t="s">
        <v>3982</v>
      </c>
      <c r="T286" s="1" t="s">
        <v>4171</v>
      </c>
      <c r="U286" s="1" t="s">
        <v>4172</v>
      </c>
    </row>
    <row r="287" s="1" customFormat="1" spans="1:21">
      <c r="A287" s="1" t="s">
        <v>2146</v>
      </c>
      <c r="B287" s="1" t="s">
        <v>4164</v>
      </c>
      <c r="C287" s="1" t="s">
        <v>2150</v>
      </c>
      <c r="D287" s="1" t="s">
        <v>4654</v>
      </c>
      <c r="E287" s="1" t="s">
        <v>2149</v>
      </c>
      <c r="F287" s="1" t="s">
        <v>4164</v>
      </c>
      <c r="G287" s="1" t="s">
        <v>4178</v>
      </c>
      <c r="H287" s="1" t="s">
        <v>4165</v>
      </c>
      <c r="I287" s="1" t="s">
        <v>814</v>
      </c>
      <c r="J287" s="1" t="s">
        <v>4166</v>
      </c>
      <c r="K287" s="1" t="s">
        <v>814</v>
      </c>
      <c r="L287" s="1" t="s">
        <v>814</v>
      </c>
      <c r="M287" s="1" t="s">
        <v>4167</v>
      </c>
      <c r="N287" s="1" t="s">
        <v>4167</v>
      </c>
      <c r="O287" s="1" t="s">
        <v>14</v>
      </c>
      <c r="P287" s="1" t="s">
        <v>4168</v>
      </c>
      <c r="Q287" s="1" t="s">
        <v>4169</v>
      </c>
      <c r="R287" s="1" t="s">
        <v>4655</v>
      </c>
      <c r="S287" s="1" t="s">
        <v>3982</v>
      </c>
      <c r="T287" s="1" t="s">
        <v>4171</v>
      </c>
      <c r="U287" s="1" t="s">
        <v>4172</v>
      </c>
    </row>
    <row r="288" s="1" customFormat="1" spans="1:21">
      <c r="A288" s="1" t="s">
        <v>3092</v>
      </c>
      <c r="B288" s="1" t="s">
        <v>4164</v>
      </c>
      <c r="C288" s="1" t="s">
        <v>3096</v>
      </c>
      <c r="D288" s="1" t="s">
        <v>1282</v>
      </c>
      <c r="E288" s="1" t="s">
        <v>3093</v>
      </c>
      <c r="F288" s="1" t="s">
        <v>4178</v>
      </c>
      <c r="G288" s="1" t="s">
        <v>4181</v>
      </c>
      <c r="H288" s="1" t="s">
        <v>4165</v>
      </c>
      <c r="I288" s="1" t="s">
        <v>3094</v>
      </c>
      <c r="J288" s="1" t="s">
        <v>4166</v>
      </c>
      <c r="K288" s="1" t="s">
        <v>3094</v>
      </c>
      <c r="L288" s="1" t="s">
        <v>3094</v>
      </c>
      <c r="M288" s="1" t="s">
        <v>4167</v>
      </c>
      <c r="N288" s="1" t="s">
        <v>4167</v>
      </c>
      <c r="O288" s="1" t="s">
        <v>14</v>
      </c>
      <c r="P288" s="1" t="s">
        <v>4168</v>
      </c>
      <c r="Q288" s="1" t="s">
        <v>4169</v>
      </c>
      <c r="R288" s="1" t="s">
        <v>4656</v>
      </c>
      <c r="S288" s="1" t="s">
        <v>3982</v>
      </c>
      <c r="T288" s="1" t="s">
        <v>4171</v>
      </c>
      <c r="U288" s="1" t="s">
        <v>4172</v>
      </c>
    </row>
    <row r="289" s="1" customFormat="1" spans="1:21">
      <c r="A289" s="1" t="s">
        <v>1334</v>
      </c>
      <c r="B289" s="1" t="s">
        <v>4164</v>
      </c>
      <c r="C289" s="1" t="s">
        <v>1338</v>
      </c>
      <c r="D289" s="1" t="s">
        <v>4465</v>
      </c>
      <c r="E289" s="1" t="s">
        <v>1335</v>
      </c>
      <c r="F289" s="1" t="s">
        <v>4164</v>
      </c>
      <c r="G289" s="1" t="s">
        <v>4178</v>
      </c>
      <c r="H289" s="1" t="s">
        <v>4165</v>
      </c>
      <c r="I289" s="1" t="s">
        <v>1336</v>
      </c>
      <c r="J289" s="1" t="s">
        <v>4166</v>
      </c>
      <c r="K289" s="1" t="s">
        <v>1336</v>
      </c>
      <c r="L289" s="1" t="s">
        <v>1336</v>
      </c>
      <c r="M289" s="1" t="s">
        <v>4167</v>
      </c>
      <c r="N289" s="1" t="s">
        <v>4167</v>
      </c>
      <c r="O289" s="1" t="s">
        <v>14</v>
      </c>
      <c r="P289" s="1" t="s">
        <v>4168</v>
      </c>
      <c r="Q289" s="1" t="s">
        <v>4169</v>
      </c>
      <c r="R289" s="1" t="s">
        <v>4657</v>
      </c>
      <c r="S289" s="1" t="s">
        <v>3982</v>
      </c>
      <c r="T289" s="1" t="s">
        <v>4171</v>
      </c>
      <c r="U289" s="1" t="s">
        <v>4172</v>
      </c>
    </row>
    <row r="290" s="1" customFormat="1" spans="1:21">
      <c r="A290" s="1" t="s">
        <v>2059</v>
      </c>
      <c r="B290" s="1" t="s">
        <v>4164</v>
      </c>
      <c r="C290" s="1" t="s">
        <v>2063</v>
      </c>
      <c r="D290" s="1" t="s">
        <v>2060</v>
      </c>
      <c r="E290" s="1" t="s">
        <v>2062</v>
      </c>
      <c r="F290" s="1" t="s">
        <v>4164</v>
      </c>
      <c r="G290" s="1" t="s">
        <v>4178</v>
      </c>
      <c r="H290" s="1" t="s">
        <v>4165</v>
      </c>
      <c r="I290" s="1" t="s">
        <v>65</v>
      </c>
      <c r="J290" s="1" t="s">
        <v>4166</v>
      </c>
      <c r="K290" s="1" t="s">
        <v>65</v>
      </c>
      <c r="L290" s="1" t="s">
        <v>65</v>
      </c>
      <c r="M290" s="1" t="s">
        <v>4167</v>
      </c>
      <c r="N290" s="1" t="s">
        <v>4167</v>
      </c>
      <c r="O290" s="1" t="s">
        <v>14</v>
      </c>
      <c r="P290" s="1" t="s">
        <v>4168</v>
      </c>
      <c r="Q290" s="1" t="s">
        <v>4169</v>
      </c>
      <c r="R290" s="1" t="s">
        <v>4658</v>
      </c>
      <c r="S290" s="1" t="s">
        <v>3982</v>
      </c>
      <c r="T290" s="1" t="s">
        <v>4171</v>
      </c>
      <c r="U290" s="1" t="s">
        <v>4172</v>
      </c>
    </row>
    <row r="291" s="1" customFormat="1" spans="1:21">
      <c r="A291" s="1" t="s">
        <v>662</v>
      </c>
      <c r="B291" s="1" t="s">
        <v>4164</v>
      </c>
      <c r="C291" s="1" t="s">
        <v>668</v>
      </c>
      <c r="D291" s="1" t="s">
        <v>663</v>
      </c>
      <c r="E291" s="1" t="s">
        <v>665</v>
      </c>
      <c r="F291" s="1" t="s">
        <v>4164</v>
      </c>
      <c r="G291" s="1" t="s">
        <v>4178</v>
      </c>
      <c r="H291" s="1" t="s">
        <v>4165</v>
      </c>
      <c r="I291" s="1" t="s">
        <v>666</v>
      </c>
      <c r="J291" s="1" t="s">
        <v>4166</v>
      </c>
      <c r="K291" s="1" t="s">
        <v>666</v>
      </c>
      <c r="L291" s="1" t="s">
        <v>666</v>
      </c>
      <c r="M291" s="1" t="s">
        <v>4167</v>
      </c>
      <c r="N291" s="1" t="s">
        <v>4167</v>
      </c>
      <c r="O291" s="1" t="s">
        <v>14</v>
      </c>
      <c r="P291" s="1" t="s">
        <v>4168</v>
      </c>
      <c r="Q291" s="1" t="s">
        <v>4169</v>
      </c>
      <c r="R291" s="1" t="s">
        <v>4659</v>
      </c>
      <c r="S291" s="1" t="s">
        <v>3982</v>
      </c>
      <c r="T291" s="1" t="s">
        <v>4171</v>
      </c>
      <c r="U291" s="1" t="s">
        <v>4172</v>
      </c>
    </row>
    <row r="292" s="1" customFormat="1" spans="1:21">
      <c r="A292" s="1" t="s">
        <v>2771</v>
      </c>
      <c r="B292" s="1" t="s">
        <v>4164</v>
      </c>
      <c r="C292" s="1" t="s">
        <v>2776</v>
      </c>
      <c r="D292" s="1" t="s">
        <v>4660</v>
      </c>
      <c r="E292" s="1" t="s">
        <v>2773</v>
      </c>
      <c r="F292" s="1" t="s">
        <v>4164</v>
      </c>
      <c r="G292" s="1" t="s">
        <v>4180</v>
      </c>
      <c r="H292" s="1" t="s">
        <v>4165</v>
      </c>
      <c r="I292" s="1" t="s">
        <v>2774</v>
      </c>
      <c r="J292" s="1" t="s">
        <v>4166</v>
      </c>
      <c r="K292" s="1" t="s">
        <v>2774</v>
      </c>
      <c r="L292" s="1" t="s">
        <v>2774</v>
      </c>
      <c r="M292" s="1" t="s">
        <v>4167</v>
      </c>
      <c r="N292" s="1" t="s">
        <v>4167</v>
      </c>
      <c r="O292" s="1" t="s">
        <v>14</v>
      </c>
      <c r="P292" s="1" t="s">
        <v>4168</v>
      </c>
      <c r="Q292" s="1" t="s">
        <v>4169</v>
      </c>
      <c r="R292" s="1" t="s">
        <v>4661</v>
      </c>
      <c r="S292" s="1" t="s">
        <v>3982</v>
      </c>
      <c r="T292" s="1" t="s">
        <v>4171</v>
      </c>
      <c r="U292" s="1" t="s">
        <v>4172</v>
      </c>
    </row>
    <row r="293" s="1" customFormat="1" spans="1:21">
      <c r="A293" s="1" t="s">
        <v>769</v>
      </c>
      <c r="B293" s="1" t="s">
        <v>4164</v>
      </c>
      <c r="C293" s="1" t="s">
        <v>773</v>
      </c>
      <c r="D293" s="1" t="s">
        <v>4662</v>
      </c>
      <c r="E293" s="1" t="s">
        <v>772</v>
      </c>
      <c r="F293" s="1" t="s">
        <v>4164</v>
      </c>
      <c r="G293" s="1" t="s">
        <v>4178</v>
      </c>
      <c r="H293" s="1" t="s">
        <v>4165</v>
      </c>
      <c r="I293" s="1" t="s">
        <v>579</v>
      </c>
      <c r="J293" s="1" t="s">
        <v>4166</v>
      </c>
      <c r="K293" s="1" t="s">
        <v>579</v>
      </c>
      <c r="L293" s="1" t="s">
        <v>579</v>
      </c>
      <c r="M293" s="1" t="s">
        <v>4167</v>
      </c>
      <c r="N293" s="1" t="s">
        <v>4167</v>
      </c>
      <c r="O293" s="1" t="s">
        <v>14</v>
      </c>
      <c r="P293" s="1" t="s">
        <v>4168</v>
      </c>
      <c r="Q293" s="1" t="s">
        <v>4169</v>
      </c>
      <c r="R293" s="1" t="s">
        <v>4663</v>
      </c>
      <c r="S293" s="1" t="s">
        <v>3982</v>
      </c>
      <c r="T293" s="1" t="s">
        <v>4171</v>
      </c>
      <c r="U293" s="1" t="s">
        <v>4172</v>
      </c>
    </row>
    <row r="294" s="1" customFormat="1" spans="1:21">
      <c r="A294" s="1" t="s">
        <v>1647</v>
      </c>
      <c r="B294" s="1" t="s">
        <v>4164</v>
      </c>
      <c r="C294" s="1" t="s">
        <v>1650</v>
      </c>
      <c r="D294" s="1" t="s">
        <v>1648</v>
      </c>
      <c r="E294" s="1" t="s">
        <v>1649</v>
      </c>
      <c r="F294" s="1" t="s">
        <v>4164</v>
      </c>
      <c r="G294" s="1" t="s">
        <v>4178</v>
      </c>
      <c r="H294" s="1" t="s">
        <v>4165</v>
      </c>
      <c r="I294" s="1" t="s">
        <v>165</v>
      </c>
      <c r="J294" s="1" t="s">
        <v>4166</v>
      </c>
      <c r="K294" s="1" t="s">
        <v>165</v>
      </c>
      <c r="L294" s="1" t="s">
        <v>165</v>
      </c>
      <c r="M294" s="1" t="s">
        <v>4167</v>
      </c>
      <c r="N294" s="1" t="s">
        <v>4167</v>
      </c>
      <c r="O294" s="1" t="s">
        <v>14</v>
      </c>
      <c r="P294" s="1" t="s">
        <v>4168</v>
      </c>
      <c r="Q294" s="1" t="s">
        <v>4169</v>
      </c>
      <c r="R294" s="1" t="s">
        <v>4664</v>
      </c>
      <c r="S294" s="1" t="s">
        <v>3982</v>
      </c>
      <c r="T294" s="1" t="s">
        <v>4171</v>
      </c>
      <c r="U294" s="1" t="s">
        <v>4172</v>
      </c>
    </row>
    <row r="295" s="1" customFormat="1" spans="1:21">
      <c r="A295" s="1" t="s">
        <v>3523</v>
      </c>
      <c r="B295" s="1" t="s">
        <v>4164</v>
      </c>
      <c r="C295" s="1" t="s">
        <v>3526</v>
      </c>
      <c r="D295" s="1" t="s">
        <v>4624</v>
      </c>
      <c r="E295" s="1" t="s">
        <v>3525</v>
      </c>
      <c r="F295" s="1" t="s">
        <v>4192</v>
      </c>
      <c r="G295" s="1" t="s">
        <v>4218</v>
      </c>
      <c r="H295" s="1" t="s">
        <v>4165</v>
      </c>
      <c r="I295" s="1" t="s">
        <v>3094</v>
      </c>
      <c r="J295" s="1" t="s">
        <v>4166</v>
      </c>
      <c r="K295" s="1" t="s">
        <v>3094</v>
      </c>
      <c r="L295" s="1" t="s">
        <v>3094</v>
      </c>
      <c r="M295" s="1" t="s">
        <v>4167</v>
      </c>
      <c r="N295" s="1" t="s">
        <v>4167</v>
      </c>
      <c r="O295" s="1" t="s">
        <v>14</v>
      </c>
      <c r="P295" s="1" t="s">
        <v>4168</v>
      </c>
      <c r="Q295" s="1" t="s">
        <v>4169</v>
      </c>
      <c r="R295" s="1" t="s">
        <v>4665</v>
      </c>
      <c r="S295" s="1" t="s">
        <v>3982</v>
      </c>
      <c r="T295" s="1" t="s">
        <v>4171</v>
      </c>
      <c r="U295" s="1" t="s">
        <v>4172</v>
      </c>
    </row>
    <row r="296" s="1" customFormat="1" spans="1:21">
      <c r="A296" s="1" t="s">
        <v>2928</v>
      </c>
      <c r="B296" s="1" t="s">
        <v>4164</v>
      </c>
      <c r="C296" s="1" t="s">
        <v>2932</v>
      </c>
      <c r="D296" s="1" t="s">
        <v>4373</v>
      </c>
      <c r="E296" s="1" t="s">
        <v>2929</v>
      </c>
      <c r="F296" s="1" t="s">
        <v>4164</v>
      </c>
      <c r="G296" s="1" t="s">
        <v>4180</v>
      </c>
      <c r="H296" s="1" t="s">
        <v>4165</v>
      </c>
      <c r="I296" s="1" t="s">
        <v>2930</v>
      </c>
      <c r="J296" s="1" t="s">
        <v>4166</v>
      </c>
      <c r="K296" s="1" t="s">
        <v>2930</v>
      </c>
      <c r="L296" s="1" t="s">
        <v>2930</v>
      </c>
      <c r="M296" s="1" t="s">
        <v>4167</v>
      </c>
      <c r="N296" s="1" t="s">
        <v>4167</v>
      </c>
      <c r="O296" s="1" t="s">
        <v>14</v>
      </c>
      <c r="P296" s="1" t="s">
        <v>4168</v>
      </c>
      <c r="Q296" s="1" t="s">
        <v>4169</v>
      </c>
      <c r="R296" s="1" t="s">
        <v>4666</v>
      </c>
      <c r="S296" s="1" t="s">
        <v>3982</v>
      </c>
      <c r="T296" s="1" t="s">
        <v>4171</v>
      </c>
      <c r="U296" s="1" t="s">
        <v>4172</v>
      </c>
    </row>
    <row r="297" s="1" customFormat="1" spans="1:21">
      <c r="A297" s="1" t="s">
        <v>1693</v>
      </c>
      <c r="B297" s="1" t="s">
        <v>4164</v>
      </c>
      <c r="C297" s="1" t="s">
        <v>1695</v>
      </c>
      <c r="D297" s="1" t="s">
        <v>4429</v>
      </c>
      <c r="E297" s="1" t="s">
        <v>1694</v>
      </c>
      <c r="F297" s="1" t="s">
        <v>4164</v>
      </c>
      <c r="G297" s="1" t="s">
        <v>4178</v>
      </c>
      <c r="H297" s="1" t="s">
        <v>4165</v>
      </c>
      <c r="I297" s="1" t="s">
        <v>1048</v>
      </c>
      <c r="J297" s="1" t="s">
        <v>4166</v>
      </c>
      <c r="K297" s="1" t="s">
        <v>1048</v>
      </c>
      <c r="L297" s="1" t="s">
        <v>1048</v>
      </c>
      <c r="M297" s="1" t="s">
        <v>4167</v>
      </c>
      <c r="N297" s="1" t="s">
        <v>4167</v>
      </c>
      <c r="O297" s="1" t="s">
        <v>14</v>
      </c>
      <c r="P297" s="1" t="s">
        <v>4168</v>
      </c>
      <c r="Q297" s="1" t="s">
        <v>4169</v>
      </c>
      <c r="R297" s="1" t="s">
        <v>4667</v>
      </c>
      <c r="S297" s="1" t="s">
        <v>3982</v>
      </c>
      <c r="T297" s="1" t="s">
        <v>4171</v>
      </c>
      <c r="U297" s="1" t="s">
        <v>4172</v>
      </c>
    </row>
    <row r="298" s="1" customFormat="1" spans="1:21">
      <c r="A298" s="1" t="s">
        <v>2038</v>
      </c>
      <c r="B298" s="1" t="s">
        <v>4164</v>
      </c>
      <c r="C298" s="1" t="s">
        <v>2040</v>
      </c>
      <c r="D298" s="1" t="s">
        <v>4355</v>
      </c>
      <c r="E298" s="1" t="s">
        <v>2039</v>
      </c>
      <c r="F298" s="1" t="s">
        <v>4164</v>
      </c>
      <c r="G298" s="1" t="s">
        <v>4178</v>
      </c>
      <c r="H298" s="1" t="s">
        <v>4165</v>
      </c>
      <c r="I298" s="1" t="s">
        <v>828</v>
      </c>
      <c r="J298" s="1" t="s">
        <v>4166</v>
      </c>
      <c r="K298" s="1" t="s">
        <v>828</v>
      </c>
      <c r="L298" s="1" t="s">
        <v>828</v>
      </c>
      <c r="M298" s="1" t="s">
        <v>4167</v>
      </c>
      <c r="N298" s="1" t="s">
        <v>4167</v>
      </c>
      <c r="O298" s="1" t="s">
        <v>14</v>
      </c>
      <c r="P298" s="1" t="s">
        <v>4168</v>
      </c>
      <c r="Q298" s="1" t="s">
        <v>4169</v>
      </c>
      <c r="R298" s="1" t="s">
        <v>4668</v>
      </c>
      <c r="S298" s="1" t="s">
        <v>3982</v>
      </c>
      <c r="T298" s="1" t="s">
        <v>4171</v>
      </c>
      <c r="U298" s="1" t="s">
        <v>4172</v>
      </c>
    </row>
    <row r="299" s="1" customFormat="1" spans="1:21">
      <c r="A299" s="1" t="s">
        <v>1990</v>
      </c>
      <c r="B299" s="1" t="s">
        <v>4164</v>
      </c>
      <c r="C299" s="1" t="s">
        <v>1995</v>
      </c>
      <c r="D299" s="1" t="s">
        <v>4669</v>
      </c>
      <c r="E299" s="1" t="s">
        <v>1994</v>
      </c>
      <c r="F299" s="1" t="s">
        <v>4164</v>
      </c>
      <c r="G299" s="1" t="s">
        <v>4178</v>
      </c>
      <c r="H299" s="1" t="s">
        <v>4165</v>
      </c>
      <c r="I299" s="1" t="s">
        <v>863</v>
      </c>
      <c r="J299" s="1" t="s">
        <v>4166</v>
      </c>
      <c r="K299" s="1" t="s">
        <v>863</v>
      </c>
      <c r="L299" s="1" t="s">
        <v>863</v>
      </c>
      <c r="M299" s="1" t="s">
        <v>4167</v>
      </c>
      <c r="N299" s="1" t="s">
        <v>4167</v>
      </c>
      <c r="O299" s="1" t="s">
        <v>14</v>
      </c>
      <c r="P299" s="1" t="s">
        <v>4168</v>
      </c>
      <c r="Q299" s="1" t="s">
        <v>4169</v>
      </c>
      <c r="R299" s="1" t="s">
        <v>4670</v>
      </c>
      <c r="S299" s="1" t="s">
        <v>3982</v>
      </c>
      <c r="T299" s="1" t="s">
        <v>4171</v>
      </c>
      <c r="U299" s="1" t="s">
        <v>4172</v>
      </c>
    </row>
    <row r="300" s="1" customFormat="1" spans="1:21">
      <c r="A300" s="1" t="s">
        <v>934</v>
      </c>
      <c r="B300" s="1" t="s">
        <v>4164</v>
      </c>
      <c r="C300" s="1" t="s">
        <v>938</v>
      </c>
      <c r="D300" s="1" t="s">
        <v>4671</v>
      </c>
      <c r="E300" s="1" t="s">
        <v>935</v>
      </c>
      <c r="F300" s="1" t="s">
        <v>4164</v>
      </c>
      <c r="G300" s="1" t="s">
        <v>4178</v>
      </c>
      <c r="H300" s="1" t="s">
        <v>4165</v>
      </c>
      <c r="I300" s="1" t="s">
        <v>936</v>
      </c>
      <c r="J300" s="1" t="s">
        <v>4166</v>
      </c>
      <c r="K300" s="1" t="s">
        <v>936</v>
      </c>
      <c r="L300" s="1" t="s">
        <v>936</v>
      </c>
      <c r="M300" s="1" t="s">
        <v>4167</v>
      </c>
      <c r="N300" s="1" t="s">
        <v>4167</v>
      </c>
      <c r="O300" s="1" t="s">
        <v>14</v>
      </c>
      <c r="P300" s="1" t="s">
        <v>4168</v>
      </c>
      <c r="Q300" s="1" t="s">
        <v>4169</v>
      </c>
      <c r="R300" s="1" t="s">
        <v>4672</v>
      </c>
      <c r="S300" s="1" t="s">
        <v>3982</v>
      </c>
      <c r="T300" s="1" t="s">
        <v>4171</v>
      </c>
      <c r="U300" s="1" t="s">
        <v>4172</v>
      </c>
    </row>
    <row r="301" s="1" customFormat="1" spans="1:21">
      <c r="A301" s="1" t="s">
        <v>629</v>
      </c>
      <c r="B301" s="1" t="s">
        <v>4164</v>
      </c>
      <c r="C301" s="1" t="s">
        <v>635</v>
      </c>
      <c r="D301" s="1" t="s">
        <v>630</v>
      </c>
      <c r="E301" s="1" t="s">
        <v>632</v>
      </c>
      <c r="F301" s="1" t="s">
        <v>4164</v>
      </c>
      <c r="G301" s="1" t="s">
        <v>4178</v>
      </c>
      <c r="H301" s="1" t="s">
        <v>4165</v>
      </c>
      <c r="I301" s="1" t="s">
        <v>633</v>
      </c>
      <c r="J301" s="1" t="s">
        <v>4166</v>
      </c>
      <c r="K301" s="1" t="s">
        <v>633</v>
      </c>
      <c r="L301" s="1" t="s">
        <v>633</v>
      </c>
      <c r="M301" s="1" t="s">
        <v>4167</v>
      </c>
      <c r="N301" s="1" t="s">
        <v>4167</v>
      </c>
      <c r="O301" s="1" t="s">
        <v>14</v>
      </c>
      <c r="P301" s="1" t="s">
        <v>4168</v>
      </c>
      <c r="Q301" s="1" t="s">
        <v>4169</v>
      </c>
      <c r="R301" s="1" t="s">
        <v>4673</v>
      </c>
      <c r="S301" s="1" t="s">
        <v>3982</v>
      </c>
      <c r="T301" s="1" t="s">
        <v>4171</v>
      </c>
      <c r="U301" s="1" t="s">
        <v>4172</v>
      </c>
    </row>
    <row r="302" s="1" customFormat="1" spans="1:21">
      <c r="A302" s="1" t="s">
        <v>1364</v>
      </c>
      <c r="B302" s="1" t="s">
        <v>4164</v>
      </c>
      <c r="C302" s="1" t="s">
        <v>1367</v>
      </c>
      <c r="D302" s="1" t="s">
        <v>4674</v>
      </c>
      <c r="E302" s="1" t="s">
        <v>1366</v>
      </c>
      <c r="F302" s="1" t="s">
        <v>4164</v>
      </c>
      <c r="G302" s="1" t="s">
        <v>4178</v>
      </c>
      <c r="H302" s="1" t="s">
        <v>4165</v>
      </c>
      <c r="I302" s="1" t="s">
        <v>1048</v>
      </c>
      <c r="J302" s="1" t="s">
        <v>4166</v>
      </c>
      <c r="K302" s="1" t="s">
        <v>1048</v>
      </c>
      <c r="L302" s="1" t="s">
        <v>1048</v>
      </c>
      <c r="M302" s="1" t="s">
        <v>4167</v>
      </c>
      <c r="N302" s="1" t="s">
        <v>4167</v>
      </c>
      <c r="O302" s="1" t="s">
        <v>14</v>
      </c>
      <c r="P302" s="1" t="s">
        <v>4168</v>
      </c>
      <c r="Q302" s="1" t="s">
        <v>4169</v>
      </c>
      <c r="R302" s="1" t="s">
        <v>4675</v>
      </c>
      <c r="S302" s="1" t="s">
        <v>3982</v>
      </c>
      <c r="T302" s="1" t="s">
        <v>4171</v>
      </c>
      <c r="U302" s="1" t="s">
        <v>4172</v>
      </c>
    </row>
    <row r="303" s="1" customFormat="1" spans="1:21">
      <c r="A303" s="1" t="s">
        <v>1771</v>
      </c>
      <c r="B303" s="1" t="s">
        <v>4164</v>
      </c>
      <c r="C303" s="1" t="s">
        <v>1774</v>
      </c>
      <c r="D303" s="1" t="s">
        <v>1772</v>
      </c>
      <c r="E303" s="1" t="s">
        <v>1773</v>
      </c>
      <c r="F303" s="1" t="s">
        <v>4164</v>
      </c>
      <c r="G303" s="1" t="s">
        <v>4178</v>
      </c>
      <c r="H303" s="1" t="s">
        <v>4165</v>
      </c>
      <c r="I303" s="1" t="s">
        <v>65</v>
      </c>
      <c r="J303" s="1" t="s">
        <v>4166</v>
      </c>
      <c r="K303" s="1" t="s">
        <v>65</v>
      </c>
      <c r="L303" s="1" t="s">
        <v>65</v>
      </c>
      <c r="M303" s="1" t="s">
        <v>4167</v>
      </c>
      <c r="N303" s="1" t="s">
        <v>4167</v>
      </c>
      <c r="O303" s="1" t="s">
        <v>14</v>
      </c>
      <c r="P303" s="1" t="s">
        <v>4168</v>
      </c>
      <c r="Q303" s="1" t="s">
        <v>4169</v>
      </c>
      <c r="R303" s="1" t="s">
        <v>4676</v>
      </c>
      <c r="S303" s="1" t="s">
        <v>3982</v>
      </c>
      <c r="T303" s="1" t="s">
        <v>4171</v>
      </c>
      <c r="U303" s="1" t="s">
        <v>4172</v>
      </c>
    </row>
    <row r="304" s="1" customFormat="1" spans="1:21">
      <c r="A304" s="1" t="s">
        <v>1030</v>
      </c>
      <c r="B304" s="1" t="s">
        <v>4164</v>
      </c>
      <c r="C304" s="1" t="s">
        <v>1035</v>
      </c>
      <c r="D304" s="1" t="s">
        <v>4677</v>
      </c>
      <c r="E304" s="1" t="s">
        <v>1032</v>
      </c>
      <c r="F304" s="1" t="s">
        <v>4164</v>
      </c>
      <c r="G304" s="1" t="s">
        <v>4178</v>
      </c>
      <c r="H304" s="1" t="s">
        <v>4165</v>
      </c>
      <c r="I304" s="1" t="s">
        <v>1033</v>
      </c>
      <c r="J304" s="1" t="s">
        <v>4166</v>
      </c>
      <c r="K304" s="1" t="s">
        <v>1033</v>
      </c>
      <c r="L304" s="1" t="s">
        <v>1033</v>
      </c>
      <c r="M304" s="1" t="s">
        <v>4167</v>
      </c>
      <c r="N304" s="1" t="s">
        <v>4167</v>
      </c>
      <c r="O304" s="1" t="s">
        <v>14</v>
      </c>
      <c r="P304" s="1" t="s">
        <v>4168</v>
      </c>
      <c r="Q304" s="1" t="s">
        <v>4169</v>
      </c>
      <c r="R304" s="1" t="s">
        <v>4678</v>
      </c>
      <c r="S304" s="1" t="s">
        <v>3982</v>
      </c>
      <c r="T304" s="1" t="s">
        <v>4171</v>
      </c>
      <c r="U304" s="1" t="s">
        <v>4172</v>
      </c>
    </row>
    <row r="305" s="1" customFormat="1" spans="1:21">
      <c r="A305" s="1" t="s">
        <v>2363</v>
      </c>
      <c r="B305" s="1" t="s">
        <v>4164</v>
      </c>
      <c r="C305" s="1" t="s">
        <v>2365</v>
      </c>
      <c r="D305" s="1" t="s">
        <v>4662</v>
      </c>
      <c r="E305" s="1" t="s">
        <v>2364</v>
      </c>
      <c r="F305" s="1" t="s">
        <v>4178</v>
      </c>
      <c r="G305" s="1" t="s">
        <v>4180</v>
      </c>
      <c r="H305" s="1" t="s">
        <v>4165</v>
      </c>
      <c r="I305" s="1" t="s">
        <v>579</v>
      </c>
      <c r="J305" s="1" t="s">
        <v>4166</v>
      </c>
      <c r="K305" s="1" t="s">
        <v>579</v>
      </c>
      <c r="L305" s="1" t="s">
        <v>579</v>
      </c>
      <c r="M305" s="1" t="s">
        <v>4167</v>
      </c>
      <c r="N305" s="1" t="s">
        <v>4167</v>
      </c>
      <c r="O305" s="1" t="s">
        <v>14</v>
      </c>
      <c r="P305" s="1" t="s">
        <v>4168</v>
      </c>
      <c r="Q305" s="1" t="s">
        <v>4169</v>
      </c>
      <c r="R305" s="1" t="s">
        <v>4679</v>
      </c>
      <c r="S305" s="1" t="s">
        <v>3982</v>
      </c>
      <c r="T305" s="1" t="s">
        <v>4171</v>
      </c>
      <c r="U305" s="1" t="s">
        <v>4172</v>
      </c>
    </row>
    <row r="306" s="1" customFormat="1" spans="1:21">
      <c r="A306" s="1" t="s">
        <v>691</v>
      </c>
      <c r="B306" s="1" t="s">
        <v>4164</v>
      </c>
      <c r="C306" s="1" t="s">
        <v>696</v>
      </c>
      <c r="D306" s="1" t="s">
        <v>4680</v>
      </c>
      <c r="E306" s="1" t="s">
        <v>693</v>
      </c>
      <c r="F306" s="1" t="s">
        <v>4164</v>
      </c>
      <c r="G306" s="1" t="s">
        <v>4178</v>
      </c>
      <c r="H306" s="1" t="s">
        <v>4165</v>
      </c>
      <c r="I306" s="1" t="s">
        <v>694</v>
      </c>
      <c r="J306" s="1" t="s">
        <v>4166</v>
      </c>
      <c r="K306" s="1" t="s">
        <v>694</v>
      </c>
      <c r="L306" s="1" t="s">
        <v>694</v>
      </c>
      <c r="M306" s="1" t="s">
        <v>4167</v>
      </c>
      <c r="N306" s="1" t="s">
        <v>4167</v>
      </c>
      <c r="O306" s="1" t="s">
        <v>14</v>
      </c>
      <c r="P306" s="1" t="s">
        <v>4168</v>
      </c>
      <c r="Q306" s="1" t="s">
        <v>4169</v>
      </c>
      <c r="R306" s="1" t="s">
        <v>4681</v>
      </c>
      <c r="S306" s="1" t="s">
        <v>3982</v>
      </c>
      <c r="T306" s="1" t="s">
        <v>4171</v>
      </c>
      <c r="U306" s="1" t="s">
        <v>4172</v>
      </c>
    </row>
    <row r="307" s="1" customFormat="1" spans="1:21">
      <c r="A307" s="1" t="s">
        <v>2015</v>
      </c>
      <c r="B307" s="1" t="s">
        <v>4164</v>
      </c>
      <c r="C307" s="1" t="s">
        <v>2016</v>
      </c>
      <c r="D307" s="1" t="s">
        <v>4680</v>
      </c>
      <c r="E307" s="1" t="s">
        <v>693</v>
      </c>
      <c r="F307" s="1" t="s">
        <v>4164</v>
      </c>
      <c r="G307" s="1" t="s">
        <v>4178</v>
      </c>
      <c r="H307" s="1" t="s">
        <v>4165</v>
      </c>
      <c r="I307" s="1" t="s">
        <v>694</v>
      </c>
      <c r="J307" s="1" t="s">
        <v>4166</v>
      </c>
      <c r="K307" s="1" t="s">
        <v>694</v>
      </c>
      <c r="L307" s="1" t="s">
        <v>694</v>
      </c>
      <c r="M307" s="1" t="s">
        <v>4167</v>
      </c>
      <c r="N307" s="1" t="s">
        <v>4167</v>
      </c>
      <c r="O307" s="1" t="s">
        <v>14</v>
      </c>
      <c r="P307" s="1" t="s">
        <v>4168</v>
      </c>
      <c r="Q307" s="1" t="s">
        <v>4169</v>
      </c>
      <c r="R307" s="1" t="s">
        <v>4682</v>
      </c>
      <c r="S307" s="1" t="s">
        <v>3982</v>
      </c>
      <c r="T307" s="1" t="s">
        <v>4171</v>
      </c>
      <c r="U307" s="1" t="s">
        <v>4172</v>
      </c>
    </row>
    <row r="308" s="1" customFormat="1" spans="1:21">
      <c r="A308" s="1" t="s">
        <v>852</v>
      </c>
      <c r="B308" s="1" t="s">
        <v>4164</v>
      </c>
      <c r="C308" s="1" t="s">
        <v>858</v>
      </c>
      <c r="D308" s="1" t="s">
        <v>4631</v>
      </c>
      <c r="E308" s="1" t="s">
        <v>855</v>
      </c>
      <c r="F308" s="1" t="s">
        <v>4164</v>
      </c>
      <c r="G308" s="1" t="s">
        <v>4178</v>
      </c>
      <c r="H308" s="1" t="s">
        <v>4165</v>
      </c>
      <c r="I308" s="1" t="s">
        <v>856</v>
      </c>
      <c r="J308" s="1" t="s">
        <v>4166</v>
      </c>
      <c r="K308" s="1" t="s">
        <v>856</v>
      </c>
      <c r="L308" s="1" t="s">
        <v>856</v>
      </c>
      <c r="M308" s="1" t="s">
        <v>4167</v>
      </c>
      <c r="N308" s="1" t="s">
        <v>4167</v>
      </c>
      <c r="O308" s="1" t="s">
        <v>14</v>
      </c>
      <c r="P308" s="1" t="s">
        <v>4168</v>
      </c>
      <c r="Q308" s="1" t="s">
        <v>4169</v>
      </c>
      <c r="R308" s="1" t="s">
        <v>4683</v>
      </c>
      <c r="S308" s="1" t="s">
        <v>3982</v>
      </c>
      <c r="T308" s="1" t="s">
        <v>4171</v>
      </c>
      <c r="U308" s="1" t="s">
        <v>4172</v>
      </c>
    </row>
    <row r="309" s="1" customFormat="1" spans="1:21">
      <c r="A309" s="1" t="s">
        <v>899</v>
      </c>
      <c r="B309" s="1" t="s">
        <v>4164</v>
      </c>
      <c r="C309" s="1" t="s">
        <v>902</v>
      </c>
      <c r="D309" s="1" t="s">
        <v>4671</v>
      </c>
      <c r="E309" s="1" t="s">
        <v>901</v>
      </c>
      <c r="F309" s="1" t="s">
        <v>4164</v>
      </c>
      <c r="G309" s="1" t="s">
        <v>4178</v>
      </c>
      <c r="H309" s="1" t="s">
        <v>4165</v>
      </c>
      <c r="I309" s="1" t="s">
        <v>785</v>
      </c>
      <c r="J309" s="1" t="s">
        <v>4166</v>
      </c>
      <c r="K309" s="1" t="s">
        <v>785</v>
      </c>
      <c r="L309" s="1" t="s">
        <v>785</v>
      </c>
      <c r="M309" s="1" t="s">
        <v>4167</v>
      </c>
      <c r="N309" s="1" t="s">
        <v>4167</v>
      </c>
      <c r="O309" s="1" t="s">
        <v>14</v>
      </c>
      <c r="P309" s="1" t="s">
        <v>4168</v>
      </c>
      <c r="Q309" s="1" t="s">
        <v>4169</v>
      </c>
      <c r="R309" s="1" t="s">
        <v>4684</v>
      </c>
      <c r="S309" s="1" t="s">
        <v>3982</v>
      </c>
      <c r="T309" s="1" t="s">
        <v>4171</v>
      </c>
      <c r="U309" s="1" t="s">
        <v>4172</v>
      </c>
    </row>
    <row r="310" s="1" customFormat="1" spans="1:21">
      <c r="A310" s="1" t="s">
        <v>867</v>
      </c>
      <c r="B310" s="1" t="s">
        <v>4164</v>
      </c>
      <c r="C310" s="1" t="s">
        <v>871</v>
      </c>
      <c r="D310" s="1" t="s">
        <v>4599</v>
      </c>
      <c r="E310" s="1" t="s">
        <v>868</v>
      </c>
      <c r="F310" s="1" t="s">
        <v>4164</v>
      </c>
      <c r="G310" s="1" t="s">
        <v>4178</v>
      </c>
      <c r="H310" s="1" t="s">
        <v>4165</v>
      </c>
      <c r="I310" s="1" t="s">
        <v>869</v>
      </c>
      <c r="J310" s="1" t="s">
        <v>4166</v>
      </c>
      <c r="K310" s="1" t="s">
        <v>869</v>
      </c>
      <c r="L310" s="1" t="s">
        <v>869</v>
      </c>
      <c r="M310" s="1" t="s">
        <v>4167</v>
      </c>
      <c r="N310" s="1" t="s">
        <v>4167</v>
      </c>
      <c r="O310" s="1" t="s">
        <v>14</v>
      </c>
      <c r="P310" s="1" t="s">
        <v>4168</v>
      </c>
      <c r="Q310" s="1" t="s">
        <v>4169</v>
      </c>
      <c r="R310" s="1" t="s">
        <v>4685</v>
      </c>
      <c r="S310" s="1" t="s">
        <v>3982</v>
      </c>
      <c r="T310" s="1" t="s">
        <v>4171</v>
      </c>
      <c r="U310" s="1" t="s">
        <v>4172</v>
      </c>
    </row>
    <row r="311" s="1" customFormat="1" spans="1:21">
      <c r="A311" s="1" t="s">
        <v>1776</v>
      </c>
      <c r="B311" s="1" t="s">
        <v>4164</v>
      </c>
      <c r="C311" s="1" t="s">
        <v>1779</v>
      </c>
      <c r="D311" s="1" t="s">
        <v>4536</v>
      </c>
      <c r="E311" s="1" t="s">
        <v>1778</v>
      </c>
      <c r="F311" s="1" t="s">
        <v>4164</v>
      </c>
      <c r="G311" s="1" t="s">
        <v>4178</v>
      </c>
      <c r="H311" s="1" t="s">
        <v>4165</v>
      </c>
      <c r="I311" s="1" t="s">
        <v>785</v>
      </c>
      <c r="J311" s="1" t="s">
        <v>4166</v>
      </c>
      <c r="K311" s="1" t="s">
        <v>785</v>
      </c>
      <c r="L311" s="1" t="s">
        <v>785</v>
      </c>
      <c r="M311" s="1" t="s">
        <v>4167</v>
      </c>
      <c r="N311" s="1" t="s">
        <v>4167</v>
      </c>
      <c r="O311" s="1" t="s">
        <v>14</v>
      </c>
      <c r="P311" s="1" t="s">
        <v>4168</v>
      </c>
      <c r="Q311" s="1" t="s">
        <v>4169</v>
      </c>
      <c r="R311" s="1" t="s">
        <v>4686</v>
      </c>
      <c r="S311" s="1" t="s">
        <v>3982</v>
      </c>
      <c r="T311" s="1" t="s">
        <v>4171</v>
      </c>
      <c r="U311" s="1" t="s">
        <v>4172</v>
      </c>
    </row>
    <row r="312" s="1" customFormat="1" spans="1:21">
      <c r="A312" s="1" t="s">
        <v>1729</v>
      </c>
      <c r="B312" s="1" t="s">
        <v>4164</v>
      </c>
      <c r="C312" s="1" t="s">
        <v>1732</v>
      </c>
      <c r="D312" s="1" t="s">
        <v>1730</v>
      </c>
      <c r="E312" s="1" t="s">
        <v>1731</v>
      </c>
      <c r="F312" s="1" t="s">
        <v>4164</v>
      </c>
      <c r="G312" s="1" t="s">
        <v>4178</v>
      </c>
      <c r="H312" s="1" t="s">
        <v>4165</v>
      </c>
      <c r="I312" s="1" t="s">
        <v>165</v>
      </c>
      <c r="J312" s="1" t="s">
        <v>4166</v>
      </c>
      <c r="K312" s="1" t="s">
        <v>165</v>
      </c>
      <c r="L312" s="1" t="s">
        <v>165</v>
      </c>
      <c r="M312" s="1" t="s">
        <v>4167</v>
      </c>
      <c r="N312" s="1" t="s">
        <v>4167</v>
      </c>
      <c r="O312" s="1" t="s">
        <v>14</v>
      </c>
      <c r="P312" s="1" t="s">
        <v>4168</v>
      </c>
      <c r="Q312" s="1" t="s">
        <v>4169</v>
      </c>
      <c r="R312" s="1" t="s">
        <v>4687</v>
      </c>
      <c r="S312" s="1" t="s">
        <v>3982</v>
      </c>
      <c r="T312" s="1" t="s">
        <v>4171</v>
      </c>
      <c r="U312" s="1" t="s">
        <v>4172</v>
      </c>
    </row>
    <row r="313" s="1" customFormat="1" spans="1:21">
      <c r="A313" s="1" t="s">
        <v>1826</v>
      </c>
      <c r="B313" s="1" t="s">
        <v>4164</v>
      </c>
      <c r="C313" s="1" t="s">
        <v>1829</v>
      </c>
      <c r="D313" s="1" t="s">
        <v>4688</v>
      </c>
      <c r="E313" s="1" t="s">
        <v>1828</v>
      </c>
      <c r="F313" s="1" t="s">
        <v>4164</v>
      </c>
      <c r="G313" s="1" t="s">
        <v>4178</v>
      </c>
      <c r="H313" s="1" t="s">
        <v>4165</v>
      </c>
      <c r="I313" s="1" t="s">
        <v>1210</v>
      </c>
      <c r="J313" s="1" t="s">
        <v>4166</v>
      </c>
      <c r="K313" s="1" t="s">
        <v>1210</v>
      </c>
      <c r="L313" s="1" t="s">
        <v>1210</v>
      </c>
      <c r="M313" s="1" t="s">
        <v>4167</v>
      </c>
      <c r="N313" s="1" t="s">
        <v>4167</v>
      </c>
      <c r="O313" s="1" t="s">
        <v>14</v>
      </c>
      <c r="P313" s="1" t="s">
        <v>4168</v>
      </c>
      <c r="Q313" s="1" t="s">
        <v>4169</v>
      </c>
      <c r="R313" s="1" t="s">
        <v>4689</v>
      </c>
      <c r="S313" s="1" t="s">
        <v>3982</v>
      </c>
      <c r="T313" s="1" t="s">
        <v>4171</v>
      </c>
      <c r="U313" s="1" t="s">
        <v>4172</v>
      </c>
    </row>
    <row r="314" s="1" customFormat="1" spans="1:21">
      <c r="A314" s="1" t="s">
        <v>2179</v>
      </c>
      <c r="B314" s="1" t="s">
        <v>4164</v>
      </c>
      <c r="C314" s="1" t="s">
        <v>2181</v>
      </c>
      <c r="D314" s="1" t="s">
        <v>622</v>
      </c>
      <c r="E314" s="1" t="s">
        <v>2180</v>
      </c>
      <c r="F314" s="1" t="s">
        <v>4164</v>
      </c>
      <c r="G314" s="1" t="s">
        <v>4178</v>
      </c>
      <c r="H314" s="1" t="s">
        <v>4165</v>
      </c>
      <c r="I314" s="1" t="s">
        <v>1330</v>
      </c>
      <c r="J314" s="1" t="s">
        <v>4166</v>
      </c>
      <c r="K314" s="1" t="s">
        <v>1330</v>
      </c>
      <c r="L314" s="1" t="s">
        <v>1330</v>
      </c>
      <c r="M314" s="1" t="s">
        <v>4167</v>
      </c>
      <c r="N314" s="1" t="s">
        <v>4167</v>
      </c>
      <c r="O314" s="1" t="s">
        <v>14</v>
      </c>
      <c r="P314" s="1" t="s">
        <v>4168</v>
      </c>
      <c r="Q314" s="1" t="s">
        <v>4169</v>
      </c>
      <c r="R314" s="1" t="s">
        <v>4690</v>
      </c>
      <c r="S314" s="1" t="s">
        <v>3982</v>
      </c>
      <c r="T314" s="1" t="s">
        <v>4171</v>
      </c>
      <c r="U314" s="1" t="s">
        <v>4172</v>
      </c>
    </row>
    <row r="315" s="1" customFormat="1" spans="1:21">
      <c r="A315" s="1" t="s">
        <v>1887</v>
      </c>
      <c r="B315" s="1" t="s">
        <v>4164</v>
      </c>
      <c r="C315" s="1" t="s">
        <v>1892</v>
      </c>
      <c r="D315" s="1" t="s">
        <v>4691</v>
      </c>
      <c r="E315" s="1" t="s">
        <v>1889</v>
      </c>
      <c r="F315" s="1" t="s">
        <v>4164</v>
      </c>
      <c r="G315" s="1" t="s">
        <v>4178</v>
      </c>
      <c r="H315" s="1" t="s">
        <v>4165</v>
      </c>
      <c r="I315" s="1" t="s">
        <v>1890</v>
      </c>
      <c r="J315" s="1" t="s">
        <v>4166</v>
      </c>
      <c r="K315" s="1" t="s">
        <v>1890</v>
      </c>
      <c r="L315" s="1" t="s">
        <v>1890</v>
      </c>
      <c r="M315" s="1" t="s">
        <v>4167</v>
      </c>
      <c r="N315" s="1" t="s">
        <v>4167</v>
      </c>
      <c r="O315" s="1" t="s">
        <v>14</v>
      </c>
      <c r="P315" s="1" t="s">
        <v>4168</v>
      </c>
      <c r="Q315" s="1" t="s">
        <v>4169</v>
      </c>
      <c r="R315" s="1" t="s">
        <v>4692</v>
      </c>
      <c r="S315" s="1" t="s">
        <v>3982</v>
      </c>
      <c r="T315" s="1" t="s">
        <v>4171</v>
      </c>
      <c r="U315" s="1" t="s">
        <v>4172</v>
      </c>
    </row>
    <row r="316" s="1" customFormat="1" spans="1:21">
      <c r="A316" s="1" t="s">
        <v>1734</v>
      </c>
      <c r="B316" s="1" t="s">
        <v>4164</v>
      </c>
      <c r="C316" s="1" t="s">
        <v>1737</v>
      </c>
      <c r="D316" s="1" t="s">
        <v>4693</v>
      </c>
      <c r="E316" s="1" t="s">
        <v>1736</v>
      </c>
      <c r="F316" s="1" t="s">
        <v>4164</v>
      </c>
      <c r="G316" s="1" t="s">
        <v>4178</v>
      </c>
      <c r="H316" s="1" t="s">
        <v>4165</v>
      </c>
      <c r="I316" s="1" t="s">
        <v>913</v>
      </c>
      <c r="J316" s="1" t="s">
        <v>4166</v>
      </c>
      <c r="K316" s="1" t="s">
        <v>913</v>
      </c>
      <c r="L316" s="1" t="s">
        <v>913</v>
      </c>
      <c r="M316" s="1" t="s">
        <v>4167</v>
      </c>
      <c r="N316" s="1" t="s">
        <v>4167</v>
      </c>
      <c r="O316" s="1" t="s">
        <v>14</v>
      </c>
      <c r="P316" s="1" t="s">
        <v>4168</v>
      </c>
      <c r="Q316" s="1" t="s">
        <v>4169</v>
      </c>
      <c r="R316" s="1" t="s">
        <v>4694</v>
      </c>
      <c r="S316" s="1" t="s">
        <v>3982</v>
      </c>
      <c r="T316" s="1" t="s">
        <v>4171</v>
      </c>
      <c r="U316" s="1" t="s">
        <v>4172</v>
      </c>
    </row>
    <row r="317" s="1" customFormat="1" spans="1:21">
      <c r="A317" s="1" t="s">
        <v>1538</v>
      </c>
      <c r="B317" s="1" t="s">
        <v>4164</v>
      </c>
      <c r="C317" s="1" t="s">
        <v>1541</v>
      </c>
      <c r="D317" s="1" t="s">
        <v>4491</v>
      </c>
      <c r="E317" s="1" t="s">
        <v>1540</v>
      </c>
      <c r="F317" s="1" t="s">
        <v>4164</v>
      </c>
      <c r="G317" s="1" t="s">
        <v>4178</v>
      </c>
      <c r="H317" s="1" t="s">
        <v>4165</v>
      </c>
      <c r="I317" s="1" t="s">
        <v>551</v>
      </c>
      <c r="J317" s="1" t="s">
        <v>4166</v>
      </c>
      <c r="K317" s="1" t="s">
        <v>551</v>
      </c>
      <c r="L317" s="1" t="s">
        <v>551</v>
      </c>
      <c r="M317" s="1" t="s">
        <v>4167</v>
      </c>
      <c r="N317" s="1" t="s">
        <v>4167</v>
      </c>
      <c r="O317" s="1" t="s">
        <v>14</v>
      </c>
      <c r="P317" s="1" t="s">
        <v>4168</v>
      </c>
      <c r="Q317" s="1" t="s">
        <v>4169</v>
      </c>
      <c r="R317" s="1" t="s">
        <v>4695</v>
      </c>
      <c r="S317" s="1" t="s">
        <v>3982</v>
      </c>
      <c r="T317" s="1" t="s">
        <v>4171</v>
      </c>
      <c r="U317" s="1" t="s">
        <v>4172</v>
      </c>
    </row>
    <row r="318" s="1" customFormat="1" spans="1:21">
      <c r="A318" s="1" t="s">
        <v>2435</v>
      </c>
      <c r="B318" s="1" t="s">
        <v>4164</v>
      </c>
      <c r="C318" s="1" t="s">
        <v>2438</v>
      </c>
      <c r="D318" s="1" t="s">
        <v>4580</v>
      </c>
      <c r="E318" s="1" t="s">
        <v>2437</v>
      </c>
      <c r="F318" s="1" t="s">
        <v>4178</v>
      </c>
      <c r="G318" s="1" t="s">
        <v>4180</v>
      </c>
      <c r="H318" s="1" t="s">
        <v>4165</v>
      </c>
      <c r="I318" s="1" t="s">
        <v>694</v>
      </c>
      <c r="J318" s="1" t="s">
        <v>4166</v>
      </c>
      <c r="K318" s="1" t="s">
        <v>694</v>
      </c>
      <c r="L318" s="1" t="s">
        <v>694</v>
      </c>
      <c r="M318" s="1" t="s">
        <v>4167</v>
      </c>
      <c r="N318" s="1" t="s">
        <v>4167</v>
      </c>
      <c r="O318" s="1" t="s">
        <v>14</v>
      </c>
      <c r="P318" s="1" t="s">
        <v>4168</v>
      </c>
      <c r="Q318" s="1" t="s">
        <v>4169</v>
      </c>
      <c r="R318" s="1" t="s">
        <v>4696</v>
      </c>
      <c r="S318" s="1" t="s">
        <v>3982</v>
      </c>
      <c r="T318" s="1" t="s">
        <v>4171</v>
      </c>
      <c r="U318" s="1" t="s">
        <v>4172</v>
      </c>
    </row>
    <row r="319" s="1" customFormat="1" spans="1:21">
      <c r="A319" s="1" t="s">
        <v>2912</v>
      </c>
      <c r="B319" s="1" t="s">
        <v>4164</v>
      </c>
      <c r="C319" s="1" t="s">
        <v>2916</v>
      </c>
      <c r="D319" s="1" t="s">
        <v>4377</v>
      </c>
      <c r="E319" s="1" t="s">
        <v>2913</v>
      </c>
      <c r="F319" s="1" t="s">
        <v>4164</v>
      </c>
      <c r="G319" s="1" t="s">
        <v>4180</v>
      </c>
      <c r="H319" s="1" t="s">
        <v>4165</v>
      </c>
      <c r="I319" s="1" t="s">
        <v>2914</v>
      </c>
      <c r="J319" s="1" t="s">
        <v>4166</v>
      </c>
      <c r="K319" s="1" t="s">
        <v>2914</v>
      </c>
      <c r="L319" s="1" t="s">
        <v>2914</v>
      </c>
      <c r="M319" s="1" t="s">
        <v>4167</v>
      </c>
      <c r="N319" s="1" t="s">
        <v>4167</v>
      </c>
      <c r="O319" s="1" t="s">
        <v>14</v>
      </c>
      <c r="P319" s="1" t="s">
        <v>4168</v>
      </c>
      <c r="Q319" s="1" t="s">
        <v>4169</v>
      </c>
      <c r="R319" s="1" t="s">
        <v>4697</v>
      </c>
      <c r="S319" s="1" t="s">
        <v>3982</v>
      </c>
      <c r="T319" s="1" t="s">
        <v>4171</v>
      </c>
      <c r="U319" s="1" t="s">
        <v>4172</v>
      </c>
    </row>
    <row r="320" s="1" customFormat="1" spans="1:21">
      <c r="A320" s="1" t="s">
        <v>1488</v>
      </c>
      <c r="B320" s="1" t="s">
        <v>4164</v>
      </c>
      <c r="C320" s="1" t="s">
        <v>1490</v>
      </c>
      <c r="D320" s="1" t="s">
        <v>385</v>
      </c>
      <c r="E320" s="1" t="s">
        <v>1489</v>
      </c>
      <c r="F320" s="1" t="s">
        <v>4164</v>
      </c>
      <c r="G320" s="1" t="s">
        <v>4178</v>
      </c>
      <c r="H320" s="1" t="s">
        <v>4165</v>
      </c>
      <c r="I320" s="1" t="s">
        <v>1347</v>
      </c>
      <c r="J320" s="1" t="s">
        <v>4166</v>
      </c>
      <c r="K320" s="1" t="s">
        <v>1347</v>
      </c>
      <c r="L320" s="1" t="s">
        <v>1347</v>
      </c>
      <c r="M320" s="1" t="s">
        <v>4167</v>
      </c>
      <c r="N320" s="1" t="s">
        <v>4167</v>
      </c>
      <c r="O320" s="1" t="s">
        <v>14</v>
      </c>
      <c r="P320" s="1" t="s">
        <v>4168</v>
      </c>
      <c r="Q320" s="1" t="s">
        <v>4169</v>
      </c>
      <c r="R320" s="1" t="s">
        <v>4698</v>
      </c>
      <c r="S320" s="1" t="s">
        <v>3982</v>
      </c>
      <c r="T320" s="1" t="s">
        <v>4171</v>
      </c>
      <c r="U320" s="1" t="s">
        <v>4172</v>
      </c>
    </row>
    <row r="321" s="1" customFormat="1" spans="1:21">
      <c r="A321" s="1" t="s">
        <v>792</v>
      </c>
      <c r="B321" s="1" t="s">
        <v>4164</v>
      </c>
      <c r="C321" s="1" t="s">
        <v>798</v>
      </c>
      <c r="D321" s="1" t="s">
        <v>793</v>
      </c>
      <c r="E321" s="1" t="s">
        <v>795</v>
      </c>
      <c r="F321" s="1" t="s">
        <v>4164</v>
      </c>
      <c r="G321" s="1" t="s">
        <v>4178</v>
      </c>
      <c r="H321" s="1" t="s">
        <v>4165</v>
      </c>
      <c r="I321" s="1" t="s">
        <v>796</v>
      </c>
      <c r="J321" s="1" t="s">
        <v>4166</v>
      </c>
      <c r="K321" s="1" t="s">
        <v>796</v>
      </c>
      <c r="L321" s="1" t="s">
        <v>796</v>
      </c>
      <c r="M321" s="1" t="s">
        <v>4167</v>
      </c>
      <c r="N321" s="1" t="s">
        <v>4167</v>
      </c>
      <c r="O321" s="1" t="s">
        <v>14</v>
      </c>
      <c r="P321" s="1" t="s">
        <v>4168</v>
      </c>
      <c r="Q321" s="1" t="s">
        <v>4169</v>
      </c>
      <c r="R321" s="1" t="s">
        <v>4699</v>
      </c>
      <c r="S321" s="1" t="s">
        <v>3982</v>
      </c>
      <c r="T321" s="1" t="s">
        <v>4171</v>
      </c>
      <c r="U321" s="1" t="s">
        <v>4172</v>
      </c>
    </row>
    <row r="322" s="1" customFormat="1" spans="1:21">
      <c r="A322" s="1" t="s">
        <v>3272</v>
      </c>
      <c r="B322" s="1" t="s">
        <v>4164</v>
      </c>
      <c r="C322" s="1" t="s">
        <v>3274</v>
      </c>
      <c r="D322" s="1" t="s">
        <v>4700</v>
      </c>
      <c r="E322" s="1" t="s">
        <v>3273</v>
      </c>
      <c r="F322" s="1" t="s">
        <v>4181</v>
      </c>
      <c r="G322" s="1" t="s">
        <v>4192</v>
      </c>
      <c r="H322" s="1" t="s">
        <v>4165</v>
      </c>
      <c r="I322" s="1" t="s">
        <v>1033</v>
      </c>
      <c r="J322" s="1" t="s">
        <v>4166</v>
      </c>
      <c r="K322" s="1" t="s">
        <v>1033</v>
      </c>
      <c r="L322" s="1" t="s">
        <v>1033</v>
      </c>
      <c r="M322" s="1" t="s">
        <v>4167</v>
      </c>
      <c r="N322" s="1" t="s">
        <v>4167</v>
      </c>
      <c r="O322" s="1" t="s">
        <v>14</v>
      </c>
      <c r="P322" s="1" t="s">
        <v>4168</v>
      </c>
      <c r="Q322" s="1" t="s">
        <v>4169</v>
      </c>
      <c r="R322" s="1" t="s">
        <v>4701</v>
      </c>
      <c r="S322" s="1" t="s">
        <v>3982</v>
      </c>
      <c r="T322" s="1" t="s">
        <v>4171</v>
      </c>
      <c r="U322" s="1" t="s">
        <v>4172</v>
      </c>
    </row>
    <row r="323" s="1" customFormat="1" spans="1:21">
      <c r="A323" s="1" t="s">
        <v>3222</v>
      </c>
      <c r="B323" s="1" t="s">
        <v>4164</v>
      </c>
      <c r="C323" s="1" t="s">
        <v>3224</v>
      </c>
      <c r="D323" s="1" t="s">
        <v>4700</v>
      </c>
      <c r="E323" s="1" t="s">
        <v>3223</v>
      </c>
      <c r="F323" s="1" t="s">
        <v>4181</v>
      </c>
      <c r="G323" s="1" t="s">
        <v>4192</v>
      </c>
      <c r="H323" s="1" t="s">
        <v>4165</v>
      </c>
      <c r="I323" s="1" t="s">
        <v>2162</v>
      </c>
      <c r="J323" s="1" t="s">
        <v>4166</v>
      </c>
      <c r="K323" s="1" t="s">
        <v>2162</v>
      </c>
      <c r="L323" s="1" t="s">
        <v>2162</v>
      </c>
      <c r="M323" s="1" t="s">
        <v>4167</v>
      </c>
      <c r="N323" s="1" t="s">
        <v>4167</v>
      </c>
      <c r="O323" s="1" t="s">
        <v>14</v>
      </c>
      <c r="P323" s="1" t="s">
        <v>4168</v>
      </c>
      <c r="Q323" s="1" t="s">
        <v>4169</v>
      </c>
      <c r="R323" s="1" t="s">
        <v>4702</v>
      </c>
      <c r="S323" s="1" t="s">
        <v>3982</v>
      </c>
      <c r="T323" s="1" t="s">
        <v>4171</v>
      </c>
      <c r="U323" s="1" t="s">
        <v>4172</v>
      </c>
    </row>
    <row r="324" s="1" customFormat="1" spans="1:21">
      <c r="A324" s="1" t="s">
        <v>1499</v>
      </c>
      <c r="B324" s="1" t="s">
        <v>4164</v>
      </c>
      <c r="C324" s="1" t="s">
        <v>1502</v>
      </c>
      <c r="D324" s="1" t="s">
        <v>1500</v>
      </c>
      <c r="E324" s="1" t="s">
        <v>1501</v>
      </c>
      <c r="F324" s="1" t="s">
        <v>4164</v>
      </c>
      <c r="G324" s="1" t="s">
        <v>4178</v>
      </c>
      <c r="H324" s="1" t="s">
        <v>4165</v>
      </c>
      <c r="I324" s="1" t="s">
        <v>869</v>
      </c>
      <c r="J324" s="1" t="s">
        <v>4166</v>
      </c>
      <c r="K324" s="1" t="s">
        <v>869</v>
      </c>
      <c r="L324" s="1" t="s">
        <v>869</v>
      </c>
      <c r="M324" s="1" t="s">
        <v>4167</v>
      </c>
      <c r="N324" s="1" t="s">
        <v>4167</v>
      </c>
      <c r="O324" s="1" t="s">
        <v>14</v>
      </c>
      <c r="P324" s="1" t="s">
        <v>4168</v>
      </c>
      <c r="Q324" s="1" t="s">
        <v>4169</v>
      </c>
      <c r="R324" s="1" t="s">
        <v>4703</v>
      </c>
      <c r="S324" s="1" t="s">
        <v>3982</v>
      </c>
      <c r="T324" s="1" t="s">
        <v>4171</v>
      </c>
      <c r="U324" s="1" t="s">
        <v>4172</v>
      </c>
    </row>
    <row r="325" s="1" customFormat="1" spans="1:21">
      <c r="A325" s="1" t="s">
        <v>599</v>
      </c>
      <c r="B325" s="1" t="s">
        <v>4164</v>
      </c>
      <c r="C325" s="1" t="s">
        <v>604</v>
      </c>
      <c r="D325" s="1" t="s">
        <v>4704</v>
      </c>
      <c r="E325" s="1" t="s">
        <v>601</v>
      </c>
      <c r="F325" s="1" t="s">
        <v>4164</v>
      </c>
      <c r="G325" s="1" t="s">
        <v>4178</v>
      </c>
      <c r="H325" s="1" t="s">
        <v>4165</v>
      </c>
      <c r="I325" s="1" t="s">
        <v>602</v>
      </c>
      <c r="J325" s="1" t="s">
        <v>4166</v>
      </c>
      <c r="K325" s="1" t="s">
        <v>602</v>
      </c>
      <c r="L325" s="1" t="s">
        <v>602</v>
      </c>
      <c r="M325" s="1" t="s">
        <v>4167</v>
      </c>
      <c r="N325" s="1" t="s">
        <v>4167</v>
      </c>
      <c r="O325" s="1" t="s">
        <v>14</v>
      </c>
      <c r="P325" s="1" t="s">
        <v>4168</v>
      </c>
      <c r="Q325" s="1" t="s">
        <v>4169</v>
      </c>
      <c r="R325" s="1" t="s">
        <v>4705</v>
      </c>
      <c r="S325" s="1" t="s">
        <v>3982</v>
      </c>
      <c r="T325" s="1" t="s">
        <v>4171</v>
      </c>
      <c r="U325" s="1" t="s">
        <v>4172</v>
      </c>
    </row>
    <row r="326" s="1" customFormat="1" spans="1:21">
      <c r="A326" s="1" t="s">
        <v>749</v>
      </c>
      <c r="B326" s="1" t="s">
        <v>4164</v>
      </c>
      <c r="C326" s="1" t="s">
        <v>756</v>
      </c>
      <c r="D326" s="1" t="s">
        <v>4706</v>
      </c>
      <c r="E326" s="1" t="s">
        <v>753</v>
      </c>
      <c r="F326" s="1" t="s">
        <v>4164</v>
      </c>
      <c r="G326" s="1" t="s">
        <v>4178</v>
      </c>
      <c r="H326" s="1" t="s">
        <v>4165</v>
      </c>
      <c r="I326" s="1" t="s">
        <v>754</v>
      </c>
      <c r="J326" s="1" t="s">
        <v>4166</v>
      </c>
      <c r="K326" s="1" t="s">
        <v>754</v>
      </c>
      <c r="L326" s="1" t="s">
        <v>754</v>
      </c>
      <c r="M326" s="1" t="s">
        <v>4167</v>
      </c>
      <c r="N326" s="1" t="s">
        <v>4167</v>
      </c>
      <c r="O326" s="1" t="s">
        <v>14</v>
      </c>
      <c r="P326" s="1" t="s">
        <v>4168</v>
      </c>
      <c r="Q326" s="1" t="s">
        <v>4169</v>
      </c>
      <c r="R326" s="1" t="s">
        <v>4707</v>
      </c>
      <c r="S326" s="1" t="s">
        <v>3982</v>
      </c>
      <c r="T326" s="1" t="s">
        <v>4171</v>
      </c>
      <c r="U326" s="1" t="s">
        <v>4172</v>
      </c>
    </row>
    <row r="327" s="1" customFormat="1" spans="1:21">
      <c r="A327" s="1" t="s">
        <v>1845</v>
      </c>
      <c r="B327" s="1" t="s">
        <v>4164</v>
      </c>
      <c r="C327" s="1" t="s">
        <v>1848</v>
      </c>
      <c r="D327" s="1" t="s">
        <v>4708</v>
      </c>
      <c r="E327" s="1" t="s">
        <v>1847</v>
      </c>
      <c r="F327" s="1" t="s">
        <v>4164</v>
      </c>
      <c r="G327" s="1" t="s">
        <v>4178</v>
      </c>
      <c r="H327" s="1" t="s">
        <v>4165</v>
      </c>
      <c r="I327" s="1" t="s">
        <v>742</v>
      </c>
      <c r="J327" s="1" t="s">
        <v>4166</v>
      </c>
      <c r="K327" s="1" t="s">
        <v>742</v>
      </c>
      <c r="L327" s="1" t="s">
        <v>742</v>
      </c>
      <c r="M327" s="1" t="s">
        <v>4167</v>
      </c>
      <c r="N327" s="1" t="s">
        <v>4167</v>
      </c>
      <c r="O327" s="1" t="s">
        <v>14</v>
      </c>
      <c r="P327" s="1" t="s">
        <v>4168</v>
      </c>
      <c r="Q327" s="1" t="s">
        <v>4169</v>
      </c>
      <c r="R327" s="1" t="s">
        <v>4709</v>
      </c>
      <c r="S327" s="1" t="s">
        <v>3982</v>
      </c>
      <c r="T327" s="1" t="s">
        <v>4171</v>
      </c>
      <c r="U327" s="1" t="s">
        <v>4172</v>
      </c>
    </row>
    <row r="328" s="1" customFormat="1" spans="1:21">
      <c r="A328" s="1" t="s">
        <v>2193</v>
      </c>
      <c r="B328" s="1" t="s">
        <v>4164</v>
      </c>
      <c r="C328" s="1" t="s">
        <v>2195</v>
      </c>
      <c r="D328" s="1" t="s">
        <v>885</v>
      </c>
      <c r="E328" s="1" t="s">
        <v>2194</v>
      </c>
      <c r="F328" s="1" t="s">
        <v>4164</v>
      </c>
      <c r="G328" s="1" t="s">
        <v>4178</v>
      </c>
      <c r="H328" s="1" t="s">
        <v>4165</v>
      </c>
      <c r="I328" s="1" t="s">
        <v>65</v>
      </c>
      <c r="J328" s="1" t="s">
        <v>4166</v>
      </c>
      <c r="K328" s="1" t="s">
        <v>65</v>
      </c>
      <c r="L328" s="1" t="s">
        <v>65</v>
      </c>
      <c r="M328" s="1" t="s">
        <v>4167</v>
      </c>
      <c r="N328" s="1" t="s">
        <v>4167</v>
      </c>
      <c r="O328" s="1" t="s">
        <v>14</v>
      </c>
      <c r="P328" s="1" t="s">
        <v>4168</v>
      </c>
      <c r="Q328" s="1" t="s">
        <v>4169</v>
      </c>
      <c r="R328" s="1" t="s">
        <v>4710</v>
      </c>
      <c r="S328" s="1" t="s">
        <v>3982</v>
      </c>
      <c r="T328" s="1" t="s">
        <v>4171</v>
      </c>
      <c r="U328" s="1" t="s">
        <v>4172</v>
      </c>
    </row>
    <row r="329" s="1" customFormat="1" spans="1:21">
      <c r="A329" s="1" t="s">
        <v>1321</v>
      </c>
      <c r="B329" s="1" t="s">
        <v>4164</v>
      </c>
      <c r="C329" s="1" t="s">
        <v>1324</v>
      </c>
      <c r="D329" s="1" t="s">
        <v>4711</v>
      </c>
      <c r="E329" s="1" t="s">
        <v>1323</v>
      </c>
      <c r="F329" s="1" t="s">
        <v>4164</v>
      </c>
      <c r="G329" s="1" t="s">
        <v>4178</v>
      </c>
      <c r="H329" s="1" t="s">
        <v>4165</v>
      </c>
      <c r="I329" s="1" t="s">
        <v>694</v>
      </c>
      <c r="J329" s="1" t="s">
        <v>4166</v>
      </c>
      <c r="K329" s="1" t="s">
        <v>694</v>
      </c>
      <c r="L329" s="1" t="s">
        <v>694</v>
      </c>
      <c r="M329" s="1" t="s">
        <v>4167</v>
      </c>
      <c r="N329" s="1" t="s">
        <v>4167</v>
      </c>
      <c r="O329" s="1" t="s">
        <v>14</v>
      </c>
      <c r="P329" s="1" t="s">
        <v>4168</v>
      </c>
      <c r="Q329" s="1" t="s">
        <v>4169</v>
      </c>
      <c r="R329" s="1" t="s">
        <v>4712</v>
      </c>
      <c r="S329" s="1" t="s">
        <v>3982</v>
      </c>
      <c r="T329" s="1" t="s">
        <v>4171</v>
      </c>
      <c r="U329" s="1" t="s">
        <v>4172</v>
      </c>
    </row>
    <row r="330" s="1" customFormat="1" spans="1:21">
      <c r="A330" s="1" t="s">
        <v>1269</v>
      </c>
      <c r="B330" s="1" t="s">
        <v>4164</v>
      </c>
      <c r="C330" s="1" t="s">
        <v>1274</v>
      </c>
      <c r="D330" s="1" t="s">
        <v>4713</v>
      </c>
      <c r="E330" s="1" t="s">
        <v>1273</v>
      </c>
      <c r="F330" s="1" t="s">
        <v>4164</v>
      </c>
      <c r="G330" s="1" t="s">
        <v>4178</v>
      </c>
      <c r="H330" s="1" t="s">
        <v>4165</v>
      </c>
      <c r="I330" s="1" t="s">
        <v>1133</v>
      </c>
      <c r="J330" s="1" t="s">
        <v>4166</v>
      </c>
      <c r="K330" s="1" t="s">
        <v>1133</v>
      </c>
      <c r="L330" s="1" t="s">
        <v>1133</v>
      </c>
      <c r="M330" s="1" t="s">
        <v>4167</v>
      </c>
      <c r="N330" s="1" t="s">
        <v>4167</v>
      </c>
      <c r="O330" s="1" t="s">
        <v>14</v>
      </c>
      <c r="P330" s="1" t="s">
        <v>4168</v>
      </c>
      <c r="Q330" s="1" t="s">
        <v>4169</v>
      </c>
      <c r="R330" s="1" t="s">
        <v>4714</v>
      </c>
      <c r="S330" s="1" t="s">
        <v>3982</v>
      </c>
      <c r="T330" s="1" t="s">
        <v>4171</v>
      </c>
      <c r="U330" s="1" t="s">
        <v>4172</v>
      </c>
    </row>
    <row r="331" s="1" customFormat="1" spans="1:21">
      <c r="A331" s="1" t="s">
        <v>1176</v>
      </c>
      <c r="B331" s="1" t="s">
        <v>4164</v>
      </c>
      <c r="C331" s="1" t="s">
        <v>1178</v>
      </c>
      <c r="D331" s="1" t="s">
        <v>4585</v>
      </c>
      <c r="E331" s="1" t="s">
        <v>1177</v>
      </c>
      <c r="F331" s="1" t="s">
        <v>4164</v>
      </c>
      <c r="G331" s="1" t="s">
        <v>4178</v>
      </c>
      <c r="H331" s="1" t="s">
        <v>4165</v>
      </c>
      <c r="I331" s="1" t="s">
        <v>551</v>
      </c>
      <c r="J331" s="1" t="s">
        <v>4166</v>
      </c>
      <c r="K331" s="1" t="s">
        <v>551</v>
      </c>
      <c r="L331" s="1" t="s">
        <v>551</v>
      </c>
      <c r="M331" s="1" t="s">
        <v>4167</v>
      </c>
      <c r="N331" s="1" t="s">
        <v>4167</v>
      </c>
      <c r="O331" s="1" t="s">
        <v>14</v>
      </c>
      <c r="P331" s="1" t="s">
        <v>4168</v>
      </c>
      <c r="Q331" s="1" t="s">
        <v>4169</v>
      </c>
      <c r="R331" s="1" t="s">
        <v>4715</v>
      </c>
      <c r="S331" s="1" t="s">
        <v>3982</v>
      </c>
      <c r="T331" s="1" t="s">
        <v>4171</v>
      </c>
      <c r="U331" s="1" t="s">
        <v>4172</v>
      </c>
    </row>
    <row r="332" s="1" customFormat="1" spans="1:21">
      <c r="A332" s="1" t="s">
        <v>1940</v>
      </c>
      <c r="B332" s="1" t="s">
        <v>4164</v>
      </c>
      <c r="C332" s="1" t="s">
        <v>1942</v>
      </c>
      <c r="D332" s="1" t="s">
        <v>4588</v>
      </c>
      <c r="E332" s="1" t="s">
        <v>1941</v>
      </c>
      <c r="F332" s="1" t="s">
        <v>4164</v>
      </c>
      <c r="G332" s="1" t="s">
        <v>4178</v>
      </c>
      <c r="H332" s="1" t="s">
        <v>4165</v>
      </c>
      <c r="I332" s="1" t="s">
        <v>595</v>
      </c>
      <c r="J332" s="1" t="s">
        <v>4166</v>
      </c>
      <c r="K332" s="1" t="s">
        <v>595</v>
      </c>
      <c r="L332" s="1" t="s">
        <v>595</v>
      </c>
      <c r="M332" s="1" t="s">
        <v>4167</v>
      </c>
      <c r="N332" s="1" t="s">
        <v>4167</v>
      </c>
      <c r="O332" s="1" t="s">
        <v>14</v>
      </c>
      <c r="P332" s="1" t="s">
        <v>4168</v>
      </c>
      <c r="Q332" s="1" t="s">
        <v>4169</v>
      </c>
      <c r="R332" s="1" t="s">
        <v>4716</v>
      </c>
      <c r="S332" s="1" t="s">
        <v>3982</v>
      </c>
      <c r="T332" s="1" t="s">
        <v>4171</v>
      </c>
      <c r="U332" s="1" t="s">
        <v>4172</v>
      </c>
    </row>
    <row r="333" s="1" customFormat="1" spans="1:21">
      <c r="A333" s="1" t="s">
        <v>1451</v>
      </c>
      <c r="B333" s="1" t="s">
        <v>4164</v>
      </c>
      <c r="C333" s="1" t="s">
        <v>1454</v>
      </c>
      <c r="D333" s="1" t="s">
        <v>4717</v>
      </c>
      <c r="E333" s="1" t="s">
        <v>1453</v>
      </c>
      <c r="F333" s="1" t="s">
        <v>4164</v>
      </c>
      <c r="G333" s="1" t="s">
        <v>4178</v>
      </c>
      <c r="H333" s="1" t="s">
        <v>4165</v>
      </c>
      <c r="I333" s="1" t="s">
        <v>803</v>
      </c>
      <c r="J333" s="1" t="s">
        <v>4166</v>
      </c>
      <c r="K333" s="1" t="s">
        <v>803</v>
      </c>
      <c r="L333" s="1" t="s">
        <v>803</v>
      </c>
      <c r="M333" s="1" t="s">
        <v>4167</v>
      </c>
      <c r="N333" s="1" t="s">
        <v>4167</v>
      </c>
      <c r="O333" s="1" t="s">
        <v>14</v>
      </c>
      <c r="P333" s="1" t="s">
        <v>4168</v>
      </c>
      <c r="Q333" s="1" t="s">
        <v>4169</v>
      </c>
      <c r="R333" s="1" t="s">
        <v>4718</v>
      </c>
      <c r="S333" s="1" t="s">
        <v>3982</v>
      </c>
      <c r="T333" s="1" t="s">
        <v>4171</v>
      </c>
      <c r="U333" s="1" t="s">
        <v>4172</v>
      </c>
    </row>
    <row r="334" s="1" customFormat="1" spans="1:21">
      <c r="A334" s="1" t="s">
        <v>2076</v>
      </c>
      <c r="B334" s="1" t="s">
        <v>4164</v>
      </c>
      <c r="C334" s="1" t="s">
        <v>2079</v>
      </c>
      <c r="D334" s="1" t="s">
        <v>4719</v>
      </c>
      <c r="E334" s="1" t="s">
        <v>2077</v>
      </c>
      <c r="F334" s="1" t="s">
        <v>4164</v>
      </c>
      <c r="G334" s="1" t="s">
        <v>4178</v>
      </c>
      <c r="H334" s="1" t="s">
        <v>4165</v>
      </c>
      <c r="I334" s="1" t="s">
        <v>289</v>
      </c>
      <c r="J334" s="1" t="s">
        <v>4166</v>
      </c>
      <c r="K334" s="1" t="s">
        <v>289</v>
      </c>
      <c r="L334" s="1" t="s">
        <v>289</v>
      </c>
      <c r="M334" s="1" t="s">
        <v>4167</v>
      </c>
      <c r="N334" s="1" t="s">
        <v>4167</v>
      </c>
      <c r="O334" s="1" t="s">
        <v>14</v>
      </c>
      <c r="P334" s="1" t="s">
        <v>4168</v>
      </c>
      <c r="Q334" s="1" t="s">
        <v>4169</v>
      </c>
      <c r="R334" s="1" t="s">
        <v>4720</v>
      </c>
      <c r="S334" s="1" t="s">
        <v>3982</v>
      </c>
      <c r="T334" s="1" t="s">
        <v>4171</v>
      </c>
      <c r="U334" s="1" t="s">
        <v>4172</v>
      </c>
    </row>
    <row r="335" s="1" customFormat="1" spans="1:21">
      <c r="A335" s="1" t="s">
        <v>1281</v>
      </c>
      <c r="B335" s="1" t="s">
        <v>4164</v>
      </c>
      <c r="C335" s="1" t="s">
        <v>1284</v>
      </c>
      <c r="D335" s="1" t="s">
        <v>1282</v>
      </c>
      <c r="E335" s="1" t="s">
        <v>1283</v>
      </c>
      <c r="F335" s="1" t="s">
        <v>4164</v>
      </c>
      <c r="G335" s="1" t="s">
        <v>4178</v>
      </c>
      <c r="H335" s="1" t="s">
        <v>4165</v>
      </c>
      <c r="I335" s="1" t="s">
        <v>280</v>
      </c>
      <c r="J335" s="1" t="s">
        <v>4166</v>
      </c>
      <c r="K335" s="1" t="s">
        <v>280</v>
      </c>
      <c r="L335" s="1" t="s">
        <v>280</v>
      </c>
      <c r="M335" s="1" t="s">
        <v>4167</v>
      </c>
      <c r="N335" s="1" t="s">
        <v>4167</v>
      </c>
      <c r="O335" s="1" t="s">
        <v>14</v>
      </c>
      <c r="P335" s="1" t="s">
        <v>4168</v>
      </c>
      <c r="Q335" s="1" t="s">
        <v>4169</v>
      </c>
      <c r="R335" s="1" t="s">
        <v>4721</v>
      </c>
      <c r="S335" s="1" t="s">
        <v>3982</v>
      </c>
      <c r="T335" s="1" t="s">
        <v>4171</v>
      </c>
      <c r="U335" s="1" t="s">
        <v>4172</v>
      </c>
    </row>
    <row r="336" s="1" customFormat="1" spans="1:21">
      <c r="A336" s="1" t="s">
        <v>2844</v>
      </c>
      <c r="B336" s="1" t="s">
        <v>4164</v>
      </c>
      <c r="C336" s="1" t="s">
        <v>2846</v>
      </c>
      <c r="D336" s="1" t="s">
        <v>4389</v>
      </c>
      <c r="E336" s="1" t="s">
        <v>2845</v>
      </c>
      <c r="F336" s="1" t="s">
        <v>4178</v>
      </c>
      <c r="G336" s="1" t="s">
        <v>4180</v>
      </c>
      <c r="H336" s="1" t="s">
        <v>4165</v>
      </c>
      <c r="I336" s="1" t="s">
        <v>1133</v>
      </c>
      <c r="J336" s="1" t="s">
        <v>4166</v>
      </c>
      <c r="K336" s="1" t="s">
        <v>1133</v>
      </c>
      <c r="L336" s="1" t="s">
        <v>1133</v>
      </c>
      <c r="M336" s="1" t="s">
        <v>4167</v>
      </c>
      <c r="N336" s="1" t="s">
        <v>4167</v>
      </c>
      <c r="O336" s="1" t="s">
        <v>14</v>
      </c>
      <c r="P336" s="1" t="s">
        <v>4168</v>
      </c>
      <c r="Q336" s="1" t="s">
        <v>4169</v>
      </c>
      <c r="R336" s="1" t="s">
        <v>4722</v>
      </c>
      <c r="S336" s="1" t="s">
        <v>3982</v>
      </c>
      <c r="T336" s="1" t="s">
        <v>4171</v>
      </c>
      <c r="U336" s="1" t="s">
        <v>4172</v>
      </c>
    </row>
    <row r="337" s="1" customFormat="1" spans="1:21">
      <c r="A337" s="1" t="s">
        <v>2850</v>
      </c>
      <c r="B337" s="1" t="s">
        <v>4164</v>
      </c>
      <c r="C337" s="1" t="s">
        <v>2851</v>
      </c>
      <c r="D337" s="1" t="s">
        <v>4708</v>
      </c>
      <c r="E337" s="1" t="s">
        <v>1847</v>
      </c>
      <c r="F337" s="1" t="s">
        <v>4178</v>
      </c>
      <c r="G337" s="1" t="s">
        <v>4180</v>
      </c>
      <c r="H337" s="1" t="s">
        <v>4165</v>
      </c>
      <c r="I337" s="1" t="s">
        <v>742</v>
      </c>
      <c r="J337" s="1" t="s">
        <v>4166</v>
      </c>
      <c r="K337" s="1" t="s">
        <v>742</v>
      </c>
      <c r="L337" s="1" t="s">
        <v>742</v>
      </c>
      <c r="M337" s="1" t="s">
        <v>4167</v>
      </c>
      <c r="N337" s="1" t="s">
        <v>4167</v>
      </c>
      <c r="O337" s="1" t="s">
        <v>14</v>
      </c>
      <c r="P337" s="1" t="s">
        <v>4168</v>
      </c>
      <c r="Q337" s="1" t="s">
        <v>4169</v>
      </c>
      <c r="R337" s="1" t="s">
        <v>4723</v>
      </c>
      <c r="S337" s="1" t="s">
        <v>3982</v>
      </c>
      <c r="T337" s="1" t="s">
        <v>4171</v>
      </c>
      <c r="U337" s="1" t="s">
        <v>4172</v>
      </c>
    </row>
    <row r="338" s="1" customFormat="1" spans="1:21">
      <c r="A338" s="1" t="s">
        <v>1037</v>
      </c>
      <c r="B338" s="1" t="s">
        <v>4164</v>
      </c>
      <c r="C338" s="1" t="s">
        <v>1041</v>
      </c>
      <c r="D338" s="1" t="s">
        <v>1038</v>
      </c>
      <c r="E338" s="1" t="s">
        <v>1040</v>
      </c>
      <c r="F338" s="1" t="s">
        <v>4164</v>
      </c>
      <c r="G338" s="1" t="s">
        <v>4178</v>
      </c>
      <c r="H338" s="1" t="s">
        <v>4165</v>
      </c>
      <c r="I338" s="1" t="s">
        <v>121</v>
      </c>
      <c r="J338" s="1" t="s">
        <v>4166</v>
      </c>
      <c r="K338" s="1" t="s">
        <v>121</v>
      </c>
      <c r="L338" s="1" t="s">
        <v>121</v>
      </c>
      <c r="M338" s="1" t="s">
        <v>4167</v>
      </c>
      <c r="N338" s="1" t="s">
        <v>4167</v>
      </c>
      <c r="O338" s="1" t="s">
        <v>14</v>
      </c>
      <c r="P338" s="1" t="s">
        <v>4168</v>
      </c>
      <c r="Q338" s="1" t="s">
        <v>4169</v>
      </c>
      <c r="R338" s="1" t="s">
        <v>4724</v>
      </c>
      <c r="S338" s="1" t="s">
        <v>3982</v>
      </c>
      <c r="T338" s="1" t="s">
        <v>4171</v>
      </c>
      <c r="U338" s="1" t="s">
        <v>4172</v>
      </c>
    </row>
    <row r="339" s="1" customFormat="1" spans="1:21">
      <c r="A339" s="1" t="s">
        <v>655</v>
      </c>
      <c r="B339" s="1" t="s">
        <v>4164</v>
      </c>
      <c r="C339" s="1" t="s">
        <v>660</v>
      </c>
      <c r="D339" s="1" t="s">
        <v>4725</v>
      </c>
      <c r="E339" s="1" t="s">
        <v>657</v>
      </c>
      <c r="F339" s="1" t="s">
        <v>4164</v>
      </c>
      <c r="G339" s="1" t="s">
        <v>4178</v>
      </c>
      <c r="H339" s="1" t="s">
        <v>4165</v>
      </c>
      <c r="I339" s="1" t="s">
        <v>658</v>
      </c>
      <c r="J339" s="1" t="s">
        <v>4166</v>
      </c>
      <c r="K339" s="1" t="s">
        <v>658</v>
      </c>
      <c r="L339" s="1" t="s">
        <v>658</v>
      </c>
      <c r="M339" s="1" t="s">
        <v>4167</v>
      </c>
      <c r="N339" s="1" t="s">
        <v>4167</v>
      </c>
      <c r="O339" s="1" t="s">
        <v>14</v>
      </c>
      <c r="P339" s="1" t="s">
        <v>4168</v>
      </c>
      <c r="Q339" s="1" t="s">
        <v>4169</v>
      </c>
      <c r="R339" s="1" t="s">
        <v>4726</v>
      </c>
      <c r="S339" s="1" t="s">
        <v>3982</v>
      </c>
      <c r="T339" s="1" t="s">
        <v>4171</v>
      </c>
      <c r="U339" s="1" t="s">
        <v>4172</v>
      </c>
    </row>
    <row r="340" s="1" customFormat="1" spans="1:21">
      <c r="A340" s="1" t="s">
        <v>1707</v>
      </c>
      <c r="B340" s="1" t="s">
        <v>4164</v>
      </c>
      <c r="C340" s="1" t="s">
        <v>1710</v>
      </c>
      <c r="D340" s="1" t="s">
        <v>4403</v>
      </c>
      <c r="E340" s="1" t="s">
        <v>1709</v>
      </c>
      <c r="F340" s="1" t="s">
        <v>4164</v>
      </c>
      <c r="G340" s="1" t="s">
        <v>4178</v>
      </c>
      <c r="H340" s="1" t="s">
        <v>4165</v>
      </c>
      <c r="I340" s="1" t="s">
        <v>407</v>
      </c>
      <c r="J340" s="1" t="s">
        <v>4166</v>
      </c>
      <c r="K340" s="1" t="s">
        <v>407</v>
      </c>
      <c r="L340" s="1" t="s">
        <v>407</v>
      </c>
      <c r="M340" s="1" t="s">
        <v>4167</v>
      </c>
      <c r="N340" s="1" t="s">
        <v>4167</v>
      </c>
      <c r="O340" s="1" t="s">
        <v>14</v>
      </c>
      <c r="P340" s="1" t="s">
        <v>4168</v>
      </c>
      <c r="Q340" s="1" t="s">
        <v>4169</v>
      </c>
      <c r="R340" s="1" t="s">
        <v>4727</v>
      </c>
      <c r="S340" s="1" t="s">
        <v>3982</v>
      </c>
      <c r="T340" s="1" t="s">
        <v>4171</v>
      </c>
      <c r="U340" s="1" t="s">
        <v>4172</v>
      </c>
    </row>
    <row r="341" s="1" customFormat="1" spans="1:21">
      <c r="A341" s="1" t="s">
        <v>1517</v>
      </c>
      <c r="B341" s="1" t="s">
        <v>4164</v>
      </c>
      <c r="C341" s="1" t="s">
        <v>1523</v>
      </c>
      <c r="D341" s="1" t="s">
        <v>4728</v>
      </c>
      <c r="E341" s="1" t="s">
        <v>1520</v>
      </c>
      <c r="F341" s="1" t="s">
        <v>4164</v>
      </c>
      <c r="G341" s="1" t="s">
        <v>4178</v>
      </c>
      <c r="H341" s="1" t="s">
        <v>4165</v>
      </c>
      <c r="I341" s="1" t="s">
        <v>1521</v>
      </c>
      <c r="J341" s="1" t="s">
        <v>4166</v>
      </c>
      <c r="K341" s="1" t="s">
        <v>1521</v>
      </c>
      <c r="L341" s="1" t="s">
        <v>1521</v>
      </c>
      <c r="M341" s="1" t="s">
        <v>4167</v>
      </c>
      <c r="N341" s="1" t="s">
        <v>4167</v>
      </c>
      <c r="O341" s="1" t="s">
        <v>14</v>
      </c>
      <c r="P341" s="1" t="s">
        <v>4168</v>
      </c>
      <c r="Q341" s="1" t="s">
        <v>4169</v>
      </c>
      <c r="R341" s="1" t="s">
        <v>4729</v>
      </c>
      <c r="S341" s="1" t="s">
        <v>3982</v>
      </c>
      <c r="T341" s="1" t="s">
        <v>4171</v>
      </c>
      <c r="U341" s="1" t="s">
        <v>4172</v>
      </c>
    </row>
    <row r="342" s="1" customFormat="1" spans="1:21">
      <c r="A342" s="1" t="s">
        <v>518</v>
      </c>
      <c r="B342" s="1" t="s">
        <v>4164</v>
      </c>
      <c r="C342" s="1" t="s">
        <v>522</v>
      </c>
      <c r="D342" s="1" t="s">
        <v>4730</v>
      </c>
      <c r="E342" s="1" t="s">
        <v>521</v>
      </c>
      <c r="F342" s="1" t="s">
        <v>4164</v>
      </c>
      <c r="G342" s="1" t="s">
        <v>4178</v>
      </c>
      <c r="H342" s="1" t="s">
        <v>4165</v>
      </c>
      <c r="I342" s="1" t="s">
        <v>471</v>
      </c>
      <c r="J342" s="1" t="s">
        <v>4166</v>
      </c>
      <c r="K342" s="1" t="s">
        <v>471</v>
      </c>
      <c r="L342" s="1" t="s">
        <v>471</v>
      </c>
      <c r="M342" s="1" t="s">
        <v>4167</v>
      </c>
      <c r="N342" s="1" t="s">
        <v>4167</v>
      </c>
      <c r="O342" s="1" t="s">
        <v>14</v>
      </c>
      <c r="P342" s="1" t="s">
        <v>4168</v>
      </c>
      <c r="Q342" s="1" t="s">
        <v>4169</v>
      </c>
      <c r="R342" s="1" t="s">
        <v>4731</v>
      </c>
      <c r="S342" s="1" t="s">
        <v>3982</v>
      </c>
      <c r="T342" s="1" t="s">
        <v>4171</v>
      </c>
      <c r="U342" s="1" t="s">
        <v>4172</v>
      </c>
    </row>
    <row r="343" s="1" customFormat="1" spans="1:21">
      <c r="A343" s="1" t="s">
        <v>990</v>
      </c>
      <c r="B343" s="1" t="s">
        <v>4164</v>
      </c>
      <c r="C343" s="1" t="s">
        <v>993</v>
      </c>
      <c r="D343" s="1" t="s">
        <v>4732</v>
      </c>
      <c r="E343" s="1" t="s">
        <v>992</v>
      </c>
      <c r="F343" s="1" t="s">
        <v>4164</v>
      </c>
      <c r="G343" s="1" t="s">
        <v>4178</v>
      </c>
      <c r="H343" s="1" t="s">
        <v>4165</v>
      </c>
      <c r="I343" s="1" t="s">
        <v>41</v>
      </c>
      <c r="J343" s="1" t="s">
        <v>4166</v>
      </c>
      <c r="K343" s="1" t="s">
        <v>41</v>
      </c>
      <c r="L343" s="1" t="s">
        <v>41</v>
      </c>
      <c r="M343" s="1" t="s">
        <v>4167</v>
      </c>
      <c r="N343" s="1" t="s">
        <v>4167</v>
      </c>
      <c r="O343" s="1" t="s">
        <v>14</v>
      </c>
      <c r="P343" s="1" t="s">
        <v>4168</v>
      </c>
      <c r="Q343" s="1" t="s">
        <v>4169</v>
      </c>
      <c r="R343" s="1" t="s">
        <v>4733</v>
      </c>
      <c r="S343" s="1" t="s">
        <v>3982</v>
      </c>
      <c r="T343" s="1" t="s">
        <v>4171</v>
      </c>
      <c r="U343" s="1" t="s">
        <v>4172</v>
      </c>
    </row>
    <row r="344" s="1" customFormat="1" spans="1:21">
      <c r="A344" s="1" t="s">
        <v>1315</v>
      </c>
      <c r="B344" s="1" t="s">
        <v>4164</v>
      </c>
      <c r="C344" s="1" t="s">
        <v>1317</v>
      </c>
      <c r="D344" s="1" t="s">
        <v>285</v>
      </c>
      <c r="E344" s="1" t="s">
        <v>1316</v>
      </c>
      <c r="F344" s="1" t="s">
        <v>4164</v>
      </c>
      <c r="G344" s="1" t="s">
        <v>4178</v>
      </c>
      <c r="H344" s="1" t="s">
        <v>4165</v>
      </c>
      <c r="I344" s="1" t="s">
        <v>1033</v>
      </c>
      <c r="J344" s="1" t="s">
        <v>4166</v>
      </c>
      <c r="K344" s="1" t="s">
        <v>1033</v>
      </c>
      <c r="L344" s="1" t="s">
        <v>1033</v>
      </c>
      <c r="M344" s="1" t="s">
        <v>4167</v>
      </c>
      <c r="N344" s="1" t="s">
        <v>4167</v>
      </c>
      <c r="O344" s="1" t="s">
        <v>14</v>
      </c>
      <c r="P344" s="1" t="s">
        <v>4168</v>
      </c>
      <c r="Q344" s="1" t="s">
        <v>4169</v>
      </c>
      <c r="R344" s="1" t="s">
        <v>4734</v>
      </c>
      <c r="S344" s="1" t="s">
        <v>3982</v>
      </c>
      <c r="T344" s="1" t="s">
        <v>4171</v>
      </c>
      <c r="U344" s="1" t="s">
        <v>4172</v>
      </c>
    </row>
    <row r="345" s="1" customFormat="1" spans="1:21">
      <c r="A345" s="1" t="s">
        <v>1787</v>
      </c>
      <c r="B345" s="1" t="s">
        <v>4164</v>
      </c>
      <c r="C345" s="1" t="s">
        <v>1790</v>
      </c>
      <c r="D345" s="1" t="s">
        <v>4735</v>
      </c>
      <c r="E345" s="1" t="s">
        <v>1789</v>
      </c>
      <c r="F345" s="1" t="s">
        <v>4164</v>
      </c>
      <c r="G345" s="1" t="s">
        <v>4178</v>
      </c>
      <c r="H345" s="1" t="s">
        <v>4165</v>
      </c>
      <c r="I345" s="1" t="s">
        <v>625</v>
      </c>
      <c r="J345" s="1" t="s">
        <v>4166</v>
      </c>
      <c r="K345" s="1" t="s">
        <v>625</v>
      </c>
      <c r="L345" s="1" t="s">
        <v>625</v>
      </c>
      <c r="M345" s="1" t="s">
        <v>4167</v>
      </c>
      <c r="N345" s="1" t="s">
        <v>4167</v>
      </c>
      <c r="O345" s="1" t="s">
        <v>14</v>
      </c>
      <c r="P345" s="1" t="s">
        <v>4168</v>
      </c>
      <c r="Q345" s="1" t="s">
        <v>4169</v>
      </c>
      <c r="R345" s="1" t="s">
        <v>4736</v>
      </c>
      <c r="S345" s="1" t="s">
        <v>3982</v>
      </c>
      <c r="T345" s="1" t="s">
        <v>4171</v>
      </c>
      <c r="U345" s="1" t="s">
        <v>4172</v>
      </c>
    </row>
    <row r="346" s="1" customFormat="1" spans="1:21">
      <c r="A346" s="1" t="s">
        <v>946</v>
      </c>
      <c r="B346" s="1" t="s">
        <v>4164</v>
      </c>
      <c r="C346" s="1" t="s">
        <v>950</v>
      </c>
      <c r="D346" s="1" t="s">
        <v>4737</v>
      </c>
      <c r="E346" s="1" t="s">
        <v>949</v>
      </c>
      <c r="F346" s="1" t="s">
        <v>4164</v>
      </c>
      <c r="G346" s="1" t="s">
        <v>4178</v>
      </c>
      <c r="H346" s="1" t="s">
        <v>4165</v>
      </c>
      <c r="I346" s="1" t="s">
        <v>913</v>
      </c>
      <c r="J346" s="1" t="s">
        <v>4166</v>
      </c>
      <c r="K346" s="1" t="s">
        <v>913</v>
      </c>
      <c r="L346" s="1" t="s">
        <v>913</v>
      </c>
      <c r="M346" s="1" t="s">
        <v>4167</v>
      </c>
      <c r="N346" s="1" t="s">
        <v>4167</v>
      </c>
      <c r="O346" s="1" t="s">
        <v>14</v>
      </c>
      <c r="P346" s="1" t="s">
        <v>4168</v>
      </c>
      <c r="Q346" s="1" t="s">
        <v>4169</v>
      </c>
      <c r="R346" s="1" t="s">
        <v>4738</v>
      </c>
      <c r="S346" s="1" t="s">
        <v>3982</v>
      </c>
      <c r="T346" s="1" t="s">
        <v>4171</v>
      </c>
      <c r="U346" s="1" t="s">
        <v>4172</v>
      </c>
    </row>
    <row r="347" s="1" customFormat="1" spans="1:21">
      <c r="A347" s="1" t="s">
        <v>2207</v>
      </c>
      <c r="B347" s="1" t="s">
        <v>4164</v>
      </c>
      <c r="C347" s="1" t="s">
        <v>2209</v>
      </c>
      <c r="D347" s="1" t="s">
        <v>4739</v>
      </c>
      <c r="E347" s="1" t="s">
        <v>2208</v>
      </c>
      <c r="F347" s="1" t="s">
        <v>4164</v>
      </c>
      <c r="G347" s="1" t="s">
        <v>4178</v>
      </c>
      <c r="H347" s="1" t="s">
        <v>4165</v>
      </c>
      <c r="I347" s="1" t="s">
        <v>482</v>
      </c>
      <c r="J347" s="1" t="s">
        <v>4166</v>
      </c>
      <c r="K347" s="1" t="s">
        <v>482</v>
      </c>
      <c r="L347" s="1" t="s">
        <v>482</v>
      </c>
      <c r="M347" s="1" t="s">
        <v>4167</v>
      </c>
      <c r="N347" s="1" t="s">
        <v>4167</v>
      </c>
      <c r="O347" s="1" t="s">
        <v>14</v>
      </c>
      <c r="P347" s="1" t="s">
        <v>4168</v>
      </c>
      <c r="Q347" s="1" t="s">
        <v>4169</v>
      </c>
      <c r="R347" s="1" t="s">
        <v>4740</v>
      </c>
      <c r="S347" s="1" t="s">
        <v>3982</v>
      </c>
      <c r="T347" s="1" t="s">
        <v>4171</v>
      </c>
      <c r="U347" s="1" t="s">
        <v>4172</v>
      </c>
    </row>
    <row r="348" s="1" customFormat="1" spans="1:21">
      <c r="A348" s="1" t="s">
        <v>2600</v>
      </c>
      <c r="B348" s="1" t="s">
        <v>4164</v>
      </c>
      <c r="C348" s="1" t="s">
        <v>2606</v>
      </c>
      <c r="D348" s="1" t="s">
        <v>4741</v>
      </c>
      <c r="E348" s="1" t="s">
        <v>2603</v>
      </c>
      <c r="F348" s="1" t="s">
        <v>4178</v>
      </c>
      <c r="G348" s="1" t="s">
        <v>4180</v>
      </c>
      <c r="H348" s="1" t="s">
        <v>4165</v>
      </c>
      <c r="I348" s="1" t="s">
        <v>2604</v>
      </c>
      <c r="J348" s="1" t="s">
        <v>4166</v>
      </c>
      <c r="K348" s="1" t="s">
        <v>2604</v>
      </c>
      <c r="L348" s="1" t="s">
        <v>2604</v>
      </c>
      <c r="M348" s="1" t="s">
        <v>4167</v>
      </c>
      <c r="N348" s="1" t="s">
        <v>4167</v>
      </c>
      <c r="O348" s="1" t="s">
        <v>14</v>
      </c>
      <c r="P348" s="1" t="s">
        <v>4168</v>
      </c>
      <c r="Q348" s="1" t="s">
        <v>4169</v>
      </c>
      <c r="R348" s="1" t="s">
        <v>4742</v>
      </c>
      <c r="S348" s="1" t="s">
        <v>3982</v>
      </c>
      <c r="T348" s="1" t="s">
        <v>4171</v>
      </c>
      <c r="U348" s="1" t="s">
        <v>4172</v>
      </c>
    </row>
    <row r="349" s="1" customFormat="1" spans="1:21">
      <c r="A349" s="1" t="s">
        <v>621</v>
      </c>
      <c r="B349" s="1" t="s">
        <v>4164</v>
      </c>
      <c r="C349" s="1" t="s">
        <v>627</v>
      </c>
      <c r="D349" s="1" t="s">
        <v>622</v>
      </c>
      <c r="E349" s="1" t="s">
        <v>624</v>
      </c>
      <c r="F349" s="1" t="s">
        <v>4164</v>
      </c>
      <c r="G349" s="1" t="s">
        <v>4178</v>
      </c>
      <c r="H349" s="1" t="s">
        <v>4165</v>
      </c>
      <c r="I349" s="1" t="s">
        <v>625</v>
      </c>
      <c r="J349" s="1" t="s">
        <v>4166</v>
      </c>
      <c r="K349" s="1" t="s">
        <v>625</v>
      </c>
      <c r="L349" s="1" t="s">
        <v>625</v>
      </c>
      <c r="M349" s="1" t="s">
        <v>4167</v>
      </c>
      <c r="N349" s="1" t="s">
        <v>4167</v>
      </c>
      <c r="O349" s="1" t="s">
        <v>14</v>
      </c>
      <c r="P349" s="1" t="s">
        <v>4168</v>
      </c>
      <c r="Q349" s="1" t="s">
        <v>4169</v>
      </c>
      <c r="R349" s="1" t="s">
        <v>4743</v>
      </c>
      <c r="S349" s="1" t="s">
        <v>3982</v>
      </c>
      <c r="T349" s="1" t="s">
        <v>4171</v>
      </c>
      <c r="U349" s="1" t="s">
        <v>4172</v>
      </c>
    </row>
    <row r="350" s="1" customFormat="1" spans="1:21">
      <c r="A350" s="1" t="s">
        <v>1781</v>
      </c>
      <c r="B350" s="1" t="s">
        <v>4164</v>
      </c>
      <c r="C350" s="1" t="s">
        <v>1783</v>
      </c>
      <c r="D350" s="1" t="s">
        <v>4744</v>
      </c>
      <c r="E350" s="1" t="s">
        <v>1782</v>
      </c>
      <c r="F350" s="1" t="s">
        <v>4164</v>
      </c>
      <c r="G350" s="1" t="s">
        <v>4178</v>
      </c>
      <c r="H350" s="1" t="s">
        <v>4165</v>
      </c>
      <c r="I350" s="1" t="s">
        <v>187</v>
      </c>
      <c r="J350" s="1" t="s">
        <v>4166</v>
      </c>
      <c r="K350" s="1" t="s">
        <v>187</v>
      </c>
      <c r="L350" s="1" t="s">
        <v>187</v>
      </c>
      <c r="M350" s="1" t="s">
        <v>4167</v>
      </c>
      <c r="N350" s="1" t="s">
        <v>4167</v>
      </c>
      <c r="O350" s="1" t="s">
        <v>14</v>
      </c>
      <c r="P350" s="1" t="s">
        <v>4168</v>
      </c>
      <c r="Q350" s="1" t="s">
        <v>4169</v>
      </c>
      <c r="R350" s="1" t="s">
        <v>4745</v>
      </c>
      <c r="S350" s="1" t="s">
        <v>3982</v>
      </c>
      <c r="T350" s="1" t="s">
        <v>4171</v>
      </c>
      <c r="U350" s="1" t="s">
        <v>4172</v>
      </c>
    </row>
    <row r="351" s="1" customFormat="1" spans="1:21">
      <c r="A351" s="1" t="s">
        <v>2668</v>
      </c>
      <c r="B351" s="1" t="s">
        <v>4164</v>
      </c>
      <c r="C351" s="1" t="s">
        <v>2675</v>
      </c>
      <c r="D351" s="1" t="s">
        <v>2669</v>
      </c>
      <c r="E351" s="1" t="s">
        <v>2672</v>
      </c>
      <c r="F351" s="1" t="s">
        <v>4164</v>
      </c>
      <c r="G351" s="1" t="s">
        <v>4180</v>
      </c>
      <c r="H351" s="1" t="s">
        <v>4165</v>
      </c>
      <c r="I351" s="1" t="s">
        <v>2673</v>
      </c>
      <c r="J351" s="1" t="s">
        <v>4166</v>
      </c>
      <c r="K351" s="1" t="s">
        <v>2673</v>
      </c>
      <c r="L351" s="1" t="s">
        <v>2673</v>
      </c>
      <c r="M351" s="1" t="s">
        <v>4167</v>
      </c>
      <c r="N351" s="1" t="s">
        <v>4167</v>
      </c>
      <c r="O351" s="1" t="s">
        <v>14</v>
      </c>
      <c r="P351" s="1" t="s">
        <v>4168</v>
      </c>
      <c r="Q351" s="1" t="s">
        <v>4169</v>
      </c>
      <c r="R351" s="1" t="s">
        <v>4746</v>
      </c>
      <c r="S351" s="1" t="s">
        <v>3982</v>
      </c>
      <c r="T351" s="1" t="s">
        <v>4171</v>
      </c>
      <c r="U351" s="1" t="s">
        <v>4172</v>
      </c>
    </row>
    <row r="352" s="1" customFormat="1" spans="1:21">
      <c r="A352" s="1" t="s">
        <v>837</v>
      </c>
      <c r="B352" s="1" t="s">
        <v>4164</v>
      </c>
      <c r="C352" s="1" t="s">
        <v>844</v>
      </c>
      <c r="D352" s="1" t="s">
        <v>4747</v>
      </c>
      <c r="E352" s="1" t="s">
        <v>841</v>
      </c>
      <c r="F352" s="1" t="s">
        <v>4164</v>
      </c>
      <c r="G352" s="1" t="s">
        <v>4178</v>
      </c>
      <c r="H352" s="1" t="s">
        <v>4165</v>
      </c>
      <c r="I352" s="1" t="s">
        <v>842</v>
      </c>
      <c r="J352" s="1" t="s">
        <v>4166</v>
      </c>
      <c r="K352" s="1" t="s">
        <v>842</v>
      </c>
      <c r="L352" s="1" t="s">
        <v>842</v>
      </c>
      <c r="M352" s="1" t="s">
        <v>4167</v>
      </c>
      <c r="N352" s="1" t="s">
        <v>4167</v>
      </c>
      <c r="O352" s="1" t="s">
        <v>14</v>
      </c>
      <c r="P352" s="1" t="s">
        <v>4168</v>
      </c>
      <c r="Q352" s="1" t="s">
        <v>4169</v>
      </c>
      <c r="R352" s="1" t="s">
        <v>4748</v>
      </c>
      <c r="S352" s="1" t="s">
        <v>3982</v>
      </c>
      <c r="T352" s="1" t="s">
        <v>4171</v>
      </c>
      <c r="U352" s="1" t="s">
        <v>4172</v>
      </c>
    </row>
    <row r="353" s="1" customFormat="1" spans="1:21">
      <c r="A353" s="1" t="s">
        <v>2215</v>
      </c>
      <c r="B353" s="1" t="s">
        <v>4164</v>
      </c>
      <c r="C353" s="1" t="s">
        <v>2217</v>
      </c>
      <c r="D353" s="1" t="s">
        <v>4749</v>
      </c>
      <c r="E353" s="1" t="s">
        <v>2216</v>
      </c>
      <c r="F353" s="1" t="s">
        <v>4164</v>
      </c>
      <c r="G353" s="1" t="s">
        <v>4178</v>
      </c>
      <c r="H353" s="1" t="s">
        <v>4165</v>
      </c>
      <c r="I353" s="1" t="s">
        <v>907</v>
      </c>
      <c r="J353" s="1" t="s">
        <v>4166</v>
      </c>
      <c r="K353" s="1" t="s">
        <v>907</v>
      </c>
      <c r="L353" s="1" t="s">
        <v>907</v>
      </c>
      <c r="M353" s="1" t="s">
        <v>4167</v>
      </c>
      <c r="N353" s="1" t="s">
        <v>4167</v>
      </c>
      <c r="O353" s="1" t="s">
        <v>14</v>
      </c>
      <c r="P353" s="1" t="s">
        <v>4168</v>
      </c>
      <c r="Q353" s="1" t="s">
        <v>4169</v>
      </c>
      <c r="R353" s="1" t="s">
        <v>4750</v>
      </c>
      <c r="S353" s="1" t="s">
        <v>3982</v>
      </c>
      <c r="T353" s="1" t="s">
        <v>4171</v>
      </c>
      <c r="U353" s="1" t="s">
        <v>4172</v>
      </c>
    </row>
    <row r="354" s="1" customFormat="1" spans="1:21">
      <c r="A354" s="1" t="s">
        <v>1906</v>
      </c>
      <c r="B354" s="1" t="s">
        <v>4164</v>
      </c>
      <c r="C354" s="1" t="s">
        <v>1911</v>
      </c>
      <c r="D354" s="1" t="s">
        <v>4751</v>
      </c>
      <c r="E354" s="1" t="s">
        <v>1908</v>
      </c>
      <c r="F354" s="1" t="s">
        <v>4164</v>
      </c>
      <c r="G354" s="1" t="s">
        <v>4178</v>
      </c>
      <c r="H354" s="1" t="s">
        <v>4165</v>
      </c>
      <c r="I354" s="1" t="s">
        <v>1909</v>
      </c>
      <c r="J354" s="1" t="s">
        <v>4166</v>
      </c>
      <c r="K354" s="1" t="s">
        <v>1909</v>
      </c>
      <c r="L354" s="1" t="s">
        <v>1909</v>
      </c>
      <c r="M354" s="1" t="s">
        <v>4167</v>
      </c>
      <c r="N354" s="1" t="s">
        <v>4167</v>
      </c>
      <c r="O354" s="1" t="s">
        <v>14</v>
      </c>
      <c r="P354" s="1" t="s">
        <v>4168</v>
      </c>
      <c r="Q354" s="1" t="s">
        <v>4169</v>
      </c>
      <c r="R354" s="1" t="s">
        <v>4752</v>
      </c>
      <c r="S354" s="1" t="s">
        <v>3982</v>
      </c>
      <c r="T354" s="1" t="s">
        <v>4171</v>
      </c>
      <c r="U354" s="1" t="s">
        <v>4172</v>
      </c>
    </row>
    <row r="355" s="1" customFormat="1" spans="1:21">
      <c r="A355" s="1" t="s">
        <v>2790</v>
      </c>
      <c r="B355" s="1" t="s">
        <v>4164</v>
      </c>
      <c r="C355" s="1" t="s">
        <v>2793</v>
      </c>
      <c r="D355" s="1" t="s">
        <v>4753</v>
      </c>
      <c r="E355" s="1" t="s">
        <v>2792</v>
      </c>
      <c r="F355" s="1" t="s">
        <v>4178</v>
      </c>
      <c r="G355" s="1" t="s">
        <v>4180</v>
      </c>
      <c r="H355" s="1" t="s">
        <v>4165</v>
      </c>
      <c r="I355" s="1" t="s">
        <v>742</v>
      </c>
      <c r="J355" s="1" t="s">
        <v>4166</v>
      </c>
      <c r="K355" s="1" t="s">
        <v>742</v>
      </c>
      <c r="L355" s="1" t="s">
        <v>742</v>
      </c>
      <c r="M355" s="1" t="s">
        <v>4167</v>
      </c>
      <c r="N355" s="1" t="s">
        <v>4167</v>
      </c>
      <c r="O355" s="1" t="s">
        <v>14</v>
      </c>
      <c r="P355" s="1" t="s">
        <v>4168</v>
      </c>
      <c r="Q355" s="1" t="s">
        <v>4169</v>
      </c>
      <c r="R355" s="1" t="s">
        <v>4754</v>
      </c>
      <c r="S355" s="1" t="s">
        <v>3982</v>
      </c>
      <c r="T355" s="1" t="s">
        <v>4171</v>
      </c>
      <c r="U355" s="1" t="s">
        <v>4172</v>
      </c>
    </row>
    <row r="356" s="1" customFormat="1" spans="1:21">
      <c r="A356" s="1" t="s">
        <v>1636</v>
      </c>
      <c r="B356" s="1" t="s">
        <v>4164</v>
      </c>
      <c r="C356" s="1" t="s">
        <v>1640</v>
      </c>
      <c r="D356" s="1" t="s">
        <v>1637</v>
      </c>
      <c r="E356" s="1" t="s">
        <v>1639</v>
      </c>
      <c r="F356" s="1" t="s">
        <v>4164</v>
      </c>
      <c r="G356" s="1" t="s">
        <v>4178</v>
      </c>
      <c r="H356" s="1" t="s">
        <v>4165</v>
      </c>
      <c r="I356" s="1" t="s">
        <v>856</v>
      </c>
      <c r="J356" s="1" t="s">
        <v>4166</v>
      </c>
      <c r="K356" s="1" t="s">
        <v>856</v>
      </c>
      <c r="L356" s="1" t="s">
        <v>856</v>
      </c>
      <c r="M356" s="1" t="s">
        <v>4167</v>
      </c>
      <c r="N356" s="1" t="s">
        <v>4167</v>
      </c>
      <c r="O356" s="1" t="s">
        <v>14</v>
      </c>
      <c r="P356" s="1" t="s">
        <v>4168</v>
      </c>
      <c r="Q356" s="1" t="s">
        <v>4169</v>
      </c>
      <c r="R356" s="1" t="s">
        <v>4755</v>
      </c>
      <c r="S356" s="1" t="s">
        <v>3982</v>
      </c>
      <c r="T356" s="1" t="s">
        <v>4171</v>
      </c>
      <c r="U356" s="1" t="s">
        <v>4172</v>
      </c>
    </row>
    <row r="357" s="1" customFormat="1" spans="1:21">
      <c r="A357" s="1" t="s">
        <v>2006</v>
      </c>
      <c r="B357" s="1" t="s">
        <v>4164</v>
      </c>
      <c r="C357" s="1" t="s">
        <v>2010</v>
      </c>
      <c r="D357" s="1" t="s">
        <v>4756</v>
      </c>
      <c r="E357" s="1" t="s">
        <v>2009</v>
      </c>
      <c r="F357" s="1" t="s">
        <v>4164</v>
      </c>
      <c r="G357" s="1" t="s">
        <v>4178</v>
      </c>
      <c r="H357" s="1" t="s">
        <v>4165</v>
      </c>
      <c r="I357" s="1" t="s">
        <v>694</v>
      </c>
      <c r="J357" s="1" t="s">
        <v>4166</v>
      </c>
      <c r="K357" s="1" t="s">
        <v>694</v>
      </c>
      <c r="L357" s="1" t="s">
        <v>694</v>
      </c>
      <c r="M357" s="1" t="s">
        <v>4167</v>
      </c>
      <c r="N357" s="1" t="s">
        <v>4167</v>
      </c>
      <c r="O357" s="1" t="s">
        <v>14</v>
      </c>
      <c r="P357" s="1" t="s">
        <v>4168</v>
      </c>
      <c r="Q357" s="1" t="s">
        <v>4169</v>
      </c>
      <c r="R357" s="1" t="s">
        <v>4757</v>
      </c>
      <c r="S357" s="1" t="s">
        <v>3982</v>
      </c>
      <c r="T357" s="1" t="s">
        <v>4171</v>
      </c>
      <c r="U357" s="1" t="s">
        <v>4172</v>
      </c>
    </row>
    <row r="358" s="1" customFormat="1" spans="1:21">
      <c r="A358" s="1" t="s">
        <v>3238</v>
      </c>
      <c r="B358" s="1" t="s">
        <v>4164</v>
      </c>
      <c r="C358" s="1" t="s">
        <v>3242</v>
      </c>
      <c r="D358" s="1" t="s">
        <v>4758</v>
      </c>
      <c r="E358" s="1" t="s">
        <v>3241</v>
      </c>
      <c r="F358" s="1" t="s">
        <v>4181</v>
      </c>
      <c r="G358" s="1" t="s">
        <v>4192</v>
      </c>
      <c r="H358" s="1" t="s">
        <v>4165</v>
      </c>
      <c r="I358" s="1" t="s">
        <v>543</v>
      </c>
      <c r="J358" s="1" t="s">
        <v>4166</v>
      </c>
      <c r="K358" s="1" t="s">
        <v>543</v>
      </c>
      <c r="L358" s="1" t="s">
        <v>543</v>
      </c>
      <c r="M358" s="1" t="s">
        <v>4167</v>
      </c>
      <c r="N358" s="1" t="s">
        <v>4167</v>
      </c>
      <c r="O358" s="1" t="s">
        <v>14</v>
      </c>
      <c r="P358" s="1" t="s">
        <v>4168</v>
      </c>
      <c r="Q358" s="1" t="s">
        <v>4169</v>
      </c>
      <c r="R358" s="1" t="s">
        <v>4759</v>
      </c>
      <c r="S358" s="1" t="s">
        <v>3982</v>
      </c>
      <c r="T358" s="1" t="s">
        <v>4171</v>
      </c>
      <c r="U358" s="1" t="s">
        <v>4172</v>
      </c>
    </row>
    <row r="359" s="1" customFormat="1" spans="1:21">
      <c r="A359" s="1" t="s">
        <v>1720</v>
      </c>
      <c r="B359" s="1" t="s">
        <v>4164</v>
      </c>
      <c r="C359" s="1" t="s">
        <v>1724</v>
      </c>
      <c r="D359" s="1" t="s">
        <v>4434</v>
      </c>
      <c r="E359" s="1" t="s">
        <v>1723</v>
      </c>
      <c r="F359" s="1" t="s">
        <v>4164</v>
      </c>
      <c r="G359" s="1" t="s">
        <v>4178</v>
      </c>
      <c r="H359" s="1" t="s">
        <v>4165</v>
      </c>
      <c r="I359" s="1" t="s">
        <v>1493</v>
      </c>
      <c r="J359" s="1" t="s">
        <v>4166</v>
      </c>
      <c r="K359" s="1" t="s">
        <v>1493</v>
      </c>
      <c r="L359" s="1" t="s">
        <v>1493</v>
      </c>
      <c r="M359" s="1" t="s">
        <v>4167</v>
      </c>
      <c r="N359" s="1" t="s">
        <v>4167</v>
      </c>
      <c r="O359" s="1" t="s">
        <v>14</v>
      </c>
      <c r="P359" s="1" t="s">
        <v>4168</v>
      </c>
      <c r="Q359" s="1" t="s">
        <v>4169</v>
      </c>
      <c r="R359" s="1" t="s">
        <v>4760</v>
      </c>
      <c r="S359" s="1" t="s">
        <v>3982</v>
      </c>
      <c r="T359" s="1" t="s">
        <v>4171</v>
      </c>
      <c r="U359" s="1" t="s">
        <v>4172</v>
      </c>
    </row>
    <row r="360" s="1" customFormat="1" spans="1:21">
      <c r="A360" s="1" t="s">
        <v>1960</v>
      </c>
      <c r="B360" s="1" t="s">
        <v>4164</v>
      </c>
      <c r="C360" s="1" t="s">
        <v>1964</v>
      </c>
      <c r="D360" s="1" t="s">
        <v>1961</v>
      </c>
      <c r="E360" s="1" t="s">
        <v>1963</v>
      </c>
      <c r="F360" s="1" t="s">
        <v>4164</v>
      </c>
      <c r="G360" s="1" t="s">
        <v>4178</v>
      </c>
      <c r="H360" s="1" t="s">
        <v>4165</v>
      </c>
      <c r="I360" s="1" t="s">
        <v>641</v>
      </c>
      <c r="J360" s="1" t="s">
        <v>4166</v>
      </c>
      <c r="K360" s="1" t="s">
        <v>641</v>
      </c>
      <c r="L360" s="1" t="s">
        <v>641</v>
      </c>
      <c r="M360" s="1" t="s">
        <v>4167</v>
      </c>
      <c r="N360" s="1" t="s">
        <v>4167</v>
      </c>
      <c r="O360" s="1" t="s">
        <v>14</v>
      </c>
      <c r="P360" s="1" t="s">
        <v>4168</v>
      </c>
      <c r="Q360" s="1" t="s">
        <v>4169</v>
      </c>
      <c r="R360" s="1" t="s">
        <v>4761</v>
      </c>
      <c r="S360" s="1" t="s">
        <v>3982</v>
      </c>
      <c r="T360" s="1" t="s">
        <v>4171</v>
      </c>
      <c r="U360" s="1" t="s">
        <v>4172</v>
      </c>
    </row>
    <row r="361" s="1" customFormat="1" spans="1:21">
      <c r="A361" s="1" t="s">
        <v>1739</v>
      </c>
      <c r="B361" s="1" t="s">
        <v>4164</v>
      </c>
      <c r="C361" s="1" t="s">
        <v>1742</v>
      </c>
      <c r="D361" s="1" t="s">
        <v>4762</v>
      </c>
      <c r="E361" s="1" t="s">
        <v>1741</v>
      </c>
      <c r="F361" s="1" t="s">
        <v>4164</v>
      </c>
      <c r="G361" s="1" t="s">
        <v>4178</v>
      </c>
      <c r="H361" s="1" t="s">
        <v>4165</v>
      </c>
      <c r="I361" s="1" t="s">
        <v>609</v>
      </c>
      <c r="J361" s="1" t="s">
        <v>4166</v>
      </c>
      <c r="K361" s="1" t="s">
        <v>609</v>
      </c>
      <c r="L361" s="1" t="s">
        <v>609</v>
      </c>
      <c r="M361" s="1" t="s">
        <v>4167</v>
      </c>
      <c r="N361" s="1" t="s">
        <v>4167</v>
      </c>
      <c r="O361" s="1" t="s">
        <v>14</v>
      </c>
      <c r="P361" s="1" t="s">
        <v>4168</v>
      </c>
      <c r="Q361" s="1" t="s">
        <v>4169</v>
      </c>
      <c r="R361" s="1" t="s">
        <v>4763</v>
      </c>
      <c r="S361" s="1" t="s">
        <v>3982</v>
      </c>
      <c r="T361" s="1" t="s">
        <v>4171</v>
      </c>
      <c r="U361" s="1" t="s">
        <v>4172</v>
      </c>
    </row>
    <row r="362" s="1" customFormat="1" spans="1:21">
      <c r="A362" s="1" t="s">
        <v>1593</v>
      </c>
      <c r="B362" s="1" t="s">
        <v>4164</v>
      </c>
      <c r="C362" s="1" t="s">
        <v>1597</v>
      </c>
      <c r="D362" s="1" t="s">
        <v>4764</v>
      </c>
      <c r="E362" s="1" t="s">
        <v>1596</v>
      </c>
      <c r="F362" s="1" t="s">
        <v>4164</v>
      </c>
      <c r="G362" s="1" t="s">
        <v>4178</v>
      </c>
      <c r="H362" s="1" t="s">
        <v>4165</v>
      </c>
      <c r="I362" s="1" t="s">
        <v>325</v>
      </c>
      <c r="J362" s="1" t="s">
        <v>4166</v>
      </c>
      <c r="K362" s="1" t="s">
        <v>325</v>
      </c>
      <c r="L362" s="1" t="s">
        <v>325</v>
      </c>
      <c r="M362" s="1" t="s">
        <v>4167</v>
      </c>
      <c r="N362" s="1" t="s">
        <v>4167</v>
      </c>
      <c r="O362" s="1" t="s">
        <v>14</v>
      </c>
      <c r="P362" s="1" t="s">
        <v>4168</v>
      </c>
      <c r="Q362" s="1" t="s">
        <v>4169</v>
      </c>
      <c r="R362" s="1" t="s">
        <v>4765</v>
      </c>
      <c r="S362" s="1" t="s">
        <v>3982</v>
      </c>
      <c r="T362" s="1" t="s">
        <v>4171</v>
      </c>
      <c r="U362" s="1" t="s">
        <v>4172</v>
      </c>
    </row>
    <row r="363" s="1" customFormat="1" spans="1:21">
      <c r="A363" s="1" t="s">
        <v>1472</v>
      </c>
      <c r="B363" s="1" t="s">
        <v>4164</v>
      </c>
      <c r="C363" s="1" t="s">
        <v>1477</v>
      </c>
      <c r="D363" s="1" t="s">
        <v>4766</v>
      </c>
      <c r="E363" s="1" t="s">
        <v>1476</v>
      </c>
      <c r="F363" s="1" t="s">
        <v>4164</v>
      </c>
      <c r="G363" s="1" t="s">
        <v>4178</v>
      </c>
      <c r="H363" s="1" t="s">
        <v>4165</v>
      </c>
      <c r="I363" s="1" t="s">
        <v>919</v>
      </c>
      <c r="J363" s="1" t="s">
        <v>4166</v>
      </c>
      <c r="K363" s="1" t="s">
        <v>919</v>
      </c>
      <c r="L363" s="1" t="s">
        <v>919</v>
      </c>
      <c r="M363" s="1" t="s">
        <v>4167</v>
      </c>
      <c r="N363" s="1" t="s">
        <v>4167</v>
      </c>
      <c r="O363" s="1" t="s">
        <v>14</v>
      </c>
      <c r="P363" s="1" t="s">
        <v>4168</v>
      </c>
      <c r="Q363" s="1" t="s">
        <v>4169</v>
      </c>
      <c r="R363" s="1" t="s">
        <v>4767</v>
      </c>
      <c r="S363" s="1" t="s">
        <v>3982</v>
      </c>
      <c r="T363" s="1" t="s">
        <v>4171</v>
      </c>
      <c r="U363" s="1" t="s">
        <v>4172</v>
      </c>
    </row>
    <row r="364" s="1" customFormat="1" spans="1:21">
      <c r="A364" s="1" t="s">
        <v>2080</v>
      </c>
      <c r="B364" s="1" t="s">
        <v>4164</v>
      </c>
      <c r="C364" s="1" t="s">
        <v>2082</v>
      </c>
      <c r="D364" s="1" t="s">
        <v>4624</v>
      </c>
      <c r="E364" s="1" t="s">
        <v>2081</v>
      </c>
      <c r="F364" s="1" t="s">
        <v>4164</v>
      </c>
      <c r="G364" s="1" t="s">
        <v>4178</v>
      </c>
      <c r="H364" s="1" t="s">
        <v>4165</v>
      </c>
      <c r="I364" s="1" t="s">
        <v>633</v>
      </c>
      <c r="J364" s="1" t="s">
        <v>4166</v>
      </c>
      <c r="K364" s="1" t="s">
        <v>633</v>
      </c>
      <c r="L364" s="1" t="s">
        <v>633</v>
      </c>
      <c r="M364" s="1" t="s">
        <v>4167</v>
      </c>
      <c r="N364" s="1" t="s">
        <v>4167</v>
      </c>
      <c r="O364" s="1" t="s">
        <v>14</v>
      </c>
      <c r="P364" s="1" t="s">
        <v>4168</v>
      </c>
      <c r="Q364" s="1" t="s">
        <v>4169</v>
      </c>
      <c r="R364" s="1" t="s">
        <v>4768</v>
      </c>
      <c r="S364" s="1" t="s">
        <v>3982</v>
      </c>
      <c r="T364" s="1" t="s">
        <v>4171</v>
      </c>
      <c r="U364" s="1" t="s">
        <v>4172</v>
      </c>
    </row>
    <row r="365" s="1" customFormat="1" spans="1:21">
      <c r="A365" s="1" t="s">
        <v>1351</v>
      </c>
      <c r="B365" s="1" t="s">
        <v>4164</v>
      </c>
      <c r="C365" s="1" t="s">
        <v>1356</v>
      </c>
      <c r="D365" s="1" t="s">
        <v>1038</v>
      </c>
      <c r="E365" s="1" t="s">
        <v>1353</v>
      </c>
      <c r="F365" s="1" t="s">
        <v>4164</v>
      </c>
      <c r="G365" s="1" t="s">
        <v>4178</v>
      </c>
      <c r="H365" s="1" t="s">
        <v>4165</v>
      </c>
      <c r="I365" s="1" t="s">
        <v>1354</v>
      </c>
      <c r="J365" s="1" t="s">
        <v>4166</v>
      </c>
      <c r="K365" s="1" t="s">
        <v>1354</v>
      </c>
      <c r="L365" s="1" t="s">
        <v>1354</v>
      </c>
      <c r="M365" s="1" t="s">
        <v>4167</v>
      </c>
      <c r="N365" s="1" t="s">
        <v>4167</v>
      </c>
      <c r="O365" s="1" t="s">
        <v>14</v>
      </c>
      <c r="P365" s="1" t="s">
        <v>4168</v>
      </c>
      <c r="Q365" s="1" t="s">
        <v>4169</v>
      </c>
      <c r="R365" s="1" t="s">
        <v>4769</v>
      </c>
      <c r="S365" s="1" t="s">
        <v>3982</v>
      </c>
      <c r="T365" s="1" t="s">
        <v>4171</v>
      </c>
      <c r="U365" s="1" t="s">
        <v>4172</v>
      </c>
    </row>
    <row r="366" s="1" customFormat="1" spans="1:21">
      <c r="A366" s="1" t="s">
        <v>2874</v>
      </c>
      <c r="B366" s="1" t="s">
        <v>4164</v>
      </c>
      <c r="C366" s="1" t="s">
        <v>2876</v>
      </c>
      <c r="D366" s="1" t="s">
        <v>4309</v>
      </c>
      <c r="E366" s="1" t="s">
        <v>2875</v>
      </c>
      <c r="F366" s="1" t="s">
        <v>4178</v>
      </c>
      <c r="G366" s="1" t="s">
        <v>4180</v>
      </c>
      <c r="H366" s="1" t="s">
        <v>4165</v>
      </c>
      <c r="I366" s="1" t="s">
        <v>209</v>
      </c>
      <c r="J366" s="1" t="s">
        <v>4166</v>
      </c>
      <c r="K366" s="1" t="s">
        <v>209</v>
      </c>
      <c r="L366" s="1" t="s">
        <v>209</v>
      </c>
      <c r="M366" s="1" t="s">
        <v>4167</v>
      </c>
      <c r="N366" s="1" t="s">
        <v>4167</v>
      </c>
      <c r="O366" s="1" t="s">
        <v>14</v>
      </c>
      <c r="P366" s="1" t="s">
        <v>4168</v>
      </c>
      <c r="Q366" s="1" t="s">
        <v>4169</v>
      </c>
      <c r="R366" s="1" t="s">
        <v>4770</v>
      </c>
      <c r="S366" s="1" t="s">
        <v>3982</v>
      </c>
      <c r="T366" s="1" t="s">
        <v>4171</v>
      </c>
      <c r="U366" s="1" t="s">
        <v>4172</v>
      </c>
    </row>
    <row r="367" s="1" customFormat="1" spans="1:21">
      <c r="A367" s="1" t="s">
        <v>2027</v>
      </c>
      <c r="B367" s="1" t="s">
        <v>4164</v>
      </c>
      <c r="C367" s="1" t="s">
        <v>2031</v>
      </c>
      <c r="D367" s="1" t="s">
        <v>4611</v>
      </c>
      <c r="E367" s="1" t="s">
        <v>2028</v>
      </c>
      <c r="F367" s="1" t="s">
        <v>4164</v>
      </c>
      <c r="G367" s="1" t="s">
        <v>4178</v>
      </c>
      <c r="H367" s="1" t="s">
        <v>4165</v>
      </c>
      <c r="I367" s="1" t="s">
        <v>2029</v>
      </c>
      <c r="J367" s="1" t="s">
        <v>4166</v>
      </c>
      <c r="K367" s="1" t="s">
        <v>2029</v>
      </c>
      <c r="L367" s="1" t="s">
        <v>2029</v>
      </c>
      <c r="M367" s="1" t="s">
        <v>4167</v>
      </c>
      <c r="N367" s="1" t="s">
        <v>4167</v>
      </c>
      <c r="O367" s="1" t="s">
        <v>14</v>
      </c>
      <c r="P367" s="1" t="s">
        <v>4168</v>
      </c>
      <c r="Q367" s="1" t="s">
        <v>4169</v>
      </c>
      <c r="R367" s="1" t="s">
        <v>4771</v>
      </c>
      <c r="S367" s="1" t="s">
        <v>3982</v>
      </c>
      <c r="T367" s="1" t="s">
        <v>4171</v>
      </c>
      <c r="U367" s="1" t="s">
        <v>4172</v>
      </c>
    </row>
    <row r="368" s="1" customFormat="1" spans="1:21">
      <c r="A368" s="1" t="s">
        <v>1444</v>
      </c>
      <c r="B368" s="1" t="s">
        <v>4164</v>
      </c>
      <c r="C368" s="1" t="s">
        <v>1449</v>
      </c>
      <c r="D368" s="1" t="s">
        <v>4772</v>
      </c>
      <c r="E368" s="1" t="s">
        <v>1446</v>
      </c>
      <c r="F368" s="1" t="s">
        <v>4164</v>
      </c>
      <c r="G368" s="1" t="s">
        <v>4178</v>
      </c>
      <c r="H368" s="1" t="s">
        <v>4165</v>
      </c>
      <c r="I368" s="1" t="s">
        <v>1447</v>
      </c>
      <c r="J368" s="1" t="s">
        <v>4166</v>
      </c>
      <c r="K368" s="1" t="s">
        <v>1447</v>
      </c>
      <c r="L368" s="1" t="s">
        <v>1447</v>
      </c>
      <c r="M368" s="1" t="s">
        <v>4167</v>
      </c>
      <c r="N368" s="1" t="s">
        <v>4167</v>
      </c>
      <c r="O368" s="1" t="s">
        <v>14</v>
      </c>
      <c r="P368" s="1" t="s">
        <v>4168</v>
      </c>
      <c r="Q368" s="1" t="s">
        <v>4169</v>
      </c>
      <c r="R368" s="1" t="s">
        <v>4773</v>
      </c>
      <c r="S368" s="1" t="s">
        <v>3982</v>
      </c>
      <c r="T368" s="1" t="s">
        <v>4171</v>
      </c>
      <c r="U368" s="1" t="s">
        <v>4172</v>
      </c>
    </row>
    <row r="369" s="1" customFormat="1" spans="1:21">
      <c r="A369" s="1" t="s">
        <v>1407</v>
      </c>
      <c r="B369" s="1" t="s">
        <v>4164</v>
      </c>
      <c r="C369" s="1" t="s">
        <v>1411</v>
      </c>
      <c r="D369" s="1" t="s">
        <v>4774</v>
      </c>
      <c r="E369" s="1" t="s">
        <v>1410</v>
      </c>
      <c r="F369" s="1" t="s">
        <v>4164</v>
      </c>
      <c r="G369" s="1" t="s">
        <v>4178</v>
      </c>
      <c r="H369" s="1" t="s">
        <v>4165</v>
      </c>
      <c r="I369" s="1" t="s">
        <v>856</v>
      </c>
      <c r="J369" s="1" t="s">
        <v>4166</v>
      </c>
      <c r="K369" s="1" t="s">
        <v>856</v>
      </c>
      <c r="L369" s="1" t="s">
        <v>856</v>
      </c>
      <c r="M369" s="1" t="s">
        <v>4167</v>
      </c>
      <c r="N369" s="1" t="s">
        <v>4167</v>
      </c>
      <c r="O369" s="1" t="s">
        <v>14</v>
      </c>
      <c r="P369" s="1" t="s">
        <v>4168</v>
      </c>
      <c r="Q369" s="1" t="s">
        <v>4169</v>
      </c>
      <c r="R369" s="1" t="s">
        <v>4775</v>
      </c>
      <c r="S369" s="1" t="s">
        <v>3982</v>
      </c>
      <c r="T369" s="1" t="s">
        <v>4171</v>
      </c>
      <c r="U369" s="1" t="s">
        <v>4172</v>
      </c>
    </row>
    <row r="370" s="1" customFormat="1" spans="1:21">
      <c r="A370" s="1" t="s">
        <v>1923</v>
      </c>
      <c r="B370" s="1" t="s">
        <v>4164</v>
      </c>
      <c r="C370" s="1" t="s">
        <v>1927</v>
      </c>
      <c r="D370" s="1" t="s">
        <v>4776</v>
      </c>
      <c r="E370" s="1" t="s">
        <v>1924</v>
      </c>
      <c r="F370" s="1" t="s">
        <v>4164</v>
      </c>
      <c r="G370" s="1" t="s">
        <v>4178</v>
      </c>
      <c r="H370" s="1" t="s">
        <v>4165</v>
      </c>
      <c r="I370" s="1" t="s">
        <v>1925</v>
      </c>
      <c r="J370" s="1" t="s">
        <v>4166</v>
      </c>
      <c r="K370" s="1" t="s">
        <v>1925</v>
      </c>
      <c r="L370" s="1" t="s">
        <v>1925</v>
      </c>
      <c r="M370" s="1" t="s">
        <v>4167</v>
      </c>
      <c r="N370" s="1" t="s">
        <v>4167</v>
      </c>
      <c r="O370" s="1" t="s">
        <v>14</v>
      </c>
      <c r="P370" s="1" t="s">
        <v>4168</v>
      </c>
      <c r="Q370" s="1" t="s">
        <v>4169</v>
      </c>
      <c r="R370" s="1" t="s">
        <v>4777</v>
      </c>
      <c r="S370" s="1" t="s">
        <v>3982</v>
      </c>
      <c r="T370" s="1" t="s">
        <v>4171</v>
      </c>
      <c r="U370" s="1" t="s">
        <v>4172</v>
      </c>
    </row>
    <row r="371" s="1" customFormat="1" spans="1:21">
      <c r="A371" s="1" t="s">
        <v>1456</v>
      </c>
      <c r="B371" s="1" t="s">
        <v>4164</v>
      </c>
      <c r="C371" s="1" t="s">
        <v>1459</v>
      </c>
      <c r="D371" s="1" t="s">
        <v>4778</v>
      </c>
      <c r="E371" s="1" t="s">
        <v>1458</v>
      </c>
      <c r="F371" s="1" t="s">
        <v>4164</v>
      </c>
      <c r="G371" s="1" t="s">
        <v>4178</v>
      </c>
      <c r="H371" s="1" t="s">
        <v>4165</v>
      </c>
      <c r="I371" s="1" t="s">
        <v>1154</v>
      </c>
      <c r="J371" s="1" t="s">
        <v>4166</v>
      </c>
      <c r="K371" s="1" t="s">
        <v>1154</v>
      </c>
      <c r="L371" s="1" t="s">
        <v>1154</v>
      </c>
      <c r="M371" s="1" t="s">
        <v>4167</v>
      </c>
      <c r="N371" s="1" t="s">
        <v>4167</v>
      </c>
      <c r="O371" s="1" t="s">
        <v>14</v>
      </c>
      <c r="P371" s="1" t="s">
        <v>4168</v>
      </c>
      <c r="Q371" s="1" t="s">
        <v>4169</v>
      </c>
      <c r="R371" s="1" t="s">
        <v>4779</v>
      </c>
      <c r="S371" s="1" t="s">
        <v>3982</v>
      </c>
      <c r="T371" s="1" t="s">
        <v>4171</v>
      </c>
      <c r="U371" s="1" t="s">
        <v>4172</v>
      </c>
    </row>
    <row r="372" s="1" customFormat="1" spans="1:21">
      <c r="A372" s="1" t="s">
        <v>1375</v>
      </c>
      <c r="B372" s="1" t="s">
        <v>4164</v>
      </c>
      <c r="C372" s="1" t="s">
        <v>1379</v>
      </c>
      <c r="D372" s="1" t="s">
        <v>4737</v>
      </c>
      <c r="E372" s="1" t="s">
        <v>1376</v>
      </c>
      <c r="F372" s="1" t="s">
        <v>4164</v>
      </c>
      <c r="G372" s="1" t="s">
        <v>4178</v>
      </c>
      <c r="H372" s="1" t="s">
        <v>4165</v>
      </c>
      <c r="I372" s="1" t="s">
        <v>1377</v>
      </c>
      <c r="J372" s="1" t="s">
        <v>4166</v>
      </c>
      <c r="K372" s="1" t="s">
        <v>1377</v>
      </c>
      <c r="L372" s="1" t="s">
        <v>1377</v>
      </c>
      <c r="M372" s="1" t="s">
        <v>4167</v>
      </c>
      <c r="N372" s="1" t="s">
        <v>4167</v>
      </c>
      <c r="O372" s="1" t="s">
        <v>14</v>
      </c>
      <c r="P372" s="1" t="s">
        <v>4168</v>
      </c>
      <c r="Q372" s="1" t="s">
        <v>4169</v>
      </c>
      <c r="R372" s="1" t="s">
        <v>4780</v>
      </c>
      <c r="S372" s="1" t="s">
        <v>3982</v>
      </c>
      <c r="T372" s="1" t="s">
        <v>4171</v>
      </c>
      <c r="U372" s="1" t="s">
        <v>4172</v>
      </c>
    </row>
    <row r="373" s="1" customFormat="1" spans="1:21">
      <c r="A373" s="1" t="s">
        <v>714</v>
      </c>
      <c r="B373" s="1" t="s">
        <v>4164</v>
      </c>
      <c r="C373" s="1" t="s">
        <v>716</v>
      </c>
      <c r="D373" s="1" t="s">
        <v>4776</v>
      </c>
      <c r="E373" s="1" t="s">
        <v>715</v>
      </c>
      <c r="F373" s="1" t="s">
        <v>4164</v>
      </c>
      <c r="G373" s="1" t="s">
        <v>4178</v>
      </c>
      <c r="H373" s="1" t="s">
        <v>4165</v>
      </c>
      <c r="I373" s="1" t="s">
        <v>471</v>
      </c>
      <c r="J373" s="1" t="s">
        <v>4166</v>
      </c>
      <c r="K373" s="1" t="s">
        <v>471</v>
      </c>
      <c r="L373" s="1" t="s">
        <v>471</v>
      </c>
      <c r="M373" s="1" t="s">
        <v>4167</v>
      </c>
      <c r="N373" s="1" t="s">
        <v>4167</v>
      </c>
      <c r="O373" s="1" t="s">
        <v>14</v>
      </c>
      <c r="P373" s="1" t="s">
        <v>4168</v>
      </c>
      <c r="Q373" s="1" t="s">
        <v>4169</v>
      </c>
      <c r="R373" s="1" t="s">
        <v>4781</v>
      </c>
      <c r="S373" s="1" t="s">
        <v>3982</v>
      </c>
      <c r="T373" s="1" t="s">
        <v>4171</v>
      </c>
      <c r="U373" s="1" t="s">
        <v>4172</v>
      </c>
    </row>
    <row r="374" s="1" customFormat="1" spans="1:21">
      <c r="A374" s="1" t="s">
        <v>1712</v>
      </c>
      <c r="B374" s="1" t="s">
        <v>4164</v>
      </c>
      <c r="C374" s="1" t="s">
        <v>1715</v>
      </c>
      <c r="D374" s="1" t="s">
        <v>4782</v>
      </c>
      <c r="E374" s="1" t="s">
        <v>1714</v>
      </c>
      <c r="F374" s="1" t="s">
        <v>4164</v>
      </c>
      <c r="G374" s="1" t="s">
        <v>4178</v>
      </c>
      <c r="H374" s="1" t="s">
        <v>4165</v>
      </c>
      <c r="I374" s="1" t="s">
        <v>1139</v>
      </c>
      <c r="J374" s="1" t="s">
        <v>4166</v>
      </c>
      <c r="K374" s="1" t="s">
        <v>1139</v>
      </c>
      <c r="L374" s="1" t="s">
        <v>1139</v>
      </c>
      <c r="M374" s="1" t="s">
        <v>4167</v>
      </c>
      <c r="N374" s="1" t="s">
        <v>4167</v>
      </c>
      <c r="O374" s="1" t="s">
        <v>14</v>
      </c>
      <c r="P374" s="1" t="s">
        <v>4168</v>
      </c>
      <c r="Q374" s="1" t="s">
        <v>4169</v>
      </c>
      <c r="R374" s="1" t="s">
        <v>4783</v>
      </c>
      <c r="S374" s="1" t="s">
        <v>3982</v>
      </c>
      <c r="T374" s="1" t="s">
        <v>4171</v>
      </c>
      <c r="U374" s="1" t="s">
        <v>4172</v>
      </c>
    </row>
    <row r="375" s="1" customFormat="1" spans="1:21">
      <c r="A375" s="1" t="s">
        <v>1572</v>
      </c>
      <c r="B375" s="1" t="s">
        <v>4164</v>
      </c>
      <c r="C375" s="1" t="s">
        <v>1575</v>
      </c>
      <c r="D375" s="1" t="s">
        <v>1573</v>
      </c>
      <c r="E375" s="1" t="s">
        <v>1574</v>
      </c>
      <c r="F375" s="1" t="s">
        <v>4164</v>
      </c>
      <c r="G375" s="1" t="s">
        <v>4178</v>
      </c>
      <c r="H375" s="1" t="s">
        <v>4165</v>
      </c>
      <c r="I375" s="1" t="s">
        <v>1252</v>
      </c>
      <c r="J375" s="1" t="s">
        <v>4166</v>
      </c>
      <c r="K375" s="1" t="s">
        <v>1252</v>
      </c>
      <c r="L375" s="1" t="s">
        <v>1252</v>
      </c>
      <c r="M375" s="1" t="s">
        <v>4167</v>
      </c>
      <c r="N375" s="1" t="s">
        <v>4167</v>
      </c>
      <c r="O375" s="1" t="s">
        <v>14</v>
      </c>
      <c r="P375" s="1" t="s">
        <v>4168</v>
      </c>
      <c r="Q375" s="1" t="s">
        <v>4169</v>
      </c>
      <c r="R375" s="1" t="s">
        <v>4784</v>
      </c>
      <c r="S375" s="1" t="s">
        <v>3982</v>
      </c>
      <c r="T375" s="1" t="s">
        <v>4171</v>
      </c>
      <c r="U375" s="1" t="s">
        <v>4172</v>
      </c>
    </row>
    <row r="376" s="1" customFormat="1" spans="1:21">
      <c r="A376" s="1" t="s">
        <v>3150</v>
      </c>
      <c r="B376" s="1" t="s">
        <v>4164</v>
      </c>
      <c r="C376" s="1" t="s">
        <v>3152</v>
      </c>
      <c r="D376" s="1" t="s">
        <v>4517</v>
      </c>
      <c r="E376" s="1" t="s">
        <v>3151</v>
      </c>
      <c r="F376" s="1" t="s">
        <v>4180</v>
      </c>
      <c r="G376" s="1" t="s">
        <v>4181</v>
      </c>
      <c r="H376" s="1" t="s">
        <v>4165</v>
      </c>
      <c r="I376" s="1" t="s">
        <v>1654</v>
      </c>
      <c r="J376" s="1" t="s">
        <v>4166</v>
      </c>
      <c r="K376" s="1" t="s">
        <v>1654</v>
      </c>
      <c r="L376" s="1" t="s">
        <v>1654</v>
      </c>
      <c r="M376" s="1" t="s">
        <v>4167</v>
      </c>
      <c r="N376" s="1" t="s">
        <v>4167</v>
      </c>
      <c r="O376" s="1" t="s">
        <v>14</v>
      </c>
      <c r="P376" s="1" t="s">
        <v>4168</v>
      </c>
      <c r="Q376" s="1" t="s">
        <v>4169</v>
      </c>
      <c r="R376" s="1" t="s">
        <v>4785</v>
      </c>
      <c r="S376" s="1" t="s">
        <v>3982</v>
      </c>
      <c r="T376" s="1" t="s">
        <v>4171</v>
      </c>
      <c r="U376" s="1" t="s">
        <v>4172</v>
      </c>
    </row>
    <row r="377" s="1" customFormat="1" spans="1:21">
      <c r="A377" s="1" t="s">
        <v>1860</v>
      </c>
      <c r="B377" s="1" t="s">
        <v>4164</v>
      </c>
      <c r="C377" s="1" t="s">
        <v>1863</v>
      </c>
      <c r="D377" s="1" t="s">
        <v>4786</v>
      </c>
      <c r="E377" s="1" t="s">
        <v>1862</v>
      </c>
      <c r="F377" s="1" t="s">
        <v>4164</v>
      </c>
      <c r="G377" s="1" t="s">
        <v>4178</v>
      </c>
      <c r="H377" s="1" t="s">
        <v>4165</v>
      </c>
      <c r="I377" s="1" t="s">
        <v>202</v>
      </c>
      <c r="J377" s="1" t="s">
        <v>4166</v>
      </c>
      <c r="K377" s="1" t="s">
        <v>202</v>
      </c>
      <c r="L377" s="1" t="s">
        <v>202</v>
      </c>
      <c r="M377" s="1" t="s">
        <v>4167</v>
      </c>
      <c r="N377" s="1" t="s">
        <v>4167</v>
      </c>
      <c r="O377" s="1" t="s">
        <v>14</v>
      </c>
      <c r="P377" s="1" t="s">
        <v>4168</v>
      </c>
      <c r="Q377" s="1" t="s">
        <v>4169</v>
      </c>
      <c r="R377" s="1" t="s">
        <v>4787</v>
      </c>
      <c r="S377" s="1" t="s">
        <v>3982</v>
      </c>
      <c r="T377" s="1" t="s">
        <v>4171</v>
      </c>
      <c r="U377" s="1" t="s">
        <v>4172</v>
      </c>
    </row>
    <row r="378" s="1" customFormat="1" spans="1:21">
      <c r="A378" s="1" t="s">
        <v>1913</v>
      </c>
      <c r="B378" s="1" t="s">
        <v>4164</v>
      </c>
      <c r="C378" s="1" t="s">
        <v>1916</v>
      </c>
      <c r="D378" s="1" t="s">
        <v>4788</v>
      </c>
      <c r="E378" s="1" t="s">
        <v>1915</v>
      </c>
      <c r="F378" s="1" t="s">
        <v>4164</v>
      </c>
      <c r="G378" s="1" t="s">
        <v>4178</v>
      </c>
      <c r="H378" s="1" t="s">
        <v>4165</v>
      </c>
      <c r="I378" s="1" t="s">
        <v>1812</v>
      </c>
      <c r="J378" s="1" t="s">
        <v>4166</v>
      </c>
      <c r="K378" s="1" t="s">
        <v>1812</v>
      </c>
      <c r="L378" s="1" t="s">
        <v>1812</v>
      </c>
      <c r="M378" s="1" t="s">
        <v>4167</v>
      </c>
      <c r="N378" s="1" t="s">
        <v>4167</v>
      </c>
      <c r="O378" s="1" t="s">
        <v>14</v>
      </c>
      <c r="P378" s="1" t="s">
        <v>4168</v>
      </c>
      <c r="Q378" s="1" t="s">
        <v>4169</v>
      </c>
      <c r="R378" s="1" t="s">
        <v>4789</v>
      </c>
      <c r="S378" s="1" t="s">
        <v>3982</v>
      </c>
      <c r="T378" s="1" t="s">
        <v>4171</v>
      </c>
      <c r="U378" s="1" t="s">
        <v>4172</v>
      </c>
    </row>
    <row r="379" s="1" customFormat="1" spans="1:21">
      <c r="A379" s="1" t="s">
        <v>2132</v>
      </c>
      <c r="B379" s="1" t="s">
        <v>4164</v>
      </c>
      <c r="C379" s="1" t="s">
        <v>2135</v>
      </c>
      <c r="D379" s="1" t="s">
        <v>4790</v>
      </c>
      <c r="E379" s="1" t="s">
        <v>2134</v>
      </c>
      <c r="F379" s="1" t="s">
        <v>4164</v>
      </c>
      <c r="G379" s="1" t="s">
        <v>4178</v>
      </c>
      <c r="H379" s="1" t="s">
        <v>4165</v>
      </c>
      <c r="I379" s="1" t="s">
        <v>1024</v>
      </c>
      <c r="J379" s="1" t="s">
        <v>4166</v>
      </c>
      <c r="K379" s="1" t="s">
        <v>1024</v>
      </c>
      <c r="L379" s="1" t="s">
        <v>1024</v>
      </c>
      <c r="M379" s="1" t="s">
        <v>4167</v>
      </c>
      <c r="N379" s="1" t="s">
        <v>4167</v>
      </c>
      <c r="O379" s="1" t="s">
        <v>14</v>
      </c>
      <c r="P379" s="1" t="s">
        <v>4168</v>
      </c>
      <c r="Q379" s="1" t="s">
        <v>4169</v>
      </c>
      <c r="R379" s="1" t="s">
        <v>4791</v>
      </c>
      <c r="S379" s="1" t="s">
        <v>3982</v>
      </c>
      <c r="T379" s="1" t="s">
        <v>4171</v>
      </c>
      <c r="U379" s="1" t="s">
        <v>4172</v>
      </c>
    </row>
    <row r="380" s="1" customFormat="1" spans="1:21">
      <c r="A380" s="1" t="s">
        <v>2579</v>
      </c>
      <c r="B380" s="1" t="s">
        <v>4164</v>
      </c>
      <c r="C380" s="1" t="s">
        <v>2582</v>
      </c>
      <c r="D380" s="1" t="s">
        <v>4792</v>
      </c>
      <c r="E380" s="1" t="s">
        <v>2581</v>
      </c>
      <c r="F380" s="1" t="s">
        <v>4178</v>
      </c>
      <c r="G380" s="1" t="s">
        <v>4180</v>
      </c>
      <c r="H380" s="1" t="s">
        <v>4165</v>
      </c>
      <c r="I380" s="1" t="s">
        <v>641</v>
      </c>
      <c r="J380" s="1" t="s">
        <v>4166</v>
      </c>
      <c r="K380" s="1" t="s">
        <v>641</v>
      </c>
      <c r="L380" s="1" t="s">
        <v>641</v>
      </c>
      <c r="M380" s="1" t="s">
        <v>4167</v>
      </c>
      <c r="N380" s="1" t="s">
        <v>4167</v>
      </c>
      <c r="O380" s="1" t="s">
        <v>14</v>
      </c>
      <c r="P380" s="1" t="s">
        <v>4168</v>
      </c>
      <c r="Q380" s="1" t="s">
        <v>4169</v>
      </c>
      <c r="R380" s="1" t="s">
        <v>4793</v>
      </c>
      <c r="S380" s="1" t="s">
        <v>3982</v>
      </c>
      <c r="T380" s="1" t="s">
        <v>4171</v>
      </c>
      <c r="U380" s="1" t="s">
        <v>4172</v>
      </c>
    </row>
    <row r="381" s="1" customFormat="1" spans="1:21">
      <c r="A381" s="1" t="s">
        <v>1979</v>
      </c>
      <c r="B381" s="1" t="s">
        <v>4164</v>
      </c>
      <c r="C381" s="1" t="s">
        <v>1982</v>
      </c>
      <c r="D381" s="1" t="s">
        <v>4794</v>
      </c>
      <c r="E381" s="1" t="s">
        <v>1981</v>
      </c>
      <c r="F381" s="1" t="s">
        <v>4164</v>
      </c>
      <c r="G381" s="1" t="s">
        <v>4178</v>
      </c>
      <c r="H381" s="1" t="s">
        <v>4165</v>
      </c>
      <c r="I381" s="1" t="s">
        <v>856</v>
      </c>
      <c r="J381" s="1" t="s">
        <v>4166</v>
      </c>
      <c r="K381" s="1" t="s">
        <v>856</v>
      </c>
      <c r="L381" s="1" t="s">
        <v>856</v>
      </c>
      <c r="M381" s="1" t="s">
        <v>4167</v>
      </c>
      <c r="N381" s="1" t="s">
        <v>4167</v>
      </c>
      <c r="O381" s="1" t="s">
        <v>14</v>
      </c>
      <c r="P381" s="1" t="s">
        <v>4168</v>
      </c>
      <c r="Q381" s="1" t="s">
        <v>4169</v>
      </c>
      <c r="R381" s="1" t="s">
        <v>4795</v>
      </c>
      <c r="S381" s="1" t="s">
        <v>3982</v>
      </c>
      <c r="T381" s="1" t="s">
        <v>4171</v>
      </c>
      <c r="U381" s="1" t="s">
        <v>4172</v>
      </c>
    </row>
    <row r="382" s="1" customFormat="1" spans="1:21">
      <c r="A382" s="1" t="s">
        <v>1094</v>
      </c>
      <c r="B382" s="1" t="s">
        <v>4164</v>
      </c>
      <c r="C382" s="1" t="s">
        <v>1101</v>
      </c>
      <c r="D382" s="1" t="s">
        <v>4796</v>
      </c>
      <c r="E382" s="1" t="s">
        <v>1098</v>
      </c>
      <c r="F382" s="1" t="s">
        <v>4164</v>
      </c>
      <c r="G382" s="1" t="s">
        <v>4178</v>
      </c>
      <c r="H382" s="1" t="s">
        <v>4165</v>
      </c>
      <c r="I382" s="1" t="s">
        <v>1099</v>
      </c>
      <c r="J382" s="1" t="s">
        <v>4166</v>
      </c>
      <c r="K382" s="1" t="s">
        <v>1099</v>
      </c>
      <c r="L382" s="1" t="s">
        <v>1099</v>
      </c>
      <c r="M382" s="1" t="s">
        <v>4167</v>
      </c>
      <c r="N382" s="1" t="s">
        <v>4167</v>
      </c>
      <c r="O382" s="1" t="s">
        <v>14</v>
      </c>
      <c r="P382" s="1" t="s">
        <v>4168</v>
      </c>
      <c r="Q382" s="1" t="s">
        <v>4169</v>
      </c>
      <c r="R382" s="1" t="s">
        <v>4797</v>
      </c>
      <c r="S382" s="1" t="s">
        <v>3982</v>
      </c>
      <c r="T382" s="1" t="s">
        <v>4171</v>
      </c>
      <c r="U382" s="1" t="s">
        <v>4172</v>
      </c>
    </row>
    <row r="383" s="1" customFormat="1" spans="1:21">
      <c r="A383" s="1" t="s">
        <v>2022</v>
      </c>
      <c r="B383" s="1" t="s">
        <v>4164</v>
      </c>
      <c r="C383" s="1" t="s">
        <v>2025</v>
      </c>
      <c r="D383" s="1" t="s">
        <v>4798</v>
      </c>
      <c r="E383" s="1" t="s">
        <v>2024</v>
      </c>
      <c r="F383" s="1" t="s">
        <v>4164</v>
      </c>
      <c r="G383" s="1" t="s">
        <v>4178</v>
      </c>
      <c r="H383" s="1" t="s">
        <v>4165</v>
      </c>
      <c r="I383" s="1" t="s">
        <v>942</v>
      </c>
      <c r="J383" s="1" t="s">
        <v>4166</v>
      </c>
      <c r="K383" s="1" t="s">
        <v>942</v>
      </c>
      <c r="L383" s="1" t="s">
        <v>942</v>
      </c>
      <c r="M383" s="1" t="s">
        <v>4167</v>
      </c>
      <c r="N383" s="1" t="s">
        <v>4167</v>
      </c>
      <c r="O383" s="1" t="s">
        <v>14</v>
      </c>
      <c r="P383" s="1" t="s">
        <v>4168</v>
      </c>
      <c r="Q383" s="1" t="s">
        <v>4169</v>
      </c>
      <c r="R383" s="1" t="s">
        <v>4799</v>
      </c>
      <c r="S383" s="1" t="s">
        <v>3982</v>
      </c>
      <c r="T383" s="1" t="s">
        <v>4171</v>
      </c>
      <c r="U383" s="1" t="s">
        <v>4172</v>
      </c>
    </row>
    <row r="384" s="1" customFormat="1" spans="1:21">
      <c r="A384" s="1" t="s">
        <v>2495</v>
      </c>
      <c r="B384" s="1" t="s">
        <v>4164</v>
      </c>
      <c r="C384" s="1" t="s">
        <v>2499</v>
      </c>
      <c r="D384" s="1" t="s">
        <v>4800</v>
      </c>
      <c r="E384" s="1" t="s">
        <v>2498</v>
      </c>
      <c r="F384" s="1" t="s">
        <v>4178</v>
      </c>
      <c r="G384" s="1" t="s">
        <v>4180</v>
      </c>
      <c r="H384" s="1" t="s">
        <v>4165</v>
      </c>
      <c r="I384" s="1" t="s">
        <v>778</v>
      </c>
      <c r="J384" s="1" t="s">
        <v>4166</v>
      </c>
      <c r="K384" s="1" t="s">
        <v>778</v>
      </c>
      <c r="L384" s="1" t="s">
        <v>778</v>
      </c>
      <c r="M384" s="1" t="s">
        <v>4167</v>
      </c>
      <c r="N384" s="1" t="s">
        <v>4167</v>
      </c>
      <c r="O384" s="1" t="s">
        <v>14</v>
      </c>
      <c r="P384" s="1" t="s">
        <v>4168</v>
      </c>
      <c r="Q384" s="1" t="s">
        <v>4169</v>
      </c>
      <c r="R384" s="1" t="s">
        <v>4801</v>
      </c>
      <c r="S384" s="1" t="s">
        <v>3982</v>
      </c>
      <c r="T384" s="1" t="s">
        <v>4171</v>
      </c>
      <c r="U384" s="1" t="s">
        <v>4172</v>
      </c>
    </row>
    <row r="385" s="1" customFormat="1" spans="1:21">
      <c r="A385" s="1" t="s">
        <v>881</v>
      </c>
      <c r="B385" s="1" t="s">
        <v>4164</v>
      </c>
      <c r="C385" s="1" t="s">
        <v>883</v>
      </c>
      <c r="D385" s="1" t="s">
        <v>4309</v>
      </c>
      <c r="E385" s="1" t="s">
        <v>882</v>
      </c>
      <c r="F385" s="1" t="s">
        <v>4164</v>
      </c>
      <c r="G385" s="1" t="s">
        <v>4178</v>
      </c>
      <c r="H385" s="1" t="s">
        <v>4165</v>
      </c>
      <c r="I385" s="1" t="s">
        <v>209</v>
      </c>
      <c r="J385" s="1" t="s">
        <v>4166</v>
      </c>
      <c r="K385" s="1" t="s">
        <v>209</v>
      </c>
      <c r="L385" s="1" t="s">
        <v>209</v>
      </c>
      <c r="M385" s="1" t="s">
        <v>4167</v>
      </c>
      <c r="N385" s="1" t="s">
        <v>4167</v>
      </c>
      <c r="O385" s="1" t="s">
        <v>14</v>
      </c>
      <c r="P385" s="1" t="s">
        <v>4168</v>
      </c>
      <c r="Q385" s="1" t="s">
        <v>4169</v>
      </c>
      <c r="R385" s="1" t="s">
        <v>4802</v>
      </c>
      <c r="S385" s="1" t="s">
        <v>3982</v>
      </c>
      <c r="T385" s="1" t="s">
        <v>4171</v>
      </c>
      <c r="U385" s="1" t="s">
        <v>4172</v>
      </c>
    </row>
    <row r="386" s="1" customFormat="1" spans="1:21">
      <c r="A386" s="1" t="s">
        <v>3306</v>
      </c>
      <c r="B386" s="1" t="s">
        <v>4164</v>
      </c>
      <c r="C386" s="1" t="s">
        <v>3308</v>
      </c>
      <c r="D386" s="1" t="s">
        <v>2018</v>
      </c>
      <c r="E386" s="1" t="s">
        <v>3307</v>
      </c>
      <c r="F386" s="1" t="s">
        <v>4181</v>
      </c>
      <c r="G386" s="1" t="s">
        <v>4192</v>
      </c>
      <c r="H386" s="1" t="s">
        <v>4165</v>
      </c>
      <c r="I386" s="1" t="s">
        <v>1086</v>
      </c>
      <c r="J386" s="1" t="s">
        <v>4166</v>
      </c>
      <c r="K386" s="1" t="s">
        <v>1086</v>
      </c>
      <c r="L386" s="1" t="s">
        <v>1086</v>
      </c>
      <c r="M386" s="1" t="s">
        <v>4167</v>
      </c>
      <c r="N386" s="1" t="s">
        <v>4167</v>
      </c>
      <c r="O386" s="1" t="s">
        <v>14</v>
      </c>
      <c r="P386" s="1" t="s">
        <v>4168</v>
      </c>
      <c r="Q386" s="1" t="s">
        <v>4169</v>
      </c>
      <c r="R386" s="1" t="s">
        <v>4803</v>
      </c>
      <c r="S386" s="1" t="s">
        <v>3982</v>
      </c>
      <c r="T386" s="1" t="s">
        <v>4171</v>
      </c>
      <c r="U386" s="1" t="s">
        <v>4172</v>
      </c>
    </row>
    <row r="387" s="1" customFormat="1" spans="1:21">
      <c r="A387" s="1" t="s">
        <v>1007</v>
      </c>
      <c r="B387" s="1" t="s">
        <v>4164</v>
      </c>
      <c r="C387" s="1" t="s">
        <v>1010</v>
      </c>
      <c r="D387" s="1" t="s">
        <v>4407</v>
      </c>
      <c r="E387" s="1" t="s">
        <v>1009</v>
      </c>
      <c r="F387" s="1" t="s">
        <v>4164</v>
      </c>
      <c r="G387" s="1" t="s">
        <v>4178</v>
      </c>
      <c r="H387" s="1" t="s">
        <v>4165</v>
      </c>
      <c r="I387" s="1" t="s">
        <v>111</v>
      </c>
      <c r="J387" s="1" t="s">
        <v>4166</v>
      </c>
      <c r="K387" s="1" t="s">
        <v>111</v>
      </c>
      <c r="L387" s="1" t="s">
        <v>111</v>
      </c>
      <c r="M387" s="1" t="s">
        <v>4167</v>
      </c>
      <c r="N387" s="1" t="s">
        <v>4167</v>
      </c>
      <c r="O387" s="1" t="s">
        <v>14</v>
      </c>
      <c r="P387" s="1" t="s">
        <v>4168</v>
      </c>
      <c r="Q387" s="1" t="s">
        <v>4169</v>
      </c>
      <c r="R387" s="1" t="s">
        <v>4804</v>
      </c>
      <c r="S387" s="1" t="s">
        <v>3982</v>
      </c>
      <c r="T387" s="1" t="s">
        <v>4171</v>
      </c>
      <c r="U387" s="1" t="s">
        <v>4172</v>
      </c>
    </row>
    <row r="388" s="1" customFormat="1" spans="1:21">
      <c r="A388" s="1" t="s">
        <v>3037</v>
      </c>
      <c r="B388" s="1" t="s">
        <v>4164</v>
      </c>
      <c r="C388" s="1" t="s">
        <v>3039</v>
      </c>
      <c r="D388" s="1" t="s">
        <v>4580</v>
      </c>
      <c r="E388" s="1" t="s">
        <v>3038</v>
      </c>
      <c r="F388" s="1" t="s">
        <v>4180</v>
      </c>
      <c r="G388" s="1" t="s">
        <v>4181</v>
      </c>
      <c r="H388" s="1" t="s">
        <v>4165</v>
      </c>
      <c r="I388" s="1" t="s">
        <v>856</v>
      </c>
      <c r="J388" s="1" t="s">
        <v>4166</v>
      </c>
      <c r="K388" s="1" t="s">
        <v>856</v>
      </c>
      <c r="L388" s="1" t="s">
        <v>856</v>
      </c>
      <c r="M388" s="1" t="s">
        <v>4167</v>
      </c>
      <c r="N388" s="1" t="s">
        <v>4167</v>
      </c>
      <c r="O388" s="1" t="s">
        <v>14</v>
      </c>
      <c r="P388" s="1" t="s">
        <v>4168</v>
      </c>
      <c r="Q388" s="1" t="s">
        <v>4169</v>
      </c>
      <c r="R388" s="1" t="s">
        <v>4805</v>
      </c>
      <c r="S388" s="1" t="s">
        <v>3982</v>
      </c>
      <c r="T388" s="1" t="s">
        <v>4171</v>
      </c>
      <c r="U388" s="1" t="s">
        <v>4172</v>
      </c>
    </row>
    <row r="389" s="1" customFormat="1" spans="1:21">
      <c r="A389" s="1" t="s">
        <v>846</v>
      </c>
      <c r="B389" s="1" t="s">
        <v>4164</v>
      </c>
      <c r="C389" s="1" t="s">
        <v>850</v>
      </c>
      <c r="D389" s="1" t="s">
        <v>847</v>
      </c>
      <c r="E389" s="1" t="s">
        <v>849</v>
      </c>
      <c r="F389" s="1" t="s">
        <v>4164</v>
      </c>
      <c r="G389" s="1" t="s">
        <v>4178</v>
      </c>
      <c r="H389" s="1" t="s">
        <v>4165</v>
      </c>
      <c r="I389" s="1" t="s">
        <v>785</v>
      </c>
      <c r="J389" s="1" t="s">
        <v>4166</v>
      </c>
      <c r="K389" s="1" t="s">
        <v>785</v>
      </c>
      <c r="L389" s="1" t="s">
        <v>785</v>
      </c>
      <c r="M389" s="1" t="s">
        <v>4167</v>
      </c>
      <c r="N389" s="1" t="s">
        <v>4167</v>
      </c>
      <c r="O389" s="1" t="s">
        <v>14</v>
      </c>
      <c r="P389" s="1" t="s">
        <v>4168</v>
      </c>
      <c r="Q389" s="1" t="s">
        <v>4169</v>
      </c>
      <c r="R389" s="1" t="s">
        <v>4806</v>
      </c>
      <c r="S389" s="1" t="s">
        <v>3982</v>
      </c>
      <c r="T389" s="1" t="s">
        <v>4171</v>
      </c>
      <c r="U389" s="1" t="s">
        <v>4172</v>
      </c>
    </row>
    <row r="390" s="1" customFormat="1" spans="1:21">
      <c r="A390" s="1" t="s">
        <v>2137</v>
      </c>
      <c r="B390" s="1" t="s">
        <v>4164</v>
      </c>
      <c r="C390" s="1" t="s">
        <v>2139</v>
      </c>
      <c r="D390" s="1" t="s">
        <v>4807</v>
      </c>
      <c r="E390" s="1" t="s">
        <v>2138</v>
      </c>
      <c r="F390" s="1" t="s">
        <v>4164</v>
      </c>
      <c r="G390" s="1" t="s">
        <v>4178</v>
      </c>
      <c r="H390" s="1" t="s">
        <v>4165</v>
      </c>
      <c r="I390" s="1" t="s">
        <v>1419</v>
      </c>
      <c r="J390" s="1" t="s">
        <v>4166</v>
      </c>
      <c r="K390" s="1" t="s">
        <v>1419</v>
      </c>
      <c r="L390" s="1" t="s">
        <v>1419</v>
      </c>
      <c r="M390" s="1" t="s">
        <v>4167</v>
      </c>
      <c r="N390" s="1" t="s">
        <v>4167</v>
      </c>
      <c r="O390" s="1" t="s">
        <v>14</v>
      </c>
      <c r="P390" s="1" t="s">
        <v>4168</v>
      </c>
      <c r="Q390" s="1" t="s">
        <v>4169</v>
      </c>
      <c r="R390" s="1" t="s">
        <v>4808</v>
      </c>
      <c r="S390" s="1" t="s">
        <v>3982</v>
      </c>
      <c r="T390" s="1" t="s">
        <v>4171</v>
      </c>
      <c r="U390" s="1" t="s">
        <v>4172</v>
      </c>
    </row>
    <row r="391" s="1" customFormat="1" spans="1:21">
      <c r="A391" s="1" t="s">
        <v>3164</v>
      </c>
      <c r="B391" s="1" t="s">
        <v>4164</v>
      </c>
      <c r="C391" s="1" t="s">
        <v>3166</v>
      </c>
      <c r="D391" s="1" t="s">
        <v>4563</v>
      </c>
      <c r="E391" s="1" t="s">
        <v>3165</v>
      </c>
      <c r="F391" s="1" t="s">
        <v>4180</v>
      </c>
      <c r="G391" s="1" t="s">
        <v>4181</v>
      </c>
      <c r="H391" s="1" t="s">
        <v>4165</v>
      </c>
      <c r="I391" s="1" t="s">
        <v>658</v>
      </c>
      <c r="J391" s="1" t="s">
        <v>4166</v>
      </c>
      <c r="K391" s="1" t="s">
        <v>658</v>
      </c>
      <c r="L391" s="1" t="s">
        <v>658</v>
      </c>
      <c r="M391" s="1" t="s">
        <v>4167</v>
      </c>
      <c r="N391" s="1" t="s">
        <v>4167</v>
      </c>
      <c r="O391" s="1" t="s">
        <v>14</v>
      </c>
      <c r="P391" s="1" t="s">
        <v>4168</v>
      </c>
      <c r="Q391" s="1" t="s">
        <v>4169</v>
      </c>
      <c r="R391" s="1" t="s">
        <v>4809</v>
      </c>
      <c r="S391" s="1" t="s">
        <v>3982</v>
      </c>
      <c r="T391" s="1" t="s">
        <v>4171</v>
      </c>
      <c r="U391" s="1" t="s">
        <v>4172</v>
      </c>
    </row>
    <row r="392" s="1" customFormat="1" spans="1:21">
      <c r="A392" s="1" t="s">
        <v>1615</v>
      </c>
      <c r="B392" s="1" t="s">
        <v>4164</v>
      </c>
      <c r="C392" s="1" t="s">
        <v>1617</v>
      </c>
      <c r="D392" s="1" t="s">
        <v>4810</v>
      </c>
      <c r="E392" s="1" t="s">
        <v>1616</v>
      </c>
      <c r="F392" s="1" t="s">
        <v>4164</v>
      </c>
      <c r="G392" s="1" t="s">
        <v>4178</v>
      </c>
      <c r="H392" s="1" t="s">
        <v>4165</v>
      </c>
      <c r="I392" s="1" t="s">
        <v>543</v>
      </c>
      <c r="J392" s="1" t="s">
        <v>4166</v>
      </c>
      <c r="K392" s="1" t="s">
        <v>543</v>
      </c>
      <c r="L392" s="1" t="s">
        <v>543</v>
      </c>
      <c r="M392" s="1" t="s">
        <v>4167</v>
      </c>
      <c r="N392" s="1" t="s">
        <v>4167</v>
      </c>
      <c r="O392" s="1" t="s">
        <v>14</v>
      </c>
      <c r="P392" s="1" t="s">
        <v>4168</v>
      </c>
      <c r="Q392" s="1" t="s">
        <v>4169</v>
      </c>
      <c r="R392" s="1" t="s">
        <v>4811</v>
      </c>
      <c r="S392" s="1" t="s">
        <v>3982</v>
      </c>
      <c r="T392" s="1" t="s">
        <v>4171</v>
      </c>
      <c r="U392" s="1" t="s">
        <v>4172</v>
      </c>
    </row>
    <row r="393" s="1" customFormat="1" spans="1:21">
      <c r="A393" s="1" t="s">
        <v>1671</v>
      </c>
      <c r="B393" s="1" t="s">
        <v>4164</v>
      </c>
      <c r="C393" s="1" t="s">
        <v>1674</v>
      </c>
      <c r="D393" s="1" t="s">
        <v>4624</v>
      </c>
      <c r="E393" s="1" t="s">
        <v>1673</v>
      </c>
      <c r="F393" s="1" t="s">
        <v>4164</v>
      </c>
      <c r="G393" s="1" t="s">
        <v>4178</v>
      </c>
      <c r="H393" s="1" t="s">
        <v>4165</v>
      </c>
      <c r="I393" s="1" t="s">
        <v>1033</v>
      </c>
      <c r="J393" s="1" t="s">
        <v>4166</v>
      </c>
      <c r="K393" s="1" t="s">
        <v>1033</v>
      </c>
      <c r="L393" s="1" t="s">
        <v>1033</v>
      </c>
      <c r="M393" s="1" t="s">
        <v>4167</v>
      </c>
      <c r="N393" s="1" t="s">
        <v>4167</v>
      </c>
      <c r="O393" s="1" t="s">
        <v>14</v>
      </c>
      <c r="P393" s="1" t="s">
        <v>4168</v>
      </c>
      <c r="Q393" s="1" t="s">
        <v>4169</v>
      </c>
      <c r="R393" s="1" t="s">
        <v>4812</v>
      </c>
      <c r="S393" s="1" t="s">
        <v>3982</v>
      </c>
      <c r="T393" s="1" t="s">
        <v>4171</v>
      </c>
      <c r="U393" s="1" t="s">
        <v>4172</v>
      </c>
    </row>
    <row r="394" s="1" customFormat="1" spans="1:21">
      <c r="A394" s="1" t="s">
        <v>1243</v>
      </c>
      <c r="B394" s="1" t="s">
        <v>4164</v>
      </c>
      <c r="C394" s="1" t="s">
        <v>1246</v>
      </c>
      <c r="D394" s="1" t="s">
        <v>4813</v>
      </c>
      <c r="E394" s="1" t="s">
        <v>1245</v>
      </c>
      <c r="F394" s="1" t="s">
        <v>4164</v>
      </c>
      <c r="G394" s="1" t="s">
        <v>4178</v>
      </c>
      <c r="H394" s="1" t="s">
        <v>4165</v>
      </c>
      <c r="I394" s="1" t="s">
        <v>927</v>
      </c>
      <c r="J394" s="1" t="s">
        <v>4166</v>
      </c>
      <c r="K394" s="1" t="s">
        <v>927</v>
      </c>
      <c r="L394" s="1" t="s">
        <v>927</v>
      </c>
      <c r="M394" s="1" t="s">
        <v>4167</v>
      </c>
      <c r="N394" s="1" t="s">
        <v>4167</v>
      </c>
      <c r="O394" s="1" t="s">
        <v>14</v>
      </c>
      <c r="P394" s="1" t="s">
        <v>4168</v>
      </c>
      <c r="Q394" s="1" t="s">
        <v>4169</v>
      </c>
      <c r="R394" s="1" t="s">
        <v>4814</v>
      </c>
      <c r="S394" s="1" t="s">
        <v>3982</v>
      </c>
      <c r="T394" s="1" t="s">
        <v>4171</v>
      </c>
      <c r="U394" s="1" t="s">
        <v>4172</v>
      </c>
    </row>
    <row r="395" s="1" customFormat="1" spans="1:21">
      <c r="A395" s="1" t="s">
        <v>2201</v>
      </c>
      <c r="B395" s="1" t="s">
        <v>4164</v>
      </c>
      <c r="C395" s="1" t="s">
        <v>2205</v>
      </c>
      <c r="D395" s="1" t="s">
        <v>4815</v>
      </c>
      <c r="E395" s="1" t="s">
        <v>2204</v>
      </c>
      <c r="F395" s="1" t="s">
        <v>4164</v>
      </c>
      <c r="G395" s="1" t="s">
        <v>4178</v>
      </c>
      <c r="H395" s="1" t="s">
        <v>4165</v>
      </c>
      <c r="I395" s="1" t="s">
        <v>528</v>
      </c>
      <c r="J395" s="1" t="s">
        <v>4166</v>
      </c>
      <c r="K395" s="1" t="s">
        <v>528</v>
      </c>
      <c r="L395" s="1" t="s">
        <v>528</v>
      </c>
      <c r="M395" s="1" t="s">
        <v>4167</v>
      </c>
      <c r="N395" s="1" t="s">
        <v>4167</v>
      </c>
      <c r="O395" s="1" t="s">
        <v>14</v>
      </c>
      <c r="P395" s="1" t="s">
        <v>4168</v>
      </c>
      <c r="Q395" s="1" t="s">
        <v>4169</v>
      </c>
      <c r="R395" s="1" t="s">
        <v>4816</v>
      </c>
      <c r="S395" s="1" t="s">
        <v>3982</v>
      </c>
      <c r="T395" s="1" t="s">
        <v>4171</v>
      </c>
      <c r="U395" s="1" t="s">
        <v>4172</v>
      </c>
    </row>
    <row r="396" s="1" customFormat="1" spans="1:21">
      <c r="A396" s="1" t="s">
        <v>1089</v>
      </c>
      <c r="B396" s="1" t="s">
        <v>4164</v>
      </c>
      <c r="C396" s="1" t="s">
        <v>1092</v>
      </c>
      <c r="D396" s="1" t="s">
        <v>4749</v>
      </c>
      <c r="E396" s="1" t="s">
        <v>1091</v>
      </c>
      <c r="F396" s="1" t="s">
        <v>4164</v>
      </c>
      <c r="G396" s="1" t="s">
        <v>4178</v>
      </c>
      <c r="H396" s="1" t="s">
        <v>4165</v>
      </c>
      <c r="I396" s="1" t="s">
        <v>974</v>
      </c>
      <c r="J396" s="1" t="s">
        <v>4166</v>
      </c>
      <c r="K396" s="1" t="s">
        <v>974</v>
      </c>
      <c r="L396" s="1" t="s">
        <v>974</v>
      </c>
      <c r="M396" s="1" t="s">
        <v>4167</v>
      </c>
      <c r="N396" s="1" t="s">
        <v>4167</v>
      </c>
      <c r="O396" s="1" t="s">
        <v>14</v>
      </c>
      <c r="P396" s="1" t="s">
        <v>4168</v>
      </c>
      <c r="Q396" s="1" t="s">
        <v>4169</v>
      </c>
      <c r="R396" s="1" t="s">
        <v>4817</v>
      </c>
      <c r="S396" s="1" t="s">
        <v>3982</v>
      </c>
      <c r="T396" s="1" t="s">
        <v>4171</v>
      </c>
      <c r="U396" s="1" t="s">
        <v>4172</v>
      </c>
    </row>
    <row r="397" s="1" customFormat="1" spans="1:21">
      <c r="A397" s="1" t="s">
        <v>1131</v>
      </c>
      <c r="B397" s="1" t="s">
        <v>4164</v>
      </c>
      <c r="C397" s="1" t="s">
        <v>1135</v>
      </c>
      <c r="D397" s="1" t="s">
        <v>4407</v>
      </c>
      <c r="E397" s="1" t="s">
        <v>1132</v>
      </c>
      <c r="F397" s="1" t="s">
        <v>4164</v>
      </c>
      <c r="G397" s="1" t="s">
        <v>4178</v>
      </c>
      <c r="H397" s="1" t="s">
        <v>4165</v>
      </c>
      <c r="I397" s="1" t="s">
        <v>1133</v>
      </c>
      <c r="J397" s="1" t="s">
        <v>4166</v>
      </c>
      <c r="K397" s="1" t="s">
        <v>1133</v>
      </c>
      <c r="L397" s="1" t="s">
        <v>1133</v>
      </c>
      <c r="M397" s="1" t="s">
        <v>4167</v>
      </c>
      <c r="N397" s="1" t="s">
        <v>4167</v>
      </c>
      <c r="O397" s="1" t="s">
        <v>14</v>
      </c>
      <c r="P397" s="1" t="s">
        <v>4168</v>
      </c>
      <c r="Q397" s="1" t="s">
        <v>4169</v>
      </c>
      <c r="R397" s="1" t="s">
        <v>4818</v>
      </c>
      <c r="S397" s="1" t="s">
        <v>3982</v>
      </c>
      <c r="T397" s="1" t="s">
        <v>4171</v>
      </c>
      <c r="U397" s="1" t="s">
        <v>4172</v>
      </c>
    </row>
    <row r="398" s="1" customFormat="1" spans="1:21">
      <c r="A398" s="1" t="s">
        <v>1464</v>
      </c>
      <c r="B398" s="1" t="s">
        <v>4164</v>
      </c>
      <c r="C398" s="1" t="s">
        <v>1470</v>
      </c>
      <c r="D398" s="1" t="s">
        <v>4819</v>
      </c>
      <c r="E398" s="1" t="s">
        <v>1467</v>
      </c>
      <c r="F398" s="1" t="s">
        <v>4164</v>
      </c>
      <c r="G398" s="1" t="s">
        <v>4178</v>
      </c>
      <c r="H398" s="1" t="s">
        <v>4165</v>
      </c>
      <c r="I398" s="1" t="s">
        <v>1468</v>
      </c>
      <c r="J398" s="1" t="s">
        <v>4166</v>
      </c>
      <c r="K398" s="1" t="s">
        <v>1468</v>
      </c>
      <c r="L398" s="1" t="s">
        <v>1468</v>
      </c>
      <c r="M398" s="1" t="s">
        <v>4167</v>
      </c>
      <c r="N398" s="1" t="s">
        <v>4167</v>
      </c>
      <c r="O398" s="1" t="s">
        <v>14</v>
      </c>
      <c r="P398" s="1" t="s">
        <v>4168</v>
      </c>
      <c r="Q398" s="1" t="s">
        <v>4169</v>
      </c>
      <c r="R398" s="1" t="s">
        <v>4820</v>
      </c>
      <c r="S398" s="1" t="s">
        <v>3982</v>
      </c>
      <c r="T398" s="1" t="s">
        <v>4171</v>
      </c>
      <c r="U398" s="1" t="s">
        <v>4172</v>
      </c>
    </row>
    <row r="399" s="1" customFormat="1" spans="1:21">
      <c r="A399" s="1" t="s">
        <v>1294</v>
      </c>
      <c r="B399" s="1" t="s">
        <v>4164</v>
      </c>
      <c r="C399" s="1" t="s">
        <v>1301</v>
      </c>
      <c r="D399" s="1" t="s">
        <v>4821</v>
      </c>
      <c r="E399" s="1" t="s">
        <v>1298</v>
      </c>
      <c r="F399" s="1" t="s">
        <v>4164</v>
      </c>
      <c r="G399" s="1" t="s">
        <v>4178</v>
      </c>
      <c r="H399" s="1" t="s">
        <v>4165</v>
      </c>
      <c r="I399" s="1" t="s">
        <v>1299</v>
      </c>
      <c r="J399" s="1" t="s">
        <v>4166</v>
      </c>
      <c r="K399" s="1" t="s">
        <v>1299</v>
      </c>
      <c r="L399" s="1" t="s">
        <v>1299</v>
      </c>
      <c r="M399" s="1" t="s">
        <v>4167</v>
      </c>
      <c r="N399" s="1" t="s">
        <v>4167</v>
      </c>
      <c r="O399" s="1" t="s">
        <v>14</v>
      </c>
      <c r="P399" s="1" t="s">
        <v>4168</v>
      </c>
      <c r="Q399" s="1" t="s">
        <v>4169</v>
      </c>
      <c r="R399" s="1" t="s">
        <v>4822</v>
      </c>
      <c r="S399" s="1" t="s">
        <v>3982</v>
      </c>
      <c r="T399" s="1" t="s">
        <v>4171</v>
      </c>
      <c r="U399" s="1" t="s">
        <v>4172</v>
      </c>
    </row>
    <row r="400" s="1" customFormat="1" spans="1:21">
      <c r="A400" s="1" t="s">
        <v>2093</v>
      </c>
      <c r="B400" s="1" t="s">
        <v>4164</v>
      </c>
      <c r="C400" s="1" t="s">
        <v>2098</v>
      </c>
      <c r="D400" s="1" t="s">
        <v>4823</v>
      </c>
      <c r="E400" s="1" t="s">
        <v>2095</v>
      </c>
      <c r="F400" s="1" t="s">
        <v>4164</v>
      </c>
      <c r="G400" s="1" t="s">
        <v>4178</v>
      </c>
      <c r="H400" s="1" t="s">
        <v>4165</v>
      </c>
      <c r="I400" s="1" t="s">
        <v>2096</v>
      </c>
      <c r="J400" s="1" t="s">
        <v>4166</v>
      </c>
      <c r="K400" s="1" t="s">
        <v>2096</v>
      </c>
      <c r="L400" s="1" t="s">
        <v>2096</v>
      </c>
      <c r="M400" s="1" t="s">
        <v>4167</v>
      </c>
      <c r="N400" s="1" t="s">
        <v>4167</v>
      </c>
      <c r="O400" s="1" t="s">
        <v>14</v>
      </c>
      <c r="P400" s="1" t="s">
        <v>4168</v>
      </c>
      <c r="Q400" s="1" t="s">
        <v>4169</v>
      </c>
      <c r="R400" s="1" t="s">
        <v>4824</v>
      </c>
      <c r="S400" s="1" t="s">
        <v>3982</v>
      </c>
      <c r="T400" s="1" t="s">
        <v>4171</v>
      </c>
      <c r="U400" s="1" t="s">
        <v>4172</v>
      </c>
    </row>
    <row r="401" s="1" customFormat="1" spans="1:21">
      <c r="A401" s="1" t="s">
        <v>1248</v>
      </c>
      <c r="B401" s="1" t="s">
        <v>4164</v>
      </c>
      <c r="C401" s="1" t="s">
        <v>1254</v>
      </c>
      <c r="D401" s="1" t="s">
        <v>4825</v>
      </c>
      <c r="E401" s="1" t="s">
        <v>1251</v>
      </c>
      <c r="F401" s="1" t="s">
        <v>4164</v>
      </c>
      <c r="G401" s="1" t="s">
        <v>4178</v>
      </c>
      <c r="H401" s="1" t="s">
        <v>4165</v>
      </c>
      <c r="I401" s="1" t="s">
        <v>1252</v>
      </c>
      <c r="J401" s="1" t="s">
        <v>4166</v>
      </c>
      <c r="K401" s="1" t="s">
        <v>1252</v>
      </c>
      <c r="L401" s="1" t="s">
        <v>1252</v>
      </c>
      <c r="M401" s="1" t="s">
        <v>4167</v>
      </c>
      <c r="N401" s="1" t="s">
        <v>4167</v>
      </c>
      <c r="O401" s="1" t="s">
        <v>14</v>
      </c>
      <c r="P401" s="1" t="s">
        <v>4168</v>
      </c>
      <c r="Q401" s="1" t="s">
        <v>4169</v>
      </c>
      <c r="R401" s="1" t="s">
        <v>4826</v>
      </c>
      <c r="S401" s="1" t="s">
        <v>3982</v>
      </c>
      <c r="T401" s="1" t="s">
        <v>4171</v>
      </c>
      <c r="U401" s="1" t="s">
        <v>4172</v>
      </c>
    </row>
    <row r="402" s="1" customFormat="1" spans="1:21">
      <c r="A402" s="1" t="s">
        <v>1428</v>
      </c>
      <c r="B402" s="1" t="s">
        <v>4164</v>
      </c>
      <c r="C402" s="1" t="s">
        <v>1431</v>
      </c>
      <c r="D402" s="1" t="s">
        <v>4425</v>
      </c>
      <c r="E402" s="1" t="s">
        <v>1430</v>
      </c>
      <c r="F402" s="1" t="s">
        <v>4164</v>
      </c>
      <c r="G402" s="1" t="s">
        <v>4178</v>
      </c>
      <c r="H402" s="1" t="s">
        <v>4165</v>
      </c>
      <c r="I402" s="1" t="s">
        <v>942</v>
      </c>
      <c r="J402" s="1" t="s">
        <v>4166</v>
      </c>
      <c r="K402" s="1" t="s">
        <v>942</v>
      </c>
      <c r="L402" s="1" t="s">
        <v>942</v>
      </c>
      <c r="M402" s="1" t="s">
        <v>4167</v>
      </c>
      <c r="N402" s="1" t="s">
        <v>4167</v>
      </c>
      <c r="O402" s="1" t="s">
        <v>14</v>
      </c>
      <c r="P402" s="1" t="s">
        <v>4168</v>
      </c>
      <c r="Q402" s="1" t="s">
        <v>4169</v>
      </c>
      <c r="R402" s="1" t="s">
        <v>4827</v>
      </c>
      <c r="S402" s="1" t="s">
        <v>3982</v>
      </c>
      <c r="T402" s="1" t="s">
        <v>4171</v>
      </c>
      <c r="U402" s="1" t="s">
        <v>4172</v>
      </c>
    </row>
    <row r="403" s="1" customFormat="1" spans="1:21">
      <c r="A403" s="1" t="s">
        <v>1413</v>
      </c>
      <c r="B403" s="1" t="s">
        <v>4164</v>
      </c>
      <c r="C403" s="1" t="s">
        <v>1415</v>
      </c>
      <c r="D403" s="1" t="s">
        <v>4611</v>
      </c>
      <c r="E403" s="1" t="s">
        <v>1414</v>
      </c>
      <c r="F403" s="1" t="s">
        <v>4164</v>
      </c>
      <c r="G403" s="1" t="s">
        <v>4178</v>
      </c>
      <c r="H403" s="1" t="s">
        <v>4165</v>
      </c>
      <c r="I403" s="1" t="s">
        <v>1330</v>
      </c>
      <c r="J403" s="1" t="s">
        <v>4166</v>
      </c>
      <c r="K403" s="1" t="s">
        <v>1330</v>
      </c>
      <c r="L403" s="1" t="s">
        <v>1330</v>
      </c>
      <c r="M403" s="1" t="s">
        <v>4167</v>
      </c>
      <c r="N403" s="1" t="s">
        <v>4167</v>
      </c>
      <c r="O403" s="1" t="s">
        <v>14</v>
      </c>
      <c r="P403" s="1" t="s">
        <v>4168</v>
      </c>
      <c r="Q403" s="1" t="s">
        <v>4169</v>
      </c>
      <c r="R403" s="1" t="s">
        <v>4828</v>
      </c>
      <c r="S403" s="1" t="s">
        <v>3982</v>
      </c>
      <c r="T403" s="1" t="s">
        <v>4171</v>
      </c>
      <c r="U403" s="1" t="s">
        <v>4172</v>
      </c>
    </row>
    <row r="404" s="1" customFormat="1" spans="1:21">
      <c r="A404" s="1" t="s">
        <v>532</v>
      </c>
      <c r="B404" s="1" t="s">
        <v>4164</v>
      </c>
      <c r="C404" s="1" t="s">
        <v>534</v>
      </c>
      <c r="D404" s="1" t="s">
        <v>4309</v>
      </c>
      <c r="E404" s="1" t="s">
        <v>533</v>
      </c>
      <c r="F404" s="1" t="s">
        <v>4164</v>
      </c>
      <c r="G404" s="1" t="s">
        <v>4178</v>
      </c>
      <c r="H404" s="1" t="s">
        <v>4165</v>
      </c>
      <c r="I404" s="1" t="s">
        <v>209</v>
      </c>
      <c r="J404" s="1" t="s">
        <v>4166</v>
      </c>
      <c r="K404" s="1" t="s">
        <v>209</v>
      </c>
      <c r="L404" s="1" t="s">
        <v>209</v>
      </c>
      <c r="M404" s="1" t="s">
        <v>4167</v>
      </c>
      <c r="N404" s="1" t="s">
        <v>4167</v>
      </c>
      <c r="O404" s="1" t="s">
        <v>14</v>
      </c>
      <c r="P404" s="1" t="s">
        <v>4168</v>
      </c>
      <c r="Q404" s="1" t="s">
        <v>4169</v>
      </c>
      <c r="R404" s="1" t="s">
        <v>4829</v>
      </c>
      <c r="S404" s="1" t="s">
        <v>3982</v>
      </c>
      <c r="T404" s="1" t="s">
        <v>4171</v>
      </c>
      <c r="U404" s="1" t="s">
        <v>4172</v>
      </c>
    </row>
    <row r="405" s="1" customFormat="1" spans="1:21">
      <c r="A405" s="1" t="s">
        <v>1479</v>
      </c>
      <c r="B405" s="1" t="s">
        <v>4164</v>
      </c>
      <c r="C405" s="1" t="s">
        <v>1486</v>
      </c>
      <c r="D405" s="1" t="s">
        <v>4830</v>
      </c>
      <c r="E405" s="1" t="s">
        <v>1483</v>
      </c>
      <c r="F405" s="1" t="s">
        <v>4164</v>
      </c>
      <c r="G405" s="1" t="s">
        <v>4178</v>
      </c>
      <c r="H405" s="1" t="s">
        <v>4165</v>
      </c>
      <c r="I405" s="1" t="s">
        <v>1484</v>
      </c>
      <c r="J405" s="1" t="s">
        <v>4166</v>
      </c>
      <c r="K405" s="1" t="s">
        <v>1484</v>
      </c>
      <c r="L405" s="1" t="s">
        <v>1484</v>
      </c>
      <c r="M405" s="1" t="s">
        <v>4167</v>
      </c>
      <c r="N405" s="1" t="s">
        <v>4167</v>
      </c>
      <c r="O405" s="1" t="s">
        <v>14</v>
      </c>
      <c r="P405" s="1" t="s">
        <v>4168</v>
      </c>
      <c r="Q405" s="1" t="s">
        <v>4169</v>
      </c>
      <c r="R405" s="1" t="s">
        <v>4831</v>
      </c>
      <c r="S405" s="1" t="s">
        <v>3982</v>
      </c>
      <c r="T405" s="1" t="s">
        <v>4171</v>
      </c>
      <c r="U405" s="1" t="s">
        <v>4172</v>
      </c>
    </row>
    <row r="406" s="1" customFormat="1" spans="1:21">
      <c r="A406" s="1" t="s">
        <v>892</v>
      </c>
      <c r="B406" s="1" t="s">
        <v>4164</v>
      </c>
      <c r="C406" s="1" t="s">
        <v>897</v>
      </c>
      <c r="D406" s="1" t="s">
        <v>4832</v>
      </c>
      <c r="E406" s="1" t="s">
        <v>896</v>
      </c>
      <c r="F406" s="1" t="s">
        <v>4164</v>
      </c>
      <c r="G406" s="1" t="s">
        <v>4178</v>
      </c>
      <c r="H406" s="1" t="s">
        <v>4165</v>
      </c>
      <c r="I406" s="1" t="s">
        <v>625</v>
      </c>
      <c r="J406" s="1" t="s">
        <v>4166</v>
      </c>
      <c r="K406" s="1" t="s">
        <v>625</v>
      </c>
      <c r="L406" s="1" t="s">
        <v>625</v>
      </c>
      <c r="M406" s="1" t="s">
        <v>4167</v>
      </c>
      <c r="N406" s="1" t="s">
        <v>4167</v>
      </c>
      <c r="O406" s="1" t="s">
        <v>14</v>
      </c>
      <c r="P406" s="1" t="s">
        <v>4168</v>
      </c>
      <c r="Q406" s="1" t="s">
        <v>4169</v>
      </c>
      <c r="R406" s="1" t="s">
        <v>4833</v>
      </c>
      <c r="S406" s="1" t="s">
        <v>3982</v>
      </c>
      <c r="T406" s="1" t="s">
        <v>4171</v>
      </c>
      <c r="U406" s="1" t="s">
        <v>4172</v>
      </c>
    </row>
    <row r="407" s="1" customFormat="1" spans="1:21">
      <c r="A407" s="1" t="s">
        <v>731</v>
      </c>
      <c r="B407" s="1" t="s">
        <v>4164</v>
      </c>
      <c r="C407" s="1" t="s">
        <v>735</v>
      </c>
      <c r="D407" s="1" t="s">
        <v>4744</v>
      </c>
      <c r="E407" s="1" t="s">
        <v>734</v>
      </c>
      <c r="F407" s="1" t="s">
        <v>4164</v>
      </c>
      <c r="G407" s="1" t="s">
        <v>4178</v>
      </c>
      <c r="H407" s="1" t="s">
        <v>4165</v>
      </c>
      <c r="I407" s="1" t="s">
        <v>609</v>
      </c>
      <c r="J407" s="1" t="s">
        <v>4166</v>
      </c>
      <c r="K407" s="1" t="s">
        <v>609</v>
      </c>
      <c r="L407" s="1" t="s">
        <v>609</v>
      </c>
      <c r="M407" s="1" t="s">
        <v>4167</v>
      </c>
      <c r="N407" s="1" t="s">
        <v>4167</v>
      </c>
      <c r="O407" s="1" t="s">
        <v>14</v>
      </c>
      <c r="P407" s="1" t="s">
        <v>4168</v>
      </c>
      <c r="Q407" s="1" t="s">
        <v>4169</v>
      </c>
      <c r="R407" s="1" t="s">
        <v>4834</v>
      </c>
      <c r="S407" s="1" t="s">
        <v>3982</v>
      </c>
      <c r="T407" s="1" t="s">
        <v>4171</v>
      </c>
      <c r="U407" s="1" t="s">
        <v>4172</v>
      </c>
    </row>
    <row r="408" s="1" customFormat="1" spans="1:21">
      <c r="A408" s="1" t="s">
        <v>1052</v>
      </c>
      <c r="B408" s="1" t="s">
        <v>4164</v>
      </c>
      <c r="C408" s="1" t="s">
        <v>1055</v>
      </c>
      <c r="D408" s="1" t="s">
        <v>4835</v>
      </c>
      <c r="E408" s="1" t="s">
        <v>1054</v>
      </c>
      <c r="F408" s="1" t="s">
        <v>4164</v>
      </c>
      <c r="G408" s="1" t="s">
        <v>4178</v>
      </c>
      <c r="H408" s="1" t="s">
        <v>4165</v>
      </c>
      <c r="I408" s="1" t="s">
        <v>609</v>
      </c>
      <c r="J408" s="1" t="s">
        <v>4166</v>
      </c>
      <c r="K408" s="1" t="s">
        <v>609</v>
      </c>
      <c r="L408" s="1" t="s">
        <v>609</v>
      </c>
      <c r="M408" s="1" t="s">
        <v>4167</v>
      </c>
      <c r="N408" s="1" t="s">
        <v>4167</v>
      </c>
      <c r="O408" s="1" t="s">
        <v>14</v>
      </c>
      <c r="P408" s="1" t="s">
        <v>4168</v>
      </c>
      <c r="Q408" s="1" t="s">
        <v>4169</v>
      </c>
      <c r="R408" s="1" t="s">
        <v>4836</v>
      </c>
      <c r="S408" s="1" t="s">
        <v>3982</v>
      </c>
      <c r="T408" s="1" t="s">
        <v>4171</v>
      </c>
      <c r="U408" s="1" t="s">
        <v>4172</v>
      </c>
    </row>
    <row r="409" s="1" customFormat="1" spans="1:21">
      <c r="A409" s="1" t="s">
        <v>964</v>
      </c>
      <c r="B409" s="1" t="s">
        <v>4164</v>
      </c>
      <c r="C409" s="1" t="s">
        <v>967</v>
      </c>
      <c r="D409" s="1" t="s">
        <v>4588</v>
      </c>
      <c r="E409" s="1" t="s">
        <v>966</v>
      </c>
      <c r="F409" s="1" t="s">
        <v>4164</v>
      </c>
      <c r="G409" s="1" t="s">
        <v>4178</v>
      </c>
      <c r="H409" s="1" t="s">
        <v>4165</v>
      </c>
      <c r="I409" s="1" t="s">
        <v>595</v>
      </c>
      <c r="J409" s="1" t="s">
        <v>4166</v>
      </c>
      <c r="K409" s="1" t="s">
        <v>595</v>
      </c>
      <c r="L409" s="1" t="s">
        <v>595</v>
      </c>
      <c r="M409" s="1" t="s">
        <v>4167</v>
      </c>
      <c r="N409" s="1" t="s">
        <v>4167</v>
      </c>
      <c r="O409" s="1" t="s">
        <v>14</v>
      </c>
      <c r="P409" s="1" t="s">
        <v>4168</v>
      </c>
      <c r="Q409" s="1" t="s">
        <v>4169</v>
      </c>
      <c r="R409" s="1" t="s">
        <v>4837</v>
      </c>
      <c r="S409" s="1" t="s">
        <v>3982</v>
      </c>
      <c r="T409" s="1" t="s">
        <v>4171</v>
      </c>
      <c r="U409" s="1" t="s">
        <v>4172</v>
      </c>
    </row>
    <row r="410" s="1" customFormat="1" spans="1:21">
      <c r="A410" s="1" t="s">
        <v>2108</v>
      </c>
      <c r="B410" s="1" t="s">
        <v>4164</v>
      </c>
      <c r="C410" s="1" t="s">
        <v>2113</v>
      </c>
      <c r="D410" s="1" t="s">
        <v>2109</v>
      </c>
      <c r="E410" s="1" t="s">
        <v>2112</v>
      </c>
      <c r="F410" s="1" t="s">
        <v>4164</v>
      </c>
      <c r="G410" s="1" t="s">
        <v>4178</v>
      </c>
      <c r="H410" s="1" t="s">
        <v>4165</v>
      </c>
      <c r="I410" s="1" t="s">
        <v>1493</v>
      </c>
      <c r="J410" s="1" t="s">
        <v>4166</v>
      </c>
      <c r="K410" s="1" t="s">
        <v>1493</v>
      </c>
      <c r="L410" s="1" t="s">
        <v>1493</v>
      </c>
      <c r="M410" s="1" t="s">
        <v>4167</v>
      </c>
      <c r="N410" s="1" t="s">
        <v>4167</v>
      </c>
      <c r="O410" s="1" t="s">
        <v>14</v>
      </c>
      <c r="P410" s="1" t="s">
        <v>4168</v>
      </c>
      <c r="Q410" s="1" t="s">
        <v>4169</v>
      </c>
      <c r="R410" s="1" t="s">
        <v>4838</v>
      </c>
      <c r="S410" s="1" t="s">
        <v>3982</v>
      </c>
      <c r="T410" s="1" t="s">
        <v>4171</v>
      </c>
      <c r="U410" s="1" t="s">
        <v>4172</v>
      </c>
    </row>
    <row r="411" s="1" customFormat="1" spans="1:21">
      <c r="A411" s="1" t="s">
        <v>978</v>
      </c>
      <c r="B411" s="1" t="s">
        <v>4164</v>
      </c>
      <c r="C411" s="1" t="s">
        <v>982</v>
      </c>
      <c r="D411" s="1" t="s">
        <v>4839</v>
      </c>
      <c r="E411" s="1" t="s">
        <v>981</v>
      </c>
      <c r="F411" s="1" t="s">
        <v>4164</v>
      </c>
      <c r="G411" s="1" t="s">
        <v>4178</v>
      </c>
      <c r="H411" s="1" t="s">
        <v>4165</v>
      </c>
      <c r="I411" s="1" t="s">
        <v>280</v>
      </c>
      <c r="J411" s="1" t="s">
        <v>4166</v>
      </c>
      <c r="K411" s="1" t="s">
        <v>280</v>
      </c>
      <c r="L411" s="1" t="s">
        <v>280</v>
      </c>
      <c r="M411" s="1" t="s">
        <v>4167</v>
      </c>
      <c r="N411" s="1" t="s">
        <v>4167</v>
      </c>
      <c r="O411" s="1" t="s">
        <v>14</v>
      </c>
      <c r="P411" s="1" t="s">
        <v>4168</v>
      </c>
      <c r="Q411" s="1" t="s">
        <v>4169</v>
      </c>
      <c r="R411" s="1" t="s">
        <v>4840</v>
      </c>
      <c r="S411" s="1" t="s">
        <v>3982</v>
      </c>
      <c r="T411" s="1" t="s">
        <v>4171</v>
      </c>
      <c r="U411" s="1" t="s">
        <v>4172</v>
      </c>
    </row>
    <row r="412" s="1" customFormat="1" spans="1:21">
      <c r="A412" s="1" t="s">
        <v>1618</v>
      </c>
      <c r="B412" s="1" t="s">
        <v>4164</v>
      </c>
      <c r="C412" s="1" t="s">
        <v>1622</v>
      </c>
      <c r="D412" s="1" t="s">
        <v>4478</v>
      </c>
      <c r="E412" s="1" t="s">
        <v>1619</v>
      </c>
      <c r="F412" s="1" t="s">
        <v>4164</v>
      </c>
      <c r="G412" s="1" t="s">
        <v>4178</v>
      </c>
      <c r="H412" s="1" t="s">
        <v>4165</v>
      </c>
      <c r="I412" s="1" t="s">
        <v>1620</v>
      </c>
      <c r="J412" s="1" t="s">
        <v>4166</v>
      </c>
      <c r="K412" s="1" t="s">
        <v>1620</v>
      </c>
      <c r="L412" s="1" t="s">
        <v>1620</v>
      </c>
      <c r="M412" s="1" t="s">
        <v>4167</v>
      </c>
      <c r="N412" s="1" t="s">
        <v>4167</v>
      </c>
      <c r="O412" s="1" t="s">
        <v>14</v>
      </c>
      <c r="P412" s="1" t="s">
        <v>4168</v>
      </c>
      <c r="Q412" s="1" t="s">
        <v>4169</v>
      </c>
      <c r="R412" s="1" t="s">
        <v>4841</v>
      </c>
      <c r="S412" s="1" t="s">
        <v>3982</v>
      </c>
      <c r="T412" s="1" t="s">
        <v>4171</v>
      </c>
      <c r="U412" s="1" t="s">
        <v>4172</v>
      </c>
    </row>
    <row r="413" s="1" customFormat="1" spans="1:21">
      <c r="A413" s="1" t="s">
        <v>1437</v>
      </c>
      <c r="B413" s="1" t="s">
        <v>4164</v>
      </c>
      <c r="C413" s="1" t="s">
        <v>1442</v>
      </c>
      <c r="D413" s="1" t="s">
        <v>4842</v>
      </c>
      <c r="E413" s="1" t="s">
        <v>1439</v>
      </c>
      <c r="F413" s="1" t="s">
        <v>4164</v>
      </c>
      <c r="G413" s="1" t="s">
        <v>4178</v>
      </c>
      <c r="H413" s="1" t="s">
        <v>4165</v>
      </c>
      <c r="I413" s="1" t="s">
        <v>1440</v>
      </c>
      <c r="J413" s="1" t="s">
        <v>4166</v>
      </c>
      <c r="K413" s="1" t="s">
        <v>1440</v>
      </c>
      <c r="L413" s="1" t="s">
        <v>1440</v>
      </c>
      <c r="M413" s="1" t="s">
        <v>4167</v>
      </c>
      <c r="N413" s="1" t="s">
        <v>4167</v>
      </c>
      <c r="O413" s="1" t="s">
        <v>14</v>
      </c>
      <c r="P413" s="1" t="s">
        <v>4168</v>
      </c>
      <c r="Q413" s="1" t="s">
        <v>4169</v>
      </c>
      <c r="R413" s="1" t="s">
        <v>4843</v>
      </c>
      <c r="S413" s="1" t="s">
        <v>3982</v>
      </c>
      <c r="T413" s="1" t="s">
        <v>4171</v>
      </c>
      <c r="U413" s="1" t="s">
        <v>4172</v>
      </c>
    </row>
    <row r="414" s="1" customFormat="1" spans="1:21">
      <c r="A414" s="1" t="s">
        <v>540</v>
      </c>
      <c r="B414" s="1" t="s">
        <v>4164</v>
      </c>
      <c r="C414" s="1" t="s">
        <v>545</v>
      </c>
      <c r="D414" s="1" t="s">
        <v>4810</v>
      </c>
      <c r="E414" s="1" t="s">
        <v>542</v>
      </c>
      <c r="F414" s="1" t="s">
        <v>4164</v>
      </c>
      <c r="G414" s="1" t="s">
        <v>4178</v>
      </c>
      <c r="H414" s="1" t="s">
        <v>4165</v>
      </c>
      <c r="I414" s="1" t="s">
        <v>543</v>
      </c>
      <c r="J414" s="1" t="s">
        <v>4166</v>
      </c>
      <c r="K414" s="1" t="s">
        <v>543</v>
      </c>
      <c r="L414" s="1" t="s">
        <v>543</v>
      </c>
      <c r="M414" s="1" t="s">
        <v>4167</v>
      </c>
      <c r="N414" s="1" t="s">
        <v>4167</v>
      </c>
      <c r="O414" s="1" t="s">
        <v>14</v>
      </c>
      <c r="P414" s="1" t="s">
        <v>4168</v>
      </c>
      <c r="Q414" s="1" t="s">
        <v>4169</v>
      </c>
      <c r="R414" s="1" t="s">
        <v>4844</v>
      </c>
      <c r="S414" s="1" t="s">
        <v>3982</v>
      </c>
      <c r="T414" s="1" t="s">
        <v>4171</v>
      </c>
      <c r="U414" s="1" t="s">
        <v>4172</v>
      </c>
    </row>
    <row r="415" s="1" customFormat="1" spans="1:21">
      <c r="A415" s="1" t="s">
        <v>1756</v>
      </c>
      <c r="B415" s="1" t="s">
        <v>4164</v>
      </c>
      <c r="C415" s="1" t="s">
        <v>1758</v>
      </c>
      <c r="D415" s="1" t="s">
        <v>4821</v>
      </c>
      <c r="E415" s="1" t="s">
        <v>1757</v>
      </c>
      <c r="F415" s="1" t="s">
        <v>4164</v>
      </c>
      <c r="G415" s="1" t="s">
        <v>4178</v>
      </c>
      <c r="H415" s="1" t="s">
        <v>4165</v>
      </c>
      <c r="I415" s="1" t="s">
        <v>1299</v>
      </c>
      <c r="J415" s="1" t="s">
        <v>4166</v>
      </c>
      <c r="K415" s="1" t="s">
        <v>1299</v>
      </c>
      <c r="L415" s="1" t="s">
        <v>1299</v>
      </c>
      <c r="M415" s="1" t="s">
        <v>4167</v>
      </c>
      <c r="N415" s="1" t="s">
        <v>4167</v>
      </c>
      <c r="O415" s="1" t="s">
        <v>14</v>
      </c>
      <c r="P415" s="1" t="s">
        <v>4168</v>
      </c>
      <c r="Q415" s="1" t="s">
        <v>4169</v>
      </c>
      <c r="R415" s="1" t="s">
        <v>4845</v>
      </c>
      <c r="S415" s="1" t="s">
        <v>3982</v>
      </c>
      <c r="T415" s="1" t="s">
        <v>4171</v>
      </c>
      <c r="U415" s="1" t="s">
        <v>4172</v>
      </c>
    </row>
    <row r="416" s="1" customFormat="1" spans="1:21">
      <c r="A416" s="1" t="s">
        <v>1380</v>
      </c>
      <c r="B416" s="1" t="s">
        <v>4164</v>
      </c>
      <c r="C416" s="1" t="s">
        <v>1386</v>
      </c>
      <c r="D416" s="1" t="s">
        <v>4846</v>
      </c>
      <c r="E416" s="1" t="s">
        <v>1383</v>
      </c>
      <c r="F416" s="1" t="s">
        <v>4164</v>
      </c>
      <c r="G416" s="1" t="s">
        <v>4178</v>
      </c>
      <c r="H416" s="1" t="s">
        <v>4165</v>
      </c>
      <c r="I416" s="1" t="s">
        <v>1384</v>
      </c>
      <c r="J416" s="1" t="s">
        <v>4166</v>
      </c>
      <c r="K416" s="1" t="s">
        <v>1384</v>
      </c>
      <c r="L416" s="1" t="s">
        <v>1384</v>
      </c>
      <c r="M416" s="1" t="s">
        <v>4167</v>
      </c>
      <c r="N416" s="1" t="s">
        <v>4167</v>
      </c>
      <c r="O416" s="1" t="s">
        <v>14</v>
      </c>
      <c r="P416" s="1" t="s">
        <v>4168</v>
      </c>
      <c r="Q416" s="1" t="s">
        <v>4169</v>
      </c>
      <c r="R416" s="1" t="s">
        <v>4847</v>
      </c>
      <c r="S416" s="1" t="s">
        <v>3982</v>
      </c>
      <c r="T416" s="1" t="s">
        <v>4171</v>
      </c>
      <c r="U416" s="1" t="s">
        <v>4172</v>
      </c>
    </row>
    <row r="417" s="1" customFormat="1" spans="1:21">
      <c r="A417" s="1" t="s">
        <v>583</v>
      </c>
      <c r="B417" s="1" t="s">
        <v>4164</v>
      </c>
      <c r="C417" s="1" t="s">
        <v>589</v>
      </c>
      <c r="D417" s="1" t="s">
        <v>4848</v>
      </c>
      <c r="E417" s="1" t="s">
        <v>586</v>
      </c>
      <c r="F417" s="1" t="s">
        <v>4164</v>
      </c>
      <c r="G417" s="1" t="s">
        <v>4178</v>
      </c>
      <c r="H417" s="1" t="s">
        <v>4165</v>
      </c>
      <c r="I417" s="1" t="s">
        <v>587</v>
      </c>
      <c r="J417" s="1" t="s">
        <v>4166</v>
      </c>
      <c r="K417" s="1" t="s">
        <v>587</v>
      </c>
      <c r="L417" s="1" t="s">
        <v>587</v>
      </c>
      <c r="M417" s="1" t="s">
        <v>4167</v>
      </c>
      <c r="N417" s="1" t="s">
        <v>4167</v>
      </c>
      <c r="O417" s="1" t="s">
        <v>14</v>
      </c>
      <c r="P417" s="1" t="s">
        <v>4168</v>
      </c>
      <c r="Q417" s="1" t="s">
        <v>4169</v>
      </c>
      <c r="R417" s="1" t="s">
        <v>4849</v>
      </c>
      <c r="S417" s="1" t="s">
        <v>3982</v>
      </c>
      <c r="T417" s="1" t="s">
        <v>4171</v>
      </c>
      <c r="U417" s="1" t="s">
        <v>4172</v>
      </c>
    </row>
    <row r="418" s="1" customFormat="1" spans="1:21">
      <c r="A418" s="1" t="s">
        <v>1012</v>
      </c>
      <c r="B418" s="1" t="s">
        <v>4164</v>
      </c>
      <c r="C418" s="1" t="s">
        <v>1019</v>
      </c>
      <c r="D418" s="1" t="s">
        <v>4850</v>
      </c>
      <c r="E418" s="1" t="s">
        <v>1016</v>
      </c>
      <c r="F418" s="1" t="s">
        <v>4164</v>
      </c>
      <c r="G418" s="1" t="s">
        <v>4178</v>
      </c>
      <c r="H418" s="1" t="s">
        <v>4165</v>
      </c>
      <c r="I418" s="1" t="s">
        <v>1017</v>
      </c>
      <c r="J418" s="1" t="s">
        <v>4166</v>
      </c>
      <c r="K418" s="1" t="s">
        <v>1017</v>
      </c>
      <c r="L418" s="1" t="s">
        <v>1017</v>
      </c>
      <c r="M418" s="1" t="s">
        <v>4167</v>
      </c>
      <c r="N418" s="1" t="s">
        <v>4167</v>
      </c>
      <c r="O418" s="1" t="s">
        <v>14</v>
      </c>
      <c r="P418" s="1" t="s">
        <v>4168</v>
      </c>
      <c r="Q418" s="1" t="s">
        <v>4169</v>
      </c>
      <c r="R418" s="1" t="s">
        <v>4851</v>
      </c>
      <c r="S418" s="1" t="s">
        <v>3982</v>
      </c>
      <c r="T418" s="1" t="s">
        <v>4171</v>
      </c>
      <c r="U418" s="1" t="s">
        <v>4172</v>
      </c>
    </row>
    <row r="419" s="1" customFormat="1" spans="1:21">
      <c r="A419" s="1" t="s">
        <v>2047</v>
      </c>
      <c r="B419" s="1" t="s">
        <v>4164</v>
      </c>
      <c r="C419" s="1" t="s">
        <v>2051</v>
      </c>
      <c r="D419" s="1" t="s">
        <v>4846</v>
      </c>
      <c r="E419" s="1" t="s">
        <v>2048</v>
      </c>
      <c r="F419" s="1" t="s">
        <v>4164</v>
      </c>
      <c r="G419" s="1" t="s">
        <v>4178</v>
      </c>
      <c r="H419" s="1" t="s">
        <v>4165</v>
      </c>
      <c r="I419" s="1" t="s">
        <v>2049</v>
      </c>
      <c r="J419" s="1" t="s">
        <v>4166</v>
      </c>
      <c r="K419" s="1" t="s">
        <v>2049</v>
      </c>
      <c r="L419" s="1" t="s">
        <v>2049</v>
      </c>
      <c r="M419" s="1" t="s">
        <v>4167</v>
      </c>
      <c r="N419" s="1" t="s">
        <v>4167</v>
      </c>
      <c r="O419" s="1" t="s">
        <v>14</v>
      </c>
      <c r="P419" s="1" t="s">
        <v>4168</v>
      </c>
      <c r="Q419" s="1" t="s">
        <v>4169</v>
      </c>
      <c r="R419" s="1" t="s">
        <v>4852</v>
      </c>
      <c r="S419" s="1" t="s">
        <v>3982</v>
      </c>
      <c r="T419" s="1" t="s">
        <v>4171</v>
      </c>
      <c r="U419" s="1" t="s">
        <v>4172</v>
      </c>
    </row>
    <row r="420" s="1" customFormat="1" spans="1:21">
      <c r="A420" s="1" t="s">
        <v>3309</v>
      </c>
      <c r="B420" s="1" t="s">
        <v>4164</v>
      </c>
      <c r="C420" s="1" t="s">
        <v>3315</v>
      </c>
      <c r="D420" s="1" t="s">
        <v>4853</v>
      </c>
      <c r="E420" s="1" t="s">
        <v>3312</v>
      </c>
      <c r="F420" s="1" t="s">
        <v>4164</v>
      </c>
      <c r="G420" s="1" t="s">
        <v>4178</v>
      </c>
      <c r="H420" s="1" t="s">
        <v>4165</v>
      </c>
      <c r="I420" s="1" t="s">
        <v>754</v>
      </c>
      <c r="J420" s="1" t="s">
        <v>4166</v>
      </c>
      <c r="K420" s="1" t="s">
        <v>754</v>
      </c>
      <c r="L420" s="1" t="s">
        <v>14</v>
      </c>
      <c r="M420" s="1" t="s">
        <v>4854</v>
      </c>
      <c r="N420" s="1" t="s">
        <v>4854</v>
      </c>
      <c r="O420" s="1" t="s">
        <v>14</v>
      </c>
      <c r="P420" s="1" t="s">
        <v>4168</v>
      </c>
      <c r="Q420" s="1" t="s">
        <v>4169</v>
      </c>
      <c r="R420" s="1" t="s">
        <v>4855</v>
      </c>
      <c r="S420" s="1" t="s">
        <v>3982</v>
      </c>
      <c r="T420" s="1" t="s">
        <v>4171</v>
      </c>
      <c r="U420" s="1" t="s">
        <v>4172</v>
      </c>
    </row>
    <row r="421" s="1" customFormat="1" spans="1:21">
      <c r="A421" s="1" t="s">
        <v>1984</v>
      </c>
      <c r="B421" s="1" t="s">
        <v>4164</v>
      </c>
      <c r="C421" s="1" t="s">
        <v>1986</v>
      </c>
      <c r="D421" s="1" t="s">
        <v>4856</v>
      </c>
      <c r="E421" s="1" t="s">
        <v>1985</v>
      </c>
      <c r="F421" s="1" t="s">
        <v>4164</v>
      </c>
      <c r="G421" s="1" t="s">
        <v>4178</v>
      </c>
      <c r="H421" s="1" t="s">
        <v>4165</v>
      </c>
      <c r="I421" s="1" t="s">
        <v>388</v>
      </c>
      <c r="J421" s="1" t="s">
        <v>4166</v>
      </c>
      <c r="K421" s="1" t="s">
        <v>388</v>
      </c>
      <c r="L421" s="1" t="s">
        <v>388</v>
      </c>
      <c r="M421" s="1" t="s">
        <v>4167</v>
      </c>
      <c r="N421" s="1" t="s">
        <v>4167</v>
      </c>
      <c r="O421" s="1" t="s">
        <v>14</v>
      </c>
      <c r="P421" s="1" t="s">
        <v>4168</v>
      </c>
      <c r="Q421" s="1" t="s">
        <v>4169</v>
      </c>
      <c r="R421" s="1" t="s">
        <v>4857</v>
      </c>
      <c r="S421" s="1" t="s">
        <v>3982</v>
      </c>
      <c r="T421" s="1" t="s">
        <v>4171</v>
      </c>
      <c r="U421" s="1" t="s">
        <v>4172</v>
      </c>
    </row>
    <row r="422" s="1" customFormat="1" spans="1:21">
      <c r="A422" s="1" t="s">
        <v>3244</v>
      </c>
      <c r="B422" s="1" t="s">
        <v>4164</v>
      </c>
      <c r="C422" s="1" t="s">
        <v>3247</v>
      </c>
      <c r="D422" s="1" t="s">
        <v>4858</v>
      </c>
      <c r="E422" s="1" t="s">
        <v>3246</v>
      </c>
      <c r="F422" s="1" t="s">
        <v>4181</v>
      </c>
      <c r="G422" s="1" t="s">
        <v>4192</v>
      </c>
      <c r="H422" s="1" t="s">
        <v>4165</v>
      </c>
      <c r="I422" s="1" t="s">
        <v>1017</v>
      </c>
      <c r="J422" s="1" t="s">
        <v>4166</v>
      </c>
      <c r="K422" s="1" t="s">
        <v>1017</v>
      </c>
      <c r="L422" s="1" t="s">
        <v>1017</v>
      </c>
      <c r="M422" s="1" t="s">
        <v>4167</v>
      </c>
      <c r="N422" s="1" t="s">
        <v>4167</v>
      </c>
      <c r="O422" s="1" t="s">
        <v>14</v>
      </c>
      <c r="P422" s="1" t="s">
        <v>4168</v>
      </c>
      <c r="Q422" s="1" t="s">
        <v>4169</v>
      </c>
      <c r="R422" s="1" t="s">
        <v>4859</v>
      </c>
      <c r="S422" s="1" t="s">
        <v>3982</v>
      </c>
      <c r="T422" s="1" t="s">
        <v>4171</v>
      </c>
      <c r="U422" s="1" t="s">
        <v>4172</v>
      </c>
    </row>
    <row r="423" s="1" customFormat="1" spans="1:21">
      <c r="A423" s="1" t="s">
        <v>2457</v>
      </c>
      <c r="B423" s="1" t="s">
        <v>4164</v>
      </c>
      <c r="C423" s="1" t="s">
        <v>2461</v>
      </c>
      <c r="D423" s="1" t="s">
        <v>4860</v>
      </c>
      <c r="E423" s="1" t="s">
        <v>2458</v>
      </c>
      <c r="F423" s="1" t="s">
        <v>4178</v>
      </c>
      <c r="G423" s="1" t="s">
        <v>4180</v>
      </c>
      <c r="H423" s="1" t="s">
        <v>4165</v>
      </c>
      <c r="I423" s="1" t="s">
        <v>2459</v>
      </c>
      <c r="J423" s="1" t="s">
        <v>4166</v>
      </c>
      <c r="K423" s="1" t="s">
        <v>2459</v>
      </c>
      <c r="L423" s="1" t="s">
        <v>2459</v>
      </c>
      <c r="M423" s="1" t="s">
        <v>4167</v>
      </c>
      <c r="N423" s="1" t="s">
        <v>4167</v>
      </c>
      <c r="O423" s="1" t="s">
        <v>14</v>
      </c>
      <c r="P423" s="1" t="s">
        <v>4168</v>
      </c>
      <c r="Q423" s="1" t="s">
        <v>4169</v>
      </c>
      <c r="R423" s="1" t="s">
        <v>4861</v>
      </c>
      <c r="S423" s="1" t="s">
        <v>3982</v>
      </c>
      <c r="T423" s="1" t="s">
        <v>4171</v>
      </c>
      <c r="U423" s="1" t="s">
        <v>4172</v>
      </c>
    </row>
    <row r="424" s="1" customFormat="1" spans="1:21">
      <c r="A424" s="1" t="s">
        <v>969</v>
      </c>
      <c r="B424" s="1" t="s">
        <v>4164</v>
      </c>
      <c r="C424" s="1" t="s">
        <v>976</v>
      </c>
      <c r="D424" s="1" t="s">
        <v>4862</v>
      </c>
      <c r="E424" s="1" t="s">
        <v>973</v>
      </c>
      <c r="F424" s="1" t="s">
        <v>4164</v>
      </c>
      <c r="G424" s="1" t="s">
        <v>4178</v>
      </c>
      <c r="H424" s="1" t="s">
        <v>4165</v>
      </c>
      <c r="I424" s="1" t="s">
        <v>974</v>
      </c>
      <c r="J424" s="1" t="s">
        <v>4166</v>
      </c>
      <c r="K424" s="1" t="s">
        <v>974</v>
      </c>
      <c r="L424" s="1" t="s">
        <v>974</v>
      </c>
      <c r="M424" s="1" t="s">
        <v>4167</v>
      </c>
      <c r="N424" s="1" t="s">
        <v>4167</v>
      </c>
      <c r="O424" s="1" t="s">
        <v>14</v>
      </c>
      <c r="P424" s="1" t="s">
        <v>4168</v>
      </c>
      <c r="Q424" s="1" t="s">
        <v>4169</v>
      </c>
      <c r="R424" s="1" t="s">
        <v>4863</v>
      </c>
      <c r="S424" s="1" t="s">
        <v>3982</v>
      </c>
      <c r="T424" s="1" t="s">
        <v>4171</v>
      </c>
      <c r="U424" s="1" t="s">
        <v>4172</v>
      </c>
    </row>
    <row r="425" s="1" customFormat="1" spans="1:21">
      <c r="A425" s="1" t="s">
        <v>1934</v>
      </c>
      <c r="B425" s="1" t="s">
        <v>4164</v>
      </c>
      <c r="C425" s="1" t="s">
        <v>1938</v>
      </c>
      <c r="D425" s="1" t="s">
        <v>4864</v>
      </c>
      <c r="E425" s="1" t="s">
        <v>1937</v>
      </c>
      <c r="F425" s="1" t="s">
        <v>4164</v>
      </c>
      <c r="G425" s="1" t="s">
        <v>4178</v>
      </c>
      <c r="H425" s="1" t="s">
        <v>4165</v>
      </c>
      <c r="I425" s="1" t="s">
        <v>641</v>
      </c>
      <c r="J425" s="1" t="s">
        <v>4166</v>
      </c>
      <c r="K425" s="1" t="s">
        <v>641</v>
      </c>
      <c r="L425" s="1" t="s">
        <v>641</v>
      </c>
      <c r="M425" s="1" t="s">
        <v>4167</v>
      </c>
      <c r="N425" s="1" t="s">
        <v>4167</v>
      </c>
      <c r="O425" s="1" t="s">
        <v>14</v>
      </c>
      <c r="P425" s="1" t="s">
        <v>4168</v>
      </c>
      <c r="Q425" s="1" t="s">
        <v>4169</v>
      </c>
      <c r="R425" s="1" t="s">
        <v>4865</v>
      </c>
      <c r="S425" s="1" t="s">
        <v>3982</v>
      </c>
      <c r="T425" s="1" t="s">
        <v>4171</v>
      </c>
      <c r="U425" s="1" t="s">
        <v>4172</v>
      </c>
    </row>
    <row r="426" s="1" customFormat="1" spans="1:21">
      <c r="A426" s="1" t="s">
        <v>2831</v>
      </c>
      <c r="B426" s="1" t="s">
        <v>4164</v>
      </c>
      <c r="C426" s="1" t="s">
        <v>2834</v>
      </c>
      <c r="D426" s="1" t="s">
        <v>4866</v>
      </c>
      <c r="E426" s="1" t="s">
        <v>2833</v>
      </c>
      <c r="F426" s="1" t="s">
        <v>4178</v>
      </c>
      <c r="G426" s="1" t="s">
        <v>4180</v>
      </c>
      <c r="H426" s="1" t="s">
        <v>4165</v>
      </c>
      <c r="I426" s="1" t="s">
        <v>1612</v>
      </c>
      <c r="J426" s="1" t="s">
        <v>4166</v>
      </c>
      <c r="K426" s="1" t="s">
        <v>1612</v>
      </c>
      <c r="L426" s="1" t="s">
        <v>1612</v>
      </c>
      <c r="M426" s="1" t="s">
        <v>4167</v>
      </c>
      <c r="N426" s="1" t="s">
        <v>4167</v>
      </c>
      <c r="O426" s="1" t="s">
        <v>14</v>
      </c>
      <c r="P426" s="1" t="s">
        <v>4168</v>
      </c>
      <c r="Q426" s="1" t="s">
        <v>4169</v>
      </c>
      <c r="R426" s="1" t="s">
        <v>4867</v>
      </c>
      <c r="S426" s="1" t="s">
        <v>3982</v>
      </c>
      <c r="T426" s="1" t="s">
        <v>4171</v>
      </c>
      <c r="U426" s="1" t="s">
        <v>4172</v>
      </c>
    </row>
    <row r="427" s="1" customFormat="1" spans="1:21">
      <c r="A427" s="1" t="s">
        <v>1416</v>
      </c>
      <c r="B427" s="1" t="s">
        <v>4164</v>
      </c>
      <c r="C427" s="1" t="s">
        <v>1421</v>
      </c>
      <c r="D427" s="1" t="s">
        <v>4807</v>
      </c>
      <c r="E427" s="1" t="s">
        <v>1418</v>
      </c>
      <c r="F427" s="1" t="s">
        <v>4164</v>
      </c>
      <c r="G427" s="1" t="s">
        <v>4178</v>
      </c>
      <c r="H427" s="1" t="s">
        <v>4165</v>
      </c>
      <c r="I427" s="1" t="s">
        <v>1419</v>
      </c>
      <c r="J427" s="1" t="s">
        <v>4166</v>
      </c>
      <c r="K427" s="1" t="s">
        <v>1419</v>
      </c>
      <c r="L427" s="1" t="s">
        <v>1419</v>
      </c>
      <c r="M427" s="1" t="s">
        <v>4167</v>
      </c>
      <c r="N427" s="1" t="s">
        <v>4167</v>
      </c>
      <c r="O427" s="1" t="s">
        <v>14</v>
      </c>
      <c r="P427" s="1" t="s">
        <v>4168</v>
      </c>
      <c r="Q427" s="1" t="s">
        <v>4169</v>
      </c>
      <c r="R427" s="1" t="s">
        <v>4868</v>
      </c>
      <c r="S427" s="1" t="s">
        <v>3982</v>
      </c>
      <c r="T427" s="1" t="s">
        <v>4171</v>
      </c>
      <c r="U427" s="1" t="s">
        <v>4172</v>
      </c>
    </row>
    <row r="428" s="1" customFormat="1" spans="1:21">
      <c r="A428" s="1" t="s">
        <v>1084</v>
      </c>
      <c r="B428" s="1" t="s">
        <v>4164</v>
      </c>
      <c r="C428" s="1" t="s">
        <v>1088</v>
      </c>
      <c r="D428" s="1" t="s">
        <v>4419</v>
      </c>
      <c r="E428" s="1" t="s">
        <v>1085</v>
      </c>
      <c r="F428" s="1" t="s">
        <v>4164</v>
      </c>
      <c r="G428" s="1" t="s">
        <v>4178</v>
      </c>
      <c r="H428" s="1" t="s">
        <v>4165</v>
      </c>
      <c r="I428" s="1" t="s">
        <v>1086</v>
      </c>
      <c r="J428" s="1" t="s">
        <v>4166</v>
      </c>
      <c r="K428" s="1" t="s">
        <v>1086</v>
      </c>
      <c r="L428" s="1" t="s">
        <v>1086</v>
      </c>
      <c r="M428" s="1" t="s">
        <v>4167</v>
      </c>
      <c r="N428" s="1" t="s">
        <v>4167</v>
      </c>
      <c r="O428" s="1" t="s">
        <v>14</v>
      </c>
      <c r="P428" s="1" t="s">
        <v>4168</v>
      </c>
      <c r="Q428" s="1" t="s">
        <v>4169</v>
      </c>
      <c r="R428" s="1" t="s">
        <v>4869</v>
      </c>
      <c r="S428" s="1" t="s">
        <v>3982</v>
      </c>
      <c r="T428" s="1" t="s">
        <v>4171</v>
      </c>
      <c r="U428" s="1" t="s">
        <v>4172</v>
      </c>
    </row>
    <row r="429" s="1" customFormat="1" spans="1:21">
      <c r="A429" s="1" t="s">
        <v>1169</v>
      </c>
      <c r="B429" s="1" t="s">
        <v>4164</v>
      </c>
      <c r="C429" s="1" t="s">
        <v>1174</v>
      </c>
      <c r="D429" s="1" t="s">
        <v>4870</v>
      </c>
      <c r="E429" s="1" t="s">
        <v>1171</v>
      </c>
      <c r="F429" s="1" t="s">
        <v>4164</v>
      </c>
      <c r="G429" s="1" t="s">
        <v>4178</v>
      </c>
      <c r="H429" s="1" t="s">
        <v>4165</v>
      </c>
      <c r="I429" s="1" t="s">
        <v>1172</v>
      </c>
      <c r="J429" s="1" t="s">
        <v>4166</v>
      </c>
      <c r="K429" s="1" t="s">
        <v>1172</v>
      </c>
      <c r="L429" s="1" t="s">
        <v>1172</v>
      </c>
      <c r="M429" s="1" t="s">
        <v>4167</v>
      </c>
      <c r="N429" s="1" t="s">
        <v>4167</v>
      </c>
      <c r="O429" s="1" t="s">
        <v>14</v>
      </c>
      <c r="P429" s="1" t="s">
        <v>4168</v>
      </c>
      <c r="Q429" s="1" t="s">
        <v>4169</v>
      </c>
      <c r="R429" s="1" t="s">
        <v>4871</v>
      </c>
      <c r="S429" s="1" t="s">
        <v>3982</v>
      </c>
      <c r="T429" s="1" t="s">
        <v>4171</v>
      </c>
      <c r="U429" s="1" t="s">
        <v>4172</v>
      </c>
    </row>
    <row r="430" s="1" customFormat="1" spans="1:21">
      <c r="A430" s="1" t="s">
        <v>570</v>
      </c>
      <c r="B430" s="1" t="s">
        <v>4164</v>
      </c>
      <c r="C430" s="1" t="s">
        <v>573</v>
      </c>
      <c r="D430" s="1" t="s">
        <v>571</v>
      </c>
      <c r="E430" s="1" t="s">
        <v>572</v>
      </c>
      <c r="F430" s="1" t="s">
        <v>4164</v>
      </c>
      <c r="G430" s="1" t="s">
        <v>4178</v>
      </c>
      <c r="H430" s="1" t="s">
        <v>4165</v>
      </c>
      <c r="I430" s="1" t="s">
        <v>121</v>
      </c>
      <c r="J430" s="1" t="s">
        <v>4166</v>
      </c>
      <c r="K430" s="1" t="s">
        <v>121</v>
      </c>
      <c r="L430" s="1" t="s">
        <v>121</v>
      </c>
      <c r="M430" s="1" t="s">
        <v>4167</v>
      </c>
      <c r="N430" s="1" t="s">
        <v>4167</v>
      </c>
      <c r="O430" s="1" t="s">
        <v>14</v>
      </c>
      <c r="P430" s="1" t="s">
        <v>4168</v>
      </c>
      <c r="Q430" s="1" t="s">
        <v>4169</v>
      </c>
      <c r="R430" s="1" t="s">
        <v>4872</v>
      </c>
      <c r="S430" s="1" t="s">
        <v>3982</v>
      </c>
      <c r="T430" s="1" t="s">
        <v>4171</v>
      </c>
      <c r="U430" s="1" t="s">
        <v>4172</v>
      </c>
    </row>
    <row r="431" s="1" customFormat="1" spans="1:21">
      <c r="A431" s="1" t="s">
        <v>723</v>
      </c>
      <c r="B431" s="1" t="s">
        <v>4164</v>
      </c>
      <c r="C431" s="1" t="s">
        <v>725</v>
      </c>
      <c r="D431" s="1" t="s">
        <v>4725</v>
      </c>
      <c r="E431" s="1" t="s">
        <v>724</v>
      </c>
      <c r="F431" s="1" t="s">
        <v>4164</v>
      </c>
      <c r="G431" s="1" t="s">
        <v>4178</v>
      </c>
      <c r="H431" s="1" t="s">
        <v>4165</v>
      </c>
      <c r="I431" s="1" t="s">
        <v>710</v>
      </c>
      <c r="J431" s="1" t="s">
        <v>4166</v>
      </c>
      <c r="K431" s="1" t="s">
        <v>710</v>
      </c>
      <c r="L431" s="1" t="s">
        <v>710</v>
      </c>
      <c r="M431" s="1" t="s">
        <v>4167</v>
      </c>
      <c r="N431" s="1" t="s">
        <v>4167</v>
      </c>
      <c r="O431" s="1" t="s">
        <v>14</v>
      </c>
      <c r="P431" s="1" t="s">
        <v>4168</v>
      </c>
      <c r="Q431" s="1" t="s">
        <v>4169</v>
      </c>
      <c r="R431" s="1" t="s">
        <v>4873</v>
      </c>
      <c r="S431" s="1" t="s">
        <v>3982</v>
      </c>
      <c r="T431" s="1" t="s">
        <v>4171</v>
      </c>
      <c r="U431" s="1" t="s">
        <v>4172</v>
      </c>
    </row>
    <row r="432" s="1" customFormat="1" spans="1:21">
      <c r="A432" s="1" t="s">
        <v>1797</v>
      </c>
      <c r="B432" s="1" t="s">
        <v>4164</v>
      </c>
      <c r="C432" s="1" t="s">
        <v>1800</v>
      </c>
      <c r="D432" s="1" t="s">
        <v>4856</v>
      </c>
      <c r="E432" s="1" t="s">
        <v>1799</v>
      </c>
      <c r="F432" s="1" t="s">
        <v>4164</v>
      </c>
      <c r="G432" s="1" t="s">
        <v>4178</v>
      </c>
      <c r="H432" s="1" t="s">
        <v>4165</v>
      </c>
      <c r="I432" s="1" t="s">
        <v>742</v>
      </c>
      <c r="J432" s="1" t="s">
        <v>4166</v>
      </c>
      <c r="K432" s="1" t="s">
        <v>742</v>
      </c>
      <c r="L432" s="1" t="s">
        <v>742</v>
      </c>
      <c r="M432" s="1" t="s">
        <v>4167</v>
      </c>
      <c r="N432" s="1" t="s">
        <v>4167</v>
      </c>
      <c r="O432" s="1" t="s">
        <v>14</v>
      </c>
      <c r="P432" s="1" t="s">
        <v>4168</v>
      </c>
      <c r="Q432" s="1" t="s">
        <v>4169</v>
      </c>
      <c r="R432" s="1" t="s">
        <v>4874</v>
      </c>
      <c r="S432" s="1" t="s">
        <v>3982</v>
      </c>
      <c r="T432" s="1" t="s">
        <v>4171</v>
      </c>
      <c r="U432" s="1" t="s">
        <v>4172</v>
      </c>
    </row>
    <row r="433" s="1" customFormat="1" spans="1:21">
      <c r="A433" s="1" t="s">
        <v>3794</v>
      </c>
      <c r="B433" s="1" t="s">
        <v>4164</v>
      </c>
      <c r="C433" s="1" t="s">
        <v>3798</v>
      </c>
      <c r="D433" s="1" t="s">
        <v>4228</v>
      </c>
      <c r="E433" s="1" t="s">
        <v>3795</v>
      </c>
      <c r="F433" s="1" t="s">
        <v>4192</v>
      </c>
      <c r="G433" s="1" t="s">
        <v>4218</v>
      </c>
      <c r="H433" s="1" t="s">
        <v>4165</v>
      </c>
      <c r="I433" s="1" t="s">
        <v>3796</v>
      </c>
      <c r="J433" s="1" t="s">
        <v>4166</v>
      </c>
      <c r="K433" s="1" t="s">
        <v>3796</v>
      </c>
      <c r="L433" s="1" t="s">
        <v>3796</v>
      </c>
      <c r="M433" s="1" t="s">
        <v>4167</v>
      </c>
      <c r="N433" s="1" t="s">
        <v>4167</v>
      </c>
      <c r="O433" s="1" t="s">
        <v>14</v>
      </c>
      <c r="P433" s="1" t="s">
        <v>4168</v>
      </c>
      <c r="Q433" s="1" t="s">
        <v>4169</v>
      </c>
      <c r="R433" s="1" t="s">
        <v>4875</v>
      </c>
      <c r="S433" s="1" t="s">
        <v>3982</v>
      </c>
      <c r="T433" s="1" t="s">
        <v>4171</v>
      </c>
      <c r="U433" s="1" t="s">
        <v>4172</v>
      </c>
    </row>
    <row r="434" s="1" customFormat="1" spans="1:21">
      <c r="A434" s="1" t="s">
        <v>1948</v>
      </c>
      <c r="B434" s="1" t="s">
        <v>4164</v>
      </c>
      <c r="C434" s="1" t="s">
        <v>1950</v>
      </c>
      <c r="D434" s="1" t="s">
        <v>4459</v>
      </c>
      <c r="E434" s="1" t="s">
        <v>1949</v>
      </c>
      <c r="F434" s="1" t="s">
        <v>4164</v>
      </c>
      <c r="G434" s="1" t="s">
        <v>4178</v>
      </c>
      <c r="H434" s="1" t="s">
        <v>4165</v>
      </c>
      <c r="I434" s="1" t="s">
        <v>165</v>
      </c>
      <c r="J434" s="1" t="s">
        <v>4166</v>
      </c>
      <c r="K434" s="1" t="s">
        <v>165</v>
      </c>
      <c r="L434" s="1" t="s">
        <v>165</v>
      </c>
      <c r="M434" s="1" t="s">
        <v>4167</v>
      </c>
      <c r="N434" s="1" t="s">
        <v>4167</v>
      </c>
      <c r="O434" s="1" t="s">
        <v>14</v>
      </c>
      <c r="P434" s="1" t="s">
        <v>4168</v>
      </c>
      <c r="Q434" s="1" t="s">
        <v>4169</v>
      </c>
      <c r="R434" s="1" t="s">
        <v>4875</v>
      </c>
      <c r="S434" s="1" t="s">
        <v>3982</v>
      </c>
      <c r="T434" s="1" t="s">
        <v>4171</v>
      </c>
      <c r="U434" s="1" t="s">
        <v>4172</v>
      </c>
    </row>
    <row r="435" s="1" customFormat="1" spans="1:21">
      <c r="A435" s="1" t="s">
        <v>1809</v>
      </c>
      <c r="B435" s="1" t="s">
        <v>4164</v>
      </c>
      <c r="C435" s="1" t="s">
        <v>1814</v>
      </c>
      <c r="D435" s="1" t="s">
        <v>4876</v>
      </c>
      <c r="E435" s="1" t="s">
        <v>1811</v>
      </c>
      <c r="F435" s="1" t="s">
        <v>4164</v>
      </c>
      <c r="G435" s="1" t="s">
        <v>4178</v>
      </c>
      <c r="H435" s="1" t="s">
        <v>4165</v>
      </c>
      <c r="I435" s="1" t="s">
        <v>1812</v>
      </c>
      <c r="J435" s="1" t="s">
        <v>4166</v>
      </c>
      <c r="K435" s="1" t="s">
        <v>1812</v>
      </c>
      <c r="L435" s="1" t="s">
        <v>1812</v>
      </c>
      <c r="M435" s="1" t="s">
        <v>4167</v>
      </c>
      <c r="N435" s="1" t="s">
        <v>4167</v>
      </c>
      <c r="O435" s="1" t="s">
        <v>14</v>
      </c>
      <c r="P435" s="1" t="s">
        <v>4168</v>
      </c>
      <c r="Q435" s="1" t="s">
        <v>4169</v>
      </c>
      <c r="R435" s="1" t="s">
        <v>4877</v>
      </c>
      <c r="S435" s="1" t="s">
        <v>3982</v>
      </c>
      <c r="T435" s="1" t="s">
        <v>4171</v>
      </c>
      <c r="U435" s="1" t="s">
        <v>4172</v>
      </c>
    </row>
    <row r="436" s="1" customFormat="1" spans="1:21">
      <c r="A436" s="1" t="s">
        <v>477</v>
      </c>
      <c r="B436" s="1" t="s">
        <v>4164</v>
      </c>
      <c r="C436" s="1" t="s">
        <v>486</v>
      </c>
      <c r="D436" s="1" t="s">
        <v>4739</v>
      </c>
      <c r="E436" s="1" t="s">
        <v>481</v>
      </c>
      <c r="F436" s="1" t="s">
        <v>4164</v>
      </c>
      <c r="G436" s="1" t="s">
        <v>4178</v>
      </c>
      <c r="H436" s="1" t="s">
        <v>4165</v>
      </c>
      <c r="I436" s="1" t="s">
        <v>14</v>
      </c>
      <c r="J436" s="1" t="s">
        <v>4166</v>
      </c>
      <c r="K436" s="1" t="s">
        <v>14</v>
      </c>
      <c r="L436" s="1" t="s">
        <v>14</v>
      </c>
      <c r="M436" s="1" t="s">
        <v>4167</v>
      </c>
      <c r="N436" s="1" t="s">
        <v>4167</v>
      </c>
      <c r="O436" s="1" t="s">
        <v>14</v>
      </c>
      <c r="P436" s="1" t="s">
        <v>4168</v>
      </c>
      <c r="Q436" s="1" t="s">
        <v>4169</v>
      </c>
      <c r="R436" s="1" t="s">
        <v>4878</v>
      </c>
      <c r="S436" s="1" t="s">
        <v>3982</v>
      </c>
      <c r="T436" s="1" t="s">
        <v>4171</v>
      </c>
      <c r="U436" s="1" t="s">
        <v>4172</v>
      </c>
    </row>
    <row r="437" s="1" customFormat="1" spans="1:21">
      <c r="A437" s="1" t="s">
        <v>1696</v>
      </c>
      <c r="B437" s="1" t="s">
        <v>4164</v>
      </c>
      <c r="C437" s="1" t="s">
        <v>1697</v>
      </c>
      <c r="D437" s="1" t="s">
        <v>4776</v>
      </c>
      <c r="E437" s="1" t="s">
        <v>470</v>
      </c>
      <c r="F437" s="1" t="s">
        <v>4164</v>
      </c>
      <c r="G437" s="1" t="s">
        <v>4178</v>
      </c>
      <c r="H437" s="1" t="s">
        <v>4165</v>
      </c>
      <c r="I437" s="1" t="s">
        <v>1360</v>
      </c>
      <c r="J437" s="1" t="s">
        <v>4166</v>
      </c>
      <c r="K437" s="1" t="s">
        <v>1360</v>
      </c>
      <c r="L437" s="1" t="s">
        <v>1360</v>
      </c>
      <c r="M437" s="1" t="s">
        <v>4167</v>
      </c>
      <c r="N437" s="1" t="s">
        <v>4167</v>
      </c>
      <c r="O437" s="1" t="s">
        <v>14</v>
      </c>
      <c r="P437" s="1" t="s">
        <v>4168</v>
      </c>
      <c r="Q437" s="1" t="s">
        <v>4169</v>
      </c>
      <c r="R437" s="1" t="s">
        <v>4879</v>
      </c>
      <c r="S437" s="1" t="s">
        <v>3982</v>
      </c>
      <c r="T437" s="1" t="s">
        <v>4171</v>
      </c>
      <c r="U437" s="1" t="s">
        <v>4172</v>
      </c>
    </row>
    <row r="438" s="1" customFormat="1" spans="1:21">
      <c r="A438" s="1" t="s">
        <v>789</v>
      </c>
      <c r="B438" s="1" t="s">
        <v>4164</v>
      </c>
      <c r="C438" s="1" t="s">
        <v>791</v>
      </c>
      <c r="D438" s="1" t="s">
        <v>607</v>
      </c>
      <c r="E438" s="1" t="s">
        <v>790</v>
      </c>
      <c r="F438" s="1" t="s">
        <v>4164</v>
      </c>
      <c r="G438" s="1" t="s">
        <v>4178</v>
      </c>
      <c r="H438" s="1" t="s">
        <v>4165</v>
      </c>
      <c r="I438" s="1" t="s">
        <v>528</v>
      </c>
      <c r="J438" s="1" t="s">
        <v>4166</v>
      </c>
      <c r="K438" s="1" t="s">
        <v>528</v>
      </c>
      <c r="L438" s="1" t="s">
        <v>528</v>
      </c>
      <c r="M438" s="1" t="s">
        <v>4167</v>
      </c>
      <c r="N438" s="1" t="s">
        <v>4167</v>
      </c>
      <c r="O438" s="1" t="s">
        <v>14</v>
      </c>
      <c r="P438" s="1" t="s">
        <v>4168</v>
      </c>
      <c r="Q438" s="1" t="s">
        <v>4169</v>
      </c>
      <c r="R438" s="1" t="s">
        <v>4880</v>
      </c>
      <c r="S438" s="1" t="s">
        <v>3982</v>
      </c>
      <c r="T438" s="1" t="s">
        <v>4171</v>
      </c>
      <c r="U438" s="1" t="s">
        <v>4172</v>
      </c>
    </row>
    <row r="439" s="1" customFormat="1" spans="1:21">
      <c r="A439" s="1" t="s">
        <v>2071</v>
      </c>
      <c r="B439" s="1" t="s">
        <v>4164</v>
      </c>
      <c r="C439" s="1" t="s">
        <v>2074</v>
      </c>
      <c r="D439" s="1" t="s">
        <v>4881</v>
      </c>
      <c r="E439" s="1" t="s">
        <v>2073</v>
      </c>
      <c r="F439" s="1" t="s">
        <v>4164</v>
      </c>
      <c r="G439" s="1" t="s">
        <v>4178</v>
      </c>
      <c r="H439" s="1" t="s">
        <v>4165</v>
      </c>
      <c r="I439" s="1" t="s">
        <v>482</v>
      </c>
      <c r="J439" s="1" t="s">
        <v>4166</v>
      </c>
      <c r="K439" s="1" t="s">
        <v>482</v>
      </c>
      <c r="L439" s="1" t="s">
        <v>482</v>
      </c>
      <c r="M439" s="1" t="s">
        <v>4167</v>
      </c>
      <c r="N439" s="1" t="s">
        <v>4167</v>
      </c>
      <c r="O439" s="1" t="s">
        <v>14</v>
      </c>
      <c r="P439" s="1" t="s">
        <v>4168</v>
      </c>
      <c r="Q439" s="1" t="s">
        <v>4169</v>
      </c>
      <c r="R439" s="1" t="s">
        <v>4882</v>
      </c>
      <c r="S439" s="1" t="s">
        <v>3982</v>
      </c>
      <c r="T439" s="1" t="s">
        <v>4171</v>
      </c>
      <c r="U439" s="1" t="s">
        <v>4172</v>
      </c>
    </row>
    <row r="440" s="1" customFormat="1" spans="1:21">
      <c r="A440" s="1" t="s">
        <v>1918</v>
      </c>
      <c r="B440" s="1" t="s">
        <v>4164</v>
      </c>
      <c r="C440" s="1" t="s">
        <v>1921</v>
      </c>
      <c r="D440" s="1" t="s">
        <v>4883</v>
      </c>
      <c r="E440" s="1" t="s">
        <v>1920</v>
      </c>
      <c r="F440" s="1" t="s">
        <v>4164</v>
      </c>
      <c r="G440" s="1" t="s">
        <v>4178</v>
      </c>
      <c r="H440" s="1" t="s">
        <v>4165</v>
      </c>
      <c r="I440" s="1" t="s">
        <v>602</v>
      </c>
      <c r="J440" s="1" t="s">
        <v>4166</v>
      </c>
      <c r="K440" s="1" t="s">
        <v>602</v>
      </c>
      <c r="L440" s="1" t="s">
        <v>602</v>
      </c>
      <c r="M440" s="1" t="s">
        <v>4167</v>
      </c>
      <c r="N440" s="1" t="s">
        <v>4167</v>
      </c>
      <c r="O440" s="1" t="s">
        <v>14</v>
      </c>
      <c r="P440" s="1" t="s">
        <v>4168</v>
      </c>
      <c r="Q440" s="1" t="s">
        <v>4169</v>
      </c>
      <c r="R440" s="1" t="s">
        <v>4884</v>
      </c>
      <c r="S440" s="1" t="s">
        <v>3982</v>
      </c>
      <c r="T440" s="1" t="s">
        <v>4171</v>
      </c>
      <c r="U440" s="1" t="s">
        <v>4172</v>
      </c>
    </row>
    <row r="441" s="1" customFormat="1" spans="1:21">
      <c r="A441" s="1" t="s">
        <v>1792</v>
      </c>
      <c r="B441" s="1" t="s">
        <v>4164</v>
      </c>
      <c r="C441" s="1" t="s">
        <v>1795</v>
      </c>
      <c r="D441" s="1" t="s">
        <v>4860</v>
      </c>
      <c r="E441" s="1" t="s">
        <v>1794</v>
      </c>
      <c r="F441" s="1" t="s">
        <v>4164</v>
      </c>
      <c r="G441" s="1" t="s">
        <v>4178</v>
      </c>
      <c r="H441" s="1" t="s">
        <v>4165</v>
      </c>
      <c r="I441" s="1" t="s">
        <v>1384</v>
      </c>
      <c r="J441" s="1" t="s">
        <v>4166</v>
      </c>
      <c r="K441" s="1" t="s">
        <v>1384</v>
      </c>
      <c r="L441" s="1" t="s">
        <v>1384</v>
      </c>
      <c r="M441" s="1" t="s">
        <v>4167</v>
      </c>
      <c r="N441" s="1" t="s">
        <v>4167</v>
      </c>
      <c r="O441" s="1" t="s">
        <v>14</v>
      </c>
      <c r="P441" s="1" t="s">
        <v>4168</v>
      </c>
      <c r="Q441" s="1" t="s">
        <v>4169</v>
      </c>
      <c r="R441" s="1" t="s">
        <v>4885</v>
      </c>
      <c r="S441" s="1" t="s">
        <v>3982</v>
      </c>
      <c r="T441" s="1" t="s">
        <v>4171</v>
      </c>
      <c r="U441" s="1" t="s">
        <v>4172</v>
      </c>
    </row>
    <row r="442" s="1" customFormat="1" spans="1:21">
      <c r="A442" s="1" t="s">
        <v>1542</v>
      </c>
      <c r="B442" s="1" t="s">
        <v>4164</v>
      </c>
      <c r="C442" s="1" t="s">
        <v>1547</v>
      </c>
      <c r="D442" s="1" t="s">
        <v>4886</v>
      </c>
      <c r="E442" s="1" t="s">
        <v>1546</v>
      </c>
      <c r="F442" s="1" t="s">
        <v>4164</v>
      </c>
      <c r="G442" s="1" t="s">
        <v>4178</v>
      </c>
      <c r="H442" s="1" t="s">
        <v>4165</v>
      </c>
      <c r="I442" s="1" t="s">
        <v>942</v>
      </c>
      <c r="J442" s="1" t="s">
        <v>4166</v>
      </c>
      <c r="K442" s="1" t="s">
        <v>942</v>
      </c>
      <c r="L442" s="1" t="s">
        <v>942</v>
      </c>
      <c r="M442" s="1" t="s">
        <v>4167</v>
      </c>
      <c r="N442" s="1" t="s">
        <v>4167</v>
      </c>
      <c r="O442" s="1" t="s">
        <v>14</v>
      </c>
      <c r="P442" s="1" t="s">
        <v>4168</v>
      </c>
      <c r="Q442" s="1" t="s">
        <v>4169</v>
      </c>
      <c r="R442" s="1" t="s">
        <v>4887</v>
      </c>
      <c r="S442" s="1" t="s">
        <v>3982</v>
      </c>
      <c r="T442" s="1" t="s">
        <v>4171</v>
      </c>
      <c r="U442" s="1" t="s">
        <v>4172</v>
      </c>
    </row>
    <row r="443" s="1" customFormat="1" spans="1:21">
      <c r="A443" s="1" t="s">
        <v>1357</v>
      </c>
      <c r="B443" s="1" t="s">
        <v>4164</v>
      </c>
      <c r="C443" s="1" t="s">
        <v>1362</v>
      </c>
      <c r="D443" s="1" t="s">
        <v>4888</v>
      </c>
      <c r="E443" s="1" t="s">
        <v>1359</v>
      </c>
      <c r="F443" s="1" t="s">
        <v>4164</v>
      </c>
      <c r="G443" s="1" t="s">
        <v>4178</v>
      </c>
      <c r="H443" s="1" t="s">
        <v>4165</v>
      </c>
      <c r="I443" s="1" t="s">
        <v>1360</v>
      </c>
      <c r="J443" s="1" t="s">
        <v>4166</v>
      </c>
      <c r="K443" s="1" t="s">
        <v>1360</v>
      </c>
      <c r="L443" s="1" t="s">
        <v>1360</v>
      </c>
      <c r="M443" s="1" t="s">
        <v>4167</v>
      </c>
      <c r="N443" s="1" t="s">
        <v>4167</v>
      </c>
      <c r="O443" s="1" t="s">
        <v>14</v>
      </c>
      <c r="P443" s="1" t="s">
        <v>4168</v>
      </c>
      <c r="Q443" s="1" t="s">
        <v>4169</v>
      </c>
      <c r="R443" s="1" t="s">
        <v>4889</v>
      </c>
      <c r="S443" s="1" t="s">
        <v>3982</v>
      </c>
      <c r="T443" s="1" t="s">
        <v>4171</v>
      </c>
      <c r="U443" s="1" t="s">
        <v>4172</v>
      </c>
    </row>
    <row r="444" s="1" customFormat="1" spans="1:21">
      <c r="A444" s="1" t="s">
        <v>555</v>
      </c>
      <c r="B444" s="1" t="s">
        <v>4164</v>
      </c>
      <c r="C444" s="1" t="s">
        <v>561</v>
      </c>
      <c r="D444" s="1" t="s">
        <v>4890</v>
      </c>
      <c r="E444" s="1" t="s">
        <v>558</v>
      </c>
      <c r="F444" s="1" t="s">
        <v>4164</v>
      </c>
      <c r="G444" s="1" t="s">
        <v>4178</v>
      </c>
      <c r="H444" s="1" t="s">
        <v>4165</v>
      </c>
      <c r="I444" s="1" t="s">
        <v>559</v>
      </c>
      <c r="J444" s="1" t="s">
        <v>4166</v>
      </c>
      <c r="K444" s="1" t="s">
        <v>559</v>
      </c>
      <c r="L444" s="1" t="s">
        <v>559</v>
      </c>
      <c r="M444" s="1" t="s">
        <v>4167</v>
      </c>
      <c r="N444" s="1" t="s">
        <v>4167</v>
      </c>
      <c r="O444" s="1" t="s">
        <v>14</v>
      </c>
      <c r="P444" s="1" t="s">
        <v>4168</v>
      </c>
      <c r="Q444" s="1" t="s">
        <v>4169</v>
      </c>
      <c r="R444" s="1" t="s">
        <v>4891</v>
      </c>
      <c r="S444" s="1" t="s">
        <v>3982</v>
      </c>
      <c r="T444" s="1" t="s">
        <v>4171</v>
      </c>
      <c r="U444" s="1" t="s">
        <v>4172</v>
      </c>
    </row>
    <row r="445" s="1" customFormat="1" spans="1:21">
      <c r="A445" s="1" t="s">
        <v>684</v>
      </c>
      <c r="B445" s="1" t="s">
        <v>4164</v>
      </c>
      <c r="C445" s="1" t="s">
        <v>689</v>
      </c>
      <c r="D445" s="1" t="s">
        <v>4511</v>
      </c>
      <c r="E445" s="1" t="s">
        <v>686</v>
      </c>
      <c r="F445" s="1" t="s">
        <v>4164</v>
      </c>
      <c r="G445" s="1" t="s">
        <v>4178</v>
      </c>
      <c r="H445" s="1" t="s">
        <v>4165</v>
      </c>
      <c r="I445" s="1" t="s">
        <v>687</v>
      </c>
      <c r="J445" s="1" t="s">
        <v>4166</v>
      </c>
      <c r="K445" s="1" t="s">
        <v>687</v>
      </c>
      <c r="L445" s="1" t="s">
        <v>687</v>
      </c>
      <c r="M445" s="1" t="s">
        <v>4167</v>
      </c>
      <c r="N445" s="1" t="s">
        <v>4167</v>
      </c>
      <c r="O445" s="1" t="s">
        <v>14</v>
      </c>
      <c r="P445" s="1" t="s">
        <v>4168</v>
      </c>
      <c r="Q445" s="1" t="s">
        <v>4169</v>
      </c>
      <c r="R445" s="1" t="s">
        <v>4892</v>
      </c>
      <c r="S445" s="1" t="s">
        <v>3982</v>
      </c>
      <c r="T445" s="1" t="s">
        <v>4171</v>
      </c>
      <c r="U445" s="1" t="s">
        <v>4172</v>
      </c>
    </row>
    <row r="446" s="1" customFormat="1" spans="1:21">
      <c r="A446" s="1" t="s">
        <v>1318</v>
      </c>
      <c r="B446" s="1" t="s">
        <v>4164</v>
      </c>
      <c r="C446" s="1" t="s">
        <v>1320</v>
      </c>
      <c r="D446" s="1" t="s">
        <v>607</v>
      </c>
      <c r="E446" s="1" t="s">
        <v>1319</v>
      </c>
      <c r="F446" s="1" t="s">
        <v>4164</v>
      </c>
      <c r="G446" s="1" t="s">
        <v>4178</v>
      </c>
      <c r="H446" s="1" t="s">
        <v>4165</v>
      </c>
      <c r="I446" s="1" t="s">
        <v>528</v>
      </c>
      <c r="J446" s="1" t="s">
        <v>4166</v>
      </c>
      <c r="K446" s="1" t="s">
        <v>528</v>
      </c>
      <c r="L446" s="1" t="s">
        <v>528</v>
      </c>
      <c r="M446" s="1" t="s">
        <v>4167</v>
      </c>
      <c r="N446" s="1" t="s">
        <v>4167</v>
      </c>
      <c r="O446" s="1" t="s">
        <v>14</v>
      </c>
      <c r="P446" s="1" t="s">
        <v>4168</v>
      </c>
      <c r="Q446" s="1" t="s">
        <v>4169</v>
      </c>
      <c r="R446" s="1" t="s">
        <v>4893</v>
      </c>
      <c r="S446" s="1" t="s">
        <v>3982</v>
      </c>
      <c r="T446" s="1" t="s">
        <v>4171</v>
      </c>
      <c r="U446" s="1" t="s">
        <v>4172</v>
      </c>
    </row>
    <row r="447" s="1" customFormat="1" spans="1:21">
      <c r="A447" s="1" t="s">
        <v>1077</v>
      </c>
      <c r="B447" s="1" t="s">
        <v>4164</v>
      </c>
      <c r="C447" s="1" t="s">
        <v>1082</v>
      </c>
      <c r="D447" s="1" t="s">
        <v>4894</v>
      </c>
      <c r="E447" s="1" t="s">
        <v>1079</v>
      </c>
      <c r="F447" s="1" t="s">
        <v>4164</v>
      </c>
      <c r="G447" s="1" t="s">
        <v>4178</v>
      </c>
      <c r="H447" s="1" t="s">
        <v>4165</v>
      </c>
      <c r="I447" s="1" t="s">
        <v>1080</v>
      </c>
      <c r="J447" s="1" t="s">
        <v>4166</v>
      </c>
      <c r="K447" s="1" t="s">
        <v>1080</v>
      </c>
      <c r="L447" s="1" t="s">
        <v>1080</v>
      </c>
      <c r="M447" s="1" t="s">
        <v>4167</v>
      </c>
      <c r="N447" s="1" t="s">
        <v>4167</v>
      </c>
      <c r="O447" s="1" t="s">
        <v>14</v>
      </c>
      <c r="P447" s="1" t="s">
        <v>4168</v>
      </c>
      <c r="Q447" s="1" t="s">
        <v>4169</v>
      </c>
      <c r="R447" s="1" t="s">
        <v>4895</v>
      </c>
      <c r="S447" s="1" t="s">
        <v>3982</v>
      </c>
      <c r="T447" s="1" t="s">
        <v>4171</v>
      </c>
      <c r="U447" s="1" t="s">
        <v>4172</v>
      </c>
    </row>
    <row r="448" s="1" customFormat="1" spans="1:21">
      <c r="A448" s="1" t="s">
        <v>3294</v>
      </c>
      <c r="B448" s="1" t="s">
        <v>4164</v>
      </c>
      <c r="C448" s="1" t="s">
        <v>3296</v>
      </c>
      <c r="D448" s="1" t="s">
        <v>4283</v>
      </c>
      <c r="E448" s="1" t="s">
        <v>3295</v>
      </c>
      <c r="F448" s="1" t="s">
        <v>4181</v>
      </c>
      <c r="G448" s="1" t="s">
        <v>4192</v>
      </c>
      <c r="H448" s="1" t="s">
        <v>4165</v>
      </c>
      <c r="I448" s="1" t="s">
        <v>595</v>
      </c>
      <c r="J448" s="1" t="s">
        <v>4166</v>
      </c>
      <c r="K448" s="1" t="s">
        <v>595</v>
      </c>
      <c r="L448" s="1" t="s">
        <v>595</v>
      </c>
      <c r="M448" s="1" t="s">
        <v>4167</v>
      </c>
      <c r="N448" s="1" t="s">
        <v>4167</v>
      </c>
      <c r="O448" s="1" t="s">
        <v>14</v>
      </c>
      <c r="P448" s="1" t="s">
        <v>4168</v>
      </c>
      <c r="Q448" s="1" t="s">
        <v>4169</v>
      </c>
      <c r="R448" s="1" t="s">
        <v>4896</v>
      </c>
      <c r="S448" s="1" t="s">
        <v>3982</v>
      </c>
      <c r="T448" s="1" t="s">
        <v>4171</v>
      </c>
      <c r="U448" s="1" t="s">
        <v>4172</v>
      </c>
    </row>
    <row r="449" s="1" customFormat="1" spans="1:21">
      <c r="A449" s="1" t="s">
        <v>3116</v>
      </c>
      <c r="B449" s="1" t="s">
        <v>4164</v>
      </c>
      <c r="C449" s="1" t="s">
        <v>3120</v>
      </c>
      <c r="D449" s="1" t="s">
        <v>4764</v>
      </c>
      <c r="E449" s="1" t="s">
        <v>3117</v>
      </c>
      <c r="F449" s="1" t="s">
        <v>4178</v>
      </c>
      <c r="G449" s="1" t="s">
        <v>4181</v>
      </c>
      <c r="H449" s="1" t="s">
        <v>4165</v>
      </c>
      <c r="I449" s="1" t="s">
        <v>3118</v>
      </c>
      <c r="J449" s="1" t="s">
        <v>4166</v>
      </c>
      <c r="K449" s="1" t="s">
        <v>3118</v>
      </c>
      <c r="L449" s="1" t="s">
        <v>3118</v>
      </c>
      <c r="M449" s="1" t="s">
        <v>4167</v>
      </c>
      <c r="N449" s="1" t="s">
        <v>4167</v>
      </c>
      <c r="O449" s="1" t="s">
        <v>14</v>
      </c>
      <c r="P449" s="1" t="s">
        <v>4168</v>
      </c>
      <c r="Q449" s="1" t="s">
        <v>4169</v>
      </c>
      <c r="R449" s="1" t="s">
        <v>4897</v>
      </c>
      <c r="S449" s="1" t="s">
        <v>3982</v>
      </c>
      <c r="T449" s="1" t="s">
        <v>4171</v>
      </c>
      <c r="U449" s="1" t="s">
        <v>4172</v>
      </c>
    </row>
    <row r="450" s="1" customFormat="1" spans="1:21">
      <c r="A450" s="1" t="s">
        <v>3216</v>
      </c>
      <c r="B450" s="1" t="s">
        <v>4164</v>
      </c>
      <c r="C450" s="1" t="s">
        <v>3220</v>
      </c>
      <c r="D450" s="1" t="s">
        <v>4898</v>
      </c>
      <c r="E450" s="1" t="s">
        <v>3218</v>
      </c>
      <c r="F450" s="1" t="s">
        <v>4180</v>
      </c>
      <c r="G450" s="1" t="s">
        <v>4192</v>
      </c>
      <c r="H450" s="1" t="s">
        <v>4165</v>
      </c>
      <c r="I450" s="1" t="s">
        <v>54</v>
      </c>
      <c r="J450" s="1" t="s">
        <v>4166</v>
      </c>
      <c r="K450" s="1" t="s">
        <v>54</v>
      </c>
      <c r="L450" s="1" t="s">
        <v>54</v>
      </c>
      <c r="M450" s="1" t="s">
        <v>4167</v>
      </c>
      <c r="N450" s="1" t="s">
        <v>4167</v>
      </c>
      <c r="O450" s="1" t="s">
        <v>14</v>
      </c>
      <c r="P450" s="1" t="s">
        <v>4168</v>
      </c>
      <c r="Q450" s="1" t="s">
        <v>4169</v>
      </c>
      <c r="R450" s="1" t="s">
        <v>4899</v>
      </c>
      <c r="S450" s="1" t="s">
        <v>3982</v>
      </c>
      <c r="T450" s="1" t="s">
        <v>4171</v>
      </c>
      <c r="U450" s="1" t="s">
        <v>4172</v>
      </c>
    </row>
    <row r="451" s="1" customFormat="1" spans="1:21">
      <c r="A451" s="1" t="s">
        <v>2564</v>
      </c>
      <c r="B451" s="1" t="s">
        <v>4164</v>
      </c>
      <c r="C451" s="1" t="s">
        <v>2567</v>
      </c>
      <c r="D451" s="1" t="s">
        <v>4900</v>
      </c>
      <c r="E451" s="1" t="s">
        <v>2566</v>
      </c>
      <c r="F451" s="1" t="s">
        <v>4178</v>
      </c>
      <c r="G451" s="1" t="s">
        <v>4180</v>
      </c>
      <c r="H451" s="1" t="s">
        <v>4165</v>
      </c>
      <c r="I451" s="1" t="s">
        <v>913</v>
      </c>
      <c r="J451" s="1" t="s">
        <v>4166</v>
      </c>
      <c r="K451" s="1" t="s">
        <v>913</v>
      </c>
      <c r="L451" s="1" t="s">
        <v>913</v>
      </c>
      <c r="M451" s="1" t="s">
        <v>4167</v>
      </c>
      <c r="N451" s="1" t="s">
        <v>4167</v>
      </c>
      <c r="O451" s="1" t="s">
        <v>14</v>
      </c>
      <c r="P451" s="1" t="s">
        <v>4168</v>
      </c>
      <c r="Q451" s="1" t="s">
        <v>4169</v>
      </c>
      <c r="R451" s="1" t="s">
        <v>4901</v>
      </c>
      <c r="S451" s="1" t="s">
        <v>3982</v>
      </c>
      <c r="T451" s="1" t="s">
        <v>4171</v>
      </c>
      <c r="U451" s="1" t="s">
        <v>4172</v>
      </c>
    </row>
    <row r="452" s="1" customFormat="1" spans="1:21">
      <c r="A452" s="1" t="s">
        <v>3291</v>
      </c>
      <c r="B452" s="1" t="s">
        <v>4164</v>
      </c>
      <c r="C452" s="1" t="s">
        <v>3293</v>
      </c>
      <c r="D452" s="1" t="s">
        <v>4283</v>
      </c>
      <c r="E452" s="1" t="s">
        <v>3292</v>
      </c>
      <c r="F452" s="1" t="s">
        <v>4181</v>
      </c>
      <c r="G452" s="1" t="s">
        <v>4192</v>
      </c>
      <c r="H452" s="1" t="s">
        <v>4165</v>
      </c>
      <c r="I452" s="1" t="s">
        <v>76</v>
      </c>
      <c r="J452" s="1" t="s">
        <v>4166</v>
      </c>
      <c r="K452" s="1" t="s">
        <v>76</v>
      </c>
      <c r="L452" s="1" t="s">
        <v>76</v>
      </c>
      <c r="M452" s="1" t="s">
        <v>4167</v>
      </c>
      <c r="N452" s="1" t="s">
        <v>4167</v>
      </c>
      <c r="O452" s="1" t="s">
        <v>14</v>
      </c>
      <c r="P452" s="1" t="s">
        <v>4168</v>
      </c>
      <c r="Q452" s="1" t="s">
        <v>4169</v>
      </c>
      <c r="R452" s="1" t="s">
        <v>4902</v>
      </c>
      <c r="S452" s="1" t="s">
        <v>3982</v>
      </c>
      <c r="T452" s="1" t="s">
        <v>4171</v>
      </c>
      <c r="U452" s="1" t="s">
        <v>4172</v>
      </c>
    </row>
    <row r="453" s="1" customFormat="1" spans="1:21">
      <c r="A453" s="1" t="s">
        <v>2862</v>
      </c>
      <c r="B453" s="1" t="s">
        <v>4178</v>
      </c>
      <c r="C453" s="1" t="s">
        <v>2864</v>
      </c>
      <c r="D453" s="1" t="s">
        <v>4382</v>
      </c>
      <c r="E453" s="1" t="s">
        <v>2863</v>
      </c>
      <c r="F453" s="1" t="s">
        <v>4178</v>
      </c>
      <c r="G453" s="1" t="s">
        <v>4180</v>
      </c>
      <c r="H453" s="1" t="s">
        <v>4165</v>
      </c>
      <c r="I453" s="1" t="s">
        <v>762</v>
      </c>
      <c r="J453" s="1" t="s">
        <v>4166</v>
      </c>
      <c r="K453" s="1" t="s">
        <v>762</v>
      </c>
      <c r="L453" s="1" t="s">
        <v>762</v>
      </c>
      <c r="M453" s="1" t="s">
        <v>4167</v>
      </c>
      <c r="N453" s="1" t="s">
        <v>4167</v>
      </c>
      <c r="O453" s="1" t="s">
        <v>14</v>
      </c>
      <c r="P453" s="1" t="s">
        <v>4168</v>
      </c>
      <c r="Q453" s="1" t="s">
        <v>4169</v>
      </c>
      <c r="R453" s="1" t="s">
        <v>4903</v>
      </c>
      <c r="S453" s="1" t="s">
        <v>3982</v>
      </c>
      <c r="T453" s="1" t="s">
        <v>4171</v>
      </c>
      <c r="U453" s="1" t="s">
        <v>4172</v>
      </c>
    </row>
    <row r="454" s="1" customFormat="1" spans="1:21">
      <c r="A454" s="1" t="s">
        <v>3047</v>
      </c>
      <c r="B454" s="1" t="s">
        <v>4178</v>
      </c>
      <c r="C454" s="1" t="s">
        <v>3050</v>
      </c>
      <c r="D454" s="1" t="s">
        <v>4904</v>
      </c>
      <c r="E454" s="1" t="s">
        <v>3049</v>
      </c>
      <c r="F454" s="1" t="s">
        <v>4180</v>
      </c>
      <c r="G454" s="1" t="s">
        <v>4181</v>
      </c>
      <c r="H454" s="1" t="s">
        <v>4165</v>
      </c>
      <c r="I454" s="1" t="s">
        <v>41</v>
      </c>
      <c r="J454" s="1" t="s">
        <v>4166</v>
      </c>
      <c r="K454" s="1" t="s">
        <v>41</v>
      </c>
      <c r="L454" s="1" t="s">
        <v>41</v>
      </c>
      <c r="M454" s="1" t="s">
        <v>4167</v>
      </c>
      <c r="N454" s="1" t="s">
        <v>4167</v>
      </c>
      <c r="O454" s="1" t="s">
        <v>14</v>
      </c>
      <c r="P454" s="1" t="s">
        <v>4168</v>
      </c>
      <c r="Q454" s="1" t="s">
        <v>4169</v>
      </c>
      <c r="R454" s="1" t="s">
        <v>4905</v>
      </c>
      <c r="S454" s="1" t="s">
        <v>3982</v>
      </c>
      <c r="T454" s="1" t="s">
        <v>4171</v>
      </c>
      <c r="U454" s="1" t="s">
        <v>4172</v>
      </c>
    </row>
    <row r="455" s="1" customFormat="1" spans="1:21">
      <c r="A455" s="1" t="s">
        <v>2963</v>
      </c>
      <c r="B455" s="1" t="s">
        <v>4178</v>
      </c>
      <c r="C455" s="1" t="s">
        <v>2966</v>
      </c>
      <c r="D455" s="1" t="s">
        <v>4906</v>
      </c>
      <c r="E455" s="1" t="s">
        <v>2965</v>
      </c>
      <c r="F455" s="1" t="s">
        <v>4178</v>
      </c>
      <c r="G455" s="1" t="s">
        <v>4180</v>
      </c>
      <c r="H455" s="1" t="s">
        <v>4165</v>
      </c>
      <c r="I455" s="1" t="s">
        <v>528</v>
      </c>
      <c r="J455" s="1" t="s">
        <v>4166</v>
      </c>
      <c r="K455" s="1" t="s">
        <v>528</v>
      </c>
      <c r="L455" s="1" t="s">
        <v>528</v>
      </c>
      <c r="M455" s="1" t="s">
        <v>4167</v>
      </c>
      <c r="N455" s="1" t="s">
        <v>4167</v>
      </c>
      <c r="O455" s="1" t="s">
        <v>14</v>
      </c>
      <c r="P455" s="1" t="s">
        <v>4168</v>
      </c>
      <c r="Q455" s="1" t="s">
        <v>4169</v>
      </c>
      <c r="R455" s="1" t="s">
        <v>4907</v>
      </c>
      <c r="S455" s="1" t="s">
        <v>3982</v>
      </c>
      <c r="T455" s="1" t="s">
        <v>4171</v>
      </c>
      <c r="U455" s="1" t="s">
        <v>4172</v>
      </c>
    </row>
    <row r="456" s="1" customFormat="1" spans="1:21">
      <c r="A456" s="1" t="s">
        <v>2877</v>
      </c>
      <c r="B456" s="1" t="s">
        <v>4178</v>
      </c>
      <c r="C456" s="1" t="s">
        <v>2878</v>
      </c>
      <c r="D456" s="1" t="s">
        <v>4764</v>
      </c>
      <c r="E456" s="1" t="s">
        <v>2734</v>
      </c>
      <c r="F456" s="1" t="s">
        <v>4178</v>
      </c>
      <c r="G456" s="1" t="s">
        <v>4180</v>
      </c>
      <c r="H456" s="1" t="s">
        <v>4165</v>
      </c>
      <c r="I456" s="1" t="s">
        <v>325</v>
      </c>
      <c r="J456" s="1" t="s">
        <v>4166</v>
      </c>
      <c r="K456" s="1" t="s">
        <v>325</v>
      </c>
      <c r="L456" s="1" t="s">
        <v>325</v>
      </c>
      <c r="M456" s="1" t="s">
        <v>4167</v>
      </c>
      <c r="N456" s="1" t="s">
        <v>4167</v>
      </c>
      <c r="O456" s="1" t="s">
        <v>14</v>
      </c>
      <c r="P456" s="1" t="s">
        <v>4168</v>
      </c>
      <c r="Q456" s="1" t="s">
        <v>4169</v>
      </c>
      <c r="R456" s="1" t="s">
        <v>4908</v>
      </c>
      <c r="S456" s="1" t="s">
        <v>3982</v>
      </c>
      <c r="T456" s="1" t="s">
        <v>4171</v>
      </c>
      <c r="U456" s="1" t="s">
        <v>4172</v>
      </c>
    </row>
    <row r="457" s="1" customFormat="1" spans="1:21">
      <c r="A457" s="1" t="s">
        <v>3372</v>
      </c>
      <c r="B457" s="1" t="s">
        <v>4178</v>
      </c>
      <c r="C457" s="1" t="s">
        <v>3379</v>
      </c>
      <c r="D457" s="1" t="s">
        <v>4904</v>
      </c>
      <c r="E457" s="1" t="s">
        <v>3375</v>
      </c>
      <c r="F457" s="1" t="s">
        <v>4178</v>
      </c>
      <c r="G457" s="1" t="s">
        <v>4204</v>
      </c>
      <c r="H457" s="1" t="s">
        <v>4165</v>
      </c>
      <c r="I457" s="1" t="s">
        <v>3377</v>
      </c>
      <c r="J457" s="1" t="s">
        <v>4166</v>
      </c>
      <c r="K457" s="1" t="s">
        <v>3377</v>
      </c>
      <c r="L457" s="1" t="s">
        <v>3377</v>
      </c>
      <c r="M457" s="1" t="s">
        <v>4167</v>
      </c>
      <c r="N457" s="1" t="s">
        <v>4167</v>
      </c>
      <c r="O457" s="1" t="s">
        <v>14</v>
      </c>
      <c r="P457" s="1" t="s">
        <v>4168</v>
      </c>
      <c r="Q457" s="1" t="s">
        <v>4169</v>
      </c>
      <c r="R457" s="1" t="s">
        <v>4909</v>
      </c>
      <c r="S457" s="1" t="s">
        <v>3982</v>
      </c>
      <c r="T457" s="1" t="s">
        <v>4171</v>
      </c>
      <c r="U457" s="1" t="s">
        <v>4172</v>
      </c>
    </row>
    <row r="458" s="1" customFormat="1" spans="1:21">
      <c r="A458" s="1" t="s">
        <v>3198</v>
      </c>
      <c r="B458" s="1" t="s">
        <v>4178</v>
      </c>
      <c r="C458" s="1" t="s">
        <v>3202</v>
      </c>
      <c r="D458" s="1" t="s">
        <v>4778</v>
      </c>
      <c r="E458" s="1" t="s">
        <v>3199</v>
      </c>
      <c r="F458" s="1" t="s">
        <v>4180</v>
      </c>
      <c r="G458" s="1" t="s">
        <v>4192</v>
      </c>
      <c r="H458" s="1" t="s">
        <v>4165</v>
      </c>
      <c r="I458" s="1" t="s">
        <v>3200</v>
      </c>
      <c r="J458" s="1" t="s">
        <v>4166</v>
      </c>
      <c r="K458" s="1" t="s">
        <v>3200</v>
      </c>
      <c r="L458" s="1" t="s">
        <v>3200</v>
      </c>
      <c r="M458" s="1" t="s">
        <v>4167</v>
      </c>
      <c r="N458" s="1" t="s">
        <v>4167</v>
      </c>
      <c r="O458" s="1" t="s">
        <v>14</v>
      </c>
      <c r="P458" s="1" t="s">
        <v>4168</v>
      </c>
      <c r="Q458" s="1" t="s">
        <v>4169</v>
      </c>
      <c r="R458" s="1" t="s">
        <v>4910</v>
      </c>
      <c r="S458" s="1" t="s">
        <v>3982</v>
      </c>
      <c r="T458" s="1" t="s">
        <v>4171</v>
      </c>
      <c r="U458" s="1" t="s">
        <v>4172</v>
      </c>
    </row>
    <row r="459" s="1" customFormat="1" spans="1:21">
      <c r="A459" s="1" t="s">
        <v>2778</v>
      </c>
      <c r="B459" s="1" t="s">
        <v>4178</v>
      </c>
      <c r="C459" s="1" t="s">
        <v>2780</v>
      </c>
      <c r="D459" s="1" t="s">
        <v>4747</v>
      </c>
      <c r="E459" s="1" t="s">
        <v>2779</v>
      </c>
      <c r="F459" s="1" t="s">
        <v>4178</v>
      </c>
      <c r="G459" s="1" t="s">
        <v>4180</v>
      </c>
      <c r="H459" s="1" t="s">
        <v>4165</v>
      </c>
      <c r="I459" s="1" t="s">
        <v>1612</v>
      </c>
      <c r="J459" s="1" t="s">
        <v>4166</v>
      </c>
      <c r="K459" s="1" t="s">
        <v>1612</v>
      </c>
      <c r="L459" s="1" t="s">
        <v>1612</v>
      </c>
      <c r="M459" s="1" t="s">
        <v>4167</v>
      </c>
      <c r="N459" s="1" t="s">
        <v>4167</v>
      </c>
      <c r="O459" s="1" t="s">
        <v>14</v>
      </c>
      <c r="P459" s="1" t="s">
        <v>4168</v>
      </c>
      <c r="Q459" s="1" t="s">
        <v>4169</v>
      </c>
      <c r="R459" s="1" t="s">
        <v>4911</v>
      </c>
      <c r="S459" s="1" t="s">
        <v>3982</v>
      </c>
      <c r="T459" s="1" t="s">
        <v>4171</v>
      </c>
      <c r="U459" s="1" t="s">
        <v>4172</v>
      </c>
    </row>
    <row r="460" s="1" customFormat="1" spans="1:21">
      <c r="A460" s="1" t="s">
        <v>2385</v>
      </c>
      <c r="B460" s="1" t="s">
        <v>4178</v>
      </c>
      <c r="C460" s="1" t="s">
        <v>2387</v>
      </c>
      <c r="D460" s="1" t="s">
        <v>1038</v>
      </c>
      <c r="E460" s="1" t="s">
        <v>2386</v>
      </c>
      <c r="F460" s="1" t="s">
        <v>4178</v>
      </c>
      <c r="G460" s="1" t="s">
        <v>4180</v>
      </c>
      <c r="H460" s="1" t="s">
        <v>4165</v>
      </c>
      <c r="I460" s="1" t="s">
        <v>1354</v>
      </c>
      <c r="J460" s="1" t="s">
        <v>4166</v>
      </c>
      <c r="K460" s="1" t="s">
        <v>1354</v>
      </c>
      <c r="L460" s="1" t="s">
        <v>1354</v>
      </c>
      <c r="M460" s="1" t="s">
        <v>4167</v>
      </c>
      <c r="N460" s="1" t="s">
        <v>4167</v>
      </c>
      <c r="O460" s="1" t="s">
        <v>14</v>
      </c>
      <c r="P460" s="1" t="s">
        <v>4168</v>
      </c>
      <c r="Q460" s="1" t="s">
        <v>4169</v>
      </c>
      <c r="R460" s="1" t="s">
        <v>4912</v>
      </c>
      <c r="S460" s="1" t="s">
        <v>3982</v>
      </c>
      <c r="T460" s="1" t="s">
        <v>4171</v>
      </c>
      <c r="U460" s="1" t="s">
        <v>4172</v>
      </c>
    </row>
    <row r="461" s="1" customFormat="1" spans="1:21">
      <c r="A461" s="1" t="s">
        <v>2595</v>
      </c>
      <c r="B461" s="1" t="s">
        <v>4178</v>
      </c>
      <c r="C461" s="1" t="s">
        <v>2596</v>
      </c>
      <c r="D461" s="1" t="s">
        <v>4373</v>
      </c>
      <c r="E461" s="1" t="s">
        <v>2106</v>
      </c>
      <c r="F461" s="1" t="s">
        <v>4178</v>
      </c>
      <c r="G461" s="1" t="s">
        <v>4180</v>
      </c>
      <c r="H461" s="1" t="s">
        <v>4165</v>
      </c>
      <c r="I461" s="1" t="s">
        <v>907</v>
      </c>
      <c r="J461" s="1" t="s">
        <v>4166</v>
      </c>
      <c r="K461" s="1" t="s">
        <v>907</v>
      </c>
      <c r="L461" s="1" t="s">
        <v>907</v>
      </c>
      <c r="M461" s="1" t="s">
        <v>4167</v>
      </c>
      <c r="N461" s="1" t="s">
        <v>4167</v>
      </c>
      <c r="O461" s="1" t="s">
        <v>14</v>
      </c>
      <c r="P461" s="1" t="s">
        <v>4168</v>
      </c>
      <c r="Q461" s="1" t="s">
        <v>4169</v>
      </c>
      <c r="R461" s="1" t="s">
        <v>4913</v>
      </c>
      <c r="S461" s="1" t="s">
        <v>3982</v>
      </c>
      <c r="T461" s="1" t="s">
        <v>4171</v>
      </c>
      <c r="U461" s="1" t="s">
        <v>4172</v>
      </c>
    </row>
    <row r="462" s="1" customFormat="1" spans="1:21">
      <c r="A462" s="1" t="s">
        <v>2527</v>
      </c>
      <c r="B462" s="1" t="s">
        <v>4178</v>
      </c>
      <c r="C462" s="1" t="s">
        <v>2528</v>
      </c>
      <c r="D462" s="1" t="s">
        <v>4438</v>
      </c>
      <c r="E462" s="1" t="s">
        <v>1372</v>
      </c>
      <c r="F462" s="1" t="s">
        <v>4178</v>
      </c>
      <c r="G462" s="1" t="s">
        <v>4180</v>
      </c>
      <c r="H462" s="1" t="s">
        <v>4165</v>
      </c>
      <c r="I462" s="1" t="s">
        <v>1384</v>
      </c>
      <c r="J462" s="1" t="s">
        <v>4166</v>
      </c>
      <c r="K462" s="1" t="s">
        <v>1384</v>
      </c>
      <c r="L462" s="1" t="s">
        <v>1384</v>
      </c>
      <c r="M462" s="1" t="s">
        <v>4167</v>
      </c>
      <c r="N462" s="1" t="s">
        <v>4167</v>
      </c>
      <c r="O462" s="1" t="s">
        <v>14</v>
      </c>
      <c r="P462" s="1" t="s">
        <v>4168</v>
      </c>
      <c r="Q462" s="1" t="s">
        <v>4169</v>
      </c>
      <c r="R462" s="1" t="s">
        <v>4914</v>
      </c>
      <c r="S462" s="1" t="s">
        <v>3982</v>
      </c>
      <c r="T462" s="1" t="s">
        <v>4171</v>
      </c>
      <c r="U462" s="1" t="s">
        <v>4172</v>
      </c>
    </row>
    <row r="463" s="1" customFormat="1" spans="1:21">
      <c r="A463" s="1" t="s">
        <v>2781</v>
      </c>
      <c r="B463" s="1" t="s">
        <v>4178</v>
      </c>
      <c r="C463" s="1" t="s">
        <v>2785</v>
      </c>
      <c r="D463" s="1" t="s">
        <v>4631</v>
      </c>
      <c r="E463" s="1" t="s">
        <v>2782</v>
      </c>
      <c r="F463" s="1" t="s">
        <v>4178</v>
      </c>
      <c r="G463" s="1" t="s">
        <v>4180</v>
      </c>
      <c r="H463" s="1" t="s">
        <v>4165</v>
      </c>
      <c r="I463" s="1" t="s">
        <v>2783</v>
      </c>
      <c r="J463" s="1" t="s">
        <v>4166</v>
      </c>
      <c r="K463" s="1" t="s">
        <v>2783</v>
      </c>
      <c r="L463" s="1" t="s">
        <v>2783</v>
      </c>
      <c r="M463" s="1" t="s">
        <v>4167</v>
      </c>
      <c r="N463" s="1" t="s">
        <v>4167</v>
      </c>
      <c r="O463" s="1" t="s">
        <v>14</v>
      </c>
      <c r="P463" s="1" t="s">
        <v>4168</v>
      </c>
      <c r="Q463" s="1" t="s">
        <v>4169</v>
      </c>
      <c r="R463" s="1" t="s">
        <v>4915</v>
      </c>
      <c r="S463" s="1" t="s">
        <v>3982</v>
      </c>
      <c r="T463" s="1" t="s">
        <v>4171</v>
      </c>
      <c r="U463" s="1" t="s">
        <v>4172</v>
      </c>
    </row>
    <row r="464" s="1" customFormat="1" spans="1:21">
      <c r="A464" s="1" t="s">
        <v>3003</v>
      </c>
      <c r="B464" s="1" t="s">
        <v>4178</v>
      </c>
      <c r="C464" s="1" t="s">
        <v>3005</v>
      </c>
      <c r="D464" s="1" t="s">
        <v>4916</v>
      </c>
      <c r="E464" s="1" t="s">
        <v>3004</v>
      </c>
      <c r="F464" s="1" t="s">
        <v>4178</v>
      </c>
      <c r="G464" s="1" t="s">
        <v>4180</v>
      </c>
      <c r="H464" s="1" t="s">
        <v>4165</v>
      </c>
      <c r="I464" s="1" t="s">
        <v>907</v>
      </c>
      <c r="J464" s="1" t="s">
        <v>4166</v>
      </c>
      <c r="K464" s="1" t="s">
        <v>907</v>
      </c>
      <c r="L464" s="1" t="s">
        <v>907</v>
      </c>
      <c r="M464" s="1" t="s">
        <v>4167</v>
      </c>
      <c r="N464" s="1" t="s">
        <v>4167</v>
      </c>
      <c r="O464" s="1" t="s">
        <v>14</v>
      </c>
      <c r="P464" s="1" t="s">
        <v>4168</v>
      </c>
      <c r="Q464" s="1" t="s">
        <v>4169</v>
      </c>
      <c r="R464" s="1" t="s">
        <v>4917</v>
      </c>
      <c r="S464" s="1" t="s">
        <v>3982</v>
      </c>
      <c r="T464" s="1" t="s">
        <v>4171</v>
      </c>
      <c r="U464" s="1" t="s">
        <v>4172</v>
      </c>
    </row>
    <row r="465" s="1" customFormat="1" spans="1:21">
      <c r="A465" s="1" t="s">
        <v>2516</v>
      </c>
      <c r="B465" s="1" t="s">
        <v>4178</v>
      </c>
      <c r="C465" s="1" t="s">
        <v>2518</v>
      </c>
      <c r="D465" s="1" t="s">
        <v>4794</v>
      </c>
      <c r="E465" s="1" t="s">
        <v>2517</v>
      </c>
      <c r="F465" s="1" t="s">
        <v>4178</v>
      </c>
      <c r="G465" s="1" t="s">
        <v>4180</v>
      </c>
      <c r="H465" s="1" t="s">
        <v>4165</v>
      </c>
      <c r="I465" s="1" t="s">
        <v>1377</v>
      </c>
      <c r="J465" s="1" t="s">
        <v>4166</v>
      </c>
      <c r="K465" s="1" t="s">
        <v>1377</v>
      </c>
      <c r="L465" s="1" t="s">
        <v>1377</v>
      </c>
      <c r="M465" s="1" t="s">
        <v>4167</v>
      </c>
      <c r="N465" s="1" t="s">
        <v>4167</v>
      </c>
      <c r="O465" s="1" t="s">
        <v>14</v>
      </c>
      <c r="P465" s="1" t="s">
        <v>4168</v>
      </c>
      <c r="Q465" s="1" t="s">
        <v>4169</v>
      </c>
      <c r="R465" s="1" t="s">
        <v>4918</v>
      </c>
      <c r="S465" s="1" t="s">
        <v>3982</v>
      </c>
      <c r="T465" s="1" t="s">
        <v>4171</v>
      </c>
      <c r="U465" s="1" t="s">
        <v>4172</v>
      </c>
    </row>
    <row r="466" s="1" customFormat="1" spans="1:21">
      <c r="A466" s="1" t="s">
        <v>2763</v>
      </c>
      <c r="B466" s="1" t="s">
        <v>4178</v>
      </c>
      <c r="C466" s="1" t="s">
        <v>2765</v>
      </c>
      <c r="D466" s="1" t="s">
        <v>4641</v>
      </c>
      <c r="E466" s="1" t="s">
        <v>2764</v>
      </c>
      <c r="F466" s="1" t="s">
        <v>4178</v>
      </c>
      <c r="G466" s="1" t="s">
        <v>4180</v>
      </c>
      <c r="H466" s="1" t="s">
        <v>4165</v>
      </c>
      <c r="I466" s="1" t="s">
        <v>1521</v>
      </c>
      <c r="J466" s="1" t="s">
        <v>4166</v>
      </c>
      <c r="K466" s="1" t="s">
        <v>1521</v>
      </c>
      <c r="L466" s="1" t="s">
        <v>1521</v>
      </c>
      <c r="M466" s="1" t="s">
        <v>4167</v>
      </c>
      <c r="N466" s="1" t="s">
        <v>4167</v>
      </c>
      <c r="O466" s="1" t="s">
        <v>14</v>
      </c>
      <c r="P466" s="1" t="s">
        <v>4168</v>
      </c>
      <c r="Q466" s="1" t="s">
        <v>4169</v>
      </c>
      <c r="R466" s="1" t="s">
        <v>4919</v>
      </c>
      <c r="S466" s="1" t="s">
        <v>3982</v>
      </c>
      <c r="T466" s="1" t="s">
        <v>4171</v>
      </c>
      <c r="U466" s="1" t="s">
        <v>4172</v>
      </c>
    </row>
    <row r="467" s="1" customFormat="1" spans="1:21">
      <c r="A467" s="1" t="s">
        <v>2887</v>
      </c>
      <c r="B467" s="1" t="s">
        <v>4178</v>
      </c>
      <c r="C467" s="1" t="s">
        <v>2894</v>
      </c>
      <c r="D467" s="1" t="s">
        <v>4920</v>
      </c>
      <c r="E467" s="1" t="s">
        <v>2891</v>
      </c>
      <c r="F467" s="1" t="s">
        <v>4178</v>
      </c>
      <c r="G467" s="1" t="s">
        <v>4180</v>
      </c>
      <c r="H467" s="1" t="s">
        <v>4165</v>
      </c>
      <c r="I467" s="1" t="s">
        <v>2892</v>
      </c>
      <c r="J467" s="1" t="s">
        <v>4166</v>
      </c>
      <c r="K467" s="1" t="s">
        <v>2892</v>
      </c>
      <c r="L467" s="1" t="s">
        <v>2892</v>
      </c>
      <c r="M467" s="1" t="s">
        <v>4167</v>
      </c>
      <c r="N467" s="1" t="s">
        <v>4167</v>
      </c>
      <c r="O467" s="1" t="s">
        <v>14</v>
      </c>
      <c r="P467" s="1" t="s">
        <v>4168</v>
      </c>
      <c r="Q467" s="1" t="s">
        <v>4169</v>
      </c>
      <c r="R467" s="1" t="s">
        <v>4921</v>
      </c>
      <c r="S467" s="1" t="s">
        <v>3982</v>
      </c>
      <c r="T467" s="1" t="s">
        <v>4171</v>
      </c>
      <c r="U467" s="1" t="s">
        <v>4172</v>
      </c>
    </row>
    <row r="468" s="1" customFormat="1" spans="1:21">
      <c r="A468" s="1" t="s">
        <v>2908</v>
      </c>
      <c r="B468" s="1" t="s">
        <v>4178</v>
      </c>
      <c r="C468" s="1" t="s">
        <v>2911</v>
      </c>
      <c r="D468" s="1" t="s">
        <v>1038</v>
      </c>
      <c r="E468" s="1" t="s">
        <v>2910</v>
      </c>
      <c r="F468" s="1" t="s">
        <v>4178</v>
      </c>
      <c r="G468" s="1" t="s">
        <v>4180</v>
      </c>
      <c r="H468" s="1" t="s">
        <v>4165</v>
      </c>
      <c r="I468" s="1" t="s">
        <v>1354</v>
      </c>
      <c r="J468" s="1" t="s">
        <v>4166</v>
      </c>
      <c r="K468" s="1" t="s">
        <v>1354</v>
      </c>
      <c r="L468" s="1" t="s">
        <v>1354</v>
      </c>
      <c r="M468" s="1" t="s">
        <v>4167</v>
      </c>
      <c r="N468" s="1" t="s">
        <v>4167</v>
      </c>
      <c r="O468" s="1" t="s">
        <v>14</v>
      </c>
      <c r="P468" s="1" t="s">
        <v>4168</v>
      </c>
      <c r="Q468" s="1" t="s">
        <v>4169</v>
      </c>
      <c r="R468" s="1" t="s">
        <v>4922</v>
      </c>
      <c r="S468" s="1" t="s">
        <v>3982</v>
      </c>
      <c r="T468" s="1" t="s">
        <v>4171</v>
      </c>
      <c r="U468" s="1" t="s">
        <v>4172</v>
      </c>
    </row>
    <row r="469" s="1" customFormat="1" spans="1:21">
      <c r="A469" s="1" t="s">
        <v>2736</v>
      </c>
      <c r="B469" s="1" t="s">
        <v>4178</v>
      </c>
      <c r="C469" s="1" t="s">
        <v>2738</v>
      </c>
      <c r="D469" s="1" t="s">
        <v>4796</v>
      </c>
      <c r="E469" s="1" t="s">
        <v>2737</v>
      </c>
      <c r="F469" s="1" t="s">
        <v>4178</v>
      </c>
      <c r="G469" s="1" t="s">
        <v>4180</v>
      </c>
      <c r="H469" s="1" t="s">
        <v>4165</v>
      </c>
      <c r="I469" s="1" t="s">
        <v>936</v>
      </c>
      <c r="J469" s="1" t="s">
        <v>4166</v>
      </c>
      <c r="K469" s="1" t="s">
        <v>936</v>
      </c>
      <c r="L469" s="1" t="s">
        <v>936</v>
      </c>
      <c r="M469" s="1" t="s">
        <v>4167</v>
      </c>
      <c r="N469" s="1" t="s">
        <v>4167</v>
      </c>
      <c r="O469" s="1" t="s">
        <v>14</v>
      </c>
      <c r="P469" s="1" t="s">
        <v>4168</v>
      </c>
      <c r="Q469" s="1" t="s">
        <v>4169</v>
      </c>
      <c r="R469" s="1" t="s">
        <v>4923</v>
      </c>
      <c r="S469" s="1" t="s">
        <v>3982</v>
      </c>
      <c r="T469" s="1" t="s">
        <v>4171</v>
      </c>
      <c r="U469" s="1" t="s">
        <v>4172</v>
      </c>
    </row>
    <row r="470" s="1" customFormat="1" spans="1:21">
      <c r="A470" s="1" t="s">
        <v>3065</v>
      </c>
      <c r="B470" s="1" t="s">
        <v>4178</v>
      </c>
      <c r="C470" s="1" t="s">
        <v>3067</v>
      </c>
      <c r="D470" s="1" t="s">
        <v>4317</v>
      </c>
      <c r="E470" s="1" t="s">
        <v>3066</v>
      </c>
      <c r="F470" s="1" t="s">
        <v>4180</v>
      </c>
      <c r="G470" s="1" t="s">
        <v>4181</v>
      </c>
      <c r="H470" s="1" t="s">
        <v>4165</v>
      </c>
      <c r="I470" s="1" t="s">
        <v>595</v>
      </c>
      <c r="J470" s="1" t="s">
        <v>4166</v>
      </c>
      <c r="K470" s="1" t="s">
        <v>595</v>
      </c>
      <c r="L470" s="1" t="s">
        <v>595</v>
      </c>
      <c r="M470" s="1" t="s">
        <v>4167</v>
      </c>
      <c r="N470" s="1" t="s">
        <v>4167</v>
      </c>
      <c r="O470" s="1" t="s">
        <v>14</v>
      </c>
      <c r="P470" s="1" t="s">
        <v>4168</v>
      </c>
      <c r="Q470" s="1" t="s">
        <v>4169</v>
      </c>
      <c r="R470" s="1" t="s">
        <v>4924</v>
      </c>
      <c r="S470" s="1" t="s">
        <v>3982</v>
      </c>
      <c r="T470" s="1" t="s">
        <v>4171</v>
      </c>
      <c r="U470" s="1" t="s">
        <v>4172</v>
      </c>
    </row>
    <row r="471" s="1" customFormat="1" spans="1:21">
      <c r="A471" s="1" t="s">
        <v>3945</v>
      </c>
      <c r="B471" s="1" t="s">
        <v>4178</v>
      </c>
      <c r="C471" s="1" t="s">
        <v>3948</v>
      </c>
      <c r="D471" s="1" t="s">
        <v>4925</v>
      </c>
      <c r="E471" s="1" t="s">
        <v>3947</v>
      </c>
      <c r="F471" s="1" t="s">
        <v>4204</v>
      </c>
      <c r="G471" s="1" t="s">
        <v>4218</v>
      </c>
      <c r="H471" s="1" t="s">
        <v>4165</v>
      </c>
      <c r="I471" s="1" t="s">
        <v>1909</v>
      </c>
      <c r="J471" s="1" t="s">
        <v>4166</v>
      </c>
      <c r="K471" s="1" t="s">
        <v>1909</v>
      </c>
      <c r="L471" s="1" t="s">
        <v>1909</v>
      </c>
      <c r="M471" s="1" t="s">
        <v>4167</v>
      </c>
      <c r="N471" s="1" t="s">
        <v>4167</v>
      </c>
      <c r="O471" s="1" t="s">
        <v>14</v>
      </c>
      <c r="P471" s="1" t="s">
        <v>4168</v>
      </c>
      <c r="Q471" s="1" t="s">
        <v>4169</v>
      </c>
      <c r="R471" s="1" t="s">
        <v>4926</v>
      </c>
      <c r="S471" s="1" t="s">
        <v>3982</v>
      </c>
      <c r="T471" s="1" t="s">
        <v>4171</v>
      </c>
      <c r="U471" s="1" t="s">
        <v>4172</v>
      </c>
    </row>
    <row r="472" s="1" customFormat="1" spans="1:21">
      <c r="A472" s="1" t="s">
        <v>2955</v>
      </c>
      <c r="B472" s="1" t="s">
        <v>4178</v>
      </c>
      <c r="C472" s="1" t="s">
        <v>2956</v>
      </c>
      <c r="D472" s="1" t="s">
        <v>4403</v>
      </c>
      <c r="E472" s="1" t="s">
        <v>1709</v>
      </c>
      <c r="F472" s="1" t="s">
        <v>4178</v>
      </c>
      <c r="G472" s="1" t="s">
        <v>4180</v>
      </c>
      <c r="H472" s="1" t="s">
        <v>4165</v>
      </c>
      <c r="I472" s="1" t="s">
        <v>1139</v>
      </c>
      <c r="J472" s="1" t="s">
        <v>4166</v>
      </c>
      <c r="K472" s="1" t="s">
        <v>1139</v>
      </c>
      <c r="L472" s="1" t="s">
        <v>1139</v>
      </c>
      <c r="M472" s="1" t="s">
        <v>4167</v>
      </c>
      <c r="N472" s="1" t="s">
        <v>4167</v>
      </c>
      <c r="O472" s="1" t="s">
        <v>14</v>
      </c>
      <c r="P472" s="1" t="s">
        <v>4168</v>
      </c>
      <c r="Q472" s="1" t="s">
        <v>4169</v>
      </c>
      <c r="R472" s="1" t="s">
        <v>4927</v>
      </c>
      <c r="S472" s="1" t="s">
        <v>3982</v>
      </c>
      <c r="T472" s="1" t="s">
        <v>4171</v>
      </c>
      <c r="U472" s="1" t="s">
        <v>4172</v>
      </c>
    </row>
    <row r="473" s="1" customFormat="1" spans="1:21">
      <c r="A473" s="1" t="s">
        <v>3139</v>
      </c>
      <c r="B473" s="1" t="s">
        <v>4178</v>
      </c>
      <c r="C473" s="1" t="s">
        <v>3145</v>
      </c>
      <c r="D473" s="1" t="s">
        <v>4928</v>
      </c>
      <c r="E473" s="1" t="s">
        <v>3142</v>
      </c>
      <c r="F473" s="1" t="s">
        <v>4180</v>
      </c>
      <c r="G473" s="1" t="s">
        <v>4181</v>
      </c>
      <c r="H473" s="1" t="s">
        <v>4165</v>
      </c>
      <c r="I473" s="1" t="s">
        <v>3143</v>
      </c>
      <c r="J473" s="1" t="s">
        <v>4166</v>
      </c>
      <c r="K473" s="1" t="s">
        <v>3143</v>
      </c>
      <c r="L473" s="1" t="s">
        <v>3143</v>
      </c>
      <c r="M473" s="1" t="s">
        <v>4167</v>
      </c>
      <c r="N473" s="1" t="s">
        <v>4167</v>
      </c>
      <c r="O473" s="1" t="s">
        <v>14</v>
      </c>
      <c r="P473" s="1" t="s">
        <v>4168</v>
      </c>
      <c r="Q473" s="1" t="s">
        <v>4169</v>
      </c>
      <c r="R473" s="1" t="s">
        <v>4929</v>
      </c>
      <c r="S473" s="1" t="s">
        <v>3982</v>
      </c>
      <c r="T473" s="1" t="s">
        <v>4171</v>
      </c>
      <c r="U473" s="1" t="s">
        <v>4172</v>
      </c>
    </row>
    <row r="474" s="1" customFormat="1" spans="1:21">
      <c r="A474" s="1" t="s">
        <v>2815</v>
      </c>
      <c r="B474" s="1" t="s">
        <v>4178</v>
      </c>
      <c r="C474" s="1" t="s">
        <v>2817</v>
      </c>
      <c r="D474" s="1" t="s">
        <v>4778</v>
      </c>
      <c r="E474" s="1" t="s">
        <v>2816</v>
      </c>
      <c r="F474" s="1" t="s">
        <v>4178</v>
      </c>
      <c r="G474" s="1" t="s">
        <v>4180</v>
      </c>
      <c r="H474" s="1" t="s">
        <v>4165</v>
      </c>
      <c r="I474" s="1" t="s">
        <v>579</v>
      </c>
      <c r="J474" s="1" t="s">
        <v>4166</v>
      </c>
      <c r="K474" s="1" t="s">
        <v>579</v>
      </c>
      <c r="L474" s="1" t="s">
        <v>579</v>
      </c>
      <c r="M474" s="1" t="s">
        <v>4167</v>
      </c>
      <c r="N474" s="1" t="s">
        <v>4167</v>
      </c>
      <c r="O474" s="1" t="s">
        <v>14</v>
      </c>
      <c r="P474" s="1" t="s">
        <v>4168</v>
      </c>
      <c r="Q474" s="1" t="s">
        <v>4169</v>
      </c>
      <c r="R474" s="1" t="s">
        <v>4930</v>
      </c>
      <c r="S474" s="1" t="s">
        <v>3982</v>
      </c>
      <c r="T474" s="1" t="s">
        <v>4171</v>
      </c>
      <c r="U474" s="1" t="s">
        <v>4172</v>
      </c>
    </row>
    <row r="475" s="1" customFormat="1" spans="1:21">
      <c r="A475" s="1" t="s">
        <v>2640</v>
      </c>
      <c r="B475" s="1" t="s">
        <v>4178</v>
      </c>
      <c r="C475" s="1" t="s">
        <v>2642</v>
      </c>
      <c r="D475" s="1" t="s">
        <v>385</v>
      </c>
      <c r="E475" s="1" t="s">
        <v>2641</v>
      </c>
      <c r="F475" s="1" t="s">
        <v>4178</v>
      </c>
      <c r="G475" s="1" t="s">
        <v>4180</v>
      </c>
      <c r="H475" s="1" t="s">
        <v>4165</v>
      </c>
      <c r="I475" s="1" t="s">
        <v>680</v>
      </c>
      <c r="J475" s="1" t="s">
        <v>4166</v>
      </c>
      <c r="K475" s="1" t="s">
        <v>680</v>
      </c>
      <c r="L475" s="1" t="s">
        <v>680</v>
      </c>
      <c r="M475" s="1" t="s">
        <v>4167</v>
      </c>
      <c r="N475" s="1" t="s">
        <v>4167</v>
      </c>
      <c r="O475" s="1" t="s">
        <v>14</v>
      </c>
      <c r="P475" s="1" t="s">
        <v>4168</v>
      </c>
      <c r="Q475" s="1" t="s">
        <v>4169</v>
      </c>
      <c r="R475" s="1" t="s">
        <v>4931</v>
      </c>
      <c r="S475" s="1" t="s">
        <v>3982</v>
      </c>
      <c r="T475" s="1" t="s">
        <v>4171</v>
      </c>
      <c r="U475" s="1" t="s">
        <v>4172</v>
      </c>
    </row>
    <row r="476" s="1" customFormat="1" spans="1:21">
      <c r="A476" s="1" t="s">
        <v>3836</v>
      </c>
      <c r="B476" s="1" t="s">
        <v>4178</v>
      </c>
      <c r="C476" s="1" t="s">
        <v>3839</v>
      </c>
      <c r="D476" s="1" t="s">
        <v>4478</v>
      </c>
      <c r="E476" s="1" t="s">
        <v>3837</v>
      </c>
      <c r="F476" s="1" t="s">
        <v>4192</v>
      </c>
      <c r="G476" s="1" t="s">
        <v>4218</v>
      </c>
      <c r="H476" s="1" t="s">
        <v>4165</v>
      </c>
      <c r="I476" s="1" t="s">
        <v>343</v>
      </c>
      <c r="J476" s="1" t="s">
        <v>4166</v>
      </c>
      <c r="K476" s="1" t="s">
        <v>343</v>
      </c>
      <c r="L476" s="1" t="s">
        <v>343</v>
      </c>
      <c r="M476" s="1" t="s">
        <v>4167</v>
      </c>
      <c r="N476" s="1" t="s">
        <v>4167</v>
      </c>
      <c r="O476" s="1" t="s">
        <v>14</v>
      </c>
      <c r="P476" s="1" t="s">
        <v>4168</v>
      </c>
      <c r="Q476" s="1" t="s">
        <v>4169</v>
      </c>
      <c r="R476" s="1" t="s">
        <v>4932</v>
      </c>
      <c r="S476" s="1" t="s">
        <v>3982</v>
      </c>
      <c r="T476" s="1" t="s">
        <v>4171</v>
      </c>
      <c r="U476" s="1" t="s">
        <v>4172</v>
      </c>
    </row>
    <row r="477" s="1" customFormat="1" spans="1:21">
      <c r="A477" s="1" t="s">
        <v>3059</v>
      </c>
      <c r="B477" s="1" t="s">
        <v>4178</v>
      </c>
      <c r="C477" s="1" t="s">
        <v>3061</v>
      </c>
      <c r="D477" s="1" t="s">
        <v>4766</v>
      </c>
      <c r="E477" s="1" t="s">
        <v>3060</v>
      </c>
      <c r="F477" s="1" t="s">
        <v>4180</v>
      </c>
      <c r="G477" s="1" t="s">
        <v>4181</v>
      </c>
      <c r="H477" s="1" t="s">
        <v>4165</v>
      </c>
      <c r="I477" s="1" t="s">
        <v>2381</v>
      </c>
      <c r="J477" s="1" t="s">
        <v>4166</v>
      </c>
      <c r="K477" s="1" t="s">
        <v>2381</v>
      </c>
      <c r="L477" s="1" t="s">
        <v>2381</v>
      </c>
      <c r="M477" s="1" t="s">
        <v>4167</v>
      </c>
      <c r="N477" s="1" t="s">
        <v>4167</v>
      </c>
      <c r="O477" s="1" t="s">
        <v>14</v>
      </c>
      <c r="P477" s="1" t="s">
        <v>4168</v>
      </c>
      <c r="Q477" s="1" t="s">
        <v>4169</v>
      </c>
      <c r="R477" s="1" t="s">
        <v>4933</v>
      </c>
      <c r="S477" s="1" t="s">
        <v>3982</v>
      </c>
      <c r="T477" s="1" t="s">
        <v>4171</v>
      </c>
      <c r="U477" s="1" t="s">
        <v>4172</v>
      </c>
    </row>
    <row r="478" s="1" customFormat="1" spans="1:21">
      <c r="A478" s="1" t="s">
        <v>2766</v>
      </c>
      <c r="B478" s="1" t="s">
        <v>4178</v>
      </c>
      <c r="C478" s="1" t="s">
        <v>2770</v>
      </c>
      <c r="D478" s="1" t="s">
        <v>4627</v>
      </c>
      <c r="E478" s="1" t="s">
        <v>2767</v>
      </c>
      <c r="F478" s="1" t="s">
        <v>4178</v>
      </c>
      <c r="G478" s="1" t="s">
        <v>4180</v>
      </c>
      <c r="H478" s="1" t="s">
        <v>4165</v>
      </c>
      <c r="I478" s="1" t="s">
        <v>2768</v>
      </c>
      <c r="J478" s="1" t="s">
        <v>4166</v>
      </c>
      <c r="K478" s="1" t="s">
        <v>2768</v>
      </c>
      <c r="L478" s="1" t="s">
        <v>2768</v>
      </c>
      <c r="M478" s="1" t="s">
        <v>4167</v>
      </c>
      <c r="N478" s="1" t="s">
        <v>4167</v>
      </c>
      <c r="O478" s="1" t="s">
        <v>14</v>
      </c>
      <c r="P478" s="1" t="s">
        <v>4168</v>
      </c>
      <c r="Q478" s="1" t="s">
        <v>4169</v>
      </c>
      <c r="R478" s="1" t="s">
        <v>4934</v>
      </c>
      <c r="S478" s="1" t="s">
        <v>3982</v>
      </c>
      <c r="T478" s="1" t="s">
        <v>4171</v>
      </c>
      <c r="U478" s="1" t="s">
        <v>4172</v>
      </c>
    </row>
    <row r="479" s="1" customFormat="1" spans="1:21">
      <c r="A479" s="1" t="s">
        <v>2857</v>
      </c>
      <c r="B479" s="1" t="s">
        <v>4178</v>
      </c>
      <c r="C479" s="1" t="s">
        <v>2860</v>
      </c>
      <c r="D479" s="1" t="s">
        <v>4935</v>
      </c>
      <c r="E479" s="1" t="s">
        <v>2859</v>
      </c>
      <c r="F479" s="1" t="s">
        <v>4178</v>
      </c>
      <c r="G479" s="1" t="s">
        <v>4180</v>
      </c>
      <c r="H479" s="1" t="s">
        <v>4165</v>
      </c>
      <c r="I479" s="1" t="s">
        <v>1521</v>
      </c>
      <c r="J479" s="1" t="s">
        <v>4166</v>
      </c>
      <c r="K479" s="1" t="s">
        <v>1521</v>
      </c>
      <c r="L479" s="1" t="s">
        <v>1521</v>
      </c>
      <c r="M479" s="1" t="s">
        <v>4167</v>
      </c>
      <c r="N479" s="1" t="s">
        <v>4167</v>
      </c>
      <c r="O479" s="1" t="s">
        <v>14</v>
      </c>
      <c r="P479" s="1" t="s">
        <v>4168</v>
      </c>
      <c r="Q479" s="1" t="s">
        <v>4169</v>
      </c>
      <c r="R479" s="1" t="s">
        <v>4936</v>
      </c>
      <c r="S479" s="1" t="s">
        <v>3982</v>
      </c>
      <c r="T479" s="1" t="s">
        <v>4171</v>
      </c>
      <c r="U479" s="1" t="s">
        <v>4172</v>
      </c>
    </row>
    <row r="480" s="1" customFormat="1" spans="1:21">
      <c r="A480" s="1" t="s">
        <v>3179</v>
      </c>
      <c r="B480" s="1" t="s">
        <v>4178</v>
      </c>
      <c r="C480" s="1" t="s">
        <v>3184</v>
      </c>
      <c r="D480" s="1" t="s">
        <v>4580</v>
      </c>
      <c r="E480" s="1" t="s">
        <v>3180</v>
      </c>
      <c r="F480" s="1" t="s">
        <v>4180</v>
      </c>
      <c r="G480" s="1" t="s">
        <v>4192</v>
      </c>
      <c r="H480" s="1" t="s">
        <v>4165</v>
      </c>
      <c r="I480" s="1" t="s">
        <v>1384</v>
      </c>
      <c r="J480" s="1" t="s">
        <v>4166</v>
      </c>
      <c r="K480" s="1" t="s">
        <v>1384</v>
      </c>
      <c r="L480" s="1" t="s">
        <v>856</v>
      </c>
      <c r="M480" s="1" t="s">
        <v>4937</v>
      </c>
      <c r="N480" s="1" t="s">
        <v>4937</v>
      </c>
      <c r="O480" s="1" t="s">
        <v>14</v>
      </c>
      <c r="P480" s="1" t="s">
        <v>4168</v>
      </c>
      <c r="Q480" s="1" t="s">
        <v>4169</v>
      </c>
      <c r="R480" s="1" t="s">
        <v>4938</v>
      </c>
      <c r="S480" s="1" t="s">
        <v>3982</v>
      </c>
      <c r="T480" s="1" t="s">
        <v>4171</v>
      </c>
      <c r="U480" s="1" t="s">
        <v>4172</v>
      </c>
    </row>
    <row r="481" s="1" customFormat="1" spans="1:21">
      <c r="A481" s="1" t="s">
        <v>2976</v>
      </c>
      <c r="B481" s="1" t="s">
        <v>4178</v>
      </c>
      <c r="C481" s="1" t="s">
        <v>2980</v>
      </c>
      <c r="D481" s="1" t="s">
        <v>4939</v>
      </c>
      <c r="E481" s="1" t="s">
        <v>2977</v>
      </c>
      <c r="F481" s="1" t="s">
        <v>4178</v>
      </c>
      <c r="G481" s="1" t="s">
        <v>4180</v>
      </c>
      <c r="H481" s="1" t="s">
        <v>4165</v>
      </c>
      <c r="I481" s="1" t="s">
        <v>2978</v>
      </c>
      <c r="J481" s="1" t="s">
        <v>4166</v>
      </c>
      <c r="K481" s="1" t="s">
        <v>2978</v>
      </c>
      <c r="L481" s="1" t="s">
        <v>2978</v>
      </c>
      <c r="M481" s="1" t="s">
        <v>4167</v>
      </c>
      <c r="N481" s="1" t="s">
        <v>4167</v>
      </c>
      <c r="O481" s="1" t="s">
        <v>14</v>
      </c>
      <c r="P481" s="1" t="s">
        <v>4168</v>
      </c>
      <c r="Q481" s="1" t="s">
        <v>4169</v>
      </c>
      <c r="R481" s="1" t="s">
        <v>4940</v>
      </c>
      <c r="S481" s="1" t="s">
        <v>3982</v>
      </c>
      <c r="T481" s="1" t="s">
        <v>4171</v>
      </c>
      <c r="U481" s="1" t="s">
        <v>4172</v>
      </c>
    </row>
    <row r="482" s="1" customFormat="1" spans="1:21">
      <c r="A482" s="1" t="s">
        <v>2879</v>
      </c>
      <c r="B482" s="1" t="s">
        <v>4178</v>
      </c>
      <c r="C482" s="1" t="s">
        <v>2883</v>
      </c>
      <c r="D482" s="1" t="s">
        <v>4560</v>
      </c>
      <c r="E482" s="1" t="s">
        <v>2880</v>
      </c>
      <c r="F482" s="1" t="s">
        <v>4178</v>
      </c>
      <c r="G482" s="1" t="s">
        <v>4180</v>
      </c>
      <c r="H482" s="1" t="s">
        <v>4165</v>
      </c>
      <c r="I482" s="1" t="s">
        <v>2881</v>
      </c>
      <c r="J482" s="1" t="s">
        <v>4166</v>
      </c>
      <c r="K482" s="1" t="s">
        <v>2881</v>
      </c>
      <c r="L482" s="1" t="s">
        <v>2881</v>
      </c>
      <c r="M482" s="1" t="s">
        <v>4167</v>
      </c>
      <c r="N482" s="1" t="s">
        <v>4167</v>
      </c>
      <c r="O482" s="1" t="s">
        <v>14</v>
      </c>
      <c r="P482" s="1" t="s">
        <v>4168</v>
      </c>
      <c r="Q482" s="1" t="s">
        <v>4169</v>
      </c>
      <c r="R482" s="1" t="s">
        <v>4941</v>
      </c>
      <c r="S482" s="1" t="s">
        <v>3982</v>
      </c>
      <c r="T482" s="1" t="s">
        <v>4171</v>
      </c>
      <c r="U482" s="1" t="s">
        <v>4172</v>
      </c>
    </row>
    <row r="483" s="1" customFormat="1" spans="1:21">
      <c r="A483" s="1" t="s">
        <v>2754</v>
      </c>
      <c r="B483" s="1" t="s">
        <v>4178</v>
      </c>
      <c r="C483" s="1" t="s">
        <v>2756</v>
      </c>
      <c r="D483" s="1" t="s">
        <v>4375</v>
      </c>
      <c r="E483" s="1" t="s">
        <v>2755</v>
      </c>
      <c r="F483" s="1" t="s">
        <v>4178</v>
      </c>
      <c r="G483" s="1" t="s">
        <v>4180</v>
      </c>
      <c r="H483" s="1" t="s">
        <v>4165</v>
      </c>
      <c r="I483" s="1" t="s">
        <v>785</v>
      </c>
      <c r="J483" s="1" t="s">
        <v>4166</v>
      </c>
      <c r="K483" s="1" t="s">
        <v>785</v>
      </c>
      <c r="L483" s="1" t="s">
        <v>785</v>
      </c>
      <c r="M483" s="1" t="s">
        <v>4167</v>
      </c>
      <c r="N483" s="1" t="s">
        <v>4167</v>
      </c>
      <c r="O483" s="1" t="s">
        <v>14</v>
      </c>
      <c r="P483" s="1" t="s">
        <v>4168</v>
      </c>
      <c r="Q483" s="1" t="s">
        <v>4169</v>
      </c>
      <c r="R483" s="1" t="s">
        <v>4942</v>
      </c>
      <c r="S483" s="1" t="s">
        <v>3982</v>
      </c>
      <c r="T483" s="1" t="s">
        <v>4171</v>
      </c>
      <c r="U483" s="1" t="s">
        <v>4172</v>
      </c>
    </row>
    <row r="484" s="1" customFormat="1" spans="1:21">
      <c r="A484" s="1" t="s">
        <v>3267</v>
      </c>
      <c r="B484" s="1" t="s">
        <v>4178</v>
      </c>
      <c r="C484" s="1" t="s">
        <v>3271</v>
      </c>
      <c r="D484" s="1" t="s">
        <v>4254</v>
      </c>
      <c r="E484" s="1" t="s">
        <v>3268</v>
      </c>
      <c r="F484" s="1" t="s">
        <v>4180</v>
      </c>
      <c r="G484" s="1" t="s">
        <v>4192</v>
      </c>
      <c r="H484" s="1" t="s">
        <v>4165</v>
      </c>
      <c r="I484" s="1" t="s">
        <v>3269</v>
      </c>
      <c r="J484" s="1" t="s">
        <v>4166</v>
      </c>
      <c r="K484" s="1" t="s">
        <v>3269</v>
      </c>
      <c r="L484" s="1" t="s">
        <v>3269</v>
      </c>
      <c r="M484" s="1" t="s">
        <v>4167</v>
      </c>
      <c r="N484" s="1" t="s">
        <v>4167</v>
      </c>
      <c r="O484" s="1" t="s">
        <v>14</v>
      </c>
      <c r="P484" s="1" t="s">
        <v>4168</v>
      </c>
      <c r="Q484" s="1" t="s">
        <v>4169</v>
      </c>
      <c r="R484" s="1" t="s">
        <v>4943</v>
      </c>
      <c r="S484" s="1" t="s">
        <v>3982</v>
      </c>
      <c r="T484" s="1" t="s">
        <v>4171</v>
      </c>
      <c r="U484" s="1" t="s">
        <v>4172</v>
      </c>
    </row>
    <row r="485" s="1" customFormat="1" spans="1:21">
      <c r="A485" s="1" t="s">
        <v>2366</v>
      </c>
      <c r="B485" s="1" t="s">
        <v>4178</v>
      </c>
      <c r="C485" s="1" t="s">
        <v>2370</v>
      </c>
      <c r="D485" s="1" t="s">
        <v>4778</v>
      </c>
      <c r="E485" s="1" t="s">
        <v>2367</v>
      </c>
      <c r="F485" s="1" t="s">
        <v>4178</v>
      </c>
      <c r="G485" s="1" t="s">
        <v>4180</v>
      </c>
      <c r="H485" s="1" t="s">
        <v>4165</v>
      </c>
      <c r="I485" s="1" t="s">
        <v>2368</v>
      </c>
      <c r="J485" s="1" t="s">
        <v>4166</v>
      </c>
      <c r="K485" s="1" t="s">
        <v>2368</v>
      </c>
      <c r="L485" s="1" t="s">
        <v>2368</v>
      </c>
      <c r="M485" s="1" t="s">
        <v>4167</v>
      </c>
      <c r="N485" s="1" t="s">
        <v>4167</v>
      </c>
      <c r="O485" s="1" t="s">
        <v>14</v>
      </c>
      <c r="P485" s="1" t="s">
        <v>4168</v>
      </c>
      <c r="Q485" s="1" t="s">
        <v>4169</v>
      </c>
      <c r="R485" s="1" t="s">
        <v>4944</v>
      </c>
      <c r="S485" s="1" t="s">
        <v>3982</v>
      </c>
      <c r="T485" s="1" t="s">
        <v>4171</v>
      </c>
      <c r="U485" s="1" t="s">
        <v>4172</v>
      </c>
    </row>
    <row r="486" s="1" customFormat="1" spans="1:21">
      <c r="A486" s="1" t="s">
        <v>3097</v>
      </c>
      <c r="B486" s="1" t="s">
        <v>4178</v>
      </c>
      <c r="C486" s="1" t="s">
        <v>3100</v>
      </c>
      <c r="D486" s="1" t="s">
        <v>4945</v>
      </c>
      <c r="E486" s="1" t="s">
        <v>3099</v>
      </c>
      <c r="F486" s="1" t="s">
        <v>4178</v>
      </c>
      <c r="G486" s="1" t="s">
        <v>4181</v>
      </c>
      <c r="H486" s="1" t="s">
        <v>4165</v>
      </c>
      <c r="I486" s="1" t="s">
        <v>370</v>
      </c>
      <c r="J486" s="1" t="s">
        <v>4166</v>
      </c>
      <c r="K486" s="1" t="s">
        <v>370</v>
      </c>
      <c r="L486" s="1" t="s">
        <v>370</v>
      </c>
      <c r="M486" s="1" t="s">
        <v>4167</v>
      </c>
      <c r="N486" s="1" t="s">
        <v>4167</v>
      </c>
      <c r="O486" s="1" t="s">
        <v>14</v>
      </c>
      <c r="P486" s="1" t="s">
        <v>4168</v>
      </c>
      <c r="Q486" s="1" t="s">
        <v>4169</v>
      </c>
      <c r="R486" s="1" t="s">
        <v>4946</v>
      </c>
      <c r="S486" s="1" t="s">
        <v>3982</v>
      </c>
      <c r="T486" s="1" t="s">
        <v>4171</v>
      </c>
      <c r="U486" s="1" t="s">
        <v>4172</v>
      </c>
    </row>
    <row r="487" s="1" customFormat="1" spans="1:21">
      <c r="A487" s="1" t="s">
        <v>3082</v>
      </c>
      <c r="B487" s="1" t="s">
        <v>4178</v>
      </c>
      <c r="C487" s="1" t="s">
        <v>3087</v>
      </c>
      <c r="D487" s="1" t="s">
        <v>4947</v>
      </c>
      <c r="E487" s="1" t="s">
        <v>3084</v>
      </c>
      <c r="F487" s="1" t="s">
        <v>4178</v>
      </c>
      <c r="G487" s="1" t="s">
        <v>4181</v>
      </c>
      <c r="H487" s="1" t="s">
        <v>4165</v>
      </c>
      <c r="I487" s="1" t="s">
        <v>3085</v>
      </c>
      <c r="J487" s="1" t="s">
        <v>4166</v>
      </c>
      <c r="K487" s="1" t="s">
        <v>3085</v>
      </c>
      <c r="L487" s="1" t="s">
        <v>3085</v>
      </c>
      <c r="M487" s="1" t="s">
        <v>4167</v>
      </c>
      <c r="N487" s="1" t="s">
        <v>4167</v>
      </c>
      <c r="O487" s="1" t="s">
        <v>14</v>
      </c>
      <c r="P487" s="1" t="s">
        <v>4168</v>
      </c>
      <c r="Q487" s="1" t="s">
        <v>4169</v>
      </c>
      <c r="R487" s="1" t="s">
        <v>4948</v>
      </c>
      <c r="S487" s="1" t="s">
        <v>3982</v>
      </c>
      <c r="T487" s="1" t="s">
        <v>4171</v>
      </c>
      <c r="U487" s="1" t="s">
        <v>4172</v>
      </c>
    </row>
    <row r="488" s="1" customFormat="1" spans="1:21">
      <c r="A488" s="1" t="s">
        <v>2728</v>
      </c>
      <c r="B488" s="1" t="s">
        <v>4178</v>
      </c>
      <c r="C488" s="1" t="s">
        <v>2732</v>
      </c>
      <c r="D488" s="1" t="s">
        <v>4531</v>
      </c>
      <c r="E488" s="1" t="s">
        <v>2729</v>
      </c>
      <c r="F488" s="1" t="s">
        <v>4178</v>
      </c>
      <c r="G488" s="1" t="s">
        <v>4180</v>
      </c>
      <c r="H488" s="1" t="s">
        <v>4165</v>
      </c>
      <c r="I488" s="1" t="s">
        <v>2730</v>
      </c>
      <c r="J488" s="1" t="s">
        <v>4166</v>
      </c>
      <c r="K488" s="1" t="s">
        <v>2730</v>
      </c>
      <c r="L488" s="1" t="s">
        <v>2730</v>
      </c>
      <c r="M488" s="1" t="s">
        <v>4167</v>
      </c>
      <c r="N488" s="1" t="s">
        <v>4167</v>
      </c>
      <c r="O488" s="1" t="s">
        <v>14</v>
      </c>
      <c r="P488" s="1" t="s">
        <v>4168</v>
      </c>
      <c r="Q488" s="1" t="s">
        <v>4169</v>
      </c>
      <c r="R488" s="1" t="s">
        <v>4949</v>
      </c>
      <c r="S488" s="1" t="s">
        <v>3982</v>
      </c>
      <c r="T488" s="1" t="s">
        <v>4171</v>
      </c>
      <c r="U488" s="1" t="s">
        <v>4172</v>
      </c>
    </row>
    <row r="489" s="1" customFormat="1" spans="1:21">
      <c r="A489" s="1" t="s">
        <v>3000</v>
      </c>
      <c r="B489" s="1" t="s">
        <v>4178</v>
      </c>
      <c r="C489" s="1" t="s">
        <v>3002</v>
      </c>
      <c r="D489" s="1" t="s">
        <v>4950</v>
      </c>
      <c r="E489" s="1" t="s">
        <v>3001</v>
      </c>
      <c r="F489" s="1" t="s">
        <v>4178</v>
      </c>
      <c r="G489" s="1" t="s">
        <v>4180</v>
      </c>
      <c r="H489" s="1" t="s">
        <v>4165</v>
      </c>
      <c r="I489" s="1" t="s">
        <v>1587</v>
      </c>
      <c r="J489" s="1" t="s">
        <v>4166</v>
      </c>
      <c r="K489" s="1" t="s">
        <v>1587</v>
      </c>
      <c r="L489" s="1" t="s">
        <v>1587</v>
      </c>
      <c r="M489" s="1" t="s">
        <v>4167</v>
      </c>
      <c r="N489" s="1" t="s">
        <v>4167</v>
      </c>
      <c r="O489" s="1" t="s">
        <v>14</v>
      </c>
      <c r="P489" s="1" t="s">
        <v>4168</v>
      </c>
      <c r="Q489" s="1" t="s">
        <v>4169</v>
      </c>
      <c r="R489" s="1" t="s">
        <v>4951</v>
      </c>
      <c r="S489" s="1" t="s">
        <v>3982</v>
      </c>
      <c r="T489" s="1" t="s">
        <v>4171</v>
      </c>
      <c r="U489" s="1" t="s">
        <v>4172</v>
      </c>
    </row>
    <row r="490" s="1" customFormat="1" spans="1:21">
      <c r="A490" s="1" t="s">
        <v>3167</v>
      </c>
      <c r="B490" s="1" t="s">
        <v>4178</v>
      </c>
      <c r="C490" s="1" t="s">
        <v>3172</v>
      </c>
      <c r="D490" s="1" t="s">
        <v>4952</v>
      </c>
      <c r="E490" s="1" t="s">
        <v>3169</v>
      </c>
      <c r="F490" s="1" t="s">
        <v>4178</v>
      </c>
      <c r="G490" s="1" t="s">
        <v>4181</v>
      </c>
      <c r="H490" s="1" t="s">
        <v>4165</v>
      </c>
      <c r="I490" s="1" t="s">
        <v>3170</v>
      </c>
      <c r="J490" s="1" t="s">
        <v>4166</v>
      </c>
      <c r="K490" s="1" t="s">
        <v>3170</v>
      </c>
      <c r="L490" s="1" t="s">
        <v>3170</v>
      </c>
      <c r="M490" s="1" t="s">
        <v>4167</v>
      </c>
      <c r="N490" s="1" t="s">
        <v>4167</v>
      </c>
      <c r="O490" s="1" t="s">
        <v>14</v>
      </c>
      <c r="P490" s="1" t="s">
        <v>4168</v>
      </c>
      <c r="Q490" s="1" t="s">
        <v>4169</v>
      </c>
      <c r="R490" s="1" t="s">
        <v>4953</v>
      </c>
      <c r="S490" s="1" t="s">
        <v>3982</v>
      </c>
      <c r="T490" s="1" t="s">
        <v>4171</v>
      </c>
      <c r="U490" s="1" t="s">
        <v>4172</v>
      </c>
    </row>
    <row r="491" s="1" customFormat="1" spans="1:21">
      <c r="A491" s="1" t="s">
        <v>2529</v>
      </c>
      <c r="B491" s="1" t="s">
        <v>4178</v>
      </c>
      <c r="C491" s="1" t="s">
        <v>2534</v>
      </c>
      <c r="D491" s="1" t="s">
        <v>2530</v>
      </c>
      <c r="E491" s="1" t="s">
        <v>2533</v>
      </c>
      <c r="F491" s="1" t="s">
        <v>4178</v>
      </c>
      <c r="G491" s="1" t="s">
        <v>4180</v>
      </c>
      <c r="H491" s="1" t="s">
        <v>4165</v>
      </c>
      <c r="I491" s="1" t="s">
        <v>280</v>
      </c>
      <c r="J491" s="1" t="s">
        <v>4166</v>
      </c>
      <c r="K491" s="1" t="s">
        <v>280</v>
      </c>
      <c r="L491" s="1" t="s">
        <v>280</v>
      </c>
      <c r="M491" s="1" t="s">
        <v>4167</v>
      </c>
      <c r="N491" s="1" t="s">
        <v>4167</v>
      </c>
      <c r="O491" s="1" t="s">
        <v>14</v>
      </c>
      <c r="P491" s="1" t="s">
        <v>4168</v>
      </c>
      <c r="Q491" s="1" t="s">
        <v>4169</v>
      </c>
      <c r="R491" s="1" t="s">
        <v>4954</v>
      </c>
      <c r="S491" s="1" t="s">
        <v>3982</v>
      </c>
      <c r="T491" s="1" t="s">
        <v>4171</v>
      </c>
      <c r="U491" s="1" t="s">
        <v>4172</v>
      </c>
    </row>
    <row r="492" s="1" customFormat="1" spans="1:21">
      <c r="A492" s="1" t="s">
        <v>2452</v>
      </c>
      <c r="B492" s="1" t="s">
        <v>4178</v>
      </c>
      <c r="C492" s="1" t="s">
        <v>2455</v>
      </c>
      <c r="D492" s="1" t="s">
        <v>4955</v>
      </c>
      <c r="E492" s="1" t="s">
        <v>2454</v>
      </c>
      <c r="F492" s="1" t="s">
        <v>4178</v>
      </c>
      <c r="G492" s="1" t="s">
        <v>4180</v>
      </c>
      <c r="H492" s="1" t="s">
        <v>4165</v>
      </c>
      <c r="I492" s="1" t="s">
        <v>280</v>
      </c>
      <c r="J492" s="1" t="s">
        <v>4166</v>
      </c>
      <c r="K492" s="1" t="s">
        <v>280</v>
      </c>
      <c r="L492" s="1" t="s">
        <v>280</v>
      </c>
      <c r="M492" s="1" t="s">
        <v>4167</v>
      </c>
      <c r="N492" s="1" t="s">
        <v>4167</v>
      </c>
      <c r="O492" s="1" t="s">
        <v>14</v>
      </c>
      <c r="P492" s="1" t="s">
        <v>4168</v>
      </c>
      <c r="Q492" s="1" t="s">
        <v>4169</v>
      </c>
      <c r="R492" s="1" t="s">
        <v>4956</v>
      </c>
      <c r="S492" s="1" t="s">
        <v>3982</v>
      </c>
      <c r="T492" s="1" t="s">
        <v>4171</v>
      </c>
      <c r="U492" s="1" t="s">
        <v>4172</v>
      </c>
    </row>
    <row r="493" s="1" customFormat="1" spans="1:21">
      <c r="A493" s="1" t="s">
        <v>3126</v>
      </c>
      <c r="B493" s="1" t="s">
        <v>4178</v>
      </c>
      <c r="C493" s="1" t="s">
        <v>3131</v>
      </c>
      <c r="D493" s="1" t="s">
        <v>4957</v>
      </c>
      <c r="E493" s="1" t="s">
        <v>3128</v>
      </c>
      <c r="F493" s="1" t="s">
        <v>4178</v>
      </c>
      <c r="G493" s="1" t="s">
        <v>4181</v>
      </c>
      <c r="H493" s="1" t="s">
        <v>4165</v>
      </c>
      <c r="I493" s="1" t="s">
        <v>3129</v>
      </c>
      <c r="J493" s="1" t="s">
        <v>4166</v>
      </c>
      <c r="K493" s="1" t="s">
        <v>3129</v>
      </c>
      <c r="L493" s="1" t="s">
        <v>3129</v>
      </c>
      <c r="M493" s="1" t="s">
        <v>4167</v>
      </c>
      <c r="N493" s="1" t="s">
        <v>4167</v>
      </c>
      <c r="O493" s="1" t="s">
        <v>14</v>
      </c>
      <c r="P493" s="1" t="s">
        <v>4168</v>
      </c>
      <c r="Q493" s="1" t="s">
        <v>4169</v>
      </c>
      <c r="R493" s="1" t="s">
        <v>4958</v>
      </c>
      <c r="S493" s="1" t="s">
        <v>3982</v>
      </c>
      <c r="T493" s="1" t="s">
        <v>4171</v>
      </c>
      <c r="U493" s="1" t="s">
        <v>4172</v>
      </c>
    </row>
    <row r="494" s="1" customFormat="1" spans="1:21">
      <c r="A494" s="1" t="s">
        <v>2812</v>
      </c>
      <c r="B494" s="1" t="s">
        <v>4178</v>
      </c>
      <c r="C494" s="1" t="s">
        <v>2814</v>
      </c>
      <c r="D494" s="1" t="s">
        <v>4959</v>
      </c>
      <c r="E494" s="1" t="s">
        <v>2813</v>
      </c>
      <c r="F494" s="1" t="s">
        <v>4178</v>
      </c>
      <c r="G494" s="1" t="s">
        <v>4180</v>
      </c>
      <c r="H494" s="1" t="s">
        <v>4165</v>
      </c>
      <c r="I494" s="1" t="s">
        <v>1805</v>
      </c>
      <c r="J494" s="1" t="s">
        <v>4166</v>
      </c>
      <c r="K494" s="1" t="s">
        <v>1805</v>
      </c>
      <c r="L494" s="1" t="s">
        <v>1805</v>
      </c>
      <c r="M494" s="1" t="s">
        <v>4167</v>
      </c>
      <c r="N494" s="1" t="s">
        <v>4167</v>
      </c>
      <c r="O494" s="1" t="s">
        <v>14</v>
      </c>
      <c r="P494" s="1" t="s">
        <v>4168</v>
      </c>
      <c r="Q494" s="1" t="s">
        <v>4169</v>
      </c>
      <c r="R494" s="1" t="s">
        <v>4960</v>
      </c>
      <c r="S494" s="1" t="s">
        <v>3982</v>
      </c>
      <c r="T494" s="1" t="s">
        <v>4171</v>
      </c>
      <c r="U494" s="1" t="s">
        <v>4172</v>
      </c>
    </row>
    <row r="495" s="1" customFormat="1" spans="1:21">
      <c r="A495" s="1" t="s">
        <v>2285</v>
      </c>
      <c r="B495" s="1" t="s">
        <v>4178</v>
      </c>
      <c r="C495" s="1" t="s">
        <v>2290</v>
      </c>
      <c r="D495" s="1" t="s">
        <v>4961</v>
      </c>
      <c r="E495" s="1" t="s">
        <v>2287</v>
      </c>
      <c r="F495" s="1" t="s">
        <v>4178</v>
      </c>
      <c r="G495" s="1" t="s">
        <v>4180</v>
      </c>
      <c r="H495" s="1" t="s">
        <v>4165</v>
      </c>
      <c r="I495" s="1" t="s">
        <v>14</v>
      </c>
      <c r="J495" s="1" t="s">
        <v>4166</v>
      </c>
      <c r="K495" s="1" t="s">
        <v>14</v>
      </c>
      <c r="L495" s="1" t="s">
        <v>14</v>
      </c>
      <c r="M495" s="1" t="s">
        <v>4167</v>
      </c>
      <c r="N495" s="1" t="s">
        <v>4167</v>
      </c>
      <c r="O495" s="1" t="s">
        <v>14</v>
      </c>
      <c r="P495" s="1" t="s">
        <v>4168</v>
      </c>
      <c r="Q495" s="1" t="s">
        <v>4169</v>
      </c>
      <c r="R495" s="1" t="s">
        <v>4962</v>
      </c>
      <c r="S495" s="1" t="s">
        <v>3982</v>
      </c>
      <c r="T495" s="1" t="s">
        <v>4171</v>
      </c>
      <c r="U495" s="1" t="s">
        <v>4172</v>
      </c>
    </row>
    <row r="496" s="1" customFormat="1" spans="1:21">
      <c r="A496" s="1" t="s">
        <v>2905</v>
      </c>
      <c r="B496" s="1" t="s">
        <v>4178</v>
      </c>
      <c r="C496" s="1" t="s">
        <v>2907</v>
      </c>
      <c r="D496" s="1" t="s">
        <v>4959</v>
      </c>
      <c r="E496" s="1" t="s">
        <v>2906</v>
      </c>
      <c r="F496" s="1" t="s">
        <v>4178</v>
      </c>
      <c r="G496" s="1" t="s">
        <v>4180</v>
      </c>
      <c r="H496" s="1" t="s">
        <v>4165</v>
      </c>
      <c r="I496" s="1" t="s">
        <v>1805</v>
      </c>
      <c r="J496" s="1" t="s">
        <v>4166</v>
      </c>
      <c r="K496" s="1" t="s">
        <v>1805</v>
      </c>
      <c r="L496" s="1" t="s">
        <v>1805</v>
      </c>
      <c r="M496" s="1" t="s">
        <v>4167</v>
      </c>
      <c r="N496" s="1" t="s">
        <v>4167</v>
      </c>
      <c r="O496" s="1" t="s">
        <v>14</v>
      </c>
      <c r="P496" s="1" t="s">
        <v>4168</v>
      </c>
      <c r="Q496" s="1" t="s">
        <v>4169</v>
      </c>
      <c r="R496" s="1" t="s">
        <v>4963</v>
      </c>
      <c r="S496" s="1" t="s">
        <v>3982</v>
      </c>
      <c r="T496" s="1" t="s">
        <v>4171</v>
      </c>
      <c r="U496" s="1" t="s">
        <v>4172</v>
      </c>
    </row>
    <row r="497" s="1" customFormat="1" spans="1:21">
      <c r="A497" s="1" t="s">
        <v>2447</v>
      </c>
      <c r="B497" s="1" t="s">
        <v>4178</v>
      </c>
      <c r="C497" s="1" t="s">
        <v>2450</v>
      </c>
      <c r="D497" s="1" t="s">
        <v>4964</v>
      </c>
      <c r="E497" s="1" t="s">
        <v>2449</v>
      </c>
      <c r="F497" s="1" t="s">
        <v>4178</v>
      </c>
      <c r="G497" s="1" t="s">
        <v>4180</v>
      </c>
      <c r="H497" s="1" t="s">
        <v>4165</v>
      </c>
      <c r="I497" s="1" t="s">
        <v>209</v>
      </c>
      <c r="J497" s="1" t="s">
        <v>4166</v>
      </c>
      <c r="K497" s="1" t="s">
        <v>209</v>
      </c>
      <c r="L497" s="1" t="s">
        <v>209</v>
      </c>
      <c r="M497" s="1" t="s">
        <v>4167</v>
      </c>
      <c r="N497" s="1" t="s">
        <v>4167</v>
      </c>
      <c r="O497" s="1" t="s">
        <v>14</v>
      </c>
      <c r="P497" s="1" t="s">
        <v>4168</v>
      </c>
      <c r="Q497" s="1" t="s">
        <v>4169</v>
      </c>
      <c r="R497" s="1" t="s">
        <v>4965</v>
      </c>
      <c r="S497" s="1" t="s">
        <v>3982</v>
      </c>
      <c r="T497" s="1" t="s">
        <v>4171</v>
      </c>
      <c r="U497" s="1" t="s">
        <v>4172</v>
      </c>
    </row>
    <row r="498" s="1" customFormat="1" spans="1:21">
      <c r="A498" s="1" t="s">
        <v>2744</v>
      </c>
      <c r="B498" s="1" t="s">
        <v>4178</v>
      </c>
      <c r="C498" s="1" t="s">
        <v>2746</v>
      </c>
      <c r="D498" s="1" t="s">
        <v>4711</v>
      </c>
      <c r="E498" s="1" t="s">
        <v>2745</v>
      </c>
      <c r="F498" s="1" t="s">
        <v>4178</v>
      </c>
      <c r="G498" s="1" t="s">
        <v>4180</v>
      </c>
      <c r="H498" s="1" t="s">
        <v>4165</v>
      </c>
      <c r="I498" s="1" t="s">
        <v>1493</v>
      </c>
      <c r="J498" s="1" t="s">
        <v>4166</v>
      </c>
      <c r="K498" s="1" t="s">
        <v>1493</v>
      </c>
      <c r="L498" s="1" t="s">
        <v>1493</v>
      </c>
      <c r="M498" s="1" t="s">
        <v>4167</v>
      </c>
      <c r="N498" s="1" t="s">
        <v>4167</v>
      </c>
      <c r="O498" s="1" t="s">
        <v>14</v>
      </c>
      <c r="P498" s="1" t="s">
        <v>4168</v>
      </c>
      <c r="Q498" s="1" t="s">
        <v>4169</v>
      </c>
      <c r="R498" s="1" t="s">
        <v>4966</v>
      </c>
      <c r="S498" s="1" t="s">
        <v>3982</v>
      </c>
      <c r="T498" s="1" t="s">
        <v>4171</v>
      </c>
      <c r="U498" s="1" t="s">
        <v>4172</v>
      </c>
    </row>
    <row r="499" s="1" customFormat="1" spans="1:21">
      <c r="A499" s="1" t="s">
        <v>2331</v>
      </c>
      <c r="B499" s="1" t="s">
        <v>4178</v>
      </c>
      <c r="C499" s="1" t="s">
        <v>2333</v>
      </c>
      <c r="D499" s="1" t="s">
        <v>4373</v>
      </c>
      <c r="E499" s="1" t="s">
        <v>2332</v>
      </c>
      <c r="F499" s="1" t="s">
        <v>4178</v>
      </c>
      <c r="G499" s="1" t="s">
        <v>4180</v>
      </c>
      <c r="H499" s="1" t="s">
        <v>4165</v>
      </c>
      <c r="I499" s="1" t="s">
        <v>471</v>
      </c>
      <c r="J499" s="1" t="s">
        <v>4166</v>
      </c>
      <c r="K499" s="1" t="s">
        <v>471</v>
      </c>
      <c r="L499" s="1" t="s">
        <v>471</v>
      </c>
      <c r="M499" s="1" t="s">
        <v>4167</v>
      </c>
      <c r="N499" s="1" t="s">
        <v>4167</v>
      </c>
      <c r="O499" s="1" t="s">
        <v>14</v>
      </c>
      <c r="P499" s="1" t="s">
        <v>4168</v>
      </c>
      <c r="Q499" s="1" t="s">
        <v>4169</v>
      </c>
      <c r="R499" s="1" t="s">
        <v>4967</v>
      </c>
      <c r="S499" s="1" t="s">
        <v>3982</v>
      </c>
      <c r="T499" s="1" t="s">
        <v>4171</v>
      </c>
      <c r="U499" s="1" t="s">
        <v>4172</v>
      </c>
    </row>
    <row r="500" s="1" customFormat="1" spans="1:21">
      <c r="A500" s="1" t="s">
        <v>2917</v>
      </c>
      <c r="B500" s="1" t="s">
        <v>4178</v>
      </c>
      <c r="C500" s="1" t="s">
        <v>2921</v>
      </c>
      <c r="D500" s="1" t="s">
        <v>138</v>
      </c>
      <c r="E500" s="1" t="s">
        <v>4968</v>
      </c>
      <c r="F500" s="1" t="s">
        <v>4178</v>
      </c>
      <c r="G500" s="1" t="s">
        <v>4180</v>
      </c>
      <c r="H500" s="1" t="s">
        <v>4165</v>
      </c>
      <c r="I500" s="1" t="s">
        <v>2919</v>
      </c>
      <c r="J500" s="1" t="s">
        <v>4166</v>
      </c>
      <c r="K500" s="1" t="s">
        <v>2919</v>
      </c>
      <c r="L500" s="1" t="s">
        <v>2919</v>
      </c>
      <c r="M500" s="1" t="s">
        <v>4167</v>
      </c>
      <c r="N500" s="1" t="s">
        <v>4167</v>
      </c>
      <c r="O500" s="1" t="s">
        <v>14</v>
      </c>
      <c r="P500" s="1" t="s">
        <v>4168</v>
      </c>
      <c r="Q500" s="1" t="s">
        <v>4169</v>
      </c>
      <c r="R500" s="1" t="s">
        <v>4969</v>
      </c>
      <c r="S500" s="1" t="s">
        <v>3982</v>
      </c>
      <c r="T500" s="1" t="s">
        <v>4171</v>
      </c>
      <c r="U500" s="1" t="s">
        <v>4176</v>
      </c>
    </row>
    <row r="501" s="1" customFormat="1" spans="1:21">
      <c r="A501" s="1" t="s">
        <v>2723</v>
      </c>
      <c r="B501" s="1" t="s">
        <v>4178</v>
      </c>
      <c r="C501" s="1" t="s">
        <v>2726</v>
      </c>
      <c r="D501" s="1" t="s">
        <v>4970</v>
      </c>
      <c r="E501" s="1" t="s">
        <v>2725</v>
      </c>
      <c r="F501" s="1" t="s">
        <v>4178</v>
      </c>
      <c r="G501" s="1" t="s">
        <v>4180</v>
      </c>
      <c r="H501" s="1" t="s">
        <v>4165</v>
      </c>
      <c r="I501" s="1" t="s">
        <v>461</v>
      </c>
      <c r="J501" s="1" t="s">
        <v>4166</v>
      </c>
      <c r="K501" s="1" t="s">
        <v>461</v>
      </c>
      <c r="L501" s="1" t="s">
        <v>461</v>
      </c>
      <c r="M501" s="1" t="s">
        <v>4167</v>
      </c>
      <c r="N501" s="1" t="s">
        <v>4167</v>
      </c>
      <c r="O501" s="1" t="s">
        <v>14</v>
      </c>
      <c r="P501" s="1" t="s">
        <v>4168</v>
      </c>
      <c r="Q501" s="1" t="s">
        <v>4169</v>
      </c>
      <c r="R501" s="1" t="s">
        <v>4971</v>
      </c>
      <c r="S501" s="1" t="s">
        <v>3982</v>
      </c>
      <c r="T501" s="1" t="s">
        <v>4171</v>
      </c>
      <c r="U501" s="1" t="s">
        <v>4172</v>
      </c>
    </row>
    <row r="502" s="1" customFormat="1" spans="1:21">
      <c r="A502" s="1" t="s">
        <v>3009</v>
      </c>
      <c r="B502" s="1" t="s">
        <v>4178</v>
      </c>
      <c r="C502" s="1" t="s">
        <v>3014</v>
      </c>
      <c r="D502" s="1" t="s">
        <v>4972</v>
      </c>
      <c r="E502" s="1" t="s">
        <v>3011</v>
      </c>
      <c r="F502" s="1" t="s">
        <v>4178</v>
      </c>
      <c r="G502" s="1" t="s">
        <v>4180</v>
      </c>
      <c r="H502" s="1" t="s">
        <v>4165</v>
      </c>
      <c r="I502" s="1" t="s">
        <v>3012</v>
      </c>
      <c r="J502" s="1" t="s">
        <v>4166</v>
      </c>
      <c r="K502" s="1" t="s">
        <v>3012</v>
      </c>
      <c r="L502" s="1" t="s">
        <v>3012</v>
      </c>
      <c r="M502" s="1" t="s">
        <v>4167</v>
      </c>
      <c r="N502" s="1" t="s">
        <v>4167</v>
      </c>
      <c r="O502" s="1" t="s">
        <v>14</v>
      </c>
      <c r="P502" s="1" t="s">
        <v>4168</v>
      </c>
      <c r="Q502" s="1" t="s">
        <v>4169</v>
      </c>
      <c r="R502" s="1" t="s">
        <v>4973</v>
      </c>
      <c r="S502" s="1" t="s">
        <v>3982</v>
      </c>
      <c r="T502" s="1" t="s">
        <v>4171</v>
      </c>
      <c r="U502" s="1" t="s">
        <v>4172</v>
      </c>
    </row>
    <row r="503" s="1" customFormat="1" spans="1:21">
      <c r="A503" s="1" t="s">
        <v>2896</v>
      </c>
      <c r="B503" s="1" t="s">
        <v>4178</v>
      </c>
      <c r="C503" s="1" t="s">
        <v>2900</v>
      </c>
      <c r="D503" s="1" t="s">
        <v>4974</v>
      </c>
      <c r="E503" s="1" t="s">
        <v>2899</v>
      </c>
      <c r="F503" s="1" t="s">
        <v>4178</v>
      </c>
      <c r="G503" s="1" t="s">
        <v>4180</v>
      </c>
      <c r="H503" s="1" t="s">
        <v>4165</v>
      </c>
      <c r="I503" s="1" t="s">
        <v>1099</v>
      </c>
      <c r="J503" s="1" t="s">
        <v>4166</v>
      </c>
      <c r="K503" s="1" t="s">
        <v>1099</v>
      </c>
      <c r="L503" s="1" t="s">
        <v>1099</v>
      </c>
      <c r="M503" s="1" t="s">
        <v>4167</v>
      </c>
      <c r="N503" s="1" t="s">
        <v>4167</v>
      </c>
      <c r="O503" s="1" t="s">
        <v>14</v>
      </c>
      <c r="P503" s="1" t="s">
        <v>4168</v>
      </c>
      <c r="Q503" s="1" t="s">
        <v>4169</v>
      </c>
      <c r="R503" s="1" t="s">
        <v>4975</v>
      </c>
      <c r="S503" s="1" t="s">
        <v>3982</v>
      </c>
      <c r="T503" s="1" t="s">
        <v>4171</v>
      </c>
      <c r="U503" s="1" t="s">
        <v>4172</v>
      </c>
    </row>
    <row r="504" s="1" customFormat="1" spans="1:21">
      <c r="A504" s="1" t="s">
        <v>2701</v>
      </c>
      <c r="B504" s="1" t="s">
        <v>4178</v>
      </c>
      <c r="C504" s="1" t="s">
        <v>2702</v>
      </c>
      <c r="D504" s="1" t="s">
        <v>4450</v>
      </c>
      <c r="E504" s="1" t="s">
        <v>906</v>
      </c>
      <c r="F504" s="1" t="s">
        <v>4178</v>
      </c>
      <c r="G504" s="1" t="s">
        <v>4180</v>
      </c>
      <c r="H504" s="1" t="s">
        <v>4165</v>
      </c>
      <c r="I504" s="1" t="s">
        <v>2391</v>
      </c>
      <c r="J504" s="1" t="s">
        <v>4166</v>
      </c>
      <c r="K504" s="1" t="s">
        <v>2391</v>
      </c>
      <c r="L504" s="1" t="s">
        <v>2391</v>
      </c>
      <c r="M504" s="1" t="s">
        <v>4167</v>
      </c>
      <c r="N504" s="1" t="s">
        <v>4167</v>
      </c>
      <c r="O504" s="1" t="s">
        <v>14</v>
      </c>
      <c r="P504" s="1" t="s">
        <v>4168</v>
      </c>
      <c r="Q504" s="1" t="s">
        <v>4169</v>
      </c>
      <c r="R504" s="1" t="s">
        <v>4976</v>
      </c>
      <c r="S504" s="1" t="s">
        <v>3982</v>
      </c>
      <c r="T504" s="1" t="s">
        <v>4171</v>
      </c>
      <c r="U504" s="1" t="s">
        <v>4172</v>
      </c>
    </row>
    <row r="505" s="1" customFormat="1" spans="1:21">
      <c r="A505" s="1" t="s">
        <v>2682</v>
      </c>
      <c r="B505" s="1" t="s">
        <v>4178</v>
      </c>
      <c r="C505" s="1" t="s">
        <v>2684</v>
      </c>
      <c r="D505" s="1" t="s">
        <v>4638</v>
      </c>
      <c r="E505" s="1" t="s">
        <v>2683</v>
      </c>
      <c r="F505" s="1" t="s">
        <v>4178</v>
      </c>
      <c r="G505" s="1" t="s">
        <v>4180</v>
      </c>
      <c r="H505" s="1" t="s">
        <v>4165</v>
      </c>
      <c r="I505" s="1" t="s">
        <v>641</v>
      </c>
      <c r="J505" s="1" t="s">
        <v>4166</v>
      </c>
      <c r="K505" s="1" t="s">
        <v>641</v>
      </c>
      <c r="L505" s="1" t="s">
        <v>641</v>
      </c>
      <c r="M505" s="1" t="s">
        <v>4167</v>
      </c>
      <c r="N505" s="1" t="s">
        <v>4167</v>
      </c>
      <c r="O505" s="1" t="s">
        <v>14</v>
      </c>
      <c r="P505" s="1" t="s">
        <v>4168</v>
      </c>
      <c r="Q505" s="1" t="s">
        <v>4169</v>
      </c>
      <c r="R505" s="1" t="s">
        <v>4977</v>
      </c>
      <c r="S505" s="1" t="s">
        <v>3982</v>
      </c>
      <c r="T505" s="1" t="s">
        <v>4171</v>
      </c>
      <c r="U505" s="1" t="s">
        <v>4172</v>
      </c>
    </row>
    <row r="506" s="1" customFormat="1" spans="1:21">
      <c r="A506" s="1" t="s">
        <v>2328</v>
      </c>
      <c r="B506" s="1" t="s">
        <v>4178</v>
      </c>
      <c r="C506" s="1" t="s">
        <v>2330</v>
      </c>
      <c r="D506" s="1" t="s">
        <v>4756</v>
      </c>
      <c r="E506" s="1" t="s">
        <v>2329</v>
      </c>
      <c r="F506" s="1" t="s">
        <v>4178</v>
      </c>
      <c r="G506" s="1" t="s">
        <v>4180</v>
      </c>
      <c r="H506" s="1" t="s">
        <v>4165</v>
      </c>
      <c r="I506" s="1" t="s">
        <v>266</v>
      </c>
      <c r="J506" s="1" t="s">
        <v>4166</v>
      </c>
      <c r="K506" s="1" t="s">
        <v>266</v>
      </c>
      <c r="L506" s="1" t="s">
        <v>266</v>
      </c>
      <c r="M506" s="1" t="s">
        <v>4167</v>
      </c>
      <c r="N506" s="1" t="s">
        <v>4167</v>
      </c>
      <c r="O506" s="1" t="s">
        <v>14</v>
      </c>
      <c r="P506" s="1" t="s">
        <v>4168</v>
      </c>
      <c r="Q506" s="1" t="s">
        <v>4169</v>
      </c>
      <c r="R506" s="1" t="s">
        <v>4978</v>
      </c>
      <c r="S506" s="1" t="s">
        <v>3982</v>
      </c>
      <c r="T506" s="1" t="s">
        <v>4171</v>
      </c>
      <c r="U506" s="1" t="s">
        <v>4172</v>
      </c>
    </row>
    <row r="507" s="1" customFormat="1" spans="1:21">
      <c r="A507" s="1" t="s">
        <v>2542</v>
      </c>
      <c r="B507" s="1" t="s">
        <v>4178</v>
      </c>
      <c r="C507" s="1" t="s">
        <v>2546</v>
      </c>
      <c r="D507" s="1" t="s">
        <v>4401</v>
      </c>
      <c r="E507" s="1" t="s">
        <v>2543</v>
      </c>
      <c r="F507" s="1" t="s">
        <v>4178</v>
      </c>
      <c r="G507" s="1" t="s">
        <v>4180</v>
      </c>
      <c r="H507" s="1" t="s">
        <v>4165</v>
      </c>
      <c r="I507" s="1" t="s">
        <v>2544</v>
      </c>
      <c r="J507" s="1" t="s">
        <v>4166</v>
      </c>
      <c r="K507" s="1" t="s">
        <v>2544</v>
      </c>
      <c r="L507" s="1" t="s">
        <v>2544</v>
      </c>
      <c r="M507" s="1" t="s">
        <v>4167</v>
      </c>
      <c r="N507" s="1" t="s">
        <v>4167</v>
      </c>
      <c r="O507" s="1" t="s">
        <v>14</v>
      </c>
      <c r="P507" s="1" t="s">
        <v>4168</v>
      </c>
      <c r="Q507" s="1" t="s">
        <v>4169</v>
      </c>
      <c r="R507" s="1" t="s">
        <v>4979</v>
      </c>
      <c r="S507" s="1" t="s">
        <v>3982</v>
      </c>
      <c r="T507" s="1" t="s">
        <v>4171</v>
      </c>
      <c r="U507" s="1" t="s">
        <v>4172</v>
      </c>
    </row>
    <row r="508" s="1" customFormat="1" spans="1:21">
      <c r="A508" s="1" t="s">
        <v>2619</v>
      </c>
      <c r="B508" s="1" t="s">
        <v>4178</v>
      </c>
      <c r="C508" s="1" t="s">
        <v>2622</v>
      </c>
      <c r="D508" s="1" t="s">
        <v>2620</v>
      </c>
      <c r="E508" s="1" t="s">
        <v>2621</v>
      </c>
      <c r="F508" s="1" t="s">
        <v>4178</v>
      </c>
      <c r="G508" s="1" t="s">
        <v>4180</v>
      </c>
      <c r="H508" s="1" t="s">
        <v>4165</v>
      </c>
      <c r="I508" s="1" t="s">
        <v>1033</v>
      </c>
      <c r="J508" s="1" t="s">
        <v>4166</v>
      </c>
      <c r="K508" s="1" t="s">
        <v>1033</v>
      </c>
      <c r="L508" s="1" t="s">
        <v>1033</v>
      </c>
      <c r="M508" s="1" t="s">
        <v>4167</v>
      </c>
      <c r="N508" s="1" t="s">
        <v>4167</v>
      </c>
      <c r="O508" s="1" t="s">
        <v>14</v>
      </c>
      <c r="P508" s="1" t="s">
        <v>4168</v>
      </c>
      <c r="Q508" s="1" t="s">
        <v>4169</v>
      </c>
      <c r="R508" s="1" t="s">
        <v>4980</v>
      </c>
      <c r="S508" s="1" t="s">
        <v>3982</v>
      </c>
      <c r="T508" s="1" t="s">
        <v>4171</v>
      </c>
      <c r="U508" s="1" t="s">
        <v>4172</v>
      </c>
    </row>
    <row r="509" s="1" customFormat="1" spans="1:21">
      <c r="A509" s="1" t="s">
        <v>2574</v>
      </c>
      <c r="B509" s="1" t="s">
        <v>4178</v>
      </c>
      <c r="C509" s="1" t="s">
        <v>2577</v>
      </c>
      <c r="D509" s="1" t="s">
        <v>4981</v>
      </c>
      <c r="E509" s="1" t="s">
        <v>2576</v>
      </c>
      <c r="F509" s="1" t="s">
        <v>4178</v>
      </c>
      <c r="G509" s="1" t="s">
        <v>4180</v>
      </c>
      <c r="H509" s="1" t="s">
        <v>4165</v>
      </c>
      <c r="I509" s="1" t="s">
        <v>666</v>
      </c>
      <c r="J509" s="1" t="s">
        <v>4166</v>
      </c>
      <c r="K509" s="1" t="s">
        <v>666</v>
      </c>
      <c r="L509" s="1" t="s">
        <v>666</v>
      </c>
      <c r="M509" s="1" t="s">
        <v>4167</v>
      </c>
      <c r="N509" s="1" t="s">
        <v>4167</v>
      </c>
      <c r="O509" s="1" t="s">
        <v>14</v>
      </c>
      <c r="P509" s="1" t="s">
        <v>4168</v>
      </c>
      <c r="Q509" s="1" t="s">
        <v>4169</v>
      </c>
      <c r="R509" s="1" t="s">
        <v>4982</v>
      </c>
      <c r="S509" s="1" t="s">
        <v>3982</v>
      </c>
      <c r="T509" s="1" t="s">
        <v>4171</v>
      </c>
      <c r="U509" s="1" t="s">
        <v>4172</v>
      </c>
    </row>
    <row r="510" s="1" customFormat="1" spans="1:21">
      <c r="A510" s="1" t="s">
        <v>2407</v>
      </c>
      <c r="B510" s="1" t="s">
        <v>4178</v>
      </c>
      <c r="C510" s="1" t="s">
        <v>2412</v>
      </c>
      <c r="D510" s="1" t="s">
        <v>4983</v>
      </c>
      <c r="E510" s="1" t="s">
        <v>2409</v>
      </c>
      <c r="F510" s="1" t="s">
        <v>4178</v>
      </c>
      <c r="G510" s="1" t="s">
        <v>4180</v>
      </c>
      <c r="H510" s="1" t="s">
        <v>4165</v>
      </c>
      <c r="I510" s="1" t="s">
        <v>2410</v>
      </c>
      <c r="J510" s="1" t="s">
        <v>4166</v>
      </c>
      <c r="K510" s="1" t="s">
        <v>2410</v>
      </c>
      <c r="L510" s="1" t="s">
        <v>2410</v>
      </c>
      <c r="M510" s="1" t="s">
        <v>4167</v>
      </c>
      <c r="N510" s="1" t="s">
        <v>4167</v>
      </c>
      <c r="O510" s="1" t="s">
        <v>14</v>
      </c>
      <c r="P510" s="1" t="s">
        <v>4168</v>
      </c>
      <c r="Q510" s="1" t="s">
        <v>4169</v>
      </c>
      <c r="R510" s="1" t="s">
        <v>4984</v>
      </c>
      <c r="S510" s="1" t="s">
        <v>3982</v>
      </c>
      <c r="T510" s="1" t="s">
        <v>4171</v>
      </c>
      <c r="U510" s="1" t="s">
        <v>4172</v>
      </c>
    </row>
    <row r="511" s="1" customFormat="1" spans="1:21">
      <c r="A511" s="1" t="s">
        <v>2336</v>
      </c>
      <c r="B511" s="1" t="s">
        <v>4178</v>
      </c>
      <c r="C511" s="1" t="s">
        <v>2338</v>
      </c>
      <c r="D511" s="1" t="s">
        <v>4362</v>
      </c>
      <c r="E511" s="1" t="s">
        <v>2337</v>
      </c>
      <c r="F511" s="1" t="s">
        <v>4178</v>
      </c>
      <c r="G511" s="1" t="s">
        <v>4180</v>
      </c>
      <c r="H511" s="1" t="s">
        <v>4165</v>
      </c>
      <c r="I511" s="1" t="s">
        <v>417</v>
      </c>
      <c r="J511" s="1" t="s">
        <v>4166</v>
      </c>
      <c r="K511" s="1" t="s">
        <v>417</v>
      </c>
      <c r="L511" s="1" t="s">
        <v>417</v>
      </c>
      <c r="M511" s="1" t="s">
        <v>4167</v>
      </c>
      <c r="N511" s="1" t="s">
        <v>4167</v>
      </c>
      <c r="O511" s="1" t="s">
        <v>14</v>
      </c>
      <c r="P511" s="1" t="s">
        <v>4168</v>
      </c>
      <c r="Q511" s="1" t="s">
        <v>4169</v>
      </c>
      <c r="R511" s="1" t="s">
        <v>4985</v>
      </c>
      <c r="S511" s="1" t="s">
        <v>3982</v>
      </c>
      <c r="T511" s="1" t="s">
        <v>4171</v>
      </c>
      <c r="U511" s="1" t="s">
        <v>4172</v>
      </c>
    </row>
    <row r="512" s="1" customFormat="1" spans="1:21">
      <c r="A512" s="1" t="s">
        <v>3403</v>
      </c>
      <c r="B512" s="1" t="s">
        <v>4178</v>
      </c>
      <c r="C512" s="1" t="s">
        <v>3405</v>
      </c>
      <c r="D512" s="1" t="s">
        <v>4986</v>
      </c>
      <c r="E512" s="1" t="s">
        <v>3404</v>
      </c>
      <c r="F512" s="1" t="s">
        <v>4192</v>
      </c>
      <c r="G512" s="1" t="s">
        <v>4204</v>
      </c>
      <c r="H512" s="1" t="s">
        <v>4165</v>
      </c>
      <c r="I512" s="1" t="s">
        <v>2507</v>
      </c>
      <c r="J512" s="1" t="s">
        <v>4166</v>
      </c>
      <c r="K512" s="1" t="s">
        <v>2507</v>
      </c>
      <c r="L512" s="1" t="s">
        <v>2507</v>
      </c>
      <c r="M512" s="1" t="s">
        <v>4167</v>
      </c>
      <c r="N512" s="1" t="s">
        <v>4167</v>
      </c>
      <c r="O512" s="1" t="s">
        <v>14</v>
      </c>
      <c r="P512" s="1" t="s">
        <v>4168</v>
      </c>
      <c r="Q512" s="1" t="s">
        <v>4169</v>
      </c>
      <c r="R512" s="1" t="s">
        <v>4987</v>
      </c>
      <c r="S512" s="1" t="s">
        <v>3982</v>
      </c>
      <c r="T512" s="1" t="s">
        <v>4171</v>
      </c>
      <c r="U512" s="1" t="s">
        <v>4172</v>
      </c>
    </row>
    <row r="513" s="1" customFormat="1" spans="1:21">
      <c r="A513" s="1" t="s">
        <v>3380</v>
      </c>
      <c r="B513" s="1" t="s">
        <v>4178</v>
      </c>
      <c r="C513" s="1" t="s">
        <v>3383</v>
      </c>
      <c r="D513" s="1" t="s">
        <v>4988</v>
      </c>
      <c r="E513" s="1" t="s">
        <v>3382</v>
      </c>
      <c r="F513" s="1" t="s">
        <v>4192</v>
      </c>
      <c r="G513" s="1" t="s">
        <v>4204</v>
      </c>
      <c r="H513" s="1" t="s">
        <v>4165</v>
      </c>
      <c r="I513" s="1" t="s">
        <v>3336</v>
      </c>
      <c r="J513" s="1" t="s">
        <v>4166</v>
      </c>
      <c r="K513" s="1" t="s">
        <v>3336</v>
      </c>
      <c r="L513" s="1" t="s">
        <v>3336</v>
      </c>
      <c r="M513" s="1" t="s">
        <v>4167</v>
      </c>
      <c r="N513" s="1" t="s">
        <v>4167</v>
      </c>
      <c r="O513" s="1" t="s">
        <v>14</v>
      </c>
      <c r="P513" s="1" t="s">
        <v>4168</v>
      </c>
      <c r="Q513" s="1" t="s">
        <v>4169</v>
      </c>
      <c r="R513" s="1" t="s">
        <v>4989</v>
      </c>
      <c r="S513" s="1" t="s">
        <v>3982</v>
      </c>
      <c r="T513" s="1" t="s">
        <v>4171</v>
      </c>
      <c r="U513" s="1" t="s">
        <v>4172</v>
      </c>
    </row>
    <row r="514" s="1" customFormat="1" spans="1:21">
      <c r="A514" s="1" t="s">
        <v>2402</v>
      </c>
      <c r="B514" s="1" t="s">
        <v>4178</v>
      </c>
      <c r="C514" s="1" t="s">
        <v>2405</v>
      </c>
      <c r="D514" s="1" t="s">
        <v>4990</v>
      </c>
      <c r="E514" s="1" t="s">
        <v>2404</v>
      </c>
      <c r="F514" s="1" t="s">
        <v>4178</v>
      </c>
      <c r="G514" s="1" t="s">
        <v>4180</v>
      </c>
      <c r="H514" s="1" t="s">
        <v>4165</v>
      </c>
      <c r="I514" s="1" t="s">
        <v>814</v>
      </c>
      <c r="J514" s="1" t="s">
        <v>4166</v>
      </c>
      <c r="K514" s="1" t="s">
        <v>814</v>
      </c>
      <c r="L514" s="1" t="s">
        <v>814</v>
      </c>
      <c r="M514" s="1" t="s">
        <v>4167</v>
      </c>
      <c r="N514" s="1" t="s">
        <v>4167</v>
      </c>
      <c r="O514" s="1" t="s">
        <v>14</v>
      </c>
      <c r="P514" s="1" t="s">
        <v>4168</v>
      </c>
      <c r="Q514" s="1" t="s">
        <v>4169</v>
      </c>
      <c r="R514" s="1" t="s">
        <v>4991</v>
      </c>
      <c r="S514" s="1" t="s">
        <v>3982</v>
      </c>
      <c r="T514" s="1" t="s">
        <v>4171</v>
      </c>
      <c r="U514" s="1" t="s">
        <v>4172</v>
      </c>
    </row>
    <row r="515" s="1" customFormat="1" spans="1:21">
      <c r="A515" s="1" t="s">
        <v>2733</v>
      </c>
      <c r="B515" s="1" t="s">
        <v>4178</v>
      </c>
      <c r="C515" s="1" t="s">
        <v>2735</v>
      </c>
      <c r="D515" s="1" t="s">
        <v>4484</v>
      </c>
      <c r="E515" s="1" t="s">
        <v>2734</v>
      </c>
      <c r="F515" s="1" t="s">
        <v>4178</v>
      </c>
      <c r="G515" s="1" t="s">
        <v>4180</v>
      </c>
      <c r="H515" s="1" t="s">
        <v>4165</v>
      </c>
      <c r="I515" s="1" t="s">
        <v>111</v>
      </c>
      <c r="J515" s="1" t="s">
        <v>4166</v>
      </c>
      <c r="K515" s="1" t="s">
        <v>111</v>
      </c>
      <c r="L515" s="1" t="s">
        <v>111</v>
      </c>
      <c r="M515" s="1" t="s">
        <v>4167</v>
      </c>
      <c r="N515" s="1" t="s">
        <v>4167</v>
      </c>
      <c r="O515" s="1" t="s">
        <v>14</v>
      </c>
      <c r="P515" s="1" t="s">
        <v>4168</v>
      </c>
      <c r="Q515" s="1" t="s">
        <v>4169</v>
      </c>
      <c r="R515" s="1" t="s">
        <v>4992</v>
      </c>
      <c r="S515" s="1" t="s">
        <v>3982</v>
      </c>
      <c r="T515" s="1" t="s">
        <v>4171</v>
      </c>
      <c r="U515" s="1" t="s">
        <v>4172</v>
      </c>
    </row>
    <row r="516" s="1" customFormat="1" spans="1:21">
      <c r="A516" s="1" t="s">
        <v>3156</v>
      </c>
      <c r="B516" s="1" t="s">
        <v>4178</v>
      </c>
      <c r="C516" s="1" t="s">
        <v>3158</v>
      </c>
      <c r="D516" s="1" t="s">
        <v>4410</v>
      </c>
      <c r="E516" s="1" t="s">
        <v>3157</v>
      </c>
      <c r="F516" s="1" t="s">
        <v>4180</v>
      </c>
      <c r="G516" s="1" t="s">
        <v>4181</v>
      </c>
      <c r="H516" s="1" t="s">
        <v>4165</v>
      </c>
      <c r="I516" s="1" t="s">
        <v>165</v>
      </c>
      <c r="J516" s="1" t="s">
        <v>4166</v>
      </c>
      <c r="K516" s="1" t="s">
        <v>165</v>
      </c>
      <c r="L516" s="1" t="s">
        <v>165</v>
      </c>
      <c r="M516" s="1" t="s">
        <v>4167</v>
      </c>
      <c r="N516" s="1" t="s">
        <v>4167</v>
      </c>
      <c r="O516" s="1" t="s">
        <v>14</v>
      </c>
      <c r="P516" s="1" t="s">
        <v>4168</v>
      </c>
      <c r="Q516" s="1" t="s">
        <v>4169</v>
      </c>
      <c r="R516" s="1" t="s">
        <v>4993</v>
      </c>
      <c r="S516" s="1" t="s">
        <v>3982</v>
      </c>
      <c r="T516" s="1" t="s">
        <v>4171</v>
      </c>
      <c r="U516" s="1" t="s">
        <v>4172</v>
      </c>
    </row>
    <row r="517" s="1" customFormat="1" spans="1:21">
      <c r="A517" s="1" t="s">
        <v>2310</v>
      </c>
      <c r="B517" s="1" t="s">
        <v>4178</v>
      </c>
      <c r="C517" s="1" t="s">
        <v>2313</v>
      </c>
      <c r="D517" s="1" t="s">
        <v>2311</v>
      </c>
      <c r="E517" s="1" t="s">
        <v>2312</v>
      </c>
      <c r="F517" s="1" t="s">
        <v>4178</v>
      </c>
      <c r="G517" s="1" t="s">
        <v>4180</v>
      </c>
      <c r="H517" s="1" t="s">
        <v>4165</v>
      </c>
      <c r="I517" s="1" t="s">
        <v>942</v>
      </c>
      <c r="J517" s="1" t="s">
        <v>4166</v>
      </c>
      <c r="K517" s="1" t="s">
        <v>942</v>
      </c>
      <c r="L517" s="1" t="s">
        <v>942</v>
      </c>
      <c r="M517" s="1" t="s">
        <v>4167</v>
      </c>
      <c r="N517" s="1" t="s">
        <v>4167</v>
      </c>
      <c r="O517" s="1" t="s">
        <v>14</v>
      </c>
      <c r="P517" s="1" t="s">
        <v>4168</v>
      </c>
      <c r="Q517" s="1" t="s">
        <v>4169</v>
      </c>
      <c r="R517" s="1" t="s">
        <v>4994</v>
      </c>
      <c r="S517" s="1" t="s">
        <v>3982</v>
      </c>
      <c r="T517" s="1" t="s">
        <v>4171</v>
      </c>
      <c r="U517" s="1" t="s">
        <v>4172</v>
      </c>
    </row>
    <row r="518" s="1" customFormat="1" spans="1:21">
      <c r="A518" s="1" t="s">
        <v>2478</v>
      </c>
      <c r="B518" s="1" t="s">
        <v>4178</v>
      </c>
      <c r="C518" s="1" t="s">
        <v>2481</v>
      </c>
      <c r="D518" s="1" t="s">
        <v>2479</v>
      </c>
      <c r="E518" s="1" t="s">
        <v>2480</v>
      </c>
      <c r="F518" s="1" t="s">
        <v>4178</v>
      </c>
      <c r="G518" s="1" t="s">
        <v>4180</v>
      </c>
      <c r="H518" s="1" t="s">
        <v>4165</v>
      </c>
      <c r="I518" s="1" t="s">
        <v>888</v>
      </c>
      <c r="J518" s="1" t="s">
        <v>4166</v>
      </c>
      <c r="K518" s="1" t="s">
        <v>888</v>
      </c>
      <c r="L518" s="1" t="s">
        <v>888</v>
      </c>
      <c r="M518" s="1" t="s">
        <v>4167</v>
      </c>
      <c r="N518" s="1" t="s">
        <v>4167</v>
      </c>
      <c r="O518" s="1" t="s">
        <v>14</v>
      </c>
      <c r="P518" s="1" t="s">
        <v>4168</v>
      </c>
      <c r="Q518" s="1" t="s">
        <v>4169</v>
      </c>
      <c r="R518" s="1" t="s">
        <v>4995</v>
      </c>
      <c r="S518" s="1" t="s">
        <v>3982</v>
      </c>
      <c r="T518" s="1" t="s">
        <v>4171</v>
      </c>
      <c r="U518" s="1" t="s">
        <v>4172</v>
      </c>
    </row>
    <row r="519" s="1" customFormat="1" spans="1:21">
      <c r="A519" s="1" t="s">
        <v>2946</v>
      </c>
      <c r="B519" s="1" t="s">
        <v>4178</v>
      </c>
      <c r="C519" s="1" t="s">
        <v>2950</v>
      </c>
      <c r="D519" s="1" t="s">
        <v>4996</v>
      </c>
      <c r="E519" s="1" t="s">
        <v>2949</v>
      </c>
      <c r="F519" s="1" t="s">
        <v>4178</v>
      </c>
      <c r="G519" s="1" t="s">
        <v>4180</v>
      </c>
      <c r="H519" s="1" t="s">
        <v>4165</v>
      </c>
      <c r="I519" s="1" t="s">
        <v>1620</v>
      </c>
      <c r="J519" s="1" t="s">
        <v>4166</v>
      </c>
      <c r="K519" s="1" t="s">
        <v>1620</v>
      </c>
      <c r="L519" s="1" t="s">
        <v>1620</v>
      </c>
      <c r="M519" s="1" t="s">
        <v>4167</v>
      </c>
      <c r="N519" s="1" t="s">
        <v>4167</v>
      </c>
      <c r="O519" s="1" t="s">
        <v>14</v>
      </c>
      <c r="P519" s="1" t="s">
        <v>4168</v>
      </c>
      <c r="Q519" s="1" t="s">
        <v>4169</v>
      </c>
      <c r="R519" s="1" t="s">
        <v>4997</v>
      </c>
      <c r="S519" s="1" t="s">
        <v>3982</v>
      </c>
      <c r="T519" s="1" t="s">
        <v>4171</v>
      </c>
      <c r="U519" s="1" t="s">
        <v>4172</v>
      </c>
    </row>
    <row r="520" s="1" customFormat="1" spans="1:21">
      <c r="A520" s="1" t="s">
        <v>2760</v>
      </c>
      <c r="B520" s="1" t="s">
        <v>4178</v>
      </c>
      <c r="C520" s="1" t="s">
        <v>2762</v>
      </c>
      <c r="D520" s="1" t="s">
        <v>4766</v>
      </c>
      <c r="E520" s="1" t="s">
        <v>2761</v>
      </c>
      <c r="F520" s="1" t="s">
        <v>4178</v>
      </c>
      <c r="G520" s="1" t="s">
        <v>4180</v>
      </c>
      <c r="H520" s="1" t="s">
        <v>4165</v>
      </c>
      <c r="I520" s="1" t="s">
        <v>2381</v>
      </c>
      <c r="J520" s="1" t="s">
        <v>4166</v>
      </c>
      <c r="K520" s="1" t="s">
        <v>2381</v>
      </c>
      <c r="L520" s="1" t="s">
        <v>2381</v>
      </c>
      <c r="M520" s="1" t="s">
        <v>4167</v>
      </c>
      <c r="N520" s="1" t="s">
        <v>4167</v>
      </c>
      <c r="O520" s="1" t="s">
        <v>14</v>
      </c>
      <c r="P520" s="1" t="s">
        <v>4168</v>
      </c>
      <c r="Q520" s="1" t="s">
        <v>4169</v>
      </c>
      <c r="R520" s="1" t="s">
        <v>4998</v>
      </c>
      <c r="S520" s="1" t="s">
        <v>3982</v>
      </c>
      <c r="T520" s="1" t="s">
        <v>4171</v>
      </c>
      <c r="U520" s="1" t="s">
        <v>4172</v>
      </c>
    </row>
    <row r="521" s="1" customFormat="1" spans="1:21">
      <c r="A521" s="1" t="s">
        <v>2561</v>
      </c>
      <c r="B521" s="1" t="s">
        <v>4178</v>
      </c>
      <c r="C521" s="1" t="s">
        <v>2563</v>
      </c>
      <c r="D521" s="1" t="s">
        <v>4807</v>
      </c>
      <c r="E521" s="1" t="s">
        <v>2562</v>
      </c>
      <c r="F521" s="1" t="s">
        <v>4178</v>
      </c>
      <c r="G521" s="1" t="s">
        <v>4180</v>
      </c>
      <c r="H521" s="1" t="s">
        <v>4165</v>
      </c>
      <c r="I521" s="1" t="s">
        <v>559</v>
      </c>
      <c r="J521" s="1" t="s">
        <v>4166</v>
      </c>
      <c r="K521" s="1" t="s">
        <v>559</v>
      </c>
      <c r="L521" s="1" t="s">
        <v>559</v>
      </c>
      <c r="M521" s="1" t="s">
        <v>4167</v>
      </c>
      <c r="N521" s="1" t="s">
        <v>4167</v>
      </c>
      <c r="O521" s="1" t="s">
        <v>14</v>
      </c>
      <c r="P521" s="1" t="s">
        <v>4168</v>
      </c>
      <c r="Q521" s="1" t="s">
        <v>4169</v>
      </c>
      <c r="R521" s="1" t="s">
        <v>4999</v>
      </c>
      <c r="S521" s="1" t="s">
        <v>3982</v>
      </c>
      <c r="T521" s="1" t="s">
        <v>4171</v>
      </c>
      <c r="U521" s="1" t="s">
        <v>4172</v>
      </c>
    </row>
    <row r="522" s="1" customFormat="1" spans="1:21">
      <c r="A522" s="1" t="s">
        <v>3439</v>
      </c>
      <c r="B522" s="1" t="s">
        <v>4178</v>
      </c>
      <c r="C522" s="1" t="s">
        <v>3440</v>
      </c>
      <c r="D522" s="1" t="s">
        <v>4955</v>
      </c>
      <c r="E522" s="1" t="s">
        <v>3407</v>
      </c>
      <c r="F522" s="1" t="s">
        <v>4192</v>
      </c>
      <c r="G522" s="1" t="s">
        <v>4204</v>
      </c>
      <c r="H522" s="1" t="s">
        <v>4165</v>
      </c>
      <c r="I522" s="1" t="s">
        <v>280</v>
      </c>
      <c r="J522" s="1" t="s">
        <v>4166</v>
      </c>
      <c r="K522" s="1" t="s">
        <v>280</v>
      </c>
      <c r="L522" s="1" t="s">
        <v>280</v>
      </c>
      <c r="M522" s="1" t="s">
        <v>4167</v>
      </c>
      <c r="N522" s="1" t="s">
        <v>4167</v>
      </c>
      <c r="O522" s="1" t="s">
        <v>14</v>
      </c>
      <c r="P522" s="1" t="s">
        <v>4168</v>
      </c>
      <c r="Q522" s="1" t="s">
        <v>4169</v>
      </c>
      <c r="R522" s="1" t="s">
        <v>5000</v>
      </c>
      <c r="S522" s="1" t="s">
        <v>3982</v>
      </c>
      <c r="T522" s="1" t="s">
        <v>4171</v>
      </c>
      <c r="U522" s="1" t="s">
        <v>4172</v>
      </c>
    </row>
    <row r="523" s="1" customFormat="1" spans="1:21">
      <c r="A523" s="1" t="s">
        <v>2902</v>
      </c>
      <c r="B523" s="1" t="s">
        <v>4178</v>
      </c>
      <c r="C523" s="1" t="s">
        <v>2904</v>
      </c>
      <c r="D523" s="1" t="s">
        <v>4807</v>
      </c>
      <c r="E523" s="1" t="s">
        <v>2903</v>
      </c>
      <c r="F523" s="1" t="s">
        <v>4178</v>
      </c>
      <c r="G523" s="1" t="s">
        <v>4180</v>
      </c>
      <c r="H523" s="1" t="s">
        <v>4165</v>
      </c>
      <c r="I523" s="1" t="s">
        <v>559</v>
      </c>
      <c r="J523" s="1" t="s">
        <v>4166</v>
      </c>
      <c r="K523" s="1" t="s">
        <v>559</v>
      </c>
      <c r="L523" s="1" t="s">
        <v>559</v>
      </c>
      <c r="M523" s="1" t="s">
        <v>4167</v>
      </c>
      <c r="N523" s="1" t="s">
        <v>4167</v>
      </c>
      <c r="O523" s="1" t="s">
        <v>14</v>
      </c>
      <c r="P523" s="1" t="s">
        <v>4168</v>
      </c>
      <c r="Q523" s="1" t="s">
        <v>4169</v>
      </c>
      <c r="R523" s="1" t="s">
        <v>5001</v>
      </c>
      <c r="S523" s="1" t="s">
        <v>3982</v>
      </c>
      <c r="T523" s="1" t="s">
        <v>4171</v>
      </c>
      <c r="U523" s="1" t="s">
        <v>4172</v>
      </c>
    </row>
    <row r="524" s="1" customFormat="1" spans="1:21">
      <c r="A524" s="1" t="s">
        <v>2990</v>
      </c>
      <c r="B524" s="1" t="s">
        <v>4178</v>
      </c>
      <c r="C524" s="1" t="s">
        <v>2993</v>
      </c>
      <c r="D524" s="1" t="s">
        <v>5002</v>
      </c>
      <c r="E524" s="1" t="s">
        <v>2992</v>
      </c>
      <c r="F524" s="1" t="s">
        <v>4178</v>
      </c>
      <c r="G524" s="1" t="s">
        <v>4180</v>
      </c>
      <c r="H524" s="1" t="s">
        <v>4165</v>
      </c>
      <c r="I524" s="1" t="s">
        <v>2317</v>
      </c>
      <c r="J524" s="1" t="s">
        <v>4166</v>
      </c>
      <c r="K524" s="1" t="s">
        <v>2317</v>
      </c>
      <c r="L524" s="1" t="s">
        <v>2317</v>
      </c>
      <c r="M524" s="1" t="s">
        <v>4167</v>
      </c>
      <c r="N524" s="1" t="s">
        <v>4167</v>
      </c>
      <c r="O524" s="1" t="s">
        <v>14</v>
      </c>
      <c r="P524" s="1" t="s">
        <v>4168</v>
      </c>
      <c r="Q524" s="1" t="s">
        <v>4169</v>
      </c>
      <c r="R524" s="1" t="s">
        <v>5003</v>
      </c>
      <c r="S524" s="1" t="s">
        <v>3982</v>
      </c>
      <c r="T524" s="1" t="s">
        <v>4171</v>
      </c>
      <c r="U524" s="1" t="s">
        <v>4172</v>
      </c>
    </row>
    <row r="525" s="1" customFormat="1" spans="1:21">
      <c r="A525" s="1" t="s">
        <v>2344</v>
      </c>
      <c r="B525" s="1" t="s">
        <v>4178</v>
      </c>
      <c r="C525" s="1" t="s">
        <v>2350</v>
      </c>
      <c r="D525" s="1" t="s">
        <v>5004</v>
      </c>
      <c r="E525" s="1" t="s">
        <v>2347</v>
      </c>
      <c r="F525" s="1" t="s">
        <v>4178</v>
      </c>
      <c r="G525" s="1" t="s">
        <v>4180</v>
      </c>
      <c r="H525" s="1" t="s">
        <v>4165</v>
      </c>
      <c r="I525" s="1" t="s">
        <v>2348</v>
      </c>
      <c r="J525" s="1" t="s">
        <v>4166</v>
      </c>
      <c r="K525" s="1" t="s">
        <v>2348</v>
      </c>
      <c r="L525" s="1" t="s">
        <v>2348</v>
      </c>
      <c r="M525" s="1" t="s">
        <v>4167</v>
      </c>
      <c r="N525" s="1" t="s">
        <v>4167</v>
      </c>
      <c r="O525" s="1" t="s">
        <v>14</v>
      </c>
      <c r="P525" s="1" t="s">
        <v>4168</v>
      </c>
      <c r="Q525" s="1" t="s">
        <v>4169</v>
      </c>
      <c r="R525" s="1" t="s">
        <v>5005</v>
      </c>
      <c r="S525" s="1" t="s">
        <v>3982</v>
      </c>
      <c r="T525" s="1" t="s">
        <v>4171</v>
      </c>
      <c r="U525" s="1" t="s">
        <v>4172</v>
      </c>
    </row>
    <row r="526" s="1" customFormat="1" spans="1:21">
      <c r="A526" s="1" t="s">
        <v>3406</v>
      </c>
      <c r="B526" s="1" t="s">
        <v>4178</v>
      </c>
      <c r="C526" s="1" t="s">
        <v>3408</v>
      </c>
      <c r="D526" s="1" t="s">
        <v>4955</v>
      </c>
      <c r="E526" s="1" t="s">
        <v>3407</v>
      </c>
      <c r="F526" s="1" t="s">
        <v>4192</v>
      </c>
      <c r="G526" s="1" t="s">
        <v>4204</v>
      </c>
      <c r="H526" s="1" t="s">
        <v>4165</v>
      </c>
      <c r="I526" s="1" t="s">
        <v>280</v>
      </c>
      <c r="J526" s="1" t="s">
        <v>4166</v>
      </c>
      <c r="K526" s="1" t="s">
        <v>280</v>
      </c>
      <c r="L526" s="1" t="s">
        <v>280</v>
      </c>
      <c r="M526" s="1" t="s">
        <v>4167</v>
      </c>
      <c r="N526" s="1" t="s">
        <v>4167</v>
      </c>
      <c r="O526" s="1" t="s">
        <v>14</v>
      </c>
      <c r="P526" s="1" t="s">
        <v>4168</v>
      </c>
      <c r="Q526" s="1" t="s">
        <v>4169</v>
      </c>
      <c r="R526" s="1" t="s">
        <v>5006</v>
      </c>
      <c r="S526" s="1" t="s">
        <v>3982</v>
      </c>
      <c r="T526" s="1" t="s">
        <v>4171</v>
      </c>
      <c r="U526" s="1" t="s">
        <v>4172</v>
      </c>
    </row>
    <row r="527" s="1" customFormat="1" spans="1:21">
      <c r="A527" s="1" t="s">
        <v>2371</v>
      </c>
      <c r="B527" s="1" t="s">
        <v>4178</v>
      </c>
      <c r="C527" s="1" t="s">
        <v>2376</v>
      </c>
      <c r="D527" s="1" t="s">
        <v>5007</v>
      </c>
      <c r="E527" s="1" t="s">
        <v>2373</v>
      </c>
      <c r="F527" s="1" t="s">
        <v>4178</v>
      </c>
      <c r="G527" s="1" t="s">
        <v>4180</v>
      </c>
      <c r="H527" s="1" t="s">
        <v>4165</v>
      </c>
      <c r="I527" s="1" t="s">
        <v>2374</v>
      </c>
      <c r="J527" s="1" t="s">
        <v>4166</v>
      </c>
      <c r="K527" s="1" t="s">
        <v>2374</v>
      </c>
      <c r="L527" s="1" t="s">
        <v>2374</v>
      </c>
      <c r="M527" s="1" t="s">
        <v>4167</v>
      </c>
      <c r="N527" s="1" t="s">
        <v>4167</v>
      </c>
      <c r="O527" s="1" t="s">
        <v>14</v>
      </c>
      <c r="P527" s="1" t="s">
        <v>4168</v>
      </c>
      <c r="Q527" s="1" t="s">
        <v>4169</v>
      </c>
      <c r="R527" s="1" t="s">
        <v>5008</v>
      </c>
      <c r="S527" s="1" t="s">
        <v>3982</v>
      </c>
      <c r="T527" s="1" t="s">
        <v>4171</v>
      </c>
      <c r="U527" s="1" t="s">
        <v>4172</v>
      </c>
    </row>
    <row r="528" s="1" customFormat="1" spans="1:21">
      <c r="A528" s="1" t="s">
        <v>2804</v>
      </c>
      <c r="B528" s="1" t="s">
        <v>4178</v>
      </c>
      <c r="C528" s="1" t="s">
        <v>2810</v>
      </c>
      <c r="D528" s="1" t="s">
        <v>5009</v>
      </c>
      <c r="E528" s="1" t="s">
        <v>2807</v>
      </c>
      <c r="F528" s="1" t="s">
        <v>4178</v>
      </c>
      <c r="G528" s="1" t="s">
        <v>4180</v>
      </c>
      <c r="H528" s="1" t="s">
        <v>4165</v>
      </c>
      <c r="I528" s="1" t="s">
        <v>2808</v>
      </c>
      <c r="J528" s="1" t="s">
        <v>4166</v>
      </c>
      <c r="K528" s="1" t="s">
        <v>2808</v>
      </c>
      <c r="L528" s="1" t="s">
        <v>2808</v>
      </c>
      <c r="M528" s="1" t="s">
        <v>4167</v>
      </c>
      <c r="N528" s="1" t="s">
        <v>4167</v>
      </c>
      <c r="O528" s="1" t="s">
        <v>14</v>
      </c>
      <c r="P528" s="1" t="s">
        <v>4168</v>
      </c>
      <c r="Q528" s="1" t="s">
        <v>4169</v>
      </c>
      <c r="R528" s="1" t="s">
        <v>5010</v>
      </c>
      <c r="S528" s="1" t="s">
        <v>3982</v>
      </c>
      <c r="T528" s="1" t="s">
        <v>4171</v>
      </c>
      <c r="U528" s="1" t="s">
        <v>4172</v>
      </c>
    </row>
    <row r="529" s="1" customFormat="1" spans="1:21">
      <c r="A529" s="1" t="s">
        <v>2995</v>
      </c>
      <c r="B529" s="1" t="s">
        <v>4178</v>
      </c>
      <c r="C529" s="1" t="s">
        <v>2999</v>
      </c>
      <c r="D529" s="1" t="s">
        <v>4741</v>
      </c>
      <c r="E529" s="1" t="s">
        <v>2996</v>
      </c>
      <c r="F529" s="1" t="s">
        <v>4178</v>
      </c>
      <c r="G529" s="1" t="s">
        <v>4180</v>
      </c>
      <c r="H529" s="1" t="s">
        <v>4165</v>
      </c>
      <c r="I529" s="1" t="s">
        <v>2997</v>
      </c>
      <c r="J529" s="1" t="s">
        <v>4166</v>
      </c>
      <c r="K529" s="1" t="s">
        <v>2997</v>
      </c>
      <c r="L529" s="1" t="s">
        <v>2997</v>
      </c>
      <c r="M529" s="1" t="s">
        <v>4167</v>
      </c>
      <c r="N529" s="1" t="s">
        <v>4167</v>
      </c>
      <c r="O529" s="1" t="s">
        <v>14</v>
      </c>
      <c r="P529" s="1" t="s">
        <v>4168</v>
      </c>
      <c r="Q529" s="1" t="s">
        <v>4169</v>
      </c>
      <c r="R529" s="1" t="s">
        <v>5011</v>
      </c>
      <c r="S529" s="1" t="s">
        <v>3982</v>
      </c>
      <c r="T529" s="1" t="s">
        <v>4171</v>
      </c>
      <c r="U529" s="1" t="s">
        <v>4172</v>
      </c>
    </row>
    <row r="530" s="1" customFormat="1" spans="1:21">
      <c r="A530" s="1" t="s">
        <v>2232</v>
      </c>
      <c r="B530" s="1" t="s">
        <v>4178</v>
      </c>
      <c r="C530" s="1" t="s">
        <v>2235</v>
      </c>
      <c r="D530" s="1" t="s">
        <v>5012</v>
      </c>
      <c r="E530" s="1" t="s">
        <v>2234</v>
      </c>
      <c r="F530" s="1" t="s">
        <v>4204</v>
      </c>
      <c r="G530" s="1" t="s">
        <v>4218</v>
      </c>
      <c r="H530" s="1" t="s">
        <v>4165</v>
      </c>
      <c r="I530" s="1" t="s">
        <v>14</v>
      </c>
      <c r="J530" s="1" t="s">
        <v>4166</v>
      </c>
      <c r="K530" s="1" t="s">
        <v>14</v>
      </c>
      <c r="L530" s="1" t="s">
        <v>14</v>
      </c>
      <c r="M530" s="1" t="s">
        <v>4167</v>
      </c>
      <c r="N530" s="1" t="s">
        <v>4167</v>
      </c>
      <c r="O530" s="1" t="s">
        <v>14</v>
      </c>
      <c r="P530" s="1" t="s">
        <v>4168</v>
      </c>
      <c r="Q530" s="1" t="s">
        <v>4169</v>
      </c>
      <c r="R530" s="1" t="s">
        <v>5013</v>
      </c>
      <c r="S530" s="1" t="s">
        <v>3982</v>
      </c>
      <c r="T530" s="1" t="s">
        <v>4171</v>
      </c>
      <c r="U530" s="1" t="s">
        <v>4172</v>
      </c>
    </row>
    <row r="531" s="1" customFormat="1" spans="1:21">
      <c r="A531" s="1" t="s">
        <v>3211</v>
      </c>
      <c r="B531" s="1" t="s">
        <v>4178</v>
      </c>
      <c r="C531" s="1" t="s">
        <v>3214</v>
      </c>
      <c r="D531" s="1" t="s">
        <v>4700</v>
      </c>
      <c r="E531" s="1" t="s">
        <v>3213</v>
      </c>
      <c r="F531" s="1" t="s">
        <v>4181</v>
      </c>
      <c r="G531" s="1" t="s">
        <v>4192</v>
      </c>
      <c r="H531" s="1" t="s">
        <v>4165</v>
      </c>
      <c r="I531" s="1" t="s">
        <v>942</v>
      </c>
      <c r="J531" s="1" t="s">
        <v>4166</v>
      </c>
      <c r="K531" s="1" t="s">
        <v>942</v>
      </c>
      <c r="L531" s="1" t="s">
        <v>942</v>
      </c>
      <c r="M531" s="1" t="s">
        <v>4167</v>
      </c>
      <c r="N531" s="1" t="s">
        <v>4167</v>
      </c>
      <c r="O531" s="1" t="s">
        <v>14</v>
      </c>
      <c r="P531" s="1" t="s">
        <v>4168</v>
      </c>
      <c r="Q531" s="1" t="s">
        <v>4169</v>
      </c>
      <c r="R531" s="1" t="s">
        <v>5014</v>
      </c>
      <c r="S531" s="1" t="s">
        <v>3982</v>
      </c>
      <c r="T531" s="1" t="s">
        <v>4171</v>
      </c>
      <c r="U531" s="1" t="s">
        <v>4172</v>
      </c>
    </row>
    <row r="532" s="1" customFormat="1" spans="1:21">
      <c r="A532" s="1" t="s">
        <v>2925</v>
      </c>
      <c r="B532" s="1" t="s">
        <v>4178</v>
      </c>
      <c r="C532" s="1" t="s">
        <v>2927</v>
      </c>
      <c r="D532" s="1" t="s">
        <v>4542</v>
      </c>
      <c r="E532" s="1" t="s">
        <v>2926</v>
      </c>
      <c r="F532" s="1" t="s">
        <v>4178</v>
      </c>
      <c r="G532" s="1" t="s">
        <v>4180</v>
      </c>
      <c r="H532" s="1" t="s">
        <v>4165</v>
      </c>
      <c r="I532" s="1" t="s">
        <v>1048</v>
      </c>
      <c r="J532" s="1" t="s">
        <v>4166</v>
      </c>
      <c r="K532" s="1" t="s">
        <v>1048</v>
      </c>
      <c r="L532" s="1" t="s">
        <v>1048</v>
      </c>
      <c r="M532" s="1" t="s">
        <v>4167</v>
      </c>
      <c r="N532" s="1" t="s">
        <v>4167</v>
      </c>
      <c r="O532" s="1" t="s">
        <v>14</v>
      </c>
      <c r="P532" s="1" t="s">
        <v>4168</v>
      </c>
      <c r="Q532" s="1" t="s">
        <v>4169</v>
      </c>
      <c r="R532" s="1" t="s">
        <v>5015</v>
      </c>
      <c r="S532" s="1" t="s">
        <v>3982</v>
      </c>
      <c r="T532" s="1" t="s">
        <v>4171</v>
      </c>
      <c r="U532" s="1" t="s">
        <v>4172</v>
      </c>
    </row>
    <row r="533" s="1" customFormat="1" spans="1:21">
      <c r="A533" s="1" t="s">
        <v>2593</v>
      </c>
      <c r="B533" s="1" t="s">
        <v>4178</v>
      </c>
      <c r="C533" s="1" t="s">
        <v>2594</v>
      </c>
      <c r="D533" s="1" t="s">
        <v>4538</v>
      </c>
      <c r="E533" s="1" t="s">
        <v>1193</v>
      </c>
      <c r="F533" s="1" t="s">
        <v>4178</v>
      </c>
      <c r="G533" s="1" t="s">
        <v>4180</v>
      </c>
      <c r="H533" s="1" t="s">
        <v>4165</v>
      </c>
      <c r="I533" s="1" t="s">
        <v>680</v>
      </c>
      <c r="J533" s="1" t="s">
        <v>4166</v>
      </c>
      <c r="K533" s="1" t="s">
        <v>680</v>
      </c>
      <c r="L533" s="1" t="s">
        <v>680</v>
      </c>
      <c r="M533" s="1" t="s">
        <v>4167</v>
      </c>
      <c r="N533" s="1" t="s">
        <v>4167</v>
      </c>
      <c r="O533" s="1" t="s">
        <v>14</v>
      </c>
      <c r="P533" s="1" t="s">
        <v>4168</v>
      </c>
      <c r="Q533" s="1" t="s">
        <v>4169</v>
      </c>
      <c r="R533" s="1" t="s">
        <v>5016</v>
      </c>
      <c r="S533" s="1" t="s">
        <v>3982</v>
      </c>
      <c r="T533" s="1" t="s">
        <v>4171</v>
      </c>
      <c r="U533" s="1" t="s">
        <v>4172</v>
      </c>
    </row>
    <row r="534" s="1" customFormat="1" spans="1:21">
      <c r="A534" s="1" t="s">
        <v>2867</v>
      </c>
      <c r="B534" s="1" t="s">
        <v>4178</v>
      </c>
      <c r="C534" s="1" t="s">
        <v>2872</v>
      </c>
      <c r="D534" s="1" t="s">
        <v>5017</v>
      </c>
      <c r="E534" s="1" t="s">
        <v>2869</v>
      </c>
      <c r="F534" s="1" t="s">
        <v>4178</v>
      </c>
      <c r="G534" s="1" t="s">
        <v>4180</v>
      </c>
      <c r="H534" s="1" t="s">
        <v>4165</v>
      </c>
      <c r="I534" s="1" t="s">
        <v>2870</v>
      </c>
      <c r="J534" s="1" t="s">
        <v>4166</v>
      </c>
      <c r="K534" s="1" t="s">
        <v>2870</v>
      </c>
      <c r="L534" s="1" t="s">
        <v>2870</v>
      </c>
      <c r="M534" s="1" t="s">
        <v>4167</v>
      </c>
      <c r="N534" s="1" t="s">
        <v>4167</v>
      </c>
      <c r="O534" s="1" t="s">
        <v>14</v>
      </c>
      <c r="P534" s="1" t="s">
        <v>4168</v>
      </c>
      <c r="Q534" s="1" t="s">
        <v>4169</v>
      </c>
      <c r="R534" s="1" t="s">
        <v>5018</v>
      </c>
      <c r="S534" s="1" t="s">
        <v>3982</v>
      </c>
      <c r="T534" s="1" t="s">
        <v>4171</v>
      </c>
      <c r="U534" s="1" t="s">
        <v>4172</v>
      </c>
    </row>
    <row r="535" s="1" customFormat="1" spans="1:21">
      <c r="A535" s="1" t="s">
        <v>2981</v>
      </c>
      <c r="B535" s="1" t="s">
        <v>4178</v>
      </c>
      <c r="C535" s="1" t="s">
        <v>2983</v>
      </c>
      <c r="D535" s="1" t="s">
        <v>4538</v>
      </c>
      <c r="E535" s="1" t="s">
        <v>2982</v>
      </c>
      <c r="F535" s="1" t="s">
        <v>4178</v>
      </c>
      <c r="G535" s="1" t="s">
        <v>4180</v>
      </c>
      <c r="H535" s="1" t="s">
        <v>4165</v>
      </c>
      <c r="I535" s="1" t="s">
        <v>2368</v>
      </c>
      <c r="J535" s="1" t="s">
        <v>4166</v>
      </c>
      <c r="K535" s="1" t="s">
        <v>2368</v>
      </c>
      <c r="L535" s="1" t="s">
        <v>2368</v>
      </c>
      <c r="M535" s="1" t="s">
        <v>4167</v>
      </c>
      <c r="N535" s="1" t="s">
        <v>4167</v>
      </c>
      <c r="O535" s="1" t="s">
        <v>14</v>
      </c>
      <c r="P535" s="1" t="s">
        <v>4168</v>
      </c>
      <c r="Q535" s="1" t="s">
        <v>4169</v>
      </c>
      <c r="R535" s="1" t="s">
        <v>5019</v>
      </c>
      <c r="S535" s="1" t="s">
        <v>3982</v>
      </c>
      <c r="T535" s="1" t="s">
        <v>4171</v>
      </c>
      <c r="U535" s="1" t="s">
        <v>4172</v>
      </c>
    </row>
    <row r="536" s="1" customFormat="1" spans="1:21">
      <c r="A536" s="1" t="s">
        <v>2795</v>
      </c>
      <c r="B536" s="1" t="s">
        <v>4178</v>
      </c>
      <c r="C536" s="1" t="s">
        <v>2799</v>
      </c>
      <c r="D536" s="1" t="s">
        <v>2796</v>
      </c>
      <c r="E536" s="1" t="s">
        <v>2798</v>
      </c>
      <c r="F536" s="1" t="s">
        <v>4178</v>
      </c>
      <c r="G536" s="1" t="s">
        <v>4180</v>
      </c>
      <c r="H536" s="1" t="s">
        <v>4165</v>
      </c>
      <c r="I536" s="1" t="s">
        <v>1330</v>
      </c>
      <c r="J536" s="1" t="s">
        <v>4166</v>
      </c>
      <c r="K536" s="1" t="s">
        <v>1330</v>
      </c>
      <c r="L536" s="1" t="s">
        <v>1330</v>
      </c>
      <c r="M536" s="1" t="s">
        <v>4167</v>
      </c>
      <c r="N536" s="1" t="s">
        <v>4167</v>
      </c>
      <c r="O536" s="1" t="s">
        <v>14</v>
      </c>
      <c r="P536" s="1" t="s">
        <v>4168</v>
      </c>
      <c r="Q536" s="1" t="s">
        <v>4169</v>
      </c>
      <c r="R536" s="1" t="s">
        <v>5020</v>
      </c>
      <c r="S536" s="1" t="s">
        <v>3982</v>
      </c>
      <c r="T536" s="1" t="s">
        <v>4171</v>
      </c>
      <c r="U536" s="1" t="s">
        <v>4172</v>
      </c>
    </row>
    <row r="537" s="1" customFormat="1" spans="1:21">
      <c r="A537" s="1" t="s">
        <v>2378</v>
      </c>
      <c r="B537" s="1" t="s">
        <v>4178</v>
      </c>
      <c r="C537" s="1" t="s">
        <v>2383</v>
      </c>
      <c r="D537" s="1" t="s">
        <v>5021</v>
      </c>
      <c r="E537" s="1" t="s">
        <v>2380</v>
      </c>
      <c r="F537" s="1" t="s">
        <v>4178</v>
      </c>
      <c r="G537" s="1" t="s">
        <v>4180</v>
      </c>
      <c r="H537" s="1" t="s">
        <v>4165</v>
      </c>
      <c r="I537" s="1" t="s">
        <v>2381</v>
      </c>
      <c r="J537" s="1" t="s">
        <v>4166</v>
      </c>
      <c r="K537" s="1" t="s">
        <v>2381</v>
      </c>
      <c r="L537" s="1" t="s">
        <v>2381</v>
      </c>
      <c r="M537" s="1" t="s">
        <v>4167</v>
      </c>
      <c r="N537" s="1" t="s">
        <v>4167</v>
      </c>
      <c r="O537" s="1" t="s">
        <v>14</v>
      </c>
      <c r="P537" s="1" t="s">
        <v>4168</v>
      </c>
      <c r="Q537" s="1" t="s">
        <v>4169</v>
      </c>
      <c r="R537" s="1" t="s">
        <v>5022</v>
      </c>
      <c r="S537" s="1" t="s">
        <v>3982</v>
      </c>
      <c r="T537" s="1" t="s">
        <v>4171</v>
      </c>
      <c r="U537" s="1" t="s">
        <v>4172</v>
      </c>
    </row>
    <row r="538" s="1" customFormat="1" spans="1:21">
      <c r="A538" s="1" t="s">
        <v>2922</v>
      </c>
      <c r="B538" s="1" t="s">
        <v>4178</v>
      </c>
      <c r="C538" s="1" t="s">
        <v>2924</v>
      </c>
      <c r="D538" s="1" t="s">
        <v>5023</v>
      </c>
      <c r="E538" s="1" t="s">
        <v>2923</v>
      </c>
      <c r="F538" s="1" t="s">
        <v>4178</v>
      </c>
      <c r="G538" s="1" t="s">
        <v>4180</v>
      </c>
      <c r="H538" s="1" t="s">
        <v>4165</v>
      </c>
      <c r="I538" s="1" t="s">
        <v>2049</v>
      </c>
      <c r="J538" s="1" t="s">
        <v>4166</v>
      </c>
      <c r="K538" s="1" t="s">
        <v>2049</v>
      </c>
      <c r="L538" s="1" t="s">
        <v>2049</v>
      </c>
      <c r="M538" s="1" t="s">
        <v>4167</v>
      </c>
      <c r="N538" s="1" t="s">
        <v>4167</v>
      </c>
      <c r="O538" s="1" t="s">
        <v>14</v>
      </c>
      <c r="P538" s="1" t="s">
        <v>4168</v>
      </c>
      <c r="Q538" s="1" t="s">
        <v>4169</v>
      </c>
      <c r="R538" s="1" t="s">
        <v>5024</v>
      </c>
      <c r="S538" s="1" t="s">
        <v>3982</v>
      </c>
      <c r="T538" s="1" t="s">
        <v>4171</v>
      </c>
      <c r="U538" s="1" t="s">
        <v>4172</v>
      </c>
    </row>
    <row r="539" s="1" customFormat="1" spans="1:21">
      <c r="A539" s="1" t="s">
        <v>2397</v>
      </c>
      <c r="B539" s="1" t="s">
        <v>4178</v>
      </c>
      <c r="C539" s="1" t="s">
        <v>2400</v>
      </c>
      <c r="D539" s="1" t="s">
        <v>5025</v>
      </c>
      <c r="E539" s="1" t="s">
        <v>2399</v>
      </c>
      <c r="F539" s="1" t="s">
        <v>4178</v>
      </c>
      <c r="G539" s="1" t="s">
        <v>4180</v>
      </c>
      <c r="H539" s="1" t="s">
        <v>4165</v>
      </c>
      <c r="I539" s="1" t="s">
        <v>694</v>
      </c>
      <c r="J539" s="1" t="s">
        <v>4166</v>
      </c>
      <c r="K539" s="1" t="s">
        <v>694</v>
      </c>
      <c r="L539" s="1" t="s">
        <v>694</v>
      </c>
      <c r="M539" s="1" t="s">
        <v>4167</v>
      </c>
      <c r="N539" s="1" t="s">
        <v>4167</v>
      </c>
      <c r="O539" s="1" t="s">
        <v>14</v>
      </c>
      <c r="P539" s="1" t="s">
        <v>4168</v>
      </c>
      <c r="Q539" s="1" t="s">
        <v>4169</v>
      </c>
      <c r="R539" s="1" t="s">
        <v>5026</v>
      </c>
      <c r="S539" s="1" t="s">
        <v>3982</v>
      </c>
      <c r="T539" s="1" t="s">
        <v>4171</v>
      </c>
      <c r="U539" s="1" t="s">
        <v>4172</v>
      </c>
    </row>
    <row r="540" s="1" customFormat="1" spans="1:21">
      <c r="A540" s="1" t="s">
        <v>2884</v>
      </c>
      <c r="B540" s="1" t="s">
        <v>4178</v>
      </c>
      <c r="C540" s="1" t="s">
        <v>2886</v>
      </c>
      <c r="D540" s="1" t="s">
        <v>4285</v>
      </c>
      <c r="E540" s="1" t="s">
        <v>2885</v>
      </c>
      <c r="F540" s="1" t="s">
        <v>4178</v>
      </c>
      <c r="G540" s="1" t="s">
        <v>4180</v>
      </c>
      <c r="H540" s="1" t="s">
        <v>4165</v>
      </c>
      <c r="I540" s="1" t="s">
        <v>2307</v>
      </c>
      <c r="J540" s="1" t="s">
        <v>4166</v>
      </c>
      <c r="K540" s="1" t="s">
        <v>2307</v>
      </c>
      <c r="L540" s="1" t="s">
        <v>2307</v>
      </c>
      <c r="M540" s="1" t="s">
        <v>4167</v>
      </c>
      <c r="N540" s="1" t="s">
        <v>4167</v>
      </c>
      <c r="O540" s="1" t="s">
        <v>14</v>
      </c>
      <c r="P540" s="1" t="s">
        <v>4168</v>
      </c>
      <c r="Q540" s="1" t="s">
        <v>4169</v>
      </c>
      <c r="R540" s="1" t="s">
        <v>5027</v>
      </c>
      <c r="S540" s="1" t="s">
        <v>3982</v>
      </c>
      <c r="T540" s="1" t="s">
        <v>4171</v>
      </c>
      <c r="U540" s="1" t="s">
        <v>4172</v>
      </c>
    </row>
    <row r="541" s="1" customFormat="1" spans="1:21">
      <c r="A541" s="1" t="s">
        <v>3153</v>
      </c>
      <c r="B541" s="1" t="s">
        <v>4178</v>
      </c>
      <c r="C541" s="1" t="s">
        <v>3155</v>
      </c>
      <c r="D541" s="1" t="s">
        <v>4362</v>
      </c>
      <c r="E541" s="1" t="s">
        <v>3154</v>
      </c>
      <c r="F541" s="1" t="s">
        <v>4180</v>
      </c>
      <c r="G541" s="1" t="s">
        <v>4181</v>
      </c>
      <c r="H541" s="1" t="s">
        <v>4165</v>
      </c>
      <c r="I541" s="1" t="s">
        <v>1099</v>
      </c>
      <c r="J541" s="1" t="s">
        <v>4166</v>
      </c>
      <c r="K541" s="1" t="s">
        <v>1099</v>
      </c>
      <c r="L541" s="1" t="s">
        <v>1099</v>
      </c>
      <c r="M541" s="1" t="s">
        <v>4167</v>
      </c>
      <c r="N541" s="1" t="s">
        <v>4167</v>
      </c>
      <c r="O541" s="1" t="s">
        <v>14</v>
      </c>
      <c r="P541" s="1" t="s">
        <v>4168</v>
      </c>
      <c r="Q541" s="1" t="s">
        <v>4169</v>
      </c>
      <c r="R541" s="1" t="s">
        <v>5028</v>
      </c>
      <c r="S541" s="1" t="s">
        <v>3982</v>
      </c>
      <c r="T541" s="1" t="s">
        <v>4171</v>
      </c>
      <c r="U541" s="1" t="s">
        <v>4172</v>
      </c>
    </row>
    <row r="542" s="1" customFormat="1" spans="1:21">
      <c r="A542" s="1" t="s">
        <v>2739</v>
      </c>
      <c r="B542" s="1" t="s">
        <v>4178</v>
      </c>
      <c r="C542" s="1" t="s">
        <v>2742</v>
      </c>
      <c r="D542" s="1" t="s">
        <v>5029</v>
      </c>
      <c r="E542" s="1" t="s">
        <v>2741</v>
      </c>
      <c r="F542" s="1" t="s">
        <v>4178</v>
      </c>
      <c r="G542" s="1" t="s">
        <v>4180</v>
      </c>
      <c r="H542" s="1" t="s">
        <v>4165</v>
      </c>
      <c r="I542" s="1" t="s">
        <v>1154</v>
      </c>
      <c r="J542" s="1" t="s">
        <v>4166</v>
      </c>
      <c r="K542" s="1" t="s">
        <v>1154</v>
      </c>
      <c r="L542" s="1" t="s">
        <v>1154</v>
      </c>
      <c r="M542" s="1" t="s">
        <v>4167</v>
      </c>
      <c r="N542" s="1" t="s">
        <v>4167</v>
      </c>
      <c r="O542" s="1" t="s">
        <v>14</v>
      </c>
      <c r="P542" s="1" t="s">
        <v>4168</v>
      </c>
      <c r="Q542" s="1" t="s">
        <v>4169</v>
      </c>
      <c r="R542" s="1" t="s">
        <v>5030</v>
      </c>
      <c r="S542" s="1" t="s">
        <v>3982</v>
      </c>
      <c r="T542" s="1" t="s">
        <v>4171</v>
      </c>
      <c r="U542" s="1" t="s">
        <v>4172</v>
      </c>
    </row>
    <row r="543" s="1" customFormat="1" spans="1:21">
      <c r="A543" s="1" t="s">
        <v>2847</v>
      </c>
      <c r="B543" s="1" t="s">
        <v>4178</v>
      </c>
      <c r="C543" s="1" t="s">
        <v>2849</v>
      </c>
      <c r="D543" s="1" t="s">
        <v>4417</v>
      </c>
      <c r="E543" s="1" t="s">
        <v>2848</v>
      </c>
      <c r="F543" s="1" t="s">
        <v>4178</v>
      </c>
      <c r="G543" s="1" t="s">
        <v>4180</v>
      </c>
      <c r="H543" s="1" t="s">
        <v>4165</v>
      </c>
      <c r="I543" s="1" t="s">
        <v>1024</v>
      </c>
      <c r="J543" s="1" t="s">
        <v>4166</v>
      </c>
      <c r="K543" s="1" t="s">
        <v>1024</v>
      </c>
      <c r="L543" s="1" t="s">
        <v>1024</v>
      </c>
      <c r="M543" s="1" t="s">
        <v>4167</v>
      </c>
      <c r="N543" s="1" t="s">
        <v>4167</v>
      </c>
      <c r="O543" s="1" t="s">
        <v>14</v>
      </c>
      <c r="P543" s="1" t="s">
        <v>4168</v>
      </c>
      <c r="Q543" s="1" t="s">
        <v>4169</v>
      </c>
      <c r="R543" s="1" t="s">
        <v>5031</v>
      </c>
      <c r="S543" s="1" t="s">
        <v>3982</v>
      </c>
      <c r="T543" s="1" t="s">
        <v>4171</v>
      </c>
      <c r="U543" s="1" t="s">
        <v>4172</v>
      </c>
    </row>
    <row r="544" s="1" customFormat="1" spans="1:21">
      <c r="A544" s="1" t="s">
        <v>2968</v>
      </c>
      <c r="B544" s="1" t="s">
        <v>4178</v>
      </c>
      <c r="C544" s="1" t="s">
        <v>2970</v>
      </c>
      <c r="D544" s="1" t="s">
        <v>2109</v>
      </c>
      <c r="E544" s="1" t="s">
        <v>2969</v>
      </c>
      <c r="F544" s="1" t="s">
        <v>4178</v>
      </c>
      <c r="G544" s="1" t="s">
        <v>4180</v>
      </c>
      <c r="H544" s="1" t="s">
        <v>4165</v>
      </c>
      <c r="I544" s="1" t="s">
        <v>280</v>
      </c>
      <c r="J544" s="1" t="s">
        <v>4166</v>
      </c>
      <c r="K544" s="1" t="s">
        <v>280</v>
      </c>
      <c r="L544" s="1" t="s">
        <v>280</v>
      </c>
      <c r="M544" s="1" t="s">
        <v>4167</v>
      </c>
      <c r="N544" s="1" t="s">
        <v>4167</v>
      </c>
      <c r="O544" s="1" t="s">
        <v>14</v>
      </c>
      <c r="P544" s="1" t="s">
        <v>4168</v>
      </c>
      <c r="Q544" s="1" t="s">
        <v>4169</v>
      </c>
      <c r="R544" s="1" t="s">
        <v>5032</v>
      </c>
      <c r="S544" s="1" t="s">
        <v>3982</v>
      </c>
      <c r="T544" s="1" t="s">
        <v>4171</v>
      </c>
      <c r="U544" s="1" t="s">
        <v>4172</v>
      </c>
    </row>
    <row r="545" s="1" customFormat="1" spans="1:21">
      <c r="A545" s="1" t="s">
        <v>2352</v>
      </c>
      <c r="B545" s="1" t="s">
        <v>4178</v>
      </c>
      <c r="C545" s="1" t="s">
        <v>2354</v>
      </c>
      <c r="D545" s="1" t="s">
        <v>4575</v>
      </c>
      <c r="E545" s="1" t="s">
        <v>2353</v>
      </c>
      <c r="F545" s="1" t="s">
        <v>4178</v>
      </c>
      <c r="G545" s="1" t="s">
        <v>4180</v>
      </c>
      <c r="H545" s="1" t="s">
        <v>4165</v>
      </c>
      <c r="I545" s="1" t="s">
        <v>1654</v>
      </c>
      <c r="J545" s="1" t="s">
        <v>4166</v>
      </c>
      <c r="K545" s="1" t="s">
        <v>1654</v>
      </c>
      <c r="L545" s="1" t="s">
        <v>1654</v>
      </c>
      <c r="M545" s="1" t="s">
        <v>4167</v>
      </c>
      <c r="N545" s="1" t="s">
        <v>4167</v>
      </c>
      <c r="O545" s="1" t="s">
        <v>14</v>
      </c>
      <c r="P545" s="1" t="s">
        <v>4168</v>
      </c>
      <c r="Q545" s="1" t="s">
        <v>4169</v>
      </c>
      <c r="R545" s="1" t="s">
        <v>5033</v>
      </c>
      <c r="S545" s="1" t="s">
        <v>3982</v>
      </c>
      <c r="T545" s="1" t="s">
        <v>4171</v>
      </c>
      <c r="U545" s="1" t="s">
        <v>4172</v>
      </c>
    </row>
    <row r="546" s="1" customFormat="1" spans="1:21">
      <c r="A546" s="1" t="s">
        <v>2462</v>
      </c>
      <c r="B546" s="1" t="s">
        <v>4178</v>
      </c>
      <c r="C546" s="1" t="s">
        <v>2465</v>
      </c>
      <c r="D546" s="1" t="s">
        <v>5034</v>
      </c>
      <c r="E546" s="1" t="s">
        <v>2464</v>
      </c>
      <c r="F546" s="1" t="s">
        <v>4178</v>
      </c>
      <c r="G546" s="1" t="s">
        <v>4180</v>
      </c>
      <c r="H546" s="1" t="s">
        <v>4165</v>
      </c>
      <c r="I546" s="1" t="s">
        <v>1299</v>
      </c>
      <c r="J546" s="1" t="s">
        <v>4166</v>
      </c>
      <c r="K546" s="1" t="s">
        <v>1299</v>
      </c>
      <c r="L546" s="1" t="s">
        <v>1299</v>
      </c>
      <c r="M546" s="1" t="s">
        <v>4167</v>
      </c>
      <c r="N546" s="1" t="s">
        <v>4167</v>
      </c>
      <c r="O546" s="1" t="s">
        <v>14</v>
      </c>
      <c r="P546" s="1" t="s">
        <v>4168</v>
      </c>
      <c r="Q546" s="1" t="s">
        <v>4169</v>
      </c>
      <c r="R546" s="1" t="s">
        <v>5035</v>
      </c>
      <c r="S546" s="1" t="s">
        <v>3982</v>
      </c>
      <c r="T546" s="1" t="s">
        <v>4171</v>
      </c>
      <c r="U546" s="1" t="s">
        <v>4172</v>
      </c>
    </row>
    <row r="547" s="1" customFormat="1" spans="1:21">
      <c r="A547" s="1" t="s">
        <v>2696</v>
      </c>
      <c r="B547" s="1" t="s">
        <v>4178</v>
      </c>
      <c r="C547" s="1" t="s">
        <v>2699</v>
      </c>
      <c r="D547" s="1" t="s">
        <v>2697</v>
      </c>
      <c r="E547" s="1" t="s">
        <v>2698</v>
      </c>
      <c r="F547" s="1" t="s">
        <v>4178</v>
      </c>
      <c r="G547" s="1" t="s">
        <v>4180</v>
      </c>
      <c r="H547" s="1" t="s">
        <v>4165</v>
      </c>
      <c r="I547" s="1" t="s">
        <v>543</v>
      </c>
      <c r="J547" s="1" t="s">
        <v>4166</v>
      </c>
      <c r="K547" s="1" t="s">
        <v>543</v>
      </c>
      <c r="L547" s="1" t="s">
        <v>543</v>
      </c>
      <c r="M547" s="1" t="s">
        <v>4167</v>
      </c>
      <c r="N547" s="1" t="s">
        <v>4167</v>
      </c>
      <c r="O547" s="1" t="s">
        <v>14</v>
      </c>
      <c r="P547" s="1" t="s">
        <v>4168</v>
      </c>
      <c r="Q547" s="1" t="s">
        <v>4169</v>
      </c>
      <c r="R547" s="1" t="s">
        <v>5036</v>
      </c>
      <c r="S547" s="1" t="s">
        <v>3982</v>
      </c>
      <c r="T547" s="1" t="s">
        <v>4171</v>
      </c>
      <c r="U547" s="1" t="s">
        <v>4172</v>
      </c>
    </row>
    <row r="548" s="1" customFormat="1" spans="1:21">
      <c r="A548" s="1" t="s">
        <v>2825</v>
      </c>
      <c r="B548" s="1" t="s">
        <v>4178</v>
      </c>
      <c r="C548" s="1" t="s">
        <v>2827</v>
      </c>
      <c r="D548" s="1" t="s">
        <v>4890</v>
      </c>
      <c r="E548" s="1" t="s">
        <v>2826</v>
      </c>
      <c r="F548" s="1" t="s">
        <v>4178</v>
      </c>
      <c r="G548" s="1" t="s">
        <v>4180</v>
      </c>
      <c r="H548" s="1" t="s">
        <v>4165</v>
      </c>
      <c r="I548" s="1" t="s">
        <v>1909</v>
      </c>
      <c r="J548" s="1" t="s">
        <v>4166</v>
      </c>
      <c r="K548" s="1" t="s">
        <v>1909</v>
      </c>
      <c r="L548" s="1" t="s">
        <v>1909</v>
      </c>
      <c r="M548" s="1" t="s">
        <v>4167</v>
      </c>
      <c r="N548" s="1" t="s">
        <v>4167</v>
      </c>
      <c r="O548" s="1" t="s">
        <v>14</v>
      </c>
      <c r="P548" s="1" t="s">
        <v>4168</v>
      </c>
      <c r="Q548" s="1" t="s">
        <v>4169</v>
      </c>
      <c r="R548" s="1" t="s">
        <v>5037</v>
      </c>
      <c r="S548" s="1" t="s">
        <v>3982</v>
      </c>
      <c r="T548" s="1" t="s">
        <v>4171</v>
      </c>
      <c r="U548" s="1" t="s">
        <v>4172</v>
      </c>
    </row>
    <row r="549" s="1" customFormat="1" spans="1:21">
      <c r="A549" s="1" t="s">
        <v>2273</v>
      </c>
      <c r="B549" s="1" t="s">
        <v>4178</v>
      </c>
      <c r="C549" s="1" t="s">
        <v>2283</v>
      </c>
      <c r="D549" s="1" t="s">
        <v>5038</v>
      </c>
      <c r="E549" s="1" t="s">
        <v>2278</v>
      </c>
      <c r="F549" s="1" t="s">
        <v>4178</v>
      </c>
      <c r="G549" s="1" t="s">
        <v>4181</v>
      </c>
      <c r="H549" s="1" t="s">
        <v>4165</v>
      </c>
      <c r="I549" s="1" t="s">
        <v>14</v>
      </c>
      <c r="J549" s="1" t="s">
        <v>4166</v>
      </c>
      <c r="K549" s="1" t="s">
        <v>14</v>
      </c>
      <c r="L549" s="1" t="s">
        <v>14</v>
      </c>
      <c r="M549" s="1" t="s">
        <v>4167</v>
      </c>
      <c r="N549" s="1" t="s">
        <v>4167</v>
      </c>
      <c r="O549" s="1" t="s">
        <v>14</v>
      </c>
      <c r="P549" s="1" t="s">
        <v>4168</v>
      </c>
      <c r="Q549" s="1" t="s">
        <v>4169</v>
      </c>
      <c r="R549" s="1" t="s">
        <v>5039</v>
      </c>
      <c r="S549" s="1" t="s">
        <v>3982</v>
      </c>
      <c r="T549" s="1" t="s">
        <v>4171</v>
      </c>
      <c r="U549" s="1" t="s">
        <v>4172</v>
      </c>
    </row>
    <row r="550" s="1" customFormat="1" spans="1:21">
      <c r="A550" s="1" t="s">
        <v>2470</v>
      </c>
      <c r="B550" s="1" t="s">
        <v>4178</v>
      </c>
      <c r="C550" s="1" t="s">
        <v>2476</v>
      </c>
      <c r="D550" s="1" t="s">
        <v>5040</v>
      </c>
      <c r="E550" s="1" t="s">
        <v>2473</v>
      </c>
      <c r="F550" s="1" t="s">
        <v>4178</v>
      </c>
      <c r="G550" s="1" t="s">
        <v>4180</v>
      </c>
      <c r="H550" s="1" t="s">
        <v>4165</v>
      </c>
      <c r="I550" s="1" t="s">
        <v>2474</v>
      </c>
      <c r="J550" s="1" t="s">
        <v>4166</v>
      </c>
      <c r="K550" s="1" t="s">
        <v>2474</v>
      </c>
      <c r="L550" s="1" t="s">
        <v>2474</v>
      </c>
      <c r="M550" s="1" t="s">
        <v>4167</v>
      </c>
      <c r="N550" s="1" t="s">
        <v>4167</v>
      </c>
      <c r="O550" s="1" t="s">
        <v>14</v>
      </c>
      <c r="P550" s="1" t="s">
        <v>4168</v>
      </c>
      <c r="Q550" s="1" t="s">
        <v>4169</v>
      </c>
      <c r="R550" s="1" t="s">
        <v>5041</v>
      </c>
      <c r="S550" s="1" t="s">
        <v>3982</v>
      </c>
      <c r="T550" s="1" t="s">
        <v>4171</v>
      </c>
      <c r="U550" s="1" t="s">
        <v>4172</v>
      </c>
    </row>
    <row r="551" s="1" customFormat="1" spans="1:21">
      <c r="A551" s="1" t="s">
        <v>2677</v>
      </c>
      <c r="B551" s="1" t="s">
        <v>4178</v>
      </c>
      <c r="C551" s="1" t="s">
        <v>2680</v>
      </c>
      <c r="D551" s="1" t="s">
        <v>5042</v>
      </c>
      <c r="E551" s="1" t="s">
        <v>2679</v>
      </c>
      <c r="F551" s="1" t="s">
        <v>4178</v>
      </c>
      <c r="G551" s="1" t="s">
        <v>4180</v>
      </c>
      <c r="H551" s="1" t="s">
        <v>4165</v>
      </c>
      <c r="I551" s="1" t="s">
        <v>842</v>
      </c>
      <c r="J551" s="1" t="s">
        <v>4166</v>
      </c>
      <c r="K551" s="1" t="s">
        <v>842</v>
      </c>
      <c r="L551" s="1" t="s">
        <v>842</v>
      </c>
      <c r="M551" s="1" t="s">
        <v>4167</v>
      </c>
      <c r="N551" s="1" t="s">
        <v>4167</v>
      </c>
      <c r="O551" s="1" t="s">
        <v>14</v>
      </c>
      <c r="P551" s="1" t="s">
        <v>4168</v>
      </c>
      <c r="Q551" s="1" t="s">
        <v>4169</v>
      </c>
      <c r="R551" s="1" t="s">
        <v>5043</v>
      </c>
      <c r="S551" s="1" t="s">
        <v>3982</v>
      </c>
      <c r="T551" s="1" t="s">
        <v>4171</v>
      </c>
      <c r="U551" s="1" t="s">
        <v>4172</v>
      </c>
    </row>
    <row r="552" s="1" customFormat="1" spans="1:21">
      <c r="A552" s="1" t="s">
        <v>2631</v>
      </c>
      <c r="B552" s="1" t="s">
        <v>4178</v>
      </c>
      <c r="C552" s="1" t="s">
        <v>2633</v>
      </c>
      <c r="D552" s="1" t="s">
        <v>1500</v>
      </c>
      <c r="E552" s="1" t="s">
        <v>2632</v>
      </c>
      <c r="F552" s="1" t="s">
        <v>4178</v>
      </c>
      <c r="G552" s="1" t="s">
        <v>4180</v>
      </c>
      <c r="H552" s="1" t="s">
        <v>4165</v>
      </c>
      <c r="I552" s="1" t="s">
        <v>1154</v>
      </c>
      <c r="J552" s="1" t="s">
        <v>4166</v>
      </c>
      <c r="K552" s="1" t="s">
        <v>1154</v>
      </c>
      <c r="L552" s="1" t="s">
        <v>1154</v>
      </c>
      <c r="M552" s="1" t="s">
        <v>4167</v>
      </c>
      <c r="N552" s="1" t="s">
        <v>4167</v>
      </c>
      <c r="O552" s="1" t="s">
        <v>14</v>
      </c>
      <c r="P552" s="1" t="s">
        <v>4168</v>
      </c>
      <c r="Q552" s="1" t="s">
        <v>4169</v>
      </c>
      <c r="R552" s="1" t="s">
        <v>5044</v>
      </c>
      <c r="S552" s="1" t="s">
        <v>3982</v>
      </c>
      <c r="T552" s="1" t="s">
        <v>4171</v>
      </c>
      <c r="U552" s="1" t="s">
        <v>4172</v>
      </c>
    </row>
    <row r="553" s="1" customFormat="1" spans="1:21">
      <c r="A553" s="1" t="s">
        <v>2634</v>
      </c>
      <c r="B553" s="1" t="s">
        <v>4178</v>
      </c>
      <c r="C553" s="1" t="s">
        <v>2638</v>
      </c>
      <c r="D553" s="1" t="s">
        <v>5045</v>
      </c>
      <c r="E553" s="1" t="s">
        <v>2637</v>
      </c>
      <c r="F553" s="1" t="s">
        <v>4178</v>
      </c>
      <c r="G553" s="1" t="s">
        <v>4180</v>
      </c>
      <c r="H553" s="1" t="s">
        <v>4165</v>
      </c>
      <c r="I553" s="1" t="s">
        <v>1925</v>
      </c>
      <c r="J553" s="1" t="s">
        <v>4166</v>
      </c>
      <c r="K553" s="1" t="s">
        <v>1925</v>
      </c>
      <c r="L553" s="1" t="s">
        <v>1925</v>
      </c>
      <c r="M553" s="1" t="s">
        <v>4167</v>
      </c>
      <c r="N553" s="1" t="s">
        <v>4167</v>
      </c>
      <c r="O553" s="1" t="s">
        <v>14</v>
      </c>
      <c r="P553" s="1" t="s">
        <v>4168</v>
      </c>
      <c r="Q553" s="1" t="s">
        <v>4169</v>
      </c>
      <c r="R553" s="1" t="s">
        <v>5046</v>
      </c>
      <c r="S553" s="1" t="s">
        <v>3982</v>
      </c>
      <c r="T553" s="1" t="s">
        <v>4171</v>
      </c>
      <c r="U553" s="1" t="s">
        <v>4172</v>
      </c>
    </row>
    <row r="554" s="1" customFormat="1" spans="1:21">
      <c r="A554" s="1" t="s">
        <v>2489</v>
      </c>
      <c r="B554" s="1" t="s">
        <v>4178</v>
      </c>
      <c r="C554" s="1" t="s">
        <v>2493</v>
      </c>
      <c r="D554" s="1" t="s">
        <v>5047</v>
      </c>
      <c r="E554" s="1" t="s">
        <v>2492</v>
      </c>
      <c r="F554" s="1" t="s">
        <v>4178</v>
      </c>
      <c r="G554" s="1" t="s">
        <v>4180</v>
      </c>
      <c r="H554" s="1" t="s">
        <v>4165</v>
      </c>
      <c r="I554" s="1" t="s">
        <v>1360</v>
      </c>
      <c r="J554" s="1" t="s">
        <v>4166</v>
      </c>
      <c r="K554" s="1" t="s">
        <v>1360</v>
      </c>
      <c r="L554" s="1" t="s">
        <v>1360</v>
      </c>
      <c r="M554" s="1" t="s">
        <v>4167</v>
      </c>
      <c r="N554" s="1" t="s">
        <v>4167</v>
      </c>
      <c r="O554" s="1" t="s">
        <v>14</v>
      </c>
      <c r="P554" s="1" t="s">
        <v>4168</v>
      </c>
      <c r="Q554" s="1" t="s">
        <v>4169</v>
      </c>
      <c r="R554" s="1" t="s">
        <v>5048</v>
      </c>
      <c r="S554" s="1" t="s">
        <v>3982</v>
      </c>
      <c r="T554" s="1" t="s">
        <v>4171</v>
      </c>
      <c r="U554" s="1" t="s">
        <v>4172</v>
      </c>
    </row>
    <row r="555" s="1" customFormat="1" spans="1:21">
      <c r="A555" s="1" t="s">
        <v>2320</v>
      </c>
      <c r="B555" s="1" t="s">
        <v>4178</v>
      </c>
      <c r="C555" s="1" t="s">
        <v>2322</v>
      </c>
      <c r="D555" s="1" t="s">
        <v>4813</v>
      </c>
      <c r="E555" s="1" t="s">
        <v>2321</v>
      </c>
      <c r="F555" s="1" t="s">
        <v>4178</v>
      </c>
      <c r="G555" s="1" t="s">
        <v>4180</v>
      </c>
      <c r="H555" s="1" t="s">
        <v>4165</v>
      </c>
      <c r="I555" s="1" t="s">
        <v>927</v>
      </c>
      <c r="J555" s="1" t="s">
        <v>4166</v>
      </c>
      <c r="K555" s="1" t="s">
        <v>927</v>
      </c>
      <c r="L555" s="1" t="s">
        <v>927</v>
      </c>
      <c r="M555" s="1" t="s">
        <v>4167</v>
      </c>
      <c r="N555" s="1" t="s">
        <v>4167</v>
      </c>
      <c r="O555" s="1" t="s">
        <v>14</v>
      </c>
      <c r="P555" s="1" t="s">
        <v>4168</v>
      </c>
      <c r="Q555" s="1" t="s">
        <v>4169</v>
      </c>
      <c r="R555" s="1" t="s">
        <v>5049</v>
      </c>
      <c r="S555" s="1" t="s">
        <v>3982</v>
      </c>
      <c r="T555" s="1" t="s">
        <v>4171</v>
      </c>
      <c r="U555" s="1" t="s">
        <v>4172</v>
      </c>
    </row>
    <row r="556" s="1" customFormat="1" spans="1:21">
      <c r="A556" s="1" t="s">
        <v>2710</v>
      </c>
      <c r="B556" s="1" t="s">
        <v>4178</v>
      </c>
      <c r="C556" s="1" t="s">
        <v>2713</v>
      </c>
      <c r="D556" s="1" t="s">
        <v>5050</v>
      </c>
      <c r="E556" s="1" t="s">
        <v>2712</v>
      </c>
      <c r="F556" s="1" t="s">
        <v>4178</v>
      </c>
      <c r="G556" s="1" t="s">
        <v>4180</v>
      </c>
      <c r="H556" s="1" t="s">
        <v>4165</v>
      </c>
      <c r="I556" s="1" t="s">
        <v>625</v>
      </c>
      <c r="J556" s="1" t="s">
        <v>4166</v>
      </c>
      <c r="K556" s="1" t="s">
        <v>625</v>
      </c>
      <c r="L556" s="1" t="s">
        <v>625</v>
      </c>
      <c r="M556" s="1" t="s">
        <v>4167</v>
      </c>
      <c r="N556" s="1" t="s">
        <v>4167</v>
      </c>
      <c r="O556" s="1" t="s">
        <v>14</v>
      </c>
      <c r="P556" s="1" t="s">
        <v>4168</v>
      </c>
      <c r="Q556" s="1" t="s">
        <v>4169</v>
      </c>
      <c r="R556" s="1" t="s">
        <v>5051</v>
      </c>
      <c r="S556" s="1" t="s">
        <v>3982</v>
      </c>
      <c r="T556" s="1" t="s">
        <v>4171</v>
      </c>
      <c r="U556" s="1" t="s">
        <v>4172</v>
      </c>
    </row>
    <row r="557" s="1" customFormat="1" spans="1:21">
      <c r="A557" s="1" t="s">
        <v>2483</v>
      </c>
      <c r="B557" s="1" t="s">
        <v>4178</v>
      </c>
      <c r="C557" s="1" t="s">
        <v>2485</v>
      </c>
      <c r="D557" s="1" t="s">
        <v>1677</v>
      </c>
      <c r="E557" s="1" t="s">
        <v>2484</v>
      </c>
      <c r="F557" s="1" t="s">
        <v>4178</v>
      </c>
      <c r="G557" s="1" t="s">
        <v>4180</v>
      </c>
      <c r="H557" s="1" t="s">
        <v>4165</v>
      </c>
      <c r="I557" s="1" t="s">
        <v>1048</v>
      </c>
      <c r="J557" s="1" t="s">
        <v>4166</v>
      </c>
      <c r="K557" s="1" t="s">
        <v>1048</v>
      </c>
      <c r="L557" s="1" t="s">
        <v>1048</v>
      </c>
      <c r="M557" s="1" t="s">
        <v>4167</v>
      </c>
      <c r="N557" s="1" t="s">
        <v>4167</v>
      </c>
      <c r="O557" s="1" t="s">
        <v>14</v>
      </c>
      <c r="P557" s="1" t="s">
        <v>4168</v>
      </c>
      <c r="Q557" s="1" t="s">
        <v>4169</v>
      </c>
      <c r="R557" s="1" t="s">
        <v>5052</v>
      </c>
      <c r="S557" s="1" t="s">
        <v>3982</v>
      </c>
      <c r="T557" s="1" t="s">
        <v>4171</v>
      </c>
      <c r="U557" s="1" t="s">
        <v>4172</v>
      </c>
    </row>
    <row r="558" s="1" customFormat="1" spans="1:21">
      <c r="A558" s="1" t="s">
        <v>2590</v>
      </c>
      <c r="B558" s="1" t="s">
        <v>4178</v>
      </c>
      <c r="C558" s="1" t="s">
        <v>2592</v>
      </c>
      <c r="D558" s="1" t="s">
        <v>4548</v>
      </c>
      <c r="E558" s="1" t="s">
        <v>2591</v>
      </c>
      <c r="F558" s="1" t="s">
        <v>4178</v>
      </c>
      <c r="G558" s="1" t="s">
        <v>4180</v>
      </c>
      <c r="H558" s="1" t="s">
        <v>4165</v>
      </c>
      <c r="I558" s="1" t="s">
        <v>785</v>
      </c>
      <c r="J558" s="1" t="s">
        <v>4166</v>
      </c>
      <c r="K558" s="1" t="s">
        <v>785</v>
      </c>
      <c r="L558" s="1" t="s">
        <v>785</v>
      </c>
      <c r="M558" s="1" t="s">
        <v>4167</v>
      </c>
      <c r="N558" s="1" t="s">
        <v>4167</v>
      </c>
      <c r="O558" s="1" t="s">
        <v>14</v>
      </c>
      <c r="P558" s="1" t="s">
        <v>4168</v>
      </c>
      <c r="Q558" s="1" t="s">
        <v>4169</v>
      </c>
      <c r="R558" s="1" t="s">
        <v>5053</v>
      </c>
      <c r="S558" s="1" t="s">
        <v>3982</v>
      </c>
      <c r="T558" s="1" t="s">
        <v>4171</v>
      </c>
      <c r="U558" s="1" t="s">
        <v>4172</v>
      </c>
    </row>
    <row r="559" s="1" customFormat="1" spans="1:21">
      <c r="A559" s="1" t="s">
        <v>2865</v>
      </c>
      <c r="B559" s="1" t="s">
        <v>4178</v>
      </c>
      <c r="C559" s="1" t="s">
        <v>2866</v>
      </c>
      <c r="D559" s="1" t="s">
        <v>385</v>
      </c>
      <c r="E559" s="1" t="s">
        <v>1489</v>
      </c>
      <c r="F559" s="1" t="s">
        <v>4178</v>
      </c>
      <c r="G559" s="1" t="s">
        <v>4180</v>
      </c>
      <c r="H559" s="1" t="s">
        <v>4165</v>
      </c>
      <c r="I559" s="1" t="s">
        <v>1347</v>
      </c>
      <c r="J559" s="1" t="s">
        <v>4166</v>
      </c>
      <c r="K559" s="1" t="s">
        <v>1347</v>
      </c>
      <c r="L559" s="1" t="s">
        <v>1347</v>
      </c>
      <c r="M559" s="1" t="s">
        <v>4167</v>
      </c>
      <c r="N559" s="1" t="s">
        <v>4167</v>
      </c>
      <c r="O559" s="1" t="s">
        <v>14</v>
      </c>
      <c r="P559" s="1" t="s">
        <v>4168</v>
      </c>
      <c r="Q559" s="1" t="s">
        <v>4169</v>
      </c>
      <c r="R559" s="1" t="s">
        <v>5054</v>
      </c>
      <c r="S559" s="1" t="s">
        <v>3982</v>
      </c>
      <c r="T559" s="1" t="s">
        <v>4171</v>
      </c>
      <c r="U559" s="1" t="s">
        <v>4172</v>
      </c>
    </row>
    <row r="560" s="1" customFormat="1" spans="1:21">
      <c r="A560" s="1" t="s">
        <v>3673</v>
      </c>
      <c r="B560" s="1" t="s">
        <v>4178</v>
      </c>
      <c r="C560" s="1" t="s">
        <v>3678</v>
      </c>
      <c r="D560" s="1" t="s">
        <v>5055</v>
      </c>
      <c r="E560" s="1" t="s">
        <v>3676</v>
      </c>
      <c r="F560" s="1" t="s">
        <v>4204</v>
      </c>
      <c r="G560" s="1" t="s">
        <v>4218</v>
      </c>
      <c r="H560" s="1" t="s">
        <v>4165</v>
      </c>
      <c r="I560" s="1" t="s">
        <v>3677</v>
      </c>
      <c r="J560" s="1" t="s">
        <v>4166</v>
      </c>
      <c r="K560" s="1" t="s">
        <v>3677</v>
      </c>
      <c r="L560" s="1" t="s">
        <v>3677</v>
      </c>
      <c r="M560" s="1" t="s">
        <v>4167</v>
      </c>
      <c r="N560" s="1" t="s">
        <v>4167</v>
      </c>
      <c r="O560" s="1" t="s">
        <v>14</v>
      </c>
      <c r="P560" s="1" t="s">
        <v>4168</v>
      </c>
      <c r="Q560" s="1" t="s">
        <v>4169</v>
      </c>
      <c r="R560" s="1" t="s">
        <v>5056</v>
      </c>
      <c r="S560" s="1" t="s">
        <v>3982</v>
      </c>
      <c r="T560" s="1" t="s">
        <v>4171</v>
      </c>
      <c r="U560" s="1" t="s">
        <v>4172</v>
      </c>
    </row>
    <row r="561" s="1" customFormat="1" spans="1:21">
      <c r="A561" s="1" t="s">
        <v>2486</v>
      </c>
      <c r="B561" s="1" t="s">
        <v>4178</v>
      </c>
      <c r="C561" s="1" t="s">
        <v>2488</v>
      </c>
      <c r="D561" s="1" t="s">
        <v>4465</v>
      </c>
      <c r="E561" s="1" t="s">
        <v>2487</v>
      </c>
      <c r="F561" s="1" t="s">
        <v>4178</v>
      </c>
      <c r="G561" s="1" t="s">
        <v>4180</v>
      </c>
      <c r="H561" s="1" t="s">
        <v>4165</v>
      </c>
      <c r="I561" s="1" t="s">
        <v>343</v>
      </c>
      <c r="J561" s="1" t="s">
        <v>4166</v>
      </c>
      <c r="K561" s="1" t="s">
        <v>343</v>
      </c>
      <c r="L561" s="1" t="s">
        <v>343</v>
      </c>
      <c r="M561" s="1" t="s">
        <v>4167</v>
      </c>
      <c r="N561" s="1" t="s">
        <v>4167</v>
      </c>
      <c r="O561" s="1" t="s">
        <v>14</v>
      </c>
      <c r="P561" s="1" t="s">
        <v>4168</v>
      </c>
      <c r="Q561" s="1" t="s">
        <v>4169</v>
      </c>
      <c r="R561" s="1" t="s">
        <v>5057</v>
      </c>
      <c r="S561" s="1" t="s">
        <v>3982</v>
      </c>
      <c r="T561" s="1" t="s">
        <v>4171</v>
      </c>
      <c r="U561" s="1" t="s">
        <v>4172</v>
      </c>
    </row>
    <row r="562" s="1" customFormat="1" spans="1:21">
      <c r="A562" s="1" t="s">
        <v>3052</v>
      </c>
      <c r="B562" s="1" t="s">
        <v>4178</v>
      </c>
      <c r="C562" s="1" t="s">
        <v>3054</v>
      </c>
      <c r="D562" s="1" t="s">
        <v>4410</v>
      </c>
      <c r="E562" s="1" t="s">
        <v>3053</v>
      </c>
      <c r="F562" s="1" t="s">
        <v>4180</v>
      </c>
      <c r="G562" s="1" t="s">
        <v>4181</v>
      </c>
      <c r="H562" s="1" t="s">
        <v>4165</v>
      </c>
      <c r="I562" s="1" t="s">
        <v>641</v>
      </c>
      <c r="J562" s="1" t="s">
        <v>4166</v>
      </c>
      <c r="K562" s="1" t="s">
        <v>641</v>
      </c>
      <c r="L562" s="1" t="s">
        <v>641</v>
      </c>
      <c r="M562" s="1" t="s">
        <v>4167</v>
      </c>
      <c r="N562" s="1" t="s">
        <v>4167</v>
      </c>
      <c r="O562" s="1" t="s">
        <v>14</v>
      </c>
      <c r="P562" s="1" t="s">
        <v>4168</v>
      </c>
      <c r="Q562" s="1" t="s">
        <v>4169</v>
      </c>
      <c r="R562" s="1" t="s">
        <v>5058</v>
      </c>
      <c r="S562" s="1" t="s">
        <v>3982</v>
      </c>
      <c r="T562" s="1" t="s">
        <v>4171</v>
      </c>
      <c r="U562" s="1" t="s">
        <v>4172</v>
      </c>
    </row>
    <row r="563" s="1" customFormat="1" spans="1:21">
      <c r="A563" s="1" t="s">
        <v>2323</v>
      </c>
      <c r="B563" s="1" t="s">
        <v>4178</v>
      </c>
      <c r="C563" s="1" t="s">
        <v>2326</v>
      </c>
      <c r="D563" s="1" t="s">
        <v>5059</v>
      </c>
      <c r="E563" s="1" t="s">
        <v>2325</v>
      </c>
      <c r="F563" s="1" t="s">
        <v>4178</v>
      </c>
      <c r="G563" s="1" t="s">
        <v>4180</v>
      </c>
      <c r="H563" s="1" t="s">
        <v>4165</v>
      </c>
      <c r="I563" s="1" t="s">
        <v>2240</v>
      </c>
      <c r="J563" s="1" t="s">
        <v>4166</v>
      </c>
      <c r="K563" s="1" t="s">
        <v>2240</v>
      </c>
      <c r="L563" s="1" t="s">
        <v>2240</v>
      </c>
      <c r="M563" s="1" t="s">
        <v>4167</v>
      </c>
      <c r="N563" s="1" t="s">
        <v>4167</v>
      </c>
      <c r="O563" s="1" t="s">
        <v>14</v>
      </c>
      <c r="P563" s="1" t="s">
        <v>4168</v>
      </c>
      <c r="Q563" s="1" t="s">
        <v>4169</v>
      </c>
      <c r="R563" s="1" t="s">
        <v>5060</v>
      </c>
      <c r="S563" s="1" t="s">
        <v>3982</v>
      </c>
      <c r="T563" s="1" t="s">
        <v>4171</v>
      </c>
      <c r="U563" s="1" t="s">
        <v>4172</v>
      </c>
    </row>
    <row r="564" s="1" customFormat="1" spans="1:21">
      <c r="A564" s="1" t="s">
        <v>3068</v>
      </c>
      <c r="B564" s="1" t="s">
        <v>4178</v>
      </c>
      <c r="C564" s="1" t="s">
        <v>3070</v>
      </c>
      <c r="D564" s="1" t="s">
        <v>4580</v>
      </c>
      <c r="E564" s="1" t="s">
        <v>3069</v>
      </c>
      <c r="F564" s="1" t="s">
        <v>4180</v>
      </c>
      <c r="G564" s="1" t="s">
        <v>4181</v>
      </c>
      <c r="H564" s="1" t="s">
        <v>4165</v>
      </c>
      <c r="I564" s="1" t="s">
        <v>266</v>
      </c>
      <c r="J564" s="1" t="s">
        <v>4166</v>
      </c>
      <c r="K564" s="1" t="s">
        <v>266</v>
      </c>
      <c r="L564" s="1" t="s">
        <v>266</v>
      </c>
      <c r="M564" s="1" t="s">
        <v>4167</v>
      </c>
      <c r="N564" s="1" t="s">
        <v>4167</v>
      </c>
      <c r="O564" s="1" t="s">
        <v>14</v>
      </c>
      <c r="P564" s="1" t="s">
        <v>4168</v>
      </c>
      <c r="Q564" s="1" t="s">
        <v>4169</v>
      </c>
      <c r="R564" s="1" t="s">
        <v>5061</v>
      </c>
      <c r="S564" s="1" t="s">
        <v>3982</v>
      </c>
      <c r="T564" s="1" t="s">
        <v>4171</v>
      </c>
      <c r="U564" s="1" t="s">
        <v>4172</v>
      </c>
    </row>
    <row r="565" s="1" customFormat="1" spans="1:21">
      <c r="A565" s="1" t="s">
        <v>2501</v>
      </c>
      <c r="B565" s="1" t="s">
        <v>4178</v>
      </c>
      <c r="C565" s="1" t="s">
        <v>2503</v>
      </c>
      <c r="D565" s="1" t="s">
        <v>4410</v>
      </c>
      <c r="E565" s="1" t="s">
        <v>2502</v>
      </c>
      <c r="F565" s="1" t="s">
        <v>4178</v>
      </c>
      <c r="G565" s="1" t="s">
        <v>4180</v>
      </c>
      <c r="H565" s="1" t="s">
        <v>4165</v>
      </c>
      <c r="I565" s="1" t="s">
        <v>641</v>
      </c>
      <c r="J565" s="1" t="s">
        <v>4166</v>
      </c>
      <c r="K565" s="1" t="s">
        <v>641</v>
      </c>
      <c r="L565" s="1" t="s">
        <v>641</v>
      </c>
      <c r="M565" s="1" t="s">
        <v>4167</v>
      </c>
      <c r="N565" s="1" t="s">
        <v>4167</v>
      </c>
      <c r="O565" s="1" t="s">
        <v>14</v>
      </c>
      <c r="P565" s="1" t="s">
        <v>4168</v>
      </c>
      <c r="Q565" s="1" t="s">
        <v>4169</v>
      </c>
      <c r="R565" s="1" t="s">
        <v>5062</v>
      </c>
      <c r="S565" s="1" t="s">
        <v>3982</v>
      </c>
      <c r="T565" s="1" t="s">
        <v>4171</v>
      </c>
      <c r="U565" s="1" t="s">
        <v>4172</v>
      </c>
    </row>
    <row r="566" s="1" customFormat="1" spans="1:21">
      <c r="A566" s="1" t="s">
        <v>2952</v>
      </c>
      <c r="B566" s="1" t="s">
        <v>4178</v>
      </c>
      <c r="C566" s="1" t="s">
        <v>2954</v>
      </c>
      <c r="D566" s="1" t="s">
        <v>4631</v>
      </c>
      <c r="E566" s="1" t="s">
        <v>2953</v>
      </c>
      <c r="F566" s="1" t="s">
        <v>4178</v>
      </c>
      <c r="G566" s="1" t="s">
        <v>4180</v>
      </c>
      <c r="H566" s="1" t="s">
        <v>4165</v>
      </c>
      <c r="I566" s="1" t="s">
        <v>641</v>
      </c>
      <c r="J566" s="1" t="s">
        <v>4166</v>
      </c>
      <c r="K566" s="1" t="s">
        <v>641</v>
      </c>
      <c r="L566" s="1" t="s">
        <v>641</v>
      </c>
      <c r="M566" s="1" t="s">
        <v>4167</v>
      </c>
      <c r="N566" s="1" t="s">
        <v>4167</v>
      </c>
      <c r="O566" s="1" t="s">
        <v>14</v>
      </c>
      <c r="P566" s="1" t="s">
        <v>4168</v>
      </c>
      <c r="Q566" s="1" t="s">
        <v>4169</v>
      </c>
      <c r="R566" s="1" t="s">
        <v>5063</v>
      </c>
      <c r="S566" s="1" t="s">
        <v>3982</v>
      </c>
      <c r="T566" s="1" t="s">
        <v>4171</v>
      </c>
      <c r="U566" s="1" t="s">
        <v>4172</v>
      </c>
    </row>
    <row r="567" s="1" customFormat="1" spans="1:21">
      <c r="A567" s="1" t="s">
        <v>2584</v>
      </c>
      <c r="B567" s="1" t="s">
        <v>4178</v>
      </c>
      <c r="C567" s="1" t="s">
        <v>2586</v>
      </c>
      <c r="D567" s="1" t="s">
        <v>5047</v>
      </c>
      <c r="E567" s="1" t="s">
        <v>2585</v>
      </c>
      <c r="F567" s="1" t="s">
        <v>4178</v>
      </c>
      <c r="G567" s="1" t="s">
        <v>4180</v>
      </c>
      <c r="H567" s="1" t="s">
        <v>4165</v>
      </c>
      <c r="I567" s="1" t="s">
        <v>1360</v>
      </c>
      <c r="J567" s="1" t="s">
        <v>4166</v>
      </c>
      <c r="K567" s="1" t="s">
        <v>1360</v>
      </c>
      <c r="L567" s="1" t="s">
        <v>1360</v>
      </c>
      <c r="M567" s="1" t="s">
        <v>4167</v>
      </c>
      <c r="N567" s="1" t="s">
        <v>4167</v>
      </c>
      <c r="O567" s="1" t="s">
        <v>14</v>
      </c>
      <c r="P567" s="1" t="s">
        <v>4168</v>
      </c>
      <c r="Q567" s="1" t="s">
        <v>4169</v>
      </c>
      <c r="R567" s="1" t="s">
        <v>5064</v>
      </c>
      <c r="S567" s="1" t="s">
        <v>3982</v>
      </c>
      <c r="T567" s="1" t="s">
        <v>4171</v>
      </c>
      <c r="U567" s="1" t="s">
        <v>4172</v>
      </c>
    </row>
    <row r="568" s="1" customFormat="1" spans="1:21">
      <c r="A568" s="1" t="s">
        <v>2569</v>
      </c>
      <c r="B568" s="1" t="s">
        <v>4178</v>
      </c>
      <c r="C568" s="1" t="s">
        <v>2572</v>
      </c>
      <c r="D568" s="1" t="s">
        <v>4916</v>
      </c>
      <c r="E568" s="1" t="s">
        <v>2571</v>
      </c>
      <c r="F568" s="1" t="s">
        <v>4178</v>
      </c>
      <c r="G568" s="1" t="s">
        <v>4180</v>
      </c>
      <c r="H568" s="1" t="s">
        <v>4165</v>
      </c>
      <c r="I568" s="1" t="s">
        <v>907</v>
      </c>
      <c r="J568" s="1" t="s">
        <v>4166</v>
      </c>
      <c r="K568" s="1" t="s">
        <v>907</v>
      </c>
      <c r="L568" s="1" t="s">
        <v>907</v>
      </c>
      <c r="M568" s="1" t="s">
        <v>4167</v>
      </c>
      <c r="N568" s="1" t="s">
        <v>4167</v>
      </c>
      <c r="O568" s="1" t="s">
        <v>14</v>
      </c>
      <c r="P568" s="1" t="s">
        <v>4168</v>
      </c>
      <c r="Q568" s="1" t="s">
        <v>4169</v>
      </c>
      <c r="R568" s="1" t="s">
        <v>5065</v>
      </c>
      <c r="S568" s="1" t="s">
        <v>3982</v>
      </c>
      <c r="T568" s="1" t="s">
        <v>4171</v>
      </c>
      <c r="U568" s="1" t="s">
        <v>4172</v>
      </c>
    </row>
    <row r="569" s="1" customFormat="1" spans="1:21">
      <c r="A569" s="1" t="s">
        <v>2511</v>
      </c>
      <c r="B569" s="1" t="s">
        <v>4178</v>
      </c>
      <c r="C569" s="1" t="s">
        <v>2514</v>
      </c>
      <c r="D569" s="1" t="s">
        <v>4939</v>
      </c>
      <c r="E569" s="1" t="s">
        <v>2513</v>
      </c>
      <c r="F569" s="1" t="s">
        <v>4178</v>
      </c>
      <c r="G569" s="1" t="s">
        <v>4180</v>
      </c>
      <c r="H569" s="1" t="s">
        <v>4165</v>
      </c>
      <c r="I569" s="1" t="s">
        <v>877</v>
      </c>
      <c r="J569" s="1" t="s">
        <v>4166</v>
      </c>
      <c r="K569" s="1" t="s">
        <v>877</v>
      </c>
      <c r="L569" s="1" t="s">
        <v>877</v>
      </c>
      <c r="M569" s="1" t="s">
        <v>4167</v>
      </c>
      <c r="N569" s="1" t="s">
        <v>4167</v>
      </c>
      <c r="O569" s="1" t="s">
        <v>14</v>
      </c>
      <c r="P569" s="1" t="s">
        <v>4168</v>
      </c>
      <c r="Q569" s="1" t="s">
        <v>4169</v>
      </c>
      <c r="R569" s="1" t="s">
        <v>5066</v>
      </c>
      <c r="S569" s="1" t="s">
        <v>3982</v>
      </c>
      <c r="T569" s="1" t="s">
        <v>4171</v>
      </c>
      <c r="U569" s="1" t="s">
        <v>4172</v>
      </c>
    </row>
    <row r="570" s="1" customFormat="1" spans="1:21">
      <c r="A570" s="1" t="s">
        <v>2608</v>
      </c>
      <c r="B570" s="1" t="s">
        <v>4178</v>
      </c>
      <c r="C570" s="1" t="s">
        <v>2611</v>
      </c>
      <c r="D570" s="1" t="s">
        <v>4513</v>
      </c>
      <c r="E570" s="1" t="s">
        <v>2610</v>
      </c>
      <c r="F570" s="1" t="s">
        <v>4178</v>
      </c>
      <c r="G570" s="1" t="s">
        <v>4180</v>
      </c>
      <c r="H570" s="1" t="s">
        <v>4165</v>
      </c>
      <c r="I570" s="1" t="s">
        <v>856</v>
      </c>
      <c r="J570" s="1" t="s">
        <v>4166</v>
      </c>
      <c r="K570" s="1" t="s">
        <v>856</v>
      </c>
      <c r="L570" s="1" t="s">
        <v>856</v>
      </c>
      <c r="M570" s="1" t="s">
        <v>4167</v>
      </c>
      <c r="N570" s="1" t="s">
        <v>4167</v>
      </c>
      <c r="O570" s="1" t="s">
        <v>14</v>
      </c>
      <c r="P570" s="1" t="s">
        <v>4168</v>
      </c>
      <c r="Q570" s="1" t="s">
        <v>4169</v>
      </c>
      <c r="R570" s="1" t="s">
        <v>5067</v>
      </c>
      <c r="S570" s="1" t="s">
        <v>3982</v>
      </c>
      <c r="T570" s="1" t="s">
        <v>4171</v>
      </c>
      <c r="U570" s="1" t="s">
        <v>4172</v>
      </c>
    </row>
    <row r="571" s="1" customFormat="1" spans="1:21">
      <c r="A571" s="1" t="s">
        <v>3346</v>
      </c>
      <c r="B571" s="1" t="s">
        <v>4178</v>
      </c>
      <c r="C571" s="1" t="s">
        <v>3349</v>
      </c>
      <c r="D571" s="1" t="s">
        <v>5068</v>
      </c>
      <c r="E571" s="1" t="s">
        <v>3348</v>
      </c>
      <c r="F571" s="1" t="s">
        <v>4192</v>
      </c>
      <c r="G571" s="1" t="s">
        <v>4204</v>
      </c>
      <c r="H571" s="1" t="s">
        <v>4165</v>
      </c>
      <c r="I571" s="1" t="s">
        <v>2507</v>
      </c>
      <c r="J571" s="1" t="s">
        <v>4166</v>
      </c>
      <c r="K571" s="1" t="s">
        <v>2507</v>
      </c>
      <c r="L571" s="1" t="s">
        <v>2507</v>
      </c>
      <c r="M571" s="1" t="s">
        <v>4167</v>
      </c>
      <c r="N571" s="1" t="s">
        <v>4167</v>
      </c>
      <c r="O571" s="1" t="s">
        <v>14</v>
      </c>
      <c r="P571" s="1" t="s">
        <v>4168</v>
      </c>
      <c r="Q571" s="1" t="s">
        <v>4169</v>
      </c>
      <c r="R571" s="1" t="s">
        <v>5069</v>
      </c>
      <c r="S571" s="1" t="s">
        <v>3982</v>
      </c>
      <c r="T571" s="1" t="s">
        <v>4171</v>
      </c>
      <c r="U571" s="1" t="s">
        <v>4172</v>
      </c>
    </row>
    <row r="572" s="1" customFormat="1" spans="1:21">
      <c r="A572" s="1" t="s">
        <v>2938</v>
      </c>
      <c r="B572" s="1" t="s">
        <v>4178</v>
      </c>
      <c r="C572" s="1" t="s">
        <v>2940</v>
      </c>
      <c r="D572" s="1" t="s">
        <v>5007</v>
      </c>
      <c r="E572" s="1" t="s">
        <v>2939</v>
      </c>
      <c r="F572" s="1" t="s">
        <v>4178</v>
      </c>
      <c r="G572" s="1" t="s">
        <v>4180</v>
      </c>
      <c r="H572" s="1" t="s">
        <v>4165</v>
      </c>
      <c r="I572" s="1" t="s">
        <v>2374</v>
      </c>
      <c r="J572" s="1" t="s">
        <v>4166</v>
      </c>
      <c r="K572" s="1" t="s">
        <v>2374</v>
      </c>
      <c r="L572" s="1" t="s">
        <v>2374</v>
      </c>
      <c r="M572" s="1" t="s">
        <v>4167</v>
      </c>
      <c r="N572" s="1" t="s">
        <v>4167</v>
      </c>
      <c r="O572" s="1" t="s">
        <v>14</v>
      </c>
      <c r="P572" s="1" t="s">
        <v>4168</v>
      </c>
      <c r="Q572" s="1" t="s">
        <v>4169</v>
      </c>
      <c r="R572" s="1" t="s">
        <v>5070</v>
      </c>
      <c r="S572" s="1" t="s">
        <v>3982</v>
      </c>
      <c r="T572" s="1" t="s">
        <v>4171</v>
      </c>
      <c r="U572" s="1" t="s">
        <v>4172</v>
      </c>
    </row>
    <row r="573" s="1" customFormat="1" spans="1:21">
      <c r="A573" s="1" t="s">
        <v>3275</v>
      </c>
      <c r="B573" s="1" t="s">
        <v>4178</v>
      </c>
      <c r="C573" s="1" t="s">
        <v>3277</v>
      </c>
      <c r="D573" s="1" t="s">
        <v>4945</v>
      </c>
      <c r="E573" s="1" t="s">
        <v>3276</v>
      </c>
      <c r="F573" s="1" t="s">
        <v>4181</v>
      </c>
      <c r="G573" s="1" t="s">
        <v>4192</v>
      </c>
      <c r="H573" s="1" t="s">
        <v>4165</v>
      </c>
      <c r="I573" s="1" t="s">
        <v>2730</v>
      </c>
      <c r="J573" s="1" t="s">
        <v>4166</v>
      </c>
      <c r="K573" s="1" t="s">
        <v>2730</v>
      </c>
      <c r="L573" s="1" t="s">
        <v>2730</v>
      </c>
      <c r="M573" s="1" t="s">
        <v>4167</v>
      </c>
      <c r="N573" s="1" t="s">
        <v>4167</v>
      </c>
      <c r="O573" s="1" t="s">
        <v>14</v>
      </c>
      <c r="P573" s="1" t="s">
        <v>4168</v>
      </c>
      <c r="Q573" s="1" t="s">
        <v>4169</v>
      </c>
      <c r="R573" s="1" t="s">
        <v>5071</v>
      </c>
      <c r="S573" s="1" t="s">
        <v>3982</v>
      </c>
      <c r="T573" s="1" t="s">
        <v>4171</v>
      </c>
      <c r="U573" s="1" t="s">
        <v>4172</v>
      </c>
    </row>
    <row r="574" s="1" customFormat="1" spans="1:21">
      <c r="A574" s="1" t="s">
        <v>3451</v>
      </c>
      <c r="B574" s="1" t="s">
        <v>4178</v>
      </c>
      <c r="C574" s="1" t="s">
        <v>3455</v>
      </c>
      <c r="D574" s="1" t="s">
        <v>4472</v>
      </c>
      <c r="E574" s="1" t="s">
        <v>3452</v>
      </c>
      <c r="F574" s="1" t="s">
        <v>4181</v>
      </c>
      <c r="G574" s="1" t="s">
        <v>4204</v>
      </c>
      <c r="H574" s="1" t="s">
        <v>4165</v>
      </c>
      <c r="I574" s="1" t="s">
        <v>3453</v>
      </c>
      <c r="J574" s="1" t="s">
        <v>4166</v>
      </c>
      <c r="K574" s="1" t="s">
        <v>3453</v>
      </c>
      <c r="L574" s="1" t="s">
        <v>3453</v>
      </c>
      <c r="M574" s="1" t="s">
        <v>4167</v>
      </c>
      <c r="N574" s="1" t="s">
        <v>4167</v>
      </c>
      <c r="O574" s="1" t="s">
        <v>14</v>
      </c>
      <c r="P574" s="1" t="s">
        <v>4168</v>
      </c>
      <c r="Q574" s="1" t="s">
        <v>4169</v>
      </c>
      <c r="R574" s="1" t="s">
        <v>5072</v>
      </c>
      <c r="S574" s="1" t="s">
        <v>3982</v>
      </c>
      <c r="T574" s="1" t="s">
        <v>4171</v>
      </c>
      <c r="U574" s="1" t="s">
        <v>4172</v>
      </c>
    </row>
    <row r="575" s="1" customFormat="1" spans="1:21">
      <c r="A575" s="1" t="s">
        <v>3444</v>
      </c>
      <c r="B575" s="1" t="s">
        <v>4178</v>
      </c>
      <c r="C575" s="1" t="s">
        <v>3449</v>
      </c>
      <c r="D575" s="1" t="s">
        <v>5073</v>
      </c>
      <c r="E575" s="1" t="s">
        <v>3446</v>
      </c>
      <c r="F575" s="1" t="s">
        <v>4181</v>
      </c>
      <c r="G575" s="1" t="s">
        <v>4204</v>
      </c>
      <c r="H575" s="1" t="s">
        <v>4165</v>
      </c>
      <c r="I575" s="1" t="s">
        <v>3447</v>
      </c>
      <c r="J575" s="1" t="s">
        <v>4166</v>
      </c>
      <c r="K575" s="1" t="s">
        <v>3447</v>
      </c>
      <c r="L575" s="1" t="s">
        <v>3447</v>
      </c>
      <c r="M575" s="1" t="s">
        <v>4167</v>
      </c>
      <c r="N575" s="1" t="s">
        <v>4167</v>
      </c>
      <c r="O575" s="1" t="s">
        <v>14</v>
      </c>
      <c r="P575" s="1" t="s">
        <v>4168</v>
      </c>
      <c r="Q575" s="1" t="s">
        <v>4169</v>
      </c>
      <c r="R575" s="1" t="s">
        <v>5074</v>
      </c>
      <c r="S575" s="1" t="s">
        <v>3982</v>
      </c>
      <c r="T575" s="1" t="s">
        <v>4171</v>
      </c>
      <c r="U575" s="1" t="s">
        <v>4172</v>
      </c>
    </row>
    <row r="576" s="1" customFormat="1" spans="1:21">
      <c r="A576" s="1" t="s">
        <v>3208</v>
      </c>
      <c r="B576" s="1" t="s">
        <v>4178</v>
      </c>
      <c r="C576" s="1" t="s">
        <v>3210</v>
      </c>
      <c r="D576" s="1" t="s">
        <v>4410</v>
      </c>
      <c r="E576" s="1" t="s">
        <v>3209</v>
      </c>
      <c r="F576" s="1" t="s">
        <v>4181</v>
      </c>
      <c r="G576" s="1" t="s">
        <v>4192</v>
      </c>
      <c r="H576" s="1" t="s">
        <v>4165</v>
      </c>
      <c r="I576" s="1" t="s">
        <v>165</v>
      </c>
      <c r="J576" s="1" t="s">
        <v>4166</v>
      </c>
      <c r="K576" s="1" t="s">
        <v>165</v>
      </c>
      <c r="L576" s="1" t="s">
        <v>165</v>
      </c>
      <c r="M576" s="1" t="s">
        <v>4167</v>
      </c>
      <c r="N576" s="1" t="s">
        <v>4167</v>
      </c>
      <c r="O576" s="1" t="s">
        <v>14</v>
      </c>
      <c r="P576" s="1" t="s">
        <v>4168</v>
      </c>
      <c r="Q576" s="1" t="s">
        <v>4169</v>
      </c>
      <c r="R576" s="1" t="s">
        <v>5075</v>
      </c>
      <c r="S576" s="1" t="s">
        <v>3982</v>
      </c>
      <c r="T576" s="1" t="s">
        <v>4171</v>
      </c>
      <c r="U576" s="1" t="s">
        <v>4172</v>
      </c>
    </row>
    <row r="577" s="1" customFormat="1" spans="1:21">
      <c r="A577" s="1" t="s">
        <v>2836</v>
      </c>
      <c r="B577" s="1" t="s">
        <v>4178</v>
      </c>
      <c r="C577" s="1" t="s">
        <v>2838</v>
      </c>
      <c r="D577" s="1" t="s">
        <v>4599</v>
      </c>
      <c r="E577" s="1" t="s">
        <v>2837</v>
      </c>
      <c r="F577" s="1" t="s">
        <v>4178</v>
      </c>
      <c r="G577" s="1" t="s">
        <v>4180</v>
      </c>
      <c r="H577" s="1" t="s">
        <v>4165</v>
      </c>
      <c r="I577" s="1" t="s">
        <v>1154</v>
      </c>
      <c r="J577" s="1" t="s">
        <v>4166</v>
      </c>
      <c r="K577" s="1" t="s">
        <v>1154</v>
      </c>
      <c r="L577" s="1" t="s">
        <v>1154</v>
      </c>
      <c r="M577" s="1" t="s">
        <v>4167</v>
      </c>
      <c r="N577" s="1" t="s">
        <v>4167</v>
      </c>
      <c r="O577" s="1" t="s">
        <v>14</v>
      </c>
      <c r="P577" s="1" t="s">
        <v>4168</v>
      </c>
      <c r="Q577" s="1" t="s">
        <v>4169</v>
      </c>
      <c r="R577" s="1" t="s">
        <v>5076</v>
      </c>
      <c r="S577" s="1" t="s">
        <v>3982</v>
      </c>
      <c r="T577" s="1" t="s">
        <v>4171</v>
      </c>
      <c r="U577" s="1" t="s">
        <v>4172</v>
      </c>
    </row>
    <row r="578" s="1" customFormat="1" spans="1:21">
      <c r="A578" s="1" t="s">
        <v>2556</v>
      </c>
      <c r="B578" s="1" t="s">
        <v>4178</v>
      </c>
      <c r="C578" s="1" t="s">
        <v>2559</v>
      </c>
      <c r="D578" s="1" t="s">
        <v>5077</v>
      </c>
      <c r="E578" s="1" t="s">
        <v>2558</v>
      </c>
      <c r="F578" s="1" t="s">
        <v>4178</v>
      </c>
      <c r="G578" s="1" t="s">
        <v>4180</v>
      </c>
      <c r="H578" s="1" t="s">
        <v>4165</v>
      </c>
      <c r="I578" s="1" t="s">
        <v>942</v>
      </c>
      <c r="J578" s="1" t="s">
        <v>4166</v>
      </c>
      <c r="K578" s="1" t="s">
        <v>942</v>
      </c>
      <c r="L578" s="1" t="s">
        <v>942</v>
      </c>
      <c r="M578" s="1" t="s">
        <v>4167</v>
      </c>
      <c r="N578" s="1" t="s">
        <v>4167</v>
      </c>
      <c r="O578" s="1" t="s">
        <v>14</v>
      </c>
      <c r="P578" s="1" t="s">
        <v>4168</v>
      </c>
      <c r="Q578" s="1" t="s">
        <v>4169</v>
      </c>
      <c r="R578" s="1" t="s">
        <v>5078</v>
      </c>
      <c r="S578" s="1" t="s">
        <v>3982</v>
      </c>
      <c r="T578" s="1" t="s">
        <v>4171</v>
      </c>
      <c r="U578" s="1" t="s">
        <v>4172</v>
      </c>
    </row>
    <row r="579" s="1" customFormat="1" spans="1:21">
      <c r="A579" s="1" t="s">
        <v>2524</v>
      </c>
      <c r="B579" s="1" t="s">
        <v>4178</v>
      </c>
      <c r="C579" s="1" t="s">
        <v>2526</v>
      </c>
      <c r="D579" s="1" t="s">
        <v>4955</v>
      </c>
      <c r="E579" s="1" t="s">
        <v>2525</v>
      </c>
      <c r="F579" s="1" t="s">
        <v>4178</v>
      </c>
      <c r="G579" s="1" t="s">
        <v>4180</v>
      </c>
      <c r="H579" s="1" t="s">
        <v>4165</v>
      </c>
      <c r="I579" s="1" t="s">
        <v>228</v>
      </c>
      <c r="J579" s="1" t="s">
        <v>4166</v>
      </c>
      <c r="K579" s="1" t="s">
        <v>228</v>
      </c>
      <c r="L579" s="1" t="s">
        <v>228</v>
      </c>
      <c r="M579" s="1" t="s">
        <v>4167</v>
      </c>
      <c r="N579" s="1" t="s">
        <v>4167</v>
      </c>
      <c r="O579" s="1" t="s">
        <v>14</v>
      </c>
      <c r="P579" s="1" t="s">
        <v>4168</v>
      </c>
      <c r="Q579" s="1" t="s">
        <v>4169</v>
      </c>
      <c r="R579" s="1" t="s">
        <v>5079</v>
      </c>
      <c r="S579" s="1" t="s">
        <v>3982</v>
      </c>
      <c r="T579" s="1" t="s">
        <v>4171</v>
      </c>
      <c r="U579" s="1" t="s">
        <v>4172</v>
      </c>
    </row>
    <row r="580" s="1" customFormat="1" spans="1:21">
      <c r="A580" s="1" t="s">
        <v>2394</v>
      </c>
      <c r="B580" s="1" t="s">
        <v>4178</v>
      </c>
      <c r="C580" s="1" t="s">
        <v>2396</v>
      </c>
      <c r="D580" s="1" t="s">
        <v>1555</v>
      </c>
      <c r="E580" s="1" t="s">
        <v>2395</v>
      </c>
      <c r="F580" s="1" t="s">
        <v>4178</v>
      </c>
      <c r="G580" s="1" t="s">
        <v>4180</v>
      </c>
      <c r="H580" s="1" t="s">
        <v>4165</v>
      </c>
      <c r="I580" s="1" t="s">
        <v>869</v>
      </c>
      <c r="J580" s="1" t="s">
        <v>4166</v>
      </c>
      <c r="K580" s="1" t="s">
        <v>869</v>
      </c>
      <c r="L580" s="1" t="s">
        <v>869</v>
      </c>
      <c r="M580" s="1" t="s">
        <v>4167</v>
      </c>
      <c r="N580" s="1" t="s">
        <v>4167</v>
      </c>
      <c r="O580" s="1" t="s">
        <v>14</v>
      </c>
      <c r="P580" s="1" t="s">
        <v>4168</v>
      </c>
      <c r="Q580" s="1" t="s">
        <v>4169</v>
      </c>
      <c r="R580" s="1" t="s">
        <v>5080</v>
      </c>
      <c r="S580" s="1" t="s">
        <v>3982</v>
      </c>
      <c r="T580" s="1" t="s">
        <v>4171</v>
      </c>
      <c r="U580" s="1" t="s">
        <v>4172</v>
      </c>
    </row>
    <row r="581" s="1" customFormat="1" spans="1:21">
      <c r="A581" s="1" t="s">
        <v>2757</v>
      </c>
      <c r="B581" s="1" t="s">
        <v>4178</v>
      </c>
      <c r="C581" s="1" t="s">
        <v>2759</v>
      </c>
      <c r="D581" s="1" t="s">
        <v>4807</v>
      </c>
      <c r="E581" s="1" t="s">
        <v>2758</v>
      </c>
      <c r="F581" s="1" t="s">
        <v>4178</v>
      </c>
      <c r="G581" s="1" t="s">
        <v>4180</v>
      </c>
      <c r="H581" s="1" t="s">
        <v>4165</v>
      </c>
      <c r="I581" s="1" t="s">
        <v>2544</v>
      </c>
      <c r="J581" s="1" t="s">
        <v>4166</v>
      </c>
      <c r="K581" s="1" t="s">
        <v>2544</v>
      </c>
      <c r="L581" s="1" t="s">
        <v>2544</v>
      </c>
      <c r="M581" s="1" t="s">
        <v>4167</v>
      </c>
      <c r="N581" s="1" t="s">
        <v>4167</v>
      </c>
      <c r="O581" s="1" t="s">
        <v>14</v>
      </c>
      <c r="P581" s="1" t="s">
        <v>4168</v>
      </c>
      <c r="Q581" s="1" t="s">
        <v>4169</v>
      </c>
      <c r="R581" s="1" t="s">
        <v>5081</v>
      </c>
      <c r="S581" s="1" t="s">
        <v>3982</v>
      </c>
      <c r="T581" s="1" t="s">
        <v>4171</v>
      </c>
      <c r="U581" s="1" t="s">
        <v>4172</v>
      </c>
    </row>
    <row r="582" s="1" customFormat="1" spans="1:21">
      <c r="A582" s="1" t="s">
        <v>2334</v>
      </c>
      <c r="B582" s="1" t="s">
        <v>4178</v>
      </c>
      <c r="C582" s="1" t="s">
        <v>2335</v>
      </c>
      <c r="D582" s="1" t="s">
        <v>4624</v>
      </c>
      <c r="E582" s="1" t="s">
        <v>2081</v>
      </c>
      <c r="F582" s="1" t="s">
        <v>4178</v>
      </c>
      <c r="G582" s="1" t="s">
        <v>4180</v>
      </c>
      <c r="H582" s="1" t="s">
        <v>4165</v>
      </c>
      <c r="I582" s="1" t="s">
        <v>1033</v>
      </c>
      <c r="J582" s="1" t="s">
        <v>4166</v>
      </c>
      <c r="K582" s="1" t="s">
        <v>1033</v>
      </c>
      <c r="L582" s="1" t="s">
        <v>1033</v>
      </c>
      <c r="M582" s="1" t="s">
        <v>4167</v>
      </c>
      <c r="N582" s="1" t="s">
        <v>4167</v>
      </c>
      <c r="O582" s="1" t="s">
        <v>14</v>
      </c>
      <c r="P582" s="1" t="s">
        <v>4168</v>
      </c>
      <c r="Q582" s="1" t="s">
        <v>4169</v>
      </c>
      <c r="R582" s="1" t="s">
        <v>5082</v>
      </c>
      <c r="S582" s="1" t="s">
        <v>3982</v>
      </c>
      <c r="T582" s="1" t="s">
        <v>4171</v>
      </c>
      <c r="U582" s="1" t="s">
        <v>4172</v>
      </c>
    </row>
    <row r="583" s="1" customFormat="1" spans="1:21">
      <c r="A583" s="1" t="s">
        <v>2613</v>
      </c>
      <c r="B583" s="1" t="s">
        <v>4178</v>
      </c>
      <c r="C583" s="1" t="s">
        <v>2617</v>
      </c>
      <c r="D583" s="1" t="s">
        <v>5083</v>
      </c>
      <c r="E583" s="1" t="s">
        <v>2616</v>
      </c>
      <c r="F583" s="1" t="s">
        <v>4178</v>
      </c>
      <c r="G583" s="1" t="s">
        <v>4180</v>
      </c>
      <c r="H583" s="1" t="s">
        <v>4165</v>
      </c>
      <c r="I583" s="1" t="s">
        <v>1384</v>
      </c>
      <c r="J583" s="1" t="s">
        <v>4166</v>
      </c>
      <c r="K583" s="1" t="s">
        <v>1384</v>
      </c>
      <c r="L583" s="1" t="s">
        <v>1384</v>
      </c>
      <c r="M583" s="1" t="s">
        <v>4167</v>
      </c>
      <c r="N583" s="1" t="s">
        <v>4167</v>
      </c>
      <c r="O583" s="1" t="s">
        <v>14</v>
      </c>
      <c r="P583" s="1" t="s">
        <v>4168</v>
      </c>
      <c r="Q583" s="1" t="s">
        <v>4169</v>
      </c>
      <c r="R583" s="1" t="s">
        <v>5084</v>
      </c>
      <c r="S583" s="1" t="s">
        <v>3982</v>
      </c>
      <c r="T583" s="1" t="s">
        <v>4171</v>
      </c>
      <c r="U583" s="1" t="s">
        <v>4172</v>
      </c>
    </row>
    <row r="584" s="1" customFormat="1" spans="1:21">
      <c r="A584" s="1" t="s">
        <v>2852</v>
      </c>
      <c r="B584" s="1" t="s">
        <v>4178</v>
      </c>
      <c r="C584" s="1" t="s">
        <v>2855</v>
      </c>
      <c r="D584" s="1" t="s">
        <v>5023</v>
      </c>
      <c r="E584" s="1" t="s">
        <v>2854</v>
      </c>
      <c r="F584" s="1" t="s">
        <v>4178</v>
      </c>
      <c r="G584" s="1" t="s">
        <v>4180</v>
      </c>
      <c r="H584" s="1" t="s">
        <v>4165</v>
      </c>
      <c r="I584" s="1" t="s">
        <v>2049</v>
      </c>
      <c r="J584" s="1" t="s">
        <v>4166</v>
      </c>
      <c r="K584" s="1" t="s">
        <v>2049</v>
      </c>
      <c r="L584" s="1" t="s">
        <v>2049</v>
      </c>
      <c r="M584" s="1" t="s">
        <v>4167</v>
      </c>
      <c r="N584" s="1" t="s">
        <v>4167</v>
      </c>
      <c r="O584" s="1" t="s">
        <v>14</v>
      </c>
      <c r="P584" s="1" t="s">
        <v>4168</v>
      </c>
      <c r="Q584" s="1" t="s">
        <v>4169</v>
      </c>
      <c r="R584" s="1" t="s">
        <v>5085</v>
      </c>
      <c r="S584" s="1" t="s">
        <v>3982</v>
      </c>
      <c r="T584" s="1" t="s">
        <v>4171</v>
      </c>
      <c r="U584" s="1" t="s">
        <v>4172</v>
      </c>
    </row>
    <row r="585" s="1" customFormat="1" spans="1:21">
      <c r="A585" s="1" t="s">
        <v>3136</v>
      </c>
      <c r="B585" s="1" t="s">
        <v>4178</v>
      </c>
      <c r="C585" s="1" t="s">
        <v>3138</v>
      </c>
      <c r="D585" s="1" t="s">
        <v>4638</v>
      </c>
      <c r="E585" s="1" t="s">
        <v>3137</v>
      </c>
      <c r="F585" s="1" t="s">
        <v>4178</v>
      </c>
      <c r="G585" s="1" t="s">
        <v>4181</v>
      </c>
      <c r="H585" s="1" t="s">
        <v>4165</v>
      </c>
      <c r="I585" s="1" t="s">
        <v>2774</v>
      </c>
      <c r="J585" s="1" t="s">
        <v>4166</v>
      </c>
      <c r="K585" s="1" t="s">
        <v>2774</v>
      </c>
      <c r="L585" s="1" t="s">
        <v>2774</v>
      </c>
      <c r="M585" s="1" t="s">
        <v>4167</v>
      </c>
      <c r="N585" s="1" t="s">
        <v>4167</v>
      </c>
      <c r="O585" s="1" t="s">
        <v>14</v>
      </c>
      <c r="P585" s="1" t="s">
        <v>4168</v>
      </c>
      <c r="Q585" s="1" t="s">
        <v>4169</v>
      </c>
      <c r="R585" s="1" t="s">
        <v>5086</v>
      </c>
      <c r="S585" s="1" t="s">
        <v>3982</v>
      </c>
      <c r="T585" s="1" t="s">
        <v>4171</v>
      </c>
      <c r="U585" s="1" t="s">
        <v>4172</v>
      </c>
    </row>
    <row r="586" s="1" customFormat="1" spans="1:21">
      <c r="A586" s="1" t="s">
        <v>2933</v>
      </c>
      <c r="B586" s="1" t="s">
        <v>4178</v>
      </c>
      <c r="C586" s="1" t="s">
        <v>2937</v>
      </c>
      <c r="D586" s="1" t="s">
        <v>4772</v>
      </c>
      <c r="E586" s="1" t="s">
        <v>2934</v>
      </c>
      <c r="F586" s="1" t="s">
        <v>4178</v>
      </c>
      <c r="G586" s="1" t="s">
        <v>4180</v>
      </c>
      <c r="H586" s="1" t="s">
        <v>4165</v>
      </c>
      <c r="I586" s="1" t="s">
        <v>2935</v>
      </c>
      <c r="J586" s="1" t="s">
        <v>4166</v>
      </c>
      <c r="K586" s="1" t="s">
        <v>2935</v>
      </c>
      <c r="L586" s="1" t="s">
        <v>2935</v>
      </c>
      <c r="M586" s="1" t="s">
        <v>4167</v>
      </c>
      <c r="N586" s="1" t="s">
        <v>4167</v>
      </c>
      <c r="O586" s="1" t="s">
        <v>14</v>
      </c>
      <c r="P586" s="1" t="s">
        <v>4168</v>
      </c>
      <c r="Q586" s="1" t="s">
        <v>4169</v>
      </c>
      <c r="R586" s="1" t="s">
        <v>5087</v>
      </c>
      <c r="S586" s="1" t="s">
        <v>3982</v>
      </c>
      <c r="T586" s="1" t="s">
        <v>4171</v>
      </c>
      <c r="U586" s="1" t="s">
        <v>4172</v>
      </c>
    </row>
    <row r="587" s="1" customFormat="1" spans="1:21">
      <c r="A587" s="1" t="s">
        <v>2519</v>
      </c>
      <c r="B587" s="1" t="s">
        <v>4178</v>
      </c>
      <c r="C587" s="1" t="s">
        <v>2522</v>
      </c>
      <c r="D587" s="1" t="s">
        <v>5088</v>
      </c>
      <c r="E587" s="1" t="s">
        <v>2521</v>
      </c>
      <c r="F587" s="1" t="s">
        <v>4178</v>
      </c>
      <c r="G587" s="1" t="s">
        <v>4180</v>
      </c>
      <c r="H587" s="1" t="s">
        <v>4165</v>
      </c>
      <c r="I587" s="1" t="s">
        <v>877</v>
      </c>
      <c r="J587" s="1" t="s">
        <v>4166</v>
      </c>
      <c r="K587" s="1" t="s">
        <v>877</v>
      </c>
      <c r="L587" s="1" t="s">
        <v>877</v>
      </c>
      <c r="M587" s="1" t="s">
        <v>4167</v>
      </c>
      <c r="N587" s="1" t="s">
        <v>4167</v>
      </c>
      <c r="O587" s="1" t="s">
        <v>14</v>
      </c>
      <c r="P587" s="1" t="s">
        <v>4168</v>
      </c>
      <c r="Q587" s="1" t="s">
        <v>4169</v>
      </c>
      <c r="R587" s="1" t="s">
        <v>5089</v>
      </c>
      <c r="S587" s="1" t="s">
        <v>3982</v>
      </c>
      <c r="T587" s="1" t="s">
        <v>4171</v>
      </c>
      <c r="U587" s="1" t="s">
        <v>4172</v>
      </c>
    </row>
    <row r="588" s="1" customFormat="1" spans="1:21">
      <c r="A588" s="1" t="s">
        <v>3102</v>
      </c>
      <c r="B588" s="1" t="s">
        <v>4178</v>
      </c>
      <c r="C588" s="1" t="s">
        <v>3106</v>
      </c>
      <c r="D588" s="1" t="s">
        <v>4959</v>
      </c>
      <c r="E588" s="1" t="s">
        <v>3103</v>
      </c>
      <c r="F588" s="1" t="s">
        <v>4180</v>
      </c>
      <c r="G588" s="1" t="s">
        <v>4181</v>
      </c>
      <c r="H588" s="1" t="s">
        <v>4165</v>
      </c>
      <c r="I588" s="1" t="s">
        <v>3104</v>
      </c>
      <c r="J588" s="1" t="s">
        <v>4166</v>
      </c>
      <c r="K588" s="1" t="s">
        <v>3104</v>
      </c>
      <c r="L588" s="1" t="s">
        <v>3104</v>
      </c>
      <c r="M588" s="1" t="s">
        <v>4167</v>
      </c>
      <c r="N588" s="1" t="s">
        <v>4167</v>
      </c>
      <c r="O588" s="1" t="s">
        <v>14</v>
      </c>
      <c r="P588" s="1" t="s">
        <v>4168</v>
      </c>
      <c r="Q588" s="1" t="s">
        <v>4169</v>
      </c>
      <c r="R588" s="1" t="s">
        <v>5090</v>
      </c>
      <c r="S588" s="1" t="s">
        <v>3982</v>
      </c>
      <c r="T588" s="1" t="s">
        <v>4171</v>
      </c>
      <c r="U588" s="1" t="s">
        <v>4172</v>
      </c>
    </row>
    <row r="589" s="1" customFormat="1" spans="1:21">
      <c r="A589" s="1" t="s">
        <v>2467</v>
      </c>
      <c r="B589" s="1" t="s">
        <v>4178</v>
      </c>
      <c r="C589" s="1" t="s">
        <v>2469</v>
      </c>
      <c r="D589" s="1" t="s">
        <v>4950</v>
      </c>
      <c r="E589" s="1" t="s">
        <v>2468</v>
      </c>
      <c r="F589" s="1" t="s">
        <v>4178</v>
      </c>
      <c r="G589" s="1" t="s">
        <v>4180</v>
      </c>
      <c r="H589" s="1" t="s">
        <v>4165</v>
      </c>
      <c r="I589" s="1" t="s">
        <v>559</v>
      </c>
      <c r="J589" s="1" t="s">
        <v>4166</v>
      </c>
      <c r="K589" s="1" t="s">
        <v>559</v>
      </c>
      <c r="L589" s="1" t="s">
        <v>559</v>
      </c>
      <c r="M589" s="1" t="s">
        <v>4167</v>
      </c>
      <c r="N589" s="1" t="s">
        <v>4167</v>
      </c>
      <c r="O589" s="1" t="s">
        <v>14</v>
      </c>
      <c r="P589" s="1" t="s">
        <v>4168</v>
      </c>
      <c r="Q589" s="1" t="s">
        <v>4169</v>
      </c>
      <c r="R589" s="1" t="s">
        <v>5091</v>
      </c>
      <c r="S589" s="1" t="s">
        <v>3982</v>
      </c>
      <c r="T589" s="1" t="s">
        <v>4171</v>
      </c>
      <c r="U589" s="1" t="s">
        <v>4172</v>
      </c>
    </row>
    <row r="590" s="1" customFormat="1" spans="1:21">
      <c r="A590" s="1" t="s">
        <v>3615</v>
      </c>
      <c r="B590" s="1" t="s">
        <v>4178</v>
      </c>
      <c r="C590" s="1" t="s">
        <v>3621</v>
      </c>
      <c r="D590" s="1" t="s">
        <v>4920</v>
      </c>
      <c r="E590" s="1" t="s">
        <v>3618</v>
      </c>
      <c r="F590" s="1" t="s">
        <v>4180</v>
      </c>
      <c r="G590" s="1" t="s">
        <v>4218</v>
      </c>
      <c r="H590" s="1" t="s">
        <v>4165</v>
      </c>
      <c r="I590" s="1" t="s">
        <v>3619</v>
      </c>
      <c r="J590" s="1" t="s">
        <v>4166</v>
      </c>
      <c r="K590" s="1" t="s">
        <v>3619</v>
      </c>
      <c r="L590" s="1" t="s">
        <v>3619</v>
      </c>
      <c r="M590" s="1" t="s">
        <v>4167</v>
      </c>
      <c r="N590" s="1" t="s">
        <v>4167</v>
      </c>
      <c r="O590" s="1" t="s">
        <v>14</v>
      </c>
      <c r="P590" s="1" t="s">
        <v>4168</v>
      </c>
      <c r="Q590" s="1" t="s">
        <v>4169</v>
      </c>
      <c r="R590" s="1" t="s">
        <v>5092</v>
      </c>
      <c r="S590" s="1" t="s">
        <v>3982</v>
      </c>
      <c r="T590" s="1" t="s">
        <v>4171</v>
      </c>
      <c r="U590" s="1" t="s">
        <v>4172</v>
      </c>
    </row>
    <row r="591" s="1" customFormat="1" spans="1:21">
      <c r="A591" s="1" t="s">
        <v>3651</v>
      </c>
      <c r="B591" s="1" t="s">
        <v>4178</v>
      </c>
      <c r="C591" s="1" t="s">
        <v>3652</v>
      </c>
      <c r="D591" s="1" t="s">
        <v>4920</v>
      </c>
      <c r="E591" s="1" t="s">
        <v>3618</v>
      </c>
      <c r="F591" s="1" t="s">
        <v>4180</v>
      </c>
      <c r="G591" s="1" t="s">
        <v>4218</v>
      </c>
      <c r="H591" s="1" t="s">
        <v>4165</v>
      </c>
      <c r="I591" s="1" t="s">
        <v>3619</v>
      </c>
      <c r="J591" s="1" t="s">
        <v>4166</v>
      </c>
      <c r="K591" s="1" t="s">
        <v>3619</v>
      </c>
      <c r="L591" s="1" t="s">
        <v>3619</v>
      </c>
      <c r="M591" s="1" t="s">
        <v>4167</v>
      </c>
      <c r="N591" s="1" t="s">
        <v>4167</v>
      </c>
      <c r="O591" s="1" t="s">
        <v>14</v>
      </c>
      <c r="P591" s="1" t="s">
        <v>4168</v>
      </c>
      <c r="Q591" s="1" t="s">
        <v>4169</v>
      </c>
      <c r="R591" s="1" t="s">
        <v>5093</v>
      </c>
      <c r="S591" s="1" t="s">
        <v>3982</v>
      </c>
      <c r="T591" s="1" t="s">
        <v>4171</v>
      </c>
      <c r="U591" s="1" t="s">
        <v>4172</v>
      </c>
    </row>
    <row r="592" s="1" customFormat="1" spans="1:21">
      <c r="A592" s="1" t="s">
        <v>2547</v>
      </c>
      <c r="B592" s="1" t="s">
        <v>4178</v>
      </c>
      <c r="C592" s="1" t="s">
        <v>2550</v>
      </c>
      <c r="D592" s="1" t="s">
        <v>5094</v>
      </c>
      <c r="E592" s="1" t="s">
        <v>2549</v>
      </c>
      <c r="F592" s="1" t="s">
        <v>4178</v>
      </c>
      <c r="G592" s="1" t="s">
        <v>4180</v>
      </c>
      <c r="H592" s="1" t="s">
        <v>4165</v>
      </c>
      <c r="I592" s="1" t="s">
        <v>1252</v>
      </c>
      <c r="J592" s="1" t="s">
        <v>4166</v>
      </c>
      <c r="K592" s="1" t="s">
        <v>1252</v>
      </c>
      <c r="L592" s="1" t="s">
        <v>1252</v>
      </c>
      <c r="M592" s="1" t="s">
        <v>4167</v>
      </c>
      <c r="N592" s="1" t="s">
        <v>4167</v>
      </c>
      <c r="O592" s="1" t="s">
        <v>14</v>
      </c>
      <c r="P592" s="1" t="s">
        <v>4168</v>
      </c>
      <c r="Q592" s="1" t="s">
        <v>4169</v>
      </c>
      <c r="R592" s="1" t="s">
        <v>5095</v>
      </c>
      <c r="S592" s="1" t="s">
        <v>3982</v>
      </c>
      <c r="T592" s="1" t="s">
        <v>4171</v>
      </c>
      <c r="U592" s="1" t="s">
        <v>4172</v>
      </c>
    </row>
    <row r="593" s="1" customFormat="1" spans="1:21">
      <c r="A593" s="1" t="s">
        <v>2315</v>
      </c>
      <c r="B593" s="1" t="s">
        <v>4178</v>
      </c>
      <c r="C593" s="1" t="s">
        <v>2319</v>
      </c>
      <c r="D593" s="1" t="s">
        <v>4379</v>
      </c>
      <c r="E593" s="1" t="s">
        <v>2316</v>
      </c>
      <c r="F593" s="1" t="s">
        <v>4178</v>
      </c>
      <c r="G593" s="1" t="s">
        <v>4180</v>
      </c>
      <c r="H593" s="1" t="s">
        <v>4165</v>
      </c>
      <c r="I593" s="1" t="s">
        <v>2317</v>
      </c>
      <c r="J593" s="1" t="s">
        <v>4166</v>
      </c>
      <c r="K593" s="1" t="s">
        <v>2317</v>
      </c>
      <c r="L593" s="1" t="s">
        <v>2317</v>
      </c>
      <c r="M593" s="1" t="s">
        <v>4167</v>
      </c>
      <c r="N593" s="1" t="s">
        <v>4167</v>
      </c>
      <c r="O593" s="1" t="s">
        <v>14</v>
      </c>
      <c r="P593" s="1" t="s">
        <v>4168</v>
      </c>
      <c r="Q593" s="1" t="s">
        <v>4169</v>
      </c>
      <c r="R593" s="1" t="s">
        <v>5096</v>
      </c>
      <c r="S593" s="1" t="s">
        <v>3982</v>
      </c>
      <c r="T593" s="1" t="s">
        <v>4171</v>
      </c>
      <c r="U593" s="1" t="s">
        <v>4172</v>
      </c>
    </row>
    <row r="594" s="1" customFormat="1" spans="1:21">
      <c r="A594" s="1" t="s">
        <v>2801</v>
      </c>
      <c r="B594" s="1" t="s">
        <v>4178</v>
      </c>
      <c r="C594" s="1" t="s">
        <v>2803</v>
      </c>
      <c r="D594" s="1" t="s">
        <v>4410</v>
      </c>
      <c r="E594" s="1" t="s">
        <v>2802</v>
      </c>
      <c r="F594" s="1" t="s">
        <v>4178</v>
      </c>
      <c r="G594" s="1" t="s">
        <v>4180</v>
      </c>
      <c r="H594" s="1" t="s">
        <v>4165</v>
      </c>
      <c r="I594" s="1" t="s">
        <v>974</v>
      </c>
      <c r="J594" s="1" t="s">
        <v>4166</v>
      </c>
      <c r="K594" s="1" t="s">
        <v>974</v>
      </c>
      <c r="L594" s="1" t="s">
        <v>974</v>
      </c>
      <c r="M594" s="1" t="s">
        <v>4167</v>
      </c>
      <c r="N594" s="1" t="s">
        <v>4167</v>
      </c>
      <c r="O594" s="1" t="s">
        <v>14</v>
      </c>
      <c r="P594" s="1" t="s">
        <v>4168</v>
      </c>
      <c r="Q594" s="1" t="s">
        <v>4169</v>
      </c>
      <c r="R594" s="1" t="s">
        <v>5097</v>
      </c>
      <c r="S594" s="1" t="s">
        <v>3982</v>
      </c>
      <c r="T594" s="1" t="s">
        <v>4171</v>
      </c>
      <c r="U594" s="1" t="s">
        <v>4172</v>
      </c>
    </row>
    <row r="595" s="1" customFormat="1" spans="1:21">
      <c r="A595" s="1" t="s">
        <v>2388</v>
      </c>
      <c r="B595" s="1" t="s">
        <v>4178</v>
      </c>
      <c r="C595" s="1" t="s">
        <v>2393</v>
      </c>
      <c r="D595" s="1" t="s">
        <v>4450</v>
      </c>
      <c r="E595" s="1" t="s">
        <v>2390</v>
      </c>
      <c r="F595" s="1" t="s">
        <v>4178</v>
      </c>
      <c r="G595" s="1" t="s">
        <v>4180</v>
      </c>
      <c r="H595" s="1" t="s">
        <v>4165</v>
      </c>
      <c r="I595" s="1" t="s">
        <v>2391</v>
      </c>
      <c r="J595" s="1" t="s">
        <v>4166</v>
      </c>
      <c r="K595" s="1" t="s">
        <v>2391</v>
      </c>
      <c r="L595" s="1" t="s">
        <v>2391</v>
      </c>
      <c r="M595" s="1" t="s">
        <v>4167</v>
      </c>
      <c r="N595" s="1" t="s">
        <v>4167</v>
      </c>
      <c r="O595" s="1" t="s">
        <v>14</v>
      </c>
      <c r="P595" s="1" t="s">
        <v>4168</v>
      </c>
      <c r="Q595" s="1" t="s">
        <v>4169</v>
      </c>
      <c r="R595" s="1" t="s">
        <v>5098</v>
      </c>
      <c r="S595" s="1" t="s">
        <v>3982</v>
      </c>
      <c r="T595" s="1" t="s">
        <v>4171</v>
      </c>
      <c r="U595" s="1" t="s">
        <v>4172</v>
      </c>
    </row>
    <row r="596" s="1" customFormat="1" spans="1:21">
      <c r="A596" s="1" t="s">
        <v>2661</v>
      </c>
      <c r="B596" s="1" t="s">
        <v>4178</v>
      </c>
      <c r="C596" s="1" t="s">
        <v>2664</v>
      </c>
      <c r="D596" s="1" t="s">
        <v>5099</v>
      </c>
      <c r="E596" s="1" t="s">
        <v>2663</v>
      </c>
      <c r="F596" s="1" t="s">
        <v>4178</v>
      </c>
      <c r="G596" s="1" t="s">
        <v>4180</v>
      </c>
      <c r="H596" s="1" t="s">
        <v>4165</v>
      </c>
      <c r="I596" s="1" t="s">
        <v>280</v>
      </c>
      <c r="J596" s="1" t="s">
        <v>4166</v>
      </c>
      <c r="K596" s="1" t="s">
        <v>280</v>
      </c>
      <c r="L596" s="1" t="s">
        <v>280</v>
      </c>
      <c r="M596" s="1" t="s">
        <v>4167</v>
      </c>
      <c r="N596" s="1" t="s">
        <v>4167</v>
      </c>
      <c r="O596" s="1" t="s">
        <v>14</v>
      </c>
      <c r="P596" s="1" t="s">
        <v>4168</v>
      </c>
      <c r="Q596" s="1" t="s">
        <v>4169</v>
      </c>
      <c r="R596" s="1" t="s">
        <v>5100</v>
      </c>
      <c r="S596" s="1" t="s">
        <v>3982</v>
      </c>
      <c r="T596" s="1" t="s">
        <v>4171</v>
      </c>
      <c r="U596" s="1" t="s">
        <v>4172</v>
      </c>
    </row>
    <row r="597" s="1" customFormat="1" spans="1:21">
      <c r="A597" s="1" t="s">
        <v>2643</v>
      </c>
      <c r="B597" s="1" t="s">
        <v>4178</v>
      </c>
      <c r="C597" s="1" t="s">
        <v>2645</v>
      </c>
      <c r="D597" s="1" t="s">
        <v>5077</v>
      </c>
      <c r="E597" s="1" t="s">
        <v>2644</v>
      </c>
      <c r="F597" s="1" t="s">
        <v>4178</v>
      </c>
      <c r="G597" s="1" t="s">
        <v>4180</v>
      </c>
      <c r="H597" s="1" t="s">
        <v>4165</v>
      </c>
      <c r="I597" s="1" t="s">
        <v>942</v>
      </c>
      <c r="J597" s="1" t="s">
        <v>4166</v>
      </c>
      <c r="K597" s="1" t="s">
        <v>942</v>
      </c>
      <c r="L597" s="1" t="s">
        <v>942</v>
      </c>
      <c r="M597" s="1" t="s">
        <v>4167</v>
      </c>
      <c r="N597" s="1" t="s">
        <v>4167</v>
      </c>
      <c r="O597" s="1" t="s">
        <v>14</v>
      </c>
      <c r="P597" s="1" t="s">
        <v>4168</v>
      </c>
      <c r="Q597" s="1" t="s">
        <v>4169</v>
      </c>
      <c r="R597" s="1" t="s">
        <v>5101</v>
      </c>
      <c r="S597" s="1" t="s">
        <v>3982</v>
      </c>
      <c r="T597" s="1" t="s">
        <v>4171</v>
      </c>
      <c r="U597" s="1" t="s">
        <v>4172</v>
      </c>
    </row>
    <row r="598" s="1" customFormat="1" spans="1:21">
      <c r="A598" s="1" t="s">
        <v>2597</v>
      </c>
      <c r="B598" s="1" t="s">
        <v>4178</v>
      </c>
      <c r="C598" s="1" t="s">
        <v>2599</v>
      </c>
      <c r="D598" s="1" t="s">
        <v>4607</v>
      </c>
      <c r="E598" s="1" t="s">
        <v>2598</v>
      </c>
      <c r="F598" s="1" t="s">
        <v>4178</v>
      </c>
      <c r="G598" s="1" t="s">
        <v>4180</v>
      </c>
      <c r="H598" s="1" t="s">
        <v>4165</v>
      </c>
      <c r="I598" s="1" t="s">
        <v>209</v>
      </c>
      <c r="J598" s="1" t="s">
        <v>4166</v>
      </c>
      <c r="K598" s="1" t="s">
        <v>209</v>
      </c>
      <c r="L598" s="1" t="s">
        <v>209</v>
      </c>
      <c r="M598" s="1" t="s">
        <v>4167</v>
      </c>
      <c r="N598" s="1" t="s">
        <v>4167</v>
      </c>
      <c r="O598" s="1" t="s">
        <v>14</v>
      </c>
      <c r="P598" s="1" t="s">
        <v>4168</v>
      </c>
      <c r="Q598" s="1" t="s">
        <v>4169</v>
      </c>
      <c r="R598" s="1" t="s">
        <v>5102</v>
      </c>
      <c r="S598" s="1" t="s">
        <v>3982</v>
      </c>
      <c r="T598" s="1" t="s">
        <v>4171</v>
      </c>
      <c r="U598" s="1" t="s">
        <v>4172</v>
      </c>
    </row>
    <row r="599" s="1" customFormat="1" spans="1:21">
      <c r="A599" s="1" t="s">
        <v>3232</v>
      </c>
      <c r="B599" s="1" t="s">
        <v>4178</v>
      </c>
      <c r="C599" s="1" t="s">
        <v>3234</v>
      </c>
      <c r="D599" s="1" t="s">
        <v>4573</v>
      </c>
      <c r="E599" s="1" t="s">
        <v>3233</v>
      </c>
      <c r="F599" s="1" t="s">
        <v>4181</v>
      </c>
      <c r="G599" s="1" t="s">
        <v>4192</v>
      </c>
      <c r="H599" s="1" t="s">
        <v>4165</v>
      </c>
      <c r="I599" s="1" t="s">
        <v>54</v>
      </c>
      <c r="J599" s="1" t="s">
        <v>4166</v>
      </c>
      <c r="K599" s="1" t="s">
        <v>54</v>
      </c>
      <c r="L599" s="1" t="s">
        <v>54</v>
      </c>
      <c r="M599" s="1" t="s">
        <v>4167</v>
      </c>
      <c r="N599" s="1" t="s">
        <v>4167</v>
      </c>
      <c r="O599" s="1" t="s">
        <v>14</v>
      </c>
      <c r="P599" s="1" t="s">
        <v>4168</v>
      </c>
      <c r="Q599" s="1" t="s">
        <v>4169</v>
      </c>
      <c r="R599" s="1" t="s">
        <v>5103</v>
      </c>
      <c r="S599" s="1" t="s">
        <v>3982</v>
      </c>
      <c r="T599" s="1" t="s">
        <v>4171</v>
      </c>
      <c r="U599" s="1" t="s">
        <v>4172</v>
      </c>
    </row>
    <row r="600" s="1" customFormat="1" spans="1:21">
      <c r="A600" s="1" t="s">
        <v>2624</v>
      </c>
      <c r="B600" s="1" t="s">
        <v>4178</v>
      </c>
      <c r="C600" s="1" t="s">
        <v>2629</v>
      </c>
      <c r="D600" s="1" t="s">
        <v>5104</v>
      </c>
      <c r="E600" s="1" t="s">
        <v>2628</v>
      </c>
      <c r="F600" s="1" t="s">
        <v>4178</v>
      </c>
      <c r="G600" s="1" t="s">
        <v>4180</v>
      </c>
      <c r="H600" s="1" t="s">
        <v>4165</v>
      </c>
      <c r="I600" s="1" t="s">
        <v>617</v>
      </c>
      <c r="J600" s="1" t="s">
        <v>4166</v>
      </c>
      <c r="K600" s="1" t="s">
        <v>617</v>
      </c>
      <c r="L600" s="1" t="s">
        <v>617</v>
      </c>
      <c r="M600" s="1" t="s">
        <v>4167</v>
      </c>
      <c r="N600" s="1" t="s">
        <v>4167</v>
      </c>
      <c r="O600" s="1" t="s">
        <v>14</v>
      </c>
      <c r="P600" s="1" t="s">
        <v>4168</v>
      </c>
      <c r="Q600" s="1" t="s">
        <v>4169</v>
      </c>
      <c r="R600" s="1" t="s">
        <v>5105</v>
      </c>
      <c r="S600" s="1" t="s">
        <v>3982</v>
      </c>
      <c r="T600" s="1" t="s">
        <v>4171</v>
      </c>
      <c r="U600" s="1" t="s">
        <v>4172</v>
      </c>
    </row>
    <row r="601" s="1" customFormat="1" spans="1:21">
      <c r="A601" s="1" t="s">
        <v>2421</v>
      </c>
      <c r="B601" s="1" t="s">
        <v>4178</v>
      </c>
      <c r="C601" s="1" t="s">
        <v>2428</v>
      </c>
      <c r="D601" s="1" t="s">
        <v>5106</v>
      </c>
      <c r="E601" s="1" t="s">
        <v>2425</v>
      </c>
      <c r="F601" s="1" t="s">
        <v>4178</v>
      </c>
      <c r="G601" s="1" t="s">
        <v>4180</v>
      </c>
      <c r="H601" s="1" t="s">
        <v>4165</v>
      </c>
      <c r="I601" s="1" t="s">
        <v>2426</v>
      </c>
      <c r="J601" s="1" t="s">
        <v>4166</v>
      </c>
      <c r="K601" s="1" t="s">
        <v>2426</v>
      </c>
      <c r="L601" s="1" t="s">
        <v>2426</v>
      </c>
      <c r="M601" s="1" t="s">
        <v>4167</v>
      </c>
      <c r="N601" s="1" t="s">
        <v>4167</v>
      </c>
      <c r="O601" s="1" t="s">
        <v>14</v>
      </c>
      <c r="P601" s="1" t="s">
        <v>4168</v>
      </c>
      <c r="Q601" s="1" t="s">
        <v>4169</v>
      </c>
      <c r="R601" s="1" t="s">
        <v>5107</v>
      </c>
      <c r="S601" s="1" t="s">
        <v>3982</v>
      </c>
      <c r="T601" s="1" t="s">
        <v>4171</v>
      </c>
      <c r="U601" s="1" t="s">
        <v>4172</v>
      </c>
    </row>
    <row r="602" s="1" customFormat="1" spans="1:21">
      <c r="A602" s="1" t="s">
        <v>2957</v>
      </c>
      <c r="B602" s="1" t="s">
        <v>4178</v>
      </c>
      <c r="C602" s="1" t="s">
        <v>2959</v>
      </c>
      <c r="D602" s="1" t="s">
        <v>1667</v>
      </c>
      <c r="E602" s="1" t="s">
        <v>2958</v>
      </c>
      <c r="F602" s="1" t="s">
        <v>4178</v>
      </c>
      <c r="G602" s="1" t="s">
        <v>4180</v>
      </c>
      <c r="H602" s="1" t="s">
        <v>4165</v>
      </c>
      <c r="I602" s="1" t="s">
        <v>280</v>
      </c>
      <c r="J602" s="1" t="s">
        <v>4166</v>
      </c>
      <c r="K602" s="1" t="s">
        <v>280</v>
      </c>
      <c r="L602" s="1" t="s">
        <v>280</v>
      </c>
      <c r="M602" s="1" t="s">
        <v>4167</v>
      </c>
      <c r="N602" s="1" t="s">
        <v>4167</v>
      </c>
      <c r="O602" s="1" t="s">
        <v>14</v>
      </c>
      <c r="P602" s="1" t="s">
        <v>4168</v>
      </c>
      <c r="Q602" s="1" t="s">
        <v>4169</v>
      </c>
      <c r="R602" s="1" t="s">
        <v>5108</v>
      </c>
      <c r="S602" s="1" t="s">
        <v>3982</v>
      </c>
      <c r="T602" s="1" t="s">
        <v>4171</v>
      </c>
      <c r="U602" s="1" t="s">
        <v>4172</v>
      </c>
    </row>
    <row r="603" s="1" customFormat="1" spans="1:21">
      <c r="A603" s="1" t="s">
        <v>2960</v>
      </c>
      <c r="B603" s="1" t="s">
        <v>4178</v>
      </c>
      <c r="C603" s="1" t="s">
        <v>2962</v>
      </c>
      <c r="D603" s="1" t="s">
        <v>4744</v>
      </c>
      <c r="E603" s="1" t="s">
        <v>2961</v>
      </c>
      <c r="F603" s="1" t="s">
        <v>4178</v>
      </c>
      <c r="G603" s="1" t="s">
        <v>4180</v>
      </c>
      <c r="H603" s="1" t="s">
        <v>4165</v>
      </c>
      <c r="I603" s="1" t="s">
        <v>111</v>
      </c>
      <c r="J603" s="1" t="s">
        <v>4166</v>
      </c>
      <c r="K603" s="1" t="s">
        <v>111</v>
      </c>
      <c r="L603" s="1" t="s">
        <v>111</v>
      </c>
      <c r="M603" s="1" t="s">
        <v>4167</v>
      </c>
      <c r="N603" s="1" t="s">
        <v>4167</v>
      </c>
      <c r="O603" s="1" t="s">
        <v>14</v>
      </c>
      <c r="P603" s="1" t="s">
        <v>4168</v>
      </c>
      <c r="Q603" s="1" t="s">
        <v>4169</v>
      </c>
      <c r="R603" s="1" t="s">
        <v>5109</v>
      </c>
      <c r="S603" s="1" t="s">
        <v>3982</v>
      </c>
      <c r="T603" s="1" t="s">
        <v>4171</v>
      </c>
      <c r="U603" s="1" t="s">
        <v>4172</v>
      </c>
    </row>
    <row r="604" s="1" customFormat="1" spans="1:21">
      <c r="A604" s="1" t="s">
        <v>2587</v>
      </c>
      <c r="B604" s="1" t="s">
        <v>4178</v>
      </c>
      <c r="C604" s="1" t="s">
        <v>2589</v>
      </c>
      <c r="D604" s="1" t="s">
        <v>4263</v>
      </c>
      <c r="E604" s="1" t="s">
        <v>2588</v>
      </c>
      <c r="F604" s="1" t="s">
        <v>4178</v>
      </c>
      <c r="G604" s="1" t="s">
        <v>4180</v>
      </c>
      <c r="H604" s="1" t="s">
        <v>4165</v>
      </c>
      <c r="I604" s="1" t="s">
        <v>165</v>
      </c>
      <c r="J604" s="1" t="s">
        <v>4166</v>
      </c>
      <c r="K604" s="1" t="s">
        <v>165</v>
      </c>
      <c r="L604" s="1" t="s">
        <v>165</v>
      </c>
      <c r="M604" s="1" t="s">
        <v>4167</v>
      </c>
      <c r="N604" s="1" t="s">
        <v>4167</v>
      </c>
      <c r="O604" s="1" t="s">
        <v>14</v>
      </c>
      <c r="P604" s="1" t="s">
        <v>4168</v>
      </c>
      <c r="Q604" s="1" t="s">
        <v>4169</v>
      </c>
      <c r="R604" s="1" t="s">
        <v>5110</v>
      </c>
      <c r="S604" s="1" t="s">
        <v>3982</v>
      </c>
      <c r="T604" s="1" t="s">
        <v>4171</v>
      </c>
      <c r="U604" s="1" t="s">
        <v>4172</v>
      </c>
    </row>
    <row r="605" s="1" customFormat="1" spans="1:21">
      <c r="A605" s="1" t="s">
        <v>3441</v>
      </c>
      <c r="B605" s="1" t="s">
        <v>4178</v>
      </c>
      <c r="C605" s="1" t="s">
        <v>3443</v>
      </c>
      <c r="D605" s="1" t="s">
        <v>4287</v>
      </c>
      <c r="E605" s="1" t="s">
        <v>3442</v>
      </c>
      <c r="F605" s="1" t="s">
        <v>4192</v>
      </c>
      <c r="G605" s="1" t="s">
        <v>4204</v>
      </c>
      <c r="H605" s="1" t="s">
        <v>4165</v>
      </c>
      <c r="I605" s="1" t="s">
        <v>814</v>
      </c>
      <c r="J605" s="1" t="s">
        <v>4166</v>
      </c>
      <c r="K605" s="1" t="s">
        <v>814</v>
      </c>
      <c r="L605" s="1" t="s">
        <v>814</v>
      </c>
      <c r="M605" s="1" t="s">
        <v>4167</v>
      </c>
      <c r="N605" s="1" t="s">
        <v>4167</v>
      </c>
      <c r="O605" s="1" t="s">
        <v>14</v>
      </c>
      <c r="P605" s="1" t="s">
        <v>4168</v>
      </c>
      <c r="Q605" s="1" t="s">
        <v>4169</v>
      </c>
      <c r="R605" s="1" t="s">
        <v>5111</v>
      </c>
      <c r="S605" s="1" t="s">
        <v>3982</v>
      </c>
      <c r="T605" s="1" t="s">
        <v>4171</v>
      </c>
      <c r="U605" s="1" t="s">
        <v>4172</v>
      </c>
    </row>
    <row r="606" s="1" customFormat="1" spans="1:21">
      <c r="A606" s="1" t="s">
        <v>2305</v>
      </c>
      <c r="B606" s="1" t="s">
        <v>4178</v>
      </c>
      <c r="C606" s="1" t="s">
        <v>2309</v>
      </c>
      <c r="D606" s="1" t="s">
        <v>4285</v>
      </c>
      <c r="E606" s="1" t="s">
        <v>2306</v>
      </c>
      <c r="F606" s="1" t="s">
        <v>4178</v>
      </c>
      <c r="G606" s="1" t="s">
        <v>4180</v>
      </c>
      <c r="H606" s="1" t="s">
        <v>4165</v>
      </c>
      <c r="I606" s="1" t="s">
        <v>2307</v>
      </c>
      <c r="J606" s="1" t="s">
        <v>4166</v>
      </c>
      <c r="K606" s="1" t="s">
        <v>2307</v>
      </c>
      <c r="L606" s="1" t="s">
        <v>2307</v>
      </c>
      <c r="M606" s="1" t="s">
        <v>4167</v>
      </c>
      <c r="N606" s="1" t="s">
        <v>4167</v>
      </c>
      <c r="O606" s="1" t="s">
        <v>14</v>
      </c>
      <c r="P606" s="1" t="s">
        <v>4168</v>
      </c>
      <c r="Q606" s="1" t="s">
        <v>4169</v>
      </c>
      <c r="R606" s="1" t="s">
        <v>5112</v>
      </c>
      <c r="S606" s="1" t="s">
        <v>3982</v>
      </c>
      <c r="T606" s="1" t="s">
        <v>4171</v>
      </c>
      <c r="U606" s="1" t="s">
        <v>4172</v>
      </c>
    </row>
    <row r="607" s="1" customFormat="1" spans="1:21">
      <c r="A607" s="1" t="s">
        <v>2552</v>
      </c>
      <c r="B607" s="1" t="s">
        <v>4178</v>
      </c>
      <c r="C607" s="1" t="s">
        <v>2555</v>
      </c>
      <c r="D607" s="1" t="s">
        <v>339</v>
      </c>
      <c r="E607" s="1" t="s">
        <v>2553</v>
      </c>
      <c r="F607" s="1" t="s">
        <v>4178</v>
      </c>
      <c r="G607" s="1" t="s">
        <v>4180</v>
      </c>
      <c r="H607" s="1" t="s">
        <v>4165</v>
      </c>
      <c r="I607" s="1" t="s">
        <v>54</v>
      </c>
      <c r="J607" s="1" t="s">
        <v>4166</v>
      </c>
      <c r="K607" s="1" t="s">
        <v>54</v>
      </c>
      <c r="L607" s="1" t="s">
        <v>54</v>
      </c>
      <c r="M607" s="1" t="s">
        <v>4167</v>
      </c>
      <c r="N607" s="1" t="s">
        <v>4167</v>
      </c>
      <c r="O607" s="1" t="s">
        <v>14</v>
      </c>
      <c r="P607" s="1" t="s">
        <v>4168</v>
      </c>
      <c r="Q607" s="1" t="s">
        <v>4169</v>
      </c>
      <c r="R607" s="1" t="s">
        <v>5113</v>
      </c>
      <c r="S607" s="1" t="s">
        <v>3982</v>
      </c>
      <c r="T607" s="1" t="s">
        <v>4171</v>
      </c>
      <c r="U607" s="1" t="s">
        <v>4172</v>
      </c>
    </row>
    <row r="608" s="1" customFormat="1" spans="1:21">
      <c r="A608" s="1" t="s">
        <v>3006</v>
      </c>
      <c r="B608" s="1" t="s">
        <v>4178</v>
      </c>
      <c r="C608" s="1" t="s">
        <v>3008</v>
      </c>
      <c r="D608" s="1" t="s">
        <v>5045</v>
      </c>
      <c r="E608" s="1" t="s">
        <v>3007</v>
      </c>
      <c r="F608" s="1" t="s">
        <v>4178</v>
      </c>
      <c r="G608" s="1" t="s">
        <v>4180</v>
      </c>
      <c r="H608" s="1" t="s">
        <v>4165</v>
      </c>
      <c r="I608" s="1" t="s">
        <v>1484</v>
      </c>
      <c r="J608" s="1" t="s">
        <v>4166</v>
      </c>
      <c r="K608" s="1" t="s">
        <v>1484</v>
      </c>
      <c r="L608" s="1" t="s">
        <v>1484</v>
      </c>
      <c r="M608" s="1" t="s">
        <v>4167</v>
      </c>
      <c r="N608" s="1" t="s">
        <v>4167</v>
      </c>
      <c r="O608" s="1" t="s">
        <v>14</v>
      </c>
      <c r="P608" s="1" t="s">
        <v>4168</v>
      </c>
      <c r="Q608" s="1" t="s">
        <v>4169</v>
      </c>
      <c r="R608" s="1" t="s">
        <v>5114</v>
      </c>
      <c r="S608" s="1" t="s">
        <v>3982</v>
      </c>
      <c r="T608" s="1" t="s">
        <v>4171</v>
      </c>
      <c r="U608" s="1" t="s">
        <v>4172</v>
      </c>
    </row>
    <row r="609" s="1" customFormat="1" spans="1:21">
      <c r="A609" s="1" t="s">
        <v>3333</v>
      </c>
      <c r="B609" s="1" t="s">
        <v>4178</v>
      </c>
      <c r="C609" s="1" t="s">
        <v>3338</v>
      </c>
      <c r="D609" s="1" t="s">
        <v>3334</v>
      </c>
      <c r="E609" s="1" t="s">
        <v>3335</v>
      </c>
      <c r="F609" s="1" t="s">
        <v>4192</v>
      </c>
      <c r="G609" s="1" t="s">
        <v>4204</v>
      </c>
      <c r="H609" s="1" t="s">
        <v>4165</v>
      </c>
      <c r="I609" s="1" t="s">
        <v>3336</v>
      </c>
      <c r="J609" s="1" t="s">
        <v>4166</v>
      </c>
      <c r="K609" s="1" t="s">
        <v>3336</v>
      </c>
      <c r="L609" s="1" t="s">
        <v>3336</v>
      </c>
      <c r="M609" s="1" t="s">
        <v>4167</v>
      </c>
      <c r="N609" s="1" t="s">
        <v>4167</v>
      </c>
      <c r="O609" s="1" t="s">
        <v>14</v>
      </c>
      <c r="P609" s="1" t="s">
        <v>4168</v>
      </c>
      <c r="Q609" s="1" t="s">
        <v>4169</v>
      </c>
      <c r="R609" s="1" t="s">
        <v>5115</v>
      </c>
      <c r="S609" s="1" t="s">
        <v>3982</v>
      </c>
      <c r="T609" s="1" t="s">
        <v>4171</v>
      </c>
      <c r="U609" s="1" t="s">
        <v>4172</v>
      </c>
    </row>
    <row r="610" s="1" customFormat="1" spans="1:21">
      <c r="A610" s="1" t="s">
        <v>3955</v>
      </c>
      <c r="B610" s="1" t="s">
        <v>4178</v>
      </c>
      <c r="C610" s="1" t="s">
        <v>3960</v>
      </c>
      <c r="D610" s="1" t="s">
        <v>5116</v>
      </c>
      <c r="E610" s="1" t="s">
        <v>3957</v>
      </c>
      <c r="F610" s="1" t="s">
        <v>4192</v>
      </c>
      <c r="G610" s="1" t="s">
        <v>4218</v>
      </c>
      <c r="H610" s="1" t="s">
        <v>4165</v>
      </c>
      <c r="I610" s="1" t="s">
        <v>3958</v>
      </c>
      <c r="J610" s="1" t="s">
        <v>4166</v>
      </c>
      <c r="K610" s="1" t="s">
        <v>3958</v>
      </c>
      <c r="L610" s="1" t="s">
        <v>3958</v>
      </c>
      <c r="M610" s="1" t="s">
        <v>4167</v>
      </c>
      <c r="N610" s="1" t="s">
        <v>4167</v>
      </c>
      <c r="O610" s="1" t="s">
        <v>14</v>
      </c>
      <c r="P610" s="1" t="s">
        <v>4168</v>
      </c>
      <c r="Q610" s="1" t="s">
        <v>4169</v>
      </c>
      <c r="R610" s="1" t="s">
        <v>5117</v>
      </c>
      <c r="S610" s="1" t="s">
        <v>3982</v>
      </c>
      <c r="T610" s="1" t="s">
        <v>4171</v>
      </c>
      <c r="U610" s="1" t="s">
        <v>4172</v>
      </c>
    </row>
    <row r="611" s="1" customFormat="1" spans="1:21">
      <c r="A611" s="1" t="s">
        <v>3805</v>
      </c>
      <c r="B611" s="1" t="s">
        <v>4180</v>
      </c>
      <c r="C611" s="1" t="s">
        <v>3807</v>
      </c>
      <c r="D611" s="1" t="s">
        <v>4314</v>
      </c>
      <c r="E611" s="1" t="s">
        <v>3806</v>
      </c>
      <c r="F611" s="1" t="s">
        <v>4204</v>
      </c>
      <c r="G611" s="1" t="s">
        <v>4218</v>
      </c>
      <c r="H611" s="1" t="s">
        <v>4165</v>
      </c>
      <c r="I611" s="1" t="s">
        <v>595</v>
      </c>
      <c r="J611" s="1" t="s">
        <v>4166</v>
      </c>
      <c r="K611" s="1" t="s">
        <v>595</v>
      </c>
      <c r="L611" s="1" t="s">
        <v>595</v>
      </c>
      <c r="M611" s="1" t="s">
        <v>4167</v>
      </c>
      <c r="N611" s="1" t="s">
        <v>4167</v>
      </c>
      <c r="O611" s="1" t="s">
        <v>14</v>
      </c>
      <c r="P611" s="1" t="s">
        <v>4168</v>
      </c>
      <c r="Q611" s="1" t="s">
        <v>4169</v>
      </c>
      <c r="R611" s="1" t="s">
        <v>5118</v>
      </c>
      <c r="S611" s="1" t="s">
        <v>3982</v>
      </c>
      <c r="T611" s="1" t="s">
        <v>4171</v>
      </c>
      <c r="U611" s="1" t="s">
        <v>4172</v>
      </c>
    </row>
    <row r="612" s="1" customFormat="1" spans="1:21">
      <c r="A612" s="1" t="s">
        <v>3089</v>
      </c>
      <c r="B612" s="1" t="s">
        <v>4180</v>
      </c>
      <c r="C612" s="1" t="s">
        <v>3091</v>
      </c>
      <c r="D612" s="1" t="s">
        <v>4263</v>
      </c>
      <c r="E612" s="1" t="s">
        <v>3090</v>
      </c>
      <c r="F612" s="1" t="s">
        <v>4180</v>
      </c>
      <c r="G612" s="1" t="s">
        <v>4181</v>
      </c>
      <c r="H612" s="1" t="s">
        <v>4165</v>
      </c>
      <c r="I612" s="1" t="s">
        <v>165</v>
      </c>
      <c r="J612" s="1" t="s">
        <v>4166</v>
      </c>
      <c r="K612" s="1" t="s">
        <v>165</v>
      </c>
      <c r="L612" s="1" t="s">
        <v>165</v>
      </c>
      <c r="M612" s="1" t="s">
        <v>4167</v>
      </c>
      <c r="N612" s="1" t="s">
        <v>4167</v>
      </c>
      <c r="O612" s="1" t="s">
        <v>14</v>
      </c>
      <c r="P612" s="1" t="s">
        <v>4168</v>
      </c>
      <c r="Q612" s="1" t="s">
        <v>4169</v>
      </c>
      <c r="R612" s="1" t="s">
        <v>5119</v>
      </c>
      <c r="S612" s="1" t="s">
        <v>3982</v>
      </c>
      <c r="T612" s="1" t="s">
        <v>4171</v>
      </c>
      <c r="U612" s="1" t="s">
        <v>4172</v>
      </c>
    </row>
    <row r="613" s="1" customFormat="1" spans="1:21">
      <c r="A613" s="1" t="s">
        <v>3549</v>
      </c>
      <c r="B613" s="1" t="s">
        <v>4180</v>
      </c>
      <c r="C613" s="1" t="s">
        <v>3553</v>
      </c>
      <c r="D613" s="1" t="s">
        <v>3550</v>
      </c>
      <c r="E613" s="1" t="s">
        <v>3552</v>
      </c>
      <c r="F613" s="1" t="s">
        <v>4204</v>
      </c>
      <c r="G613" s="1" t="s">
        <v>4218</v>
      </c>
      <c r="H613" s="1" t="s">
        <v>4165</v>
      </c>
      <c r="I613" s="1" t="s">
        <v>492</v>
      </c>
      <c r="J613" s="1" t="s">
        <v>4166</v>
      </c>
      <c r="K613" s="1" t="s">
        <v>492</v>
      </c>
      <c r="L613" s="1" t="s">
        <v>492</v>
      </c>
      <c r="M613" s="1" t="s">
        <v>4167</v>
      </c>
      <c r="N613" s="1" t="s">
        <v>4167</v>
      </c>
      <c r="O613" s="1" t="s">
        <v>14</v>
      </c>
      <c r="P613" s="1" t="s">
        <v>4168</v>
      </c>
      <c r="Q613" s="1" t="s">
        <v>4169</v>
      </c>
      <c r="R613" s="1" t="s">
        <v>5120</v>
      </c>
      <c r="S613" s="1" t="s">
        <v>3982</v>
      </c>
      <c r="T613" s="1" t="s">
        <v>4171</v>
      </c>
      <c r="U613" s="1" t="s">
        <v>4172</v>
      </c>
    </row>
    <row r="614" s="1" customFormat="1" spans="1:21">
      <c r="A614" s="1" t="s">
        <v>3159</v>
      </c>
      <c r="B614" s="1" t="s">
        <v>4180</v>
      </c>
      <c r="C614" s="1" t="s">
        <v>3162</v>
      </c>
      <c r="D614" s="1" t="s">
        <v>3160</v>
      </c>
      <c r="E614" s="1" t="s">
        <v>3161</v>
      </c>
      <c r="F614" s="1" t="s">
        <v>4180</v>
      </c>
      <c r="G614" s="1" t="s">
        <v>4181</v>
      </c>
      <c r="H614" s="1" t="s">
        <v>4165</v>
      </c>
      <c r="I614" s="1" t="s">
        <v>142</v>
      </c>
      <c r="J614" s="1" t="s">
        <v>4166</v>
      </c>
      <c r="K614" s="1" t="s">
        <v>142</v>
      </c>
      <c r="L614" s="1" t="s">
        <v>142</v>
      </c>
      <c r="M614" s="1" t="s">
        <v>4167</v>
      </c>
      <c r="N614" s="1" t="s">
        <v>4167</v>
      </c>
      <c r="O614" s="1" t="s">
        <v>14</v>
      </c>
      <c r="P614" s="1" t="s">
        <v>4168</v>
      </c>
      <c r="Q614" s="1" t="s">
        <v>4169</v>
      </c>
      <c r="R614" s="1" t="s">
        <v>5121</v>
      </c>
      <c r="S614" s="1" t="s">
        <v>3982</v>
      </c>
      <c r="T614" s="1" t="s">
        <v>4171</v>
      </c>
      <c r="U614" s="1" t="s">
        <v>4172</v>
      </c>
    </row>
    <row r="615" s="1" customFormat="1" spans="1:21">
      <c r="A615" s="1" t="s">
        <v>3055</v>
      </c>
      <c r="B615" s="1" t="s">
        <v>4180</v>
      </c>
      <c r="C615" s="1" t="s">
        <v>3058</v>
      </c>
      <c r="D615" s="1" t="s">
        <v>5122</v>
      </c>
      <c r="E615" s="1" t="s">
        <v>3057</v>
      </c>
      <c r="F615" s="1" t="s">
        <v>4180</v>
      </c>
      <c r="G615" s="1" t="s">
        <v>4181</v>
      </c>
      <c r="H615" s="1" t="s">
        <v>4165</v>
      </c>
      <c r="I615" s="1" t="s">
        <v>407</v>
      </c>
      <c r="J615" s="1" t="s">
        <v>4166</v>
      </c>
      <c r="K615" s="1" t="s">
        <v>407</v>
      </c>
      <c r="L615" s="1" t="s">
        <v>407</v>
      </c>
      <c r="M615" s="1" t="s">
        <v>4167</v>
      </c>
      <c r="N615" s="1" t="s">
        <v>4167</v>
      </c>
      <c r="O615" s="1" t="s">
        <v>14</v>
      </c>
      <c r="P615" s="1" t="s">
        <v>4168</v>
      </c>
      <c r="Q615" s="1" t="s">
        <v>4169</v>
      </c>
      <c r="R615" s="1" t="s">
        <v>5123</v>
      </c>
      <c r="S615" s="1" t="s">
        <v>3982</v>
      </c>
      <c r="T615" s="1" t="s">
        <v>4171</v>
      </c>
      <c r="U615" s="1" t="s">
        <v>4172</v>
      </c>
    </row>
    <row r="616" s="1" customFormat="1" spans="1:21">
      <c r="A616" s="1" t="s">
        <v>3962</v>
      </c>
      <c r="B616" s="1" t="s">
        <v>4180</v>
      </c>
      <c r="C616" s="1" t="s">
        <v>3966</v>
      </c>
      <c r="D616" s="1" t="s">
        <v>4309</v>
      </c>
      <c r="E616" s="1" t="s">
        <v>3963</v>
      </c>
      <c r="F616" s="1" t="s">
        <v>4181</v>
      </c>
      <c r="G616" s="1" t="s">
        <v>4218</v>
      </c>
      <c r="H616" s="1" t="s">
        <v>4165</v>
      </c>
      <c r="I616" s="1" t="s">
        <v>3964</v>
      </c>
      <c r="J616" s="1" t="s">
        <v>4166</v>
      </c>
      <c r="K616" s="1" t="s">
        <v>3964</v>
      </c>
      <c r="L616" s="1" t="s">
        <v>3964</v>
      </c>
      <c r="M616" s="1" t="s">
        <v>4167</v>
      </c>
      <c r="N616" s="1" t="s">
        <v>4167</v>
      </c>
      <c r="O616" s="1" t="s">
        <v>14</v>
      </c>
      <c r="P616" s="1" t="s">
        <v>4168</v>
      </c>
      <c r="Q616" s="1" t="s">
        <v>4169</v>
      </c>
      <c r="R616" s="1" t="s">
        <v>5124</v>
      </c>
      <c r="S616" s="1" t="s">
        <v>3982</v>
      </c>
      <c r="T616" s="1" t="s">
        <v>4171</v>
      </c>
      <c r="U616" s="1" t="s">
        <v>4172</v>
      </c>
    </row>
    <row r="617" s="1" customFormat="1" spans="1:21">
      <c r="A617" s="1" t="s">
        <v>3505</v>
      </c>
      <c r="B617" s="1" t="s">
        <v>4180</v>
      </c>
      <c r="C617" s="1" t="s">
        <v>3510</v>
      </c>
      <c r="D617" s="1" t="s">
        <v>4494</v>
      </c>
      <c r="E617" s="1" t="s">
        <v>3507</v>
      </c>
      <c r="F617" s="1" t="s">
        <v>4181</v>
      </c>
      <c r="G617" s="1" t="s">
        <v>4218</v>
      </c>
      <c r="H617" s="1" t="s">
        <v>4165</v>
      </c>
      <c r="I617" s="1" t="s">
        <v>3508</v>
      </c>
      <c r="J617" s="1" t="s">
        <v>4166</v>
      </c>
      <c r="K617" s="1" t="s">
        <v>3508</v>
      </c>
      <c r="L617" s="1" t="s">
        <v>3508</v>
      </c>
      <c r="M617" s="1" t="s">
        <v>4167</v>
      </c>
      <c r="N617" s="1" t="s">
        <v>4167</v>
      </c>
      <c r="O617" s="1" t="s">
        <v>14</v>
      </c>
      <c r="P617" s="1" t="s">
        <v>4168</v>
      </c>
      <c r="Q617" s="1" t="s">
        <v>4169</v>
      </c>
      <c r="R617" s="1" t="s">
        <v>5125</v>
      </c>
      <c r="S617" s="1" t="s">
        <v>3982</v>
      </c>
      <c r="T617" s="1" t="s">
        <v>4171</v>
      </c>
      <c r="U617" s="1" t="s">
        <v>4172</v>
      </c>
    </row>
    <row r="618" s="1" customFormat="1" spans="1:21">
      <c r="A618" s="1" t="s">
        <v>3107</v>
      </c>
      <c r="B618" s="1" t="s">
        <v>4180</v>
      </c>
      <c r="C618" s="1" t="s">
        <v>3109</v>
      </c>
      <c r="D618" s="1" t="s">
        <v>4307</v>
      </c>
      <c r="E618" s="1" t="s">
        <v>3108</v>
      </c>
      <c r="F618" s="1" t="s">
        <v>4180</v>
      </c>
      <c r="G618" s="1" t="s">
        <v>4181</v>
      </c>
      <c r="H618" s="1" t="s">
        <v>4165</v>
      </c>
      <c r="I618" s="1" t="s">
        <v>1909</v>
      </c>
      <c r="J618" s="1" t="s">
        <v>4166</v>
      </c>
      <c r="K618" s="1" t="s">
        <v>1909</v>
      </c>
      <c r="L618" s="1" t="s">
        <v>1909</v>
      </c>
      <c r="M618" s="1" t="s">
        <v>4167</v>
      </c>
      <c r="N618" s="1" t="s">
        <v>4167</v>
      </c>
      <c r="O618" s="1" t="s">
        <v>14</v>
      </c>
      <c r="P618" s="1" t="s">
        <v>4168</v>
      </c>
      <c r="Q618" s="1" t="s">
        <v>4169</v>
      </c>
      <c r="R618" s="1" t="s">
        <v>5126</v>
      </c>
      <c r="S618" s="1" t="s">
        <v>3982</v>
      </c>
      <c r="T618" s="1" t="s">
        <v>4171</v>
      </c>
      <c r="U618" s="1" t="s">
        <v>4172</v>
      </c>
    </row>
    <row r="619" s="1" customFormat="1" spans="1:21">
      <c r="A619" s="1" t="s">
        <v>3663</v>
      </c>
      <c r="B619" s="1" t="s">
        <v>4180</v>
      </c>
      <c r="C619" s="1" t="s">
        <v>3668</v>
      </c>
      <c r="D619" s="1" t="s">
        <v>5127</v>
      </c>
      <c r="E619" s="1" t="s">
        <v>3665</v>
      </c>
      <c r="F619" s="1" t="s">
        <v>4192</v>
      </c>
      <c r="G619" s="1" t="s">
        <v>4218</v>
      </c>
      <c r="H619" s="1" t="s">
        <v>4165</v>
      </c>
      <c r="I619" s="1" t="s">
        <v>3666</v>
      </c>
      <c r="J619" s="1" t="s">
        <v>4166</v>
      </c>
      <c r="K619" s="1" t="s">
        <v>3666</v>
      </c>
      <c r="L619" s="1" t="s">
        <v>3666</v>
      </c>
      <c r="M619" s="1" t="s">
        <v>4167</v>
      </c>
      <c r="N619" s="1" t="s">
        <v>4167</v>
      </c>
      <c r="O619" s="1" t="s">
        <v>14</v>
      </c>
      <c r="P619" s="1" t="s">
        <v>4168</v>
      </c>
      <c r="Q619" s="1" t="s">
        <v>4169</v>
      </c>
      <c r="R619" s="1" t="s">
        <v>5128</v>
      </c>
      <c r="S619" s="1" t="s">
        <v>3982</v>
      </c>
      <c r="T619" s="1" t="s">
        <v>4171</v>
      </c>
      <c r="U619" s="1" t="s">
        <v>4172</v>
      </c>
    </row>
    <row r="620" s="1" customFormat="1" spans="1:21">
      <c r="A620" s="1" t="s">
        <v>3441</v>
      </c>
      <c r="B620" s="1" t="s">
        <v>4192</v>
      </c>
      <c r="C620" s="1" t="s">
        <v>5129</v>
      </c>
      <c r="D620" s="1" t="s">
        <v>4287</v>
      </c>
      <c r="E620" s="1" t="s">
        <v>3442</v>
      </c>
      <c r="F620" s="1" t="s">
        <v>4192</v>
      </c>
      <c r="G620" s="1" t="s">
        <v>4204</v>
      </c>
      <c r="H620" s="1" t="s">
        <v>4165</v>
      </c>
      <c r="I620" s="1" t="s">
        <v>14</v>
      </c>
      <c r="J620" s="1" t="s">
        <v>4166</v>
      </c>
      <c r="K620" s="1" t="s">
        <v>14</v>
      </c>
      <c r="L620" s="1" t="s">
        <v>14</v>
      </c>
      <c r="M620" s="1" t="s">
        <v>4167</v>
      </c>
      <c r="N620" s="1" t="s">
        <v>4167</v>
      </c>
      <c r="O620" s="1" t="s">
        <v>14</v>
      </c>
      <c r="P620" s="1" t="s">
        <v>4168</v>
      </c>
      <c r="Q620" s="1" t="s">
        <v>4169</v>
      </c>
      <c r="R620" s="1" t="s">
        <v>5130</v>
      </c>
      <c r="S620" s="1" t="s">
        <v>3982</v>
      </c>
      <c r="T620" s="1" t="s">
        <v>4171</v>
      </c>
      <c r="U620" s="1" t="s">
        <v>4172</v>
      </c>
    </row>
    <row r="621" s="1" customFormat="1" spans="1:21">
      <c r="A621" s="1" t="s">
        <v>3419</v>
      </c>
      <c r="B621" s="1" t="s">
        <v>4192</v>
      </c>
      <c r="C621" s="1" t="s">
        <v>3421</v>
      </c>
      <c r="D621" s="1" t="s">
        <v>138</v>
      </c>
      <c r="E621" s="1" t="s">
        <v>3420</v>
      </c>
      <c r="F621" s="1" t="s">
        <v>4192</v>
      </c>
      <c r="G621" s="1" t="s">
        <v>4204</v>
      </c>
      <c r="H621" s="1" t="s">
        <v>4165</v>
      </c>
      <c r="I621" s="1" t="s">
        <v>2255</v>
      </c>
      <c r="J621" s="1" t="s">
        <v>4166</v>
      </c>
      <c r="K621" s="1" t="s">
        <v>2255</v>
      </c>
      <c r="L621" s="1" t="s">
        <v>2255</v>
      </c>
      <c r="M621" s="1" t="s">
        <v>4167</v>
      </c>
      <c r="N621" s="1" t="s">
        <v>4167</v>
      </c>
      <c r="O621" s="1" t="s">
        <v>14</v>
      </c>
      <c r="P621" s="1" t="s">
        <v>4168</v>
      </c>
      <c r="Q621" s="1" t="s">
        <v>4169</v>
      </c>
      <c r="R621" s="1" t="s">
        <v>5131</v>
      </c>
      <c r="S621" s="1" t="s">
        <v>3982</v>
      </c>
      <c r="T621" s="1" t="s">
        <v>4171</v>
      </c>
      <c r="U621" s="1" t="s">
        <v>4176</v>
      </c>
    </row>
    <row r="622" s="1" customFormat="1" spans="1:21">
      <c r="A622" s="1" t="s">
        <v>3779</v>
      </c>
      <c r="B622" s="1" t="s">
        <v>4192</v>
      </c>
      <c r="C622" s="1" t="s">
        <v>3782</v>
      </c>
      <c r="D622" s="1" t="s">
        <v>5132</v>
      </c>
      <c r="E622" s="1" t="s">
        <v>3781</v>
      </c>
      <c r="F622" s="1" t="s">
        <v>4204</v>
      </c>
      <c r="G622" s="1" t="s">
        <v>4218</v>
      </c>
      <c r="H622" s="1" t="s">
        <v>4165</v>
      </c>
      <c r="I622" s="1" t="s">
        <v>609</v>
      </c>
      <c r="J622" s="1" t="s">
        <v>4166</v>
      </c>
      <c r="K622" s="1" t="s">
        <v>609</v>
      </c>
      <c r="L622" s="1" t="s">
        <v>609</v>
      </c>
      <c r="M622" s="1" t="s">
        <v>4167</v>
      </c>
      <c r="N622" s="1" t="s">
        <v>4167</v>
      </c>
      <c r="O622" s="1" t="s">
        <v>14</v>
      </c>
      <c r="P622" s="1" t="s">
        <v>4168</v>
      </c>
      <c r="Q622" s="1" t="s">
        <v>4169</v>
      </c>
      <c r="R622" s="1" t="s">
        <v>5133</v>
      </c>
      <c r="S622" s="1" t="s">
        <v>3982</v>
      </c>
      <c r="T622" s="1" t="s">
        <v>4171</v>
      </c>
      <c r="U622" s="1" t="s">
        <v>4172</v>
      </c>
    </row>
    <row r="623" s="1" customFormat="1" spans="1:21">
      <c r="A623" s="1" t="s">
        <v>3433</v>
      </c>
      <c r="B623" s="1" t="s">
        <v>4192</v>
      </c>
      <c r="C623" s="1" t="s">
        <v>3437</v>
      </c>
      <c r="D623" s="1" t="s">
        <v>5134</v>
      </c>
      <c r="E623" s="1" t="s">
        <v>3436</v>
      </c>
      <c r="F623" s="1" t="s">
        <v>4192</v>
      </c>
      <c r="G623" s="1" t="s">
        <v>4204</v>
      </c>
      <c r="H623" s="1" t="s">
        <v>4165</v>
      </c>
      <c r="I623" s="1" t="s">
        <v>1805</v>
      </c>
      <c r="J623" s="1" t="s">
        <v>4166</v>
      </c>
      <c r="K623" s="1" t="s">
        <v>1805</v>
      </c>
      <c r="L623" s="1" t="s">
        <v>1805</v>
      </c>
      <c r="M623" s="1" t="s">
        <v>4167</v>
      </c>
      <c r="N623" s="1" t="s">
        <v>4167</v>
      </c>
      <c r="O623" s="1" t="s">
        <v>14</v>
      </c>
      <c r="P623" s="1" t="s">
        <v>4168</v>
      </c>
      <c r="Q623" s="1" t="s">
        <v>4169</v>
      </c>
      <c r="R623" s="1" t="s">
        <v>5135</v>
      </c>
      <c r="S623" s="1" t="s">
        <v>3982</v>
      </c>
      <c r="T623" s="1" t="s">
        <v>4171</v>
      </c>
      <c r="U623" s="1" t="s">
        <v>4172</v>
      </c>
    </row>
    <row r="624" s="1" customFormat="1" spans="1:21">
      <c r="A624" s="1" t="s">
        <v>3414</v>
      </c>
      <c r="B624" s="1" t="s">
        <v>4192</v>
      </c>
      <c r="C624" s="1" t="s">
        <v>3417</v>
      </c>
      <c r="D624" s="1" t="s">
        <v>3415</v>
      </c>
      <c r="E624" s="1" t="s">
        <v>3416</v>
      </c>
      <c r="F624" s="1" t="s">
        <v>4192</v>
      </c>
      <c r="G624" s="1" t="s">
        <v>4204</v>
      </c>
      <c r="H624" s="1" t="s">
        <v>4165</v>
      </c>
      <c r="I624" s="1" t="s">
        <v>1154</v>
      </c>
      <c r="J624" s="1" t="s">
        <v>4166</v>
      </c>
      <c r="K624" s="1" t="s">
        <v>1154</v>
      </c>
      <c r="L624" s="1" t="s">
        <v>1154</v>
      </c>
      <c r="M624" s="1" t="s">
        <v>4167</v>
      </c>
      <c r="N624" s="1" t="s">
        <v>4167</v>
      </c>
      <c r="O624" s="1" t="s">
        <v>14</v>
      </c>
      <c r="P624" s="1" t="s">
        <v>4168</v>
      </c>
      <c r="Q624" s="1" t="s">
        <v>4169</v>
      </c>
      <c r="R624" s="1" t="s">
        <v>5136</v>
      </c>
      <c r="S624" s="1" t="s">
        <v>3982</v>
      </c>
      <c r="T624" s="1" t="s">
        <v>4171</v>
      </c>
      <c r="U624" s="1" t="s">
        <v>4172</v>
      </c>
    </row>
    <row r="625" s="1" customFormat="1" spans="1:21">
      <c r="A625" s="1" t="s">
        <v>3340</v>
      </c>
      <c r="B625" s="1" t="s">
        <v>4192</v>
      </c>
      <c r="C625" s="1" t="s">
        <v>3344</v>
      </c>
      <c r="D625" s="1" t="s">
        <v>5137</v>
      </c>
      <c r="E625" s="1" t="s">
        <v>3343</v>
      </c>
      <c r="F625" s="1" t="s">
        <v>4192</v>
      </c>
      <c r="G625" s="1" t="s">
        <v>4204</v>
      </c>
      <c r="H625" s="1" t="s">
        <v>4165</v>
      </c>
      <c r="I625" s="1" t="s">
        <v>173</v>
      </c>
      <c r="J625" s="1" t="s">
        <v>4166</v>
      </c>
      <c r="K625" s="1" t="s">
        <v>173</v>
      </c>
      <c r="L625" s="1" t="s">
        <v>173</v>
      </c>
      <c r="M625" s="1" t="s">
        <v>4167</v>
      </c>
      <c r="N625" s="1" t="s">
        <v>4167</v>
      </c>
      <c r="O625" s="1" t="s">
        <v>14</v>
      </c>
      <c r="P625" s="1" t="s">
        <v>4168</v>
      </c>
      <c r="Q625" s="1" t="s">
        <v>4169</v>
      </c>
      <c r="R625" s="1" t="s">
        <v>5138</v>
      </c>
      <c r="S625" s="1" t="s">
        <v>3982</v>
      </c>
      <c r="T625" s="1" t="s">
        <v>4171</v>
      </c>
      <c r="U625" s="1" t="s">
        <v>4172</v>
      </c>
    </row>
    <row r="626" s="1" customFormat="1" spans="1:21">
      <c r="A626" s="1" t="s">
        <v>3461</v>
      </c>
      <c r="B626" s="1" t="s">
        <v>4192</v>
      </c>
      <c r="C626" s="1" t="s">
        <v>3463</v>
      </c>
      <c r="D626" s="1" t="s">
        <v>4340</v>
      </c>
      <c r="E626" s="1" t="s">
        <v>3462</v>
      </c>
      <c r="F626" s="1" t="s">
        <v>4192</v>
      </c>
      <c r="G626" s="1" t="s">
        <v>4204</v>
      </c>
      <c r="H626" s="1" t="s">
        <v>4165</v>
      </c>
      <c r="I626" s="1" t="s">
        <v>702</v>
      </c>
      <c r="J626" s="1" t="s">
        <v>4166</v>
      </c>
      <c r="K626" s="1" t="s">
        <v>702</v>
      </c>
      <c r="L626" s="1" t="s">
        <v>702</v>
      </c>
      <c r="M626" s="1" t="s">
        <v>4167</v>
      </c>
      <c r="N626" s="1" t="s">
        <v>4167</v>
      </c>
      <c r="O626" s="1" t="s">
        <v>14</v>
      </c>
      <c r="P626" s="1" t="s">
        <v>4168</v>
      </c>
      <c r="Q626" s="1" t="s">
        <v>4169</v>
      </c>
      <c r="R626" s="1" t="s">
        <v>5139</v>
      </c>
      <c r="S626" s="1" t="s">
        <v>3982</v>
      </c>
      <c r="T626" s="1" t="s">
        <v>4171</v>
      </c>
      <c r="U626" s="1" t="s">
        <v>4172</v>
      </c>
    </row>
    <row r="627" s="1" customFormat="1" spans="1:21">
      <c r="A627" s="1" t="s">
        <v>3645</v>
      </c>
      <c r="B627" s="1" t="s">
        <v>4204</v>
      </c>
      <c r="C627" s="1" t="s">
        <v>3647</v>
      </c>
      <c r="D627" s="1" t="s">
        <v>138</v>
      </c>
      <c r="E627" s="1" t="s">
        <v>3646</v>
      </c>
      <c r="F627" s="1" t="s">
        <v>4204</v>
      </c>
      <c r="G627" s="1" t="s">
        <v>4218</v>
      </c>
      <c r="H627" s="1" t="s">
        <v>4165</v>
      </c>
      <c r="I627" s="1" t="s">
        <v>149</v>
      </c>
      <c r="J627" s="1" t="s">
        <v>4166</v>
      </c>
      <c r="K627" s="1" t="s">
        <v>149</v>
      </c>
      <c r="L627" s="1" t="s">
        <v>149</v>
      </c>
      <c r="M627" s="1" t="s">
        <v>4167</v>
      </c>
      <c r="N627" s="1" t="s">
        <v>4167</v>
      </c>
      <c r="O627" s="1" t="s">
        <v>14</v>
      </c>
      <c r="P627" s="1" t="s">
        <v>4168</v>
      </c>
      <c r="Q627" s="1" t="s">
        <v>4169</v>
      </c>
      <c r="R627" s="1" t="s">
        <v>5140</v>
      </c>
      <c r="S627" s="1" t="s">
        <v>3982</v>
      </c>
      <c r="T627" s="1" t="s">
        <v>4171</v>
      </c>
      <c r="U627" s="1" t="s">
        <v>4176</v>
      </c>
    </row>
    <row r="628" s="1" customFormat="1" spans="1:21">
      <c r="A628" s="1" t="s">
        <v>3897</v>
      </c>
      <c r="B628" s="1" t="s">
        <v>4204</v>
      </c>
      <c r="C628" s="1" t="s">
        <v>3899</v>
      </c>
      <c r="D628" s="1" t="s">
        <v>5134</v>
      </c>
      <c r="E628" s="1" t="s">
        <v>3898</v>
      </c>
      <c r="F628" s="1" t="s">
        <v>4204</v>
      </c>
      <c r="G628" s="1" t="s">
        <v>4218</v>
      </c>
      <c r="H628" s="1" t="s">
        <v>4165</v>
      </c>
      <c r="I628" s="1" t="s">
        <v>280</v>
      </c>
      <c r="J628" s="1" t="s">
        <v>4166</v>
      </c>
      <c r="K628" s="1" t="s">
        <v>280</v>
      </c>
      <c r="L628" s="1" t="s">
        <v>280</v>
      </c>
      <c r="M628" s="1" t="s">
        <v>4167</v>
      </c>
      <c r="N628" s="1" t="s">
        <v>4167</v>
      </c>
      <c r="O628" s="1" t="s">
        <v>14</v>
      </c>
      <c r="P628" s="1" t="s">
        <v>4168</v>
      </c>
      <c r="Q628" s="1" t="s">
        <v>4169</v>
      </c>
      <c r="R628" s="1" t="s">
        <v>5141</v>
      </c>
      <c r="S628" s="1" t="s">
        <v>3982</v>
      </c>
      <c r="T628" s="1" t="s">
        <v>4171</v>
      </c>
      <c r="U628" s="1" t="s">
        <v>4172</v>
      </c>
    </row>
    <row r="629" s="1" customFormat="1" spans="1:21">
      <c r="A629" s="1" t="s">
        <v>3817</v>
      </c>
      <c r="B629" s="1" t="s">
        <v>4204</v>
      </c>
      <c r="C629" s="1" t="s">
        <v>3819</v>
      </c>
      <c r="D629" s="1" t="s">
        <v>138</v>
      </c>
      <c r="E629" s="1" t="s">
        <v>3818</v>
      </c>
      <c r="F629" s="1" t="s">
        <v>4204</v>
      </c>
      <c r="G629" s="1" t="s">
        <v>4218</v>
      </c>
      <c r="H629" s="1" t="s">
        <v>4165</v>
      </c>
      <c r="I629" s="1" t="s">
        <v>149</v>
      </c>
      <c r="J629" s="1" t="s">
        <v>4166</v>
      </c>
      <c r="K629" s="1" t="s">
        <v>149</v>
      </c>
      <c r="L629" s="1" t="s">
        <v>149</v>
      </c>
      <c r="M629" s="1" t="s">
        <v>4167</v>
      </c>
      <c r="N629" s="1" t="s">
        <v>4167</v>
      </c>
      <c r="O629" s="1" t="s">
        <v>14</v>
      </c>
      <c r="P629" s="1" t="s">
        <v>4168</v>
      </c>
      <c r="Q629" s="1" t="s">
        <v>4169</v>
      </c>
      <c r="R629" s="1" t="s">
        <v>5142</v>
      </c>
      <c r="S629" s="1" t="s">
        <v>3982</v>
      </c>
      <c r="T629" s="1" t="s">
        <v>4171</v>
      </c>
      <c r="U629" s="1" t="s">
        <v>4176</v>
      </c>
    </row>
    <row r="630" s="1" customFormat="1" spans="1:21">
      <c r="A630" s="1" t="s">
        <v>3701</v>
      </c>
      <c r="B630" s="1" t="s">
        <v>4204</v>
      </c>
      <c r="C630" s="1" t="s">
        <v>3705</v>
      </c>
      <c r="D630" s="1" t="s">
        <v>5143</v>
      </c>
      <c r="E630" s="1" t="s">
        <v>3704</v>
      </c>
      <c r="F630" s="1" t="s">
        <v>4204</v>
      </c>
      <c r="G630" s="1" t="s">
        <v>4218</v>
      </c>
      <c r="H630" s="1" t="s">
        <v>4165</v>
      </c>
      <c r="I630" s="1" t="s">
        <v>1384</v>
      </c>
      <c r="J630" s="1" t="s">
        <v>4166</v>
      </c>
      <c r="K630" s="1" t="s">
        <v>1384</v>
      </c>
      <c r="L630" s="1" t="s">
        <v>1384</v>
      </c>
      <c r="M630" s="1" t="s">
        <v>4167</v>
      </c>
      <c r="N630" s="1" t="s">
        <v>4167</v>
      </c>
      <c r="O630" s="1" t="s">
        <v>14</v>
      </c>
      <c r="P630" s="1" t="s">
        <v>4168</v>
      </c>
      <c r="Q630" s="1" t="s">
        <v>4169</v>
      </c>
      <c r="R630" s="1" t="s">
        <v>5144</v>
      </c>
      <c r="S630" s="1" t="s">
        <v>3982</v>
      </c>
      <c r="T630" s="1" t="s">
        <v>4171</v>
      </c>
      <c r="U630" s="1" t="s">
        <v>4172</v>
      </c>
    </row>
    <row r="631" s="1" customFormat="1" spans="1:21">
      <c r="A631" s="1" t="s">
        <v>3906</v>
      </c>
      <c r="B631" s="1" t="s">
        <v>4204</v>
      </c>
      <c r="C631" s="1" t="s">
        <v>3910</v>
      </c>
      <c r="D631" s="1" t="s">
        <v>5145</v>
      </c>
      <c r="E631" s="1" t="s">
        <v>3909</v>
      </c>
      <c r="F631" s="1" t="s">
        <v>4204</v>
      </c>
      <c r="G631" s="1" t="s">
        <v>4218</v>
      </c>
      <c r="H631" s="1" t="s">
        <v>4165</v>
      </c>
      <c r="I631" s="1" t="s">
        <v>814</v>
      </c>
      <c r="J631" s="1" t="s">
        <v>4166</v>
      </c>
      <c r="K631" s="1" t="s">
        <v>814</v>
      </c>
      <c r="L631" s="1" t="s">
        <v>814</v>
      </c>
      <c r="M631" s="1" t="s">
        <v>4167</v>
      </c>
      <c r="N631" s="1" t="s">
        <v>4167</v>
      </c>
      <c r="O631" s="1" t="s">
        <v>14</v>
      </c>
      <c r="P631" s="1" t="s">
        <v>4168</v>
      </c>
      <c r="Q631" s="1" t="s">
        <v>4169</v>
      </c>
      <c r="R631" s="1" t="s">
        <v>5146</v>
      </c>
      <c r="S631" s="1" t="s">
        <v>3982</v>
      </c>
      <c r="T631" s="1" t="s">
        <v>4171</v>
      </c>
      <c r="U631" s="1" t="s">
        <v>4172</v>
      </c>
    </row>
    <row r="632" s="1" customFormat="1" spans="1:21">
      <c r="A632" s="1" t="s">
        <v>3763</v>
      </c>
      <c r="B632" s="1" t="s">
        <v>4204</v>
      </c>
      <c r="C632" s="1" t="s">
        <v>3768</v>
      </c>
      <c r="D632" s="1" t="s">
        <v>5147</v>
      </c>
      <c r="E632" s="1" t="s">
        <v>3765</v>
      </c>
      <c r="F632" s="1" t="s">
        <v>4204</v>
      </c>
      <c r="G632" s="1" t="s">
        <v>4218</v>
      </c>
      <c r="H632" s="1" t="s">
        <v>4165</v>
      </c>
      <c r="I632" s="1" t="s">
        <v>3766</v>
      </c>
      <c r="J632" s="1" t="s">
        <v>4166</v>
      </c>
      <c r="K632" s="1" t="s">
        <v>3766</v>
      </c>
      <c r="L632" s="1" t="s">
        <v>3766</v>
      </c>
      <c r="M632" s="1" t="s">
        <v>4167</v>
      </c>
      <c r="N632" s="1" t="s">
        <v>4167</v>
      </c>
      <c r="O632" s="1" t="s">
        <v>14</v>
      </c>
      <c r="P632" s="1" t="s">
        <v>4168</v>
      </c>
      <c r="Q632" s="1" t="s">
        <v>4169</v>
      </c>
      <c r="R632" s="1" t="s">
        <v>5148</v>
      </c>
      <c r="S632" s="1" t="s">
        <v>3982</v>
      </c>
      <c r="T632" s="1" t="s">
        <v>4171</v>
      </c>
      <c r="U632" s="1" t="s">
        <v>4172</v>
      </c>
    </row>
    <row r="633" s="1" customFormat="1" spans="1:21">
      <c r="A633" s="1" t="s">
        <v>3536</v>
      </c>
      <c r="B633" s="1" t="s">
        <v>4204</v>
      </c>
      <c r="C633" s="1" t="s">
        <v>3538</v>
      </c>
      <c r="D633" s="1" t="s">
        <v>4387</v>
      </c>
      <c r="E633" s="1" t="s">
        <v>3537</v>
      </c>
      <c r="F633" s="1" t="s">
        <v>4204</v>
      </c>
      <c r="G633" s="1" t="s">
        <v>4218</v>
      </c>
      <c r="H633" s="1" t="s">
        <v>4165</v>
      </c>
      <c r="I633" s="1" t="s">
        <v>869</v>
      </c>
      <c r="J633" s="1" t="s">
        <v>4166</v>
      </c>
      <c r="K633" s="1" t="s">
        <v>869</v>
      </c>
      <c r="L633" s="1" t="s">
        <v>869</v>
      </c>
      <c r="M633" s="1" t="s">
        <v>4167</v>
      </c>
      <c r="N633" s="1" t="s">
        <v>4167</v>
      </c>
      <c r="O633" s="1" t="s">
        <v>14</v>
      </c>
      <c r="P633" s="1" t="s">
        <v>4168</v>
      </c>
      <c r="Q633" s="1" t="s">
        <v>4169</v>
      </c>
      <c r="R633" s="1" t="s">
        <v>5149</v>
      </c>
      <c r="S633" s="1" t="s">
        <v>3982</v>
      </c>
      <c r="T633" s="1" t="s">
        <v>4171</v>
      </c>
      <c r="U633" s="1" t="s">
        <v>4172</v>
      </c>
    </row>
    <row r="634" s="1" customFormat="1" spans="1:21">
      <c r="A634" s="1" t="s">
        <v>3776</v>
      </c>
      <c r="B634" s="1" t="s">
        <v>4204</v>
      </c>
      <c r="C634" s="1" t="s">
        <v>3778</v>
      </c>
      <c r="D634" s="1" t="s">
        <v>4422</v>
      </c>
      <c r="E634" s="1" t="s">
        <v>3777</v>
      </c>
      <c r="F634" s="1" t="s">
        <v>4204</v>
      </c>
      <c r="G634" s="1" t="s">
        <v>4218</v>
      </c>
      <c r="H634" s="1" t="s">
        <v>4165</v>
      </c>
      <c r="I634" s="1" t="s">
        <v>595</v>
      </c>
      <c r="J634" s="1" t="s">
        <v>4166</v>
      </c>
      <c r="K634" s="1" t="s">
        <v>595</v>
      </c>
      <c r="L634" s="1" t="s">
        <v>595</v>
      </c>
      <c r="M634" s="1" t="s">
        <v>4167</v>
      </c>
      <c r="N634" s="1" t="s">
        <v>4167</v>
      </c>
      <c r="O634" s="1" t="s">
        <v>14</v>
      </c>
      <c r="P634" s="1" t="s">
        <v>4168</v>
      </c>
      <c r="Q634" s="1" t="s">
        <v>4169</v>
      </c>
      <c r="R634" s="1" t="s">
        <v>5150</v>
      </c>
      <c r="S634" s="1" t="s">
        <v>3982</v>
      </c>
      <c r="T634" s="1" t="s">
        <v>4171</v>
      </c>
      <c r="U634" s="1" t="s">
        <v>4172</v>
      </c>
    </row>
    <row r="635" s="1" customFormat="1" spans="1:21">
      <c r="A635" s="1" t="s">
        <v>3891</v>
      </c>
      <c r="B635" s="1" t="s">
        <v>4204</v>
      </c>
      <c r="C635" s="1" t="s">
        <v>3895</v>
      </c>
      <c r="D635" s="1" t="s">
        <v>5151</v>
      </c>
      <c r="E635" s="1" t="s">
        <v>3894</v>
      </c>
      <c r="F635" s="1" t="s">
        <v>4204</v>
      </c>
      <c r="G635" s="1" t="s">
        <v>4218</v>
      </c>
      <c r="H635" s="1" t="s">
        <v>4165</v>
      </c>
      <c r="I635" s="1" t="s">
        <v>209</v>
      </c>
      <c r="J635" s="1" t="s">
        <v>4166</v>
      </c>
      <c r="K635" s="1" t="s">
        <v>209</v>
      </c>
      <c r="L635" s="1" t="s">
        <v>209</v>
      </c>
      <c r="M635" s="1" t="s">
        <v>4167</v>
      </c>
      <c r="N635" s="1" t="s">
        <v>4167</v>
      </c>
      <c r="O635" s="1" t="s">
        <v>14</v>
      </c>
      <c r="P635" s="1" t="s">
        <v>4168</v>
      </c>
      <c r="Q635" s="1" t="s">
        <v>4169</v>
      </c>
      <c r="R635" s="1" t="s">
        <v>5152</v>
      </c>
      <c r="S635" s="1" t="s">
        <v>3982</v>
      </c>
      <c r="T635" s="1" t="s">
        <v>4171</v>
      </c>
      <c r="U635" s="1" t="s">
        <v>4172</v>
      </c>
    </row>
    <row r="636" s="1" customFormat="1" spans="1:21">
      <c r="A636" s="1" t="s">
        <v>3967</v>
      </c>
      <c r="B636" s="1" t="s">
        <v>4204</v>
      </c>
      <c r="C636" s="1" t="s">
        <v>3970</v>
      </c>
      <c r="D636" s="1" t="s">
        <v>5153</v>
      </c>
      <c r="E636" s="1" t="s">
        <v>3969</v>
      </c>
      <c r="F636" s="1" t="s">
        <v>4204</v>
      </c>
      <c r="G636" s="1" t="s">
        <v>4218</v>
      </c>
      <c r="H636" s="1" t="s">
        <v>4165</v>
      </c>
      <c r="I636" s="1" t="s">
        <v>814</v>
      </c>
      <c r="J636" s="1" t="s">
        <v>4166</v>
      </c>
      <c r="K636" s="1" t="s">
        <v>814</v>
      </c>
      <c r="L636" s="1" t="s">
        <v>814</v>
      </c>
      <c r="M636" s="1" t="s">
        <v>4167</v>
      </c>
      <c r="N636" s="1" t="s">
        <v>4167</v>
      </c>
      <c r="O636" s="1" t="s">
        <v>14</v>
      </c>
      <c r="P636" s="1" t="s">
        <v>4168</v>
      </c>
      <c r="Q636" s="1" t="s">
        <v>4169</v>
      </c>
      <c r="R636" s="1" t="s">
        <v>5154</v>
      </c>
      <c r="S636" s="1" t="s">
        <v>3982</v>
      </c>
      <c r="T636" s="1" t="s">
        <v>4171</v>
      </c>
      <c r="U636" s="1" t="s">
        <v>4172</v>
      </c>
    </row>
    <row r="637" s="1" customFormat="1" spans="1:21">
      <c r="A637" s="1" t="s">
        <v>3754</v>
      </c>
      <c r="B637" s="1" t="s">
        <v>4204</v>
      </c>
      <c r="C637" s="1" t="s">
        <v>3756</v>
      </c>
      <c r="D637" s="1" t="s">
        <v>4680</v>
      </c>
      <c r="E637" s="1" t="s">
        <v>3755</v>
      </c>
      <c r="F637" s="1" t="s">
        <v>4204</v>
      </c>
      <c r="G637" s="1" t="s">
        <v>4218</v>
      </c>
      <c r="H637" s="1" t="s">
        <v>4165</v>
      </c>
      <c r="I637" s="1" t="s">
        <v>974</v>
      </c>
      <c r="J637" s="1" t="s">
        <v>4166</v>
      </c>
      <c r="K637" s="1" t="s">
        <v>974</v>
      </c>
      <c r="L637" s="1" t="s">
        <v>974</v>
      </c>
      <c r="M637" s="1" t="s">
        <v>4167</v>
      </c>
      <c r="N637" s="1" t="s">
        <v>4167</v>
      </c>
      <c r="O637" s="1" t="s">
        <v>14</v>
      </c>
      <c r="P637" s="1" t="s">
        <v>4168</v>
      </c>
      <c r="Q637" s="1" t="s">
        <v>4169</v>
      </c>
      <c r="R637" s="1" t="s">
        <v>5155</v>
      </c>
      <c r="S637" s="1" t="s">
        <v>3982</v>
      </c>
      <c r="T637" s="1" t="s">
        <v>4171</v>
      </c>
      <c r="U637" s="1" t="s">
        <v>4172</v>
      </c>
    </row>
    <row r="638" s="1" customFormat="1" spans="1:21">
      <c r="A638" s="1" t="s">
        <v>3532</v>
      </c>
      <c r="B638" s="1" t="s">
        <v>4204</v>
      </c>
      <c r="C638" s="1" t="s">
        <v>3535</v>
      </c>
      <c r="D638" s="1" t="s">
        <v>4747</v>
      </c>
      <c r="E638" s="1" t="s">
        <v>3534</v>
      </c>
      <c r="F638" s="1" t="s">
        <v>4204</v>
      </c>
      <c r="G638" s="1" t="s">
        <v>4218</v>
      </c>
      <c r="H638" s="1" t="s">
        <v>4165</v>
      </c>
      <c r="I638" s="1" t="s">
        <v>343</v>
      </c>
      <c r="J638" s="1" t="s">
        <v>4166</v>
      </c>
      <c r="K638" s="1" t="s">
        <v>343</v>
      </c>
      <c r="L638" s="1" t="s">
        <v>343</v>
      </c>
      <c r="M638" s="1" t="s">
        <v>4167</v>
      </c>
      <c r="N638" s="1" t="s">
        <v>4167</v>
      </c>
      <c r="O638" s="1" t="s">
        <v>14</v>
      </c>
      <c r="P638" s="1" t="s">
        <v>4168</v>
      </c>
      <c r="Q638" s="1" t="s">
        <v>4169</v>
      </c>
      <c r="R638" s="1" t="s">
        <v>5156</v>
      </c>
      <c r="S638" s="1" t="s">
        <v>3982</v>
      </c>
      <c r="T638" s="1" t="s">
        <v>4171</v>
      </c>
      <c r="U638" s="1" t="s">
        <v>4172</v>
      </c>
    </row>
    <row r="639" s="1" customFormat="1" spans="1:21">
      <c r="A639" s="1" t="s">
        <v>3867</v>
      </c>
      <c r="B639" s="1" t="s">
        <v>4204</v>
      </c>
      <c r="C639" s="1" t="s">
        <v>3870</v>
      </c>
      <c r="D639" s="1" t="s">
        <v>3868</v>
      </c>
      <c r="E639" s="1" t="s">
        <v>3869</v>
      </c>
      <c r="F639" s="1" t="s">
        <v>4204</v>
      </c>
      <c r="G639" s="1" t="s">
        <v>4218</v>
      </c>
      <c r="H639" s="1" t="s">
        <v>4165</v>
      </c>
      <c r="I639" s="1" t="s">
        <v>228</v>
      </c>
      <c r="J639" s="1" t="s">
        <v>4166</v>
      </c>
      <c r="K639" s="1" t="s">
        <v>228</v>
      </c>
      <c r="L639" s="1" t="s">
        <v>228</v>
      </c>
      <c r="M639" s="1" t="s">
        <v>4167</v>
      </c>
      <c r="N639" s="1" t="s">
        <v>4167</v>
      </c>
      <c r="O639" s="1" t="s">
        <v>14</v>
      </c>
      <c r="P639" s="1" t="s">
        <v>4168</v>
      </c>
      <c r="Q639" s="1" t="s">
        <v>4169</v>
      </c>
      <c r="R639" s="1" t="s">
        <v>5157</v>
      </c>
      <c r="S639" s="1" t="s">
        <v>3982</v>
      </c>
      <c r="T639" s="1" t="s">
        <v>4171</v>
      </c>
      <c r="U639" s="1" t="s">
        <v>4172</v>
      </c>
    </row>
    <row r="640" s="1" customFormat="1" spans="1:21">
      <c r="A640" s="1" t="s">
        <v>3770</v>
      </c>
      <c r="B640" s="1" t="s">
        <v>4204</v>
      </c>
      <c r="C640" s="1" t="s">
        <v>3772</v>
      </c>
      <c r="D640" s="1" t="s">
        <v>4542</v>
      </c>
      <c r="E640" s="1" t="s">
        <v>3771</v>
      </c>
      <c r="F640" s="1" t="s">
        <v>4204</v>
      </c>
      <c r="G640" s="1" t="s">
        <v>4218</v>
      </c>
      <c r="H640" s="1" t="s">
        <v>4165</v>
      </c>
      <c r="I640" s="1" t="s">
        <v>3612</v>
      </c>
      <c r="J640" s="1" t="s">
        <v>4166</v>
      </c>
      <c r="K640" s="1" t="s">
        <v>3612</v>
      </c>
      <c r="L640" s="1" t="s">
        <v>3612</v>
      </c>
      <c r="M640" s="1" t="s">
        <v>4167</v>
      </c>
      <c r="N640" s="1" t="s">
        <v>4167</v>
      </c>
      <c r="O640" s="1" t="s">
        <v>14</v>
      </c>
      <c r="P640" s="1" t="s">
        <v>4168</v>
      </c>
      <c r="Q640" s="1" t="s">
        <v>4169</v>
      </c>
      <c r="R640" s="1" t="s">
        <v>5158</v>
      </c>
      <c r="S640" s="1" t="s">
        <v>3982</v>
      </c>
      <c r="T640" s="1" t="s">
        <v>4171</v>
      </c>
      <c r="U640" s="1" t="s">
        <v>4172</v>
      </c>
    </row>
    <row r="641" s="1" customFormat="1" spans="1:21">
      <c r="A641" s="1" t="s">
        <v>3680</v>
      </c>
      <c r="B641" s="1" t="s">
        <v>4204</v>
      </c>
      <c r="C641" s="1" t="s">
        <v>3683</v>
      </c>
      <c r="D641" s="1" t="s">
        <v>3681</v>
      </c>
      <c r="E641" s="1" t="s">
        <v>3682</v>
      </c>
      <c r="F641" s="1" t="s">
        <v>4204</v>
      </c>
      <c r="G641" s="1" t="s">
        <v>4218</v>
      </c>
      <c r="H641" s="1" t="s">
        <v>4165</v>
      </c>
      <c r="I641" s="1" t="s">
        <v>680</v>
      </c>
      <c r="J641" s="1" t="s">
        <v>4166</v>
      </c>
      <c r="K641" s="1" t="s">
        <v>680</v>
      </c>
      <c r="L641" s="1" t="s">
        <v>680</v>
      </c>
      <c r="M641" s="1" t="s">
        <v>4167</v>
      </c>
      <c r="N641" s="1" t="s">
        <v>4167</v>
      </c>
      <c r="O641" s="1" t="s">
        <v>14</v>
      </c>
      <c r="P641" s="1" t="s">
        <v>4168</v>
      </c>
      <c r="Q641" s="1" t="s">
        <v>4169</v>
      </c>
      <c r="R641" s="1" t="s">
        <v>5159</v>
      </c>
      <c r="S641" s="1" t="s">
        <v>3982</v>
      </c>
      <c r="T641" s="1" t="s">
        <v>4171</v>
      </c>
      <c r="U641" s="1" t="s">
        <v>4172</v>
      </c>
    </row>
    <row r="642" s="1" customFormat="1" spans="1:21">
      <c r="A642" s="1" t="s">
        <v>3857</v>
      </c>
      <c r="B642" s="1" t="s">
        <v>4204</v>
      </c>
      <c r="C642" s="1" t="s">
        <v>3862</v>
      </c>
      <c r="D642" s="1" t="s">
        <v>5160</v>
      </c>
      <c r="E642" s="1" t="s">
        <v>3859</v>
      </c>
      <c r="F642" s="1" t="s">
        <v>4204</v>
      </c>
      <c r="G642" s="1" t="s">
        <v>4218</v>
      </c>
      <c r="H642" s="1" t="s">
        <v>4165</v>
      </c>
      <c r="I642" s="1" t="s">
        <v>3860</v>
      </c>
      <c r="J642" s="1" t="s">
        <v>4166</v>
      </c>
      <c r="K642" s="1" t="s">
        <v>3860</v>
      </c>
      <c r="L642" s="1" t="s">
        <v>3860</v>
      </c>
      <c r="M642" s="1" t="s">
        <v>4167</v>
      </c>
      <c r="N642" s="1" t="s">
        <v>4167</v>
      </c>
      <c r="O642" s="1" t="s">
        <v>14</v>
      </c>
      <c r="P642" s="1" t="s">
        <v>4168</v>
      </c>
      <c r="Q642" s="1" t="s">
        <v>4169</v>
      </c>
      <c r="R642" s="1" t="s">
        <v>5161</v>
      </c>
      <c r="S642" s="1" t="s">
        <v>3982</v>
      </c>
      <c r="T642" s="1" t="s">
        <v>4171</v>
      </c>
      <c r="U642" s="1" t="s">
        <v>4172</v>
      </c>
    </row>
    <row r="643" s="1" customFormat="1" spans="1:21">
      <c r="A643" s="1" t="s">
        <v>3799</v>
      </c>
      <c r="B643" s="1" t="s">
        <v>4204</v>
      </c>
      <c r="C643" s="1" t="s">
        <v>3803</v>
      </c>
      <c r="D643" s="1" t="s">
        <v>5162</v>
      </c>
      <c r="E643" s="1" t="s">
        <v>3802</v>
      </c>
      <c r="F643" s="1" t="s">
        <v>4204</v>
      </c>
      <c r="G643" s="1" t="s">
        <v>4218</v>
      </c>
      <c r="H643" s="1" t="s">
        <v>4165</v>
      </c>
      <c r="I643" s="1" t="s">
        <v>1306</v>
      </c>
      <c r="J643" s="1" t="s">
        <v>4166</v>
      </c>
      <c r="K643" s="1" t="s">
        <v>1306</v>
      </c>
      <c r="L643" s="1" t="s">
        <v>1306</v>
      </c>
      <c r="M643" s="1" t="s">
        <v>4167</v>
      </c>
      <c r="N643" s="1" t="s">
        <v>4167</v>
      </c>
      <c r="O643" s="1" t="s">
        <v>14</v>
      </c>
      <c r="P643" s="1" t="s">
        <v>4168</v>
      </c>
      <c r="Q643" s="1" t="s">
        <v>4169</v>
      </c>
      <c r="R643" s="1" t="s">
        <v>5163</v>
      </c>
      <c r="S643" s="1" t="s">
        <v>3982</v>
      </c>
      <c r="T643" s="1" t="s">
        <v>4171</v>
      </c>
      <c r="U643" s="1" t="s">
        <v>4172</v>
      </c>
    </row>
    <row r="644" s="1" customFormat="1" spans="1:21">
      <c r="A644" s="1" t="s">
        <v>3634</v>
      </c>
      <c r="B644" s="1" t="s">
        <v>4204</v>
      </c>
      <c r="C644" s="1" t="s">
        <v>3637</v>
      </c>
      <c r="D644" s="1" t="s">
        <v>5134</v>
      </c>
      <c r="E644" s="1" t="s">
        <v>3636</v>
      </c>
      <c r="F644" s="1" t="s">
        <v>4204</v>
      </c>
      <c r="G644" s="1" t="s">
        <v>4218</v>
      </c>
      <c r="H644" s="1" t="s">
        <v>4165</v>
      </c>
      <c r="I644" s="1" t="s">
        <v>280</v>
      </c>
      <c r="J644" s="1" t="s">
        <v>4166</v>
      </c>
      <c r="K644" s="1" t="s">
        <v>280</v>
      </c>
      <c r="L644" s="1" t="s">
        <v>280</v>
      </c>
      <c r="M644" s="1" t="s">
        <v>4167</v>
      </c>
      <c r="N644" s="1" t="s">
        <v>4167</v>
      </c>
      <c r="O644" s="1" t="s">
        <v>14</v>
      </c>
      <c r="P644" s="1" t="s">
        <v>4168</v>
      </c>
      <c r="Q644" s="1" t="s">
        <v>4169</v>
      </c>
      <c r="R644" s="1" t="s">
        <v>5164</v>
      </c>
      <c r="S644" s="1" t="s">
        <v>3982</v>
      </c>
      <c r="T644" s="1" t="s">
        <v>4171</v>
      </c>
      <c r="U644" s="1" t="s">
        <v>4172</v>
      </c>
    </row>
    <row r="645" s="1" customFormat="1" spans="1:21">
      <c r="A645" s="1" t="s">
        <v>3592</v>
      </c>
      <c r="B645" s="1" t="s">
        <v>4204</v>
      </c>
      <c r="C645" s="1" t="s">
        <v>3597</v>
      </c>
      <c r="D645" s="1" t="s">
        <v>3593</v>
      </c>
      <c r="E645" s="1" t="s">
        <v>3594</v>
      </c>
      <c r="F645" s="1" t="s">
        <v>4204</v>
      </c>
      <c r="G645" s="1" t="s">
        <v>4218</v>
      </c>
      <c r="H645" s="1" t="s">
        <v>4165</v>
      </c>
      <c r="I645" s="1" t="s">
        <v>3595</v>
      </c>
      <c r="J645" s="1" t="s">
        <v>4166</v>
      </c>
      <c r="K645" s="1" t="s">
        <v>3595</v>
      </c>
      <c r="L645" s="1" t="s">
        <v>3595</v>
      </c>
      <c r="M645" s="1" t="s">
        <v>4167</v>
      </c>
      <c r="N645" s="1" t="s">
        <v>4167</v>
      </c>
      <c r="O645" s="1" t="s">
        <v>14</v>
      </c>
      <c r="P645" s="1" t="s">
        <v>4168</v>
      </c>
      <c r="Q645" s="1" t="s">
        <v>4169</v>
      </c>
      <c r="R645" s="1" t="s">
        <v>5165</v>
      </c>
      <c r="S645" s="1" t="s">
        <v>3982</v>
      </c>
      <c r="T645" s="1" t="s">
        <v>4171</v>
      </c>
      <c r="U645" s="1" t="s">
        <v>4172</v>
      </c>
    </row>
    <row r="646" s="1" customFormat="1" spans="1:21">
      <c r="A646" s="1" t="s">
        <v>3638</v>
      </c>
      <c r="B646" s="1" t="s">
        <v>4204</v>
      </c>
      <c r="C646" s="1" t="s">
        <v>3643</v>
      </c>
      <c r="D646" s="1" t="s">
        <v>5166</v>
      </c>
      <c r="E646" s="1" t="s">
        <v>3640</v>
      </c>
      <c r="F646" s="1" t="s">
        <v>4204</v>
      </c>
      <c r="G646" s="1" t="s">
        <v>4218</v>
      </c>
      <c r="H646" s="1" t="s">
        <v>4165</v>
      </c>
      <c r="I646" s="1" t="s">
        <v>3641</v>
      </c>
      <c r="J646" s="1" t="s">
        <v>4166</v>
      </c>
      <c r="K646" s="1" t="s">
        <v>3641</v>
      </c>
      <c r="L646" s="1" t="s">
        <v>3641</v>
      </c>
      <c r="M646" s="1" t="s">
        <v>4167</v>
      </c>
      <c r="N646" s="1" t="s">
        <v>4167</v>
      </c>
      <c r="O646" s="1" t="s">
        <v>14</v>
      </c>
      <c r="P646" s="1" t="s">
        <v>4168</v>
      </c>
      <c r="Q646" s="1" t="s">
        <v>4169</v>
      </c>
      <c r="R646" s="1" t="s">
        <v>5167</v>
      </c>
      <c r="S646" s="1" t="s">
        <v>3982</v>
      </c>
      <c r="T646" s="1" t="s">
        <v>4171</v>
      </c>
      <c r="U646" s="1" t="s">
        <v>4172</v>
      </c>
    </row>
    <row r="647" s="1" customFormat="1" spans="1:21">
      <c r="A647" s="1" t="s">
        <v>3555</v>
      </c>
      <c r="B647" s="1" t="s">
        <v>4204</v>
      </c>
      <c r="C647" s="1" t="s">
        <v>3558</v>
      </c>
      <c r="D647" s="1" t="s">
        <v>5168</v>
      </c>
      <c r="E647" s="1" t="s">
        <v>3557</v>
      </c>
      <c r="F647" s="1" t="s">
        <v>4204</v>
      </c>
      <c r="G647" s="1" t="s">
        <v>4218</v>
      </c>
      <c r="H647" s="1" t="s">
        <v>4165</v>
      </c>
      <c r="I647" s="1" t="s">
        <v>1660</v>
      </c>
      <c r="J647" s="1" t="s">
        <v>4166</v>
      </c>
      <c r="K647" s="1" t="s">
        <v>1660</v>
      </c>
      <c r="L647" s="1" t="s">
        <v>1660</v>
      </c>
      <c r="M647" s="1" t="s">
        <v>4167</v>
      </c>
      <c r="N647" s="1" t="s">
        <v>4167</v>
      </c>
      <c r="O647" s="1" t="s">
        <v>14</v>
      </c>
      <c r="P647" s="1" t="s">
        <v>4168</v>
      </c>
      <c r="Q647" s="1" t="s">
        <v>4169</v>
      </c>
      <c r="R647" s="1" t="s">
        <v>5169</v>
      </c>
      <c r="S647" s="1" t="s">
        <v>3982</v>
      </c>
      <c r="T647" s="1" t="s">
        <v>4171</v>
      </c>
      <c r="U647" s="1" t="s">
        <v>4172</v>
      </c>
    </row>
    <row r="648" s="1" customFormat="1" spans="1:21">
      <c r="A648" s="1" t="s">
        <v>3820</v>
      </c>
      <c r="B648" s="1" t="s">
        <v>4204</v>
      </c>
      <c r="C648" s="1" t="s">
        <v>3822</v>
      </c>
      <c r="D648" s="1" t="s">
        <v>4410</v>
      </c>
      <c r="E648" s="1" t="s">
        <v>3821</v>
      </c>
      <c r="F648" s="1" t="s">
        <v>4204</v>
      </c>
      <c r="G648" s="1" t="s">
        <v>4218</v>
      </c>
      <c r="H648" s="1" t="s">
        <v>4165</v>
      </c>
      <c r="I648" s="1" t="s">
        <v>641</v>
      </c>
      <c r="J648" s="1" t="s">
        <v>4166</v>
      </c>
      <c r="K648" s="1" t="s">
        <v>641</v>
      </c>
      <c r="L648" s="1" t="s">
        <v>641</v>
      </c>
      <c r="M648" s="1" t="s">
        <v>4167</v>
      </c>
      <c r="N648" s="1" t="s">
        <v>4167</v>
      </c>
      <c r="O648" s="1" t="s">
        <v>14</v>
      </c>
      <c r="P648" s="1" t="s">
        <v>4168</v>
      </c>
      <c r="Q648" s="1" t="s">
        <v>4169</v>
      </c>
      <c r="R648" s="1" t="s">
        <v>5170</v>
      </c>
      <c r="S648" s="1" t="s">
        <v>3982</v>
      </c>
      <c r="T648" s="1" t="s">
        <v>4171</v>
      </c>
      <c r="U648" s="1" t="s">
        <v>4172</v>
      </c>
    </row>
    <row r="649" s="1" customFormat="1" spans="1:21">
      <c r="A649" s="1" t="s">
        <v>3823</v>
      </c>
      <c r="B649" s="1" t="s">
        <v>4204</v>
      </c>
      <c r="C649" s="1" t="s">
        <v>3827</v>
      </c>
      <c r="D649" s="1" t="s">
        <v>5171</v>
      </c>
      <c r="E649" s="1" t="s">
        <v>3826</v>
      </c>
      <c r="F649" s="1" t="s">
        <v>4204</v>
      </c>
      <c r="G649" s="1" t="s">
        <v>4218</v>
      </c>
      <c r="H649" s="1" t="s">
        <v>4165</v>
      </c>
      <c r="I649" s="1" t="s">
        <v>1354</v>
      </c>
      <c r="J649" s="1" t="s">
        <v>4166</v>
      </c>
      <c r="K649" s="1" t="s">
        <v>1354</v>
      </c>
      <c r="L649" s="1" t="s">
        <v>1354</v>
      </c>
      <c r="M649" s="1" t="s">
        <v>4167</v>
      </c>
      <c r="N649" s="1" t="s">
        <v>4167</v>
      </c>
      <c r="O649" s="1" t="s">
        <v>14</v>
      </c>
      <c r="P649" s="1" t="s">
        <v>4168</v>
      </c>
      <c r="Q649" s="1" t="s">
        <v>4169</v>
      </c>
      <c r="R649" s="1" t="s">
        <v>5172</v>
      </c>
      <c r="S649" s="1" t="s">
        <v>3982</v>
      </c>
      <c r="T649" s="1" t="s">
        <v>4171</v>
      </c>
      <c r="U649" s="1" t="s">
        <v>4172</v>
      </c>
    </row>
    <row r="650" s="1" customFormat="1" spans="1:21">
      <c r="A650" s="1" t="s">
        <v>3698</v>
      </c>
      <c r="B650" s="1" t="s">
        <v>4204</v>
      </c>
      <c r="C650" s="1" t="s">
        <v>3700</v>
      </c>
      <c r="D650" s="1" t="s">
        <v>4825</v>
      </c>
      <c r="E650" s="1" t="s">
        <v>3699</v>
      </c>
      <c r="F650" s="1" t="s">
        <v>4204</v>
      </c>
      <c r="G650" s="1" t="s">
        <v>4218</v>
      </c>
      <c r="H650" s="1" t="s">
        <v>4165</v>
      </c>
      <c r="I650" s="1" t="s">
        <v>559</v>
      </c>
      <c r="J650" s="1" t="s">
        <v>4166</v>
      </c>
      <c r="K650" s="1" t="s">
        <v>559</v>
      </c>
      <c r="L650" s="1" t="s">
        <v>559</v>
      </c>
      <c r="M650" s="1" t="s">
        <v>4167</v>
      </c>
      <c r="N650" s="1" t="s">
        <v>4167</v>
      </c>
      <c r="O650" s="1" t="s">
        <v>14</v>
      </c>
      <c r="P650" s="1" t="s">
        <v>4168</v>
      </c>
      <c r="Q650" s="1" t="s">
        <v>4169</v>
      </c>
      <c r="R650" s="1" t="s">
        <v>5173</v>
      </c>
      <c r="S650" s="1" t="s">
        <v>3982</v>
      </c>
      <c r="T650" s="1" t="s">
        <v>4171</v>
      </c>
      <c r="U650" s="1" t="s">
        <v>4172</v>
      </c>
    </row>
    <row r="651" s="1" customFormat="1" spans="1:21">
      <c r="A651" s="1" t="s">
        <v>3912</v>
      </c>
      <c r="B651" s="1" t="s">
        <v>4204</v>
      </c>
      <c r="C651" s="1" t="s">
        <v>3914</v>
      </c>
      <c r="D651" s="1" t="s">
        <v>4766</v>
      </c>
      <c r="E651" s="1" t="s">
        <v>3913</v>
      </c>
      <c r="F651" s="1" t="s">
        <v>4204</v>
      </c>
      <c r="G651" s="1" t="s">
        <v>4218</v>
      </c>
      <c r="H651" s="1" t="s">
        <v>4165</v>
      </c>
      <c r="I651" s="1" t="s">
        <v>2381</v>
      </c>
      <c r="J651" s="1" t="s">
        <v>4166</v>
      </c>
      <c r="K651" s="1" t="s">
        <v>2381</v>
      </c>
      <c r="L651" s="1" t="s">
        <v>2381</v>
      </c>
      <c r="M651" s="1" t="s">
        <v>4167</v>
      </c>
      <c r="N651" s="1" t="s">
        <v>4167</v>
      </c>
      <c r="O651" s="1" t="s">
        <v>14</v>
      </c>
      <c r="P651" s="1" t="s">
        <v>4168</v>
      </c>
      <c r="Q651" s="1" t="s">
        <v>4169</v>
      </c>
      <c r="R651" s="1" t="s">
        <v>5174</v>
      </c>
      <c r="S651" s="1" t="s">
        <v>3982</v>
      </c>
      <c r="T651" s="1" t="s">
        <v>4171</v>
      </c>
      <c r="U651" s="1" t="s">
        <v>4172</v>
      </c>
    </row>
    <row r="652" s="1" customFormat="1" spans="1:21">
      <c r="A652" s="1" t="s">
        <v>3631</v>
      </c>
      <c r="B652" s="1" t="s">
        <v>4204</v>
      </c>
      <c r="C652" s="1" t="s">
        <v>3633</v>
      </c>
      <c r="D652" s="1" t="s">
        <v>1038</v>
      </c>
      <c r="E652" s="1" t="s">
        <v>3632</v>
      </c>
      <c r="F652" s="1" t="s">
        <v>4204</v>
      </c>
      <c r="G652" s="1" t="s">
        <v>4218</v>
      </c>
      <c r="H652" s="1" t="s">
        <v>4165</v>
      </c>
      <c r="I652" s="1" t="s">
        <v>1534</v>
      </c>
      <c r="J652" s="1" t="s">
        <v>4166</v>
      </c>
      <c r="K652" s="1" t="s">
        <v>1534</v>
      </c>
      <c r="L652" s="1" t="s">
        <v>1534</v>
      </c>
      <c r="M652" s="1" t="s">
        <v>4167</v>
      </c>
      <c r="N652" s="1" t="s">
        <v>4167</v>
      </c>
      <c r="O652" s="1" t="s">
        <v>14</v>
      </c>
      <c r="P652" s="1" t="s">
        <v>4168</v>
      </c>
      <c r="Q652" s="1" t="s">
        <v>4169</v>
      </c>
      <c r="R652" s="1" t="s">
        <v>5175</v>
      </c>
      <c r="S652" s="1" t="s">
        <v>3982</v>
      </c>
      <c r="T652" s="1" t="s">
        <v>4171</v>
      </c>
      <c r="U652" s="1" t="s">
        <v>4172</v>
      </c>
    </row>
    <row r="653" s="1" customFormat="1" spans="1:21">
      <c r="A653" s="1" t="s">
        <v>3849</v>
      </c>
      <c r="B653" s="1" t="s">
        <v>4204</v>
      </c>
      <c r="C653" s="1" t="s">
        <v>3852</v>
      </c>
      <c r="D653" s="1" t="s">
        <v>3850</v>
      </c>
      <c r="E653" s="1" t="s">
        <v>3851</v>
      </c>
      <c r="F653" s="1" t="s">
        <v>4204</v>
      </c>
      <c r="G653" s="1" t="s">
        <v>4218</v>
      </c>
      <c r="H653" s="1" t="s">
        <v>4165</v>
      </c>
      <c r="I653" s="1" t="s">
        <v>1762</v>
      </c>
      <c r="J653" s="1" t="s">
        <v>4166</v>
      </c>
      <c r="K653" s="1" t="s">
        <v>1762</v>
      </c>
      <c r="L653" s="1" t="s">
        <v>1762</v>
      </c>
      <c r="M653" s="1" t="s">
        <v>4167</v>
      </c>
      <c r="N653" s="1" t="s">
        <v>4167</v>
      </c>
      <c r="O653" s="1" t="s">
        <v>14</v>
      </c>
      <c r="P653" s="1" t="s">
        <v>4168</v>
      </c>
      <c r="Q653" s="1" t="s">
        <v>4169</v>
      </c>
      <c r="R653" s="1" t="s">
        <v>5176</v>
      </c>
      <c r="S653" s="1" t="s">
        <v>3982</v>
      </c>
      <c r="T653" s="1" t="s">
        <v>4171</v>
      </c>
      <c r="U653" s="1" t="s">
        <v>4172</v>
      </c>
    </row>
    <row r="654" s="1" customFormat="1" spans="1:21">
      <c r="A654" s="1" t="s">
        <v>3935</v>
      </c>
      <c r="B654" s="1" t="s">
        <v>4204</v>
      </c>
      <c r="C654" s="1" t="s">
        <v>3940</v>
      </c>
      <c r="D654" s="1" t="s">
        <v>5177</v>
      </c>
      <c r="E654" s="1" t="s">
        <v>3937</v>
      </c>
      <c r="F654" s="1" t="s">
        <v>4204</v>
      </c>
      <c r="G654" s="1" t="s">
        <v>4218</v>
      </c>
      <c r="H654" s="1" t="s">
        <v>4165</v>
      </c>
      <c r="I654" s="1" t="s">
        <v>3938</v>
      </c>
      <c r="J654" s="1" t="s">
        <v>4166</v>
      </c>
      <c r="K654" s="1" t="s">
        <v>3938</v>
      </c>
      <c r="L654" s="1" t="s">
        <v>3938</v>
      </c>
      <c r="M654" s="1" t="s">
        <v>4167</v>
      </c>
      <c r="N654" s="1" t="s">
        <v>4167</v>
      </c>
      <c r="O654" s="1" t="s">
        <v>14</v>
      </c>
      <c r="P654" s="1" t="s">
        <v>4168</v>
      </c>
      <c r="Q654" s="1" t="s">
        <v>4169</v>
      </c>
      <c r="R654" s="1" t="s">
        <v>5178</v>
      </c>
      <c r="S654" s="1" t="s">
        <v>3982</v>
      </c>
      <c r="T654" s="1" t="s">
        <v>4171</v>
      </c>
      <c r="U654" s="1" t="s">
        <v>4172</v>
      </c>
    </row>
    <row r="655" s="1" customFormat="1" spans="1:21">
      <c r="A655" s="1" t="s">
        <v>3784</v>
      </c>
      <c r="B655" s="1" t="s">
        <v>4204</v>
      </c>
      <c r="C655" s="1" t="s">
        <v>3787</v>
      </c>
      <c r="D655" s="1" t="s">
        <v>5179</v>
      </c>
      <c r="E655" s="1" t="s">
        <v>3786</v>
      </c>
      <c r="F655" s="1" t="s">
        <v>4204</v>
      </c>
      <c r="G655" s="1" t="s">
        <v>4218</v>
      </c>
      <c r="H655" s="1" t="s">
        <v>4165</v>
      </c>
      <c r="I655" s="1" t="s">
        <v>2240</v>
      </c>
      <c r="J655" s="1" t="s">
        <v>4166</v>
      </c>
      <c r="K655" s="1" t="s">
        <v>2240</v>
      </c>
      <c r="L655" s="1" t="s">
        <v>2240</v>
      </c>
      <c r="M655" s="1" t="s">
        <v>4167</v>
      </c>
      <c r="N655" s="1" t="s">
        <v>4167</v>
      </c>
      <c r="O655" s="1" t="s">
        <v>14</v>
      </c>
      <c r="P655" s="1" t="s">
        <v>4168</v>
      </c>
      <c r="Q655" s="1" t="s">
        <v>4169</v>
      </c>
      <c r="R655" s="1" t="s">
        <v>5180</v>
      </c>
      <c r="S655" s="1" t="s">
        <v>3982</v>
      </c>
      <c r="T655" s="1" t="s">
        <v>4171</v>
      </c>
      <c r="U655" s="1" t="s">
        <v>4172</v>
      </c>
    </row>
    <row r="656" s="1" customFormat="1" spans="1:21">
      <c r="A656" s="1" t="s">
        <v>3500</v>
      </c>
      <c r="B656" s="1" t="s">
        <v>4204</v>
      </c>
      <c r="C656" s="1" t="s">
        <v>3503</v>
      </c>
      <c r="D656" s="1" t="s">
        <v>5181</v>
      </c>
      <c r="E656" s="1" t="s">
        <v>3502</v>
      </c>
      <c r="F656" s="1" t="s">
        <v>4204</v>
      </c>
      <c r="G656" s="1" t="s">
        <v>4218</v>
      </c>
      <c r="H656" s="1" t="s">
        <v>4165</v>
      </c>
      <c r="I656" s="1" t="s">
        <v>842</v>
      </c>
      <c r="J656" s="1" t="s">
        <v>4166</v>
      </c>
      <c r="K656" s="1" t="s">
        <v>842</v>
      </c>
      <c r="L656" s="1" t="s">
        <v>842</v>
      </c>
      <c r="M656" s="1" t="s">
        <v>4167</v>
      </c>
      <c r="N656" s="1" t="s">
        <v>4167</v>
      </c>
      <c r="O656" s="1" t="s">
        <v>14</v>
      </c>
      <c r="P656" s="1" t="s">
        <v>4168</v>
      </c>
      <c r="Q656" s="1" t="s">
        <v>4169</v>
      </c>
      <c r="R656" s="1" t="s">
        <v>5182</v>
      </c>
      <c r="S656" s="1" t="s">
        <v>3982</v>
      </c>
      <c r="T656" s="1" t="s">
        <v>4171</v>
      </c>
      <c r="U656" s="1" t="s">
        <v>4172</v>
      </c>
    </row>
    <row r="657" s="1" customFormat="1" spans="1:21">
      <c r="A657" s="1" t="s">
        <v>3789</v>
      </c>
      <c r="B657" s="1" t="s">
        <v>4204</v>
      </c>
      <c r="C657" s="1" t="s">
        <v>3793</v>
      </c>
      <c r="D657" s="1" t="s">
        <v>4764</v>
      </c>
      <c r="E657" s="1" t="s">
        <v>3790</v>
      </c>
      <c r="F657" s="1" t="s">
        <v>4204</v>
      </c>
      <c r="G657" s="1" t="s">
        <v>4218</v>
      </c>
      <c r="H657" s="1" t="s">
        <v>4165</v>
      </c>
      <c r="I657" s="1" t="s">
        <v>3791</v>
      </c>
      <c r="J657" s="1" t="s">
        <v>4166</v>
      </c>
      <c r="K657" s="1" t="s">
        <v>3791</v>
      </c>
      <c r="L657" s="1" t="s">
        <v>3791</v>
      </c>
      <c r="M657" s="1" t="s">
        <v>4167</v>
      </c>
      <c r="N657" s="1" t="s">
        <v>4167</v>
      </c>
      <c r="O657" s="1" t="s">
        <v>14</v>
      </c>
      <c r="P657" s="1" t="s">
        <v>4168</v>
      </c>
      <c r="Q657" s="1" t="s">
        <v>4169</v>
      </c>
      <c r="R657" s="1" t="s">
        <v>5183</v>
      </c>
      <c r="S657" s="1" t="s">
        <v>3982</v>
      </c>
      <c r="T657" s="1" t="s">
        <v>4171</v>
      </c>
      <c r="U657" s="1" t="s">
        <v>4172</v>
      </c>
    </row>
    <row r="658" s="1" customFormat="1" spans="1:21">
      <c r="A658" s="1" t="s">
        <v>3722</v>
      </c>
      <c r="B658" s="1" t="s">
        <v>4204</v>
      </c>
      <c r="C658" s="1" t="s">
        <v>3724</v>
      </c>
      <c r="D658" s="1" t="s">
        <v>4955</v>
      </c>
      <c r="E658" s="1" t="s">
        <v>3723</v>
      </c>
      <c r="F658" s="1" t="s">
        <v>4204</v>
      </c>
      <c r="G658" s="1" t="s">
        <v>4218</v>
      </c>
      <c r="H658" s="1" t="s">
        <v>4165</v>
      </c>
      <c r="I658" s="1" t="s">
        <v>1440</v>
      </c>
      <c r="J658" s="1" t="s">
        <v>4166</v>
      </c>
      <c r="K658" s="1" t="s">
        <v>1440</v>
      </c>
      <c r="L658" s="1" t="s">
        <v>1440</v>
      </c>
      <c r="M658" s="1" t="s">
        <v>4167</v>
      </c>
      <c r="N658" s="1" t="s">
        <v>4167</v>
      </c>
      <c r="O658" s="1" t="s">
        <v>14</v>
      </c>
      <c r="P658" s="1" t="s">
        <v>4168</v>
      </c>
      <c r="Q658" s="1" t="s">
        <v>4169</v>
      </c>
      <c r="R658" s="1" t="s">
        <v>5184</v>
      </c>
      <c r="S658" s="1" t="s">
        <v>3982</v>
      </c>
      <c r="T658" s="1" t="s">
        <v>4171</v>
      </c>
      <c r="U658" s="1" t="s">
        <v>4172</v>
      </c>
    </row>
    <row r="659" s="1" customFormat="1" spans="1:21">
      <c r="A659" s="1" t="s">
        <v>3921</v>
      </c>
      <c r="B659" s="1" t="s">
        <v>4204</v>
      </c>
      <c r="C659" s="1" t="s">
        <v>3923</v>
      </c>
      <c r="D659" s="1" t="s">
        <v>5168</v>
      </c>
      <c r="E659" s="1" t="s">
        <v>3922</v>
      </c>
      <c r="F659" s="1" t="s">
        <v>4204</v>
      </c>
      <c r="G659" s="1" t="s">
        <v>4218</v>
      </c>
      <c r="H659" s="1" t="s">
        <v>4165</v>
      </c>
      <c r="I659" s="1" t="s">
        <v>1612</v>
      </c>
      <c r="J659" s="1" t="s">
        <v>4166</v>
      </c>
      <c r="K659" s="1" t="s">
        <v>1612</v>
      </c>
      <c r="L659" s="1" t="s">
        <v>1612</v>
      </c>
      <c r="M659" s="1" t="s">
        <v>4167</v>
      </c>
      <c r="N659" s="1" t="s">
        <v>4167</v>
      </c>
      <c r="O659" s="1" t="s">
        <v>14</v>
      </c>
      <c r="P659" s="1" t="s">
        <v>4168</v>
      </c>
      <c r="Q659" s="1" t="s">
        <v>4169</v>
      </c>
      <c r="R659" s="1" t="s">
        <v>5185</v>
      </c>
      <c r="S659" s="1" t="s">
        <v>3982</v>
      </c>
      <c r="T659" s="1" t="s">
        <v>4171</v>
      </c>
      <c r="U659" s="1" t="s">
        <v>4172</v>
      </c>
    </row>
    <row r="660" s="1" customFormat="1" spans="1:21">
      <c r="A660" s="1" t="s">
        <v>3864</v>
      </c>
      <c r="B660" s="1" t="s">
        <v>4204</v>
      </c>
      <c r="C660" s="1" t="s">
        <v>3866</v>
      </c>
      <c r="D660" s="1" t="s">
        <v>5186</v>
      </c>
      <c r="E660" s="1" t="s">
        <v>3865</v>
      </c>
      <c r="F660" s="1" t="s">
        <v>4204</v>
      </c>
      <c r="G660" s="1" t="s">
        <v>4218</v>
      </c>
      <c r="H660" s="1" t="s">
        <v>4165</v>
      </c>
      <c r="I660" s="1" t="s">
        <v>1392</v>
      </c>
      <c r="J660" s="1" t="s">
        <v>4166</v>
      </c>
      <c r="K660" s="1" t="s">
        <v>1392</v>
      </c>
      <c r="L660" s="1" t="s">
        <v>1392</v>
      </c>
      <c r="M660" s="1" t="s">
        <v>4167</v>
      </c>
      <c r="N660" s="1" t="s">
        <v>4167</v>
      </c>
      <c r="O660" s="1" t="s">
        <v>14</v>
      </c>
      <c r="P660" s="1" t="s">
        <v>4168</v>
      </c>
      <c r="Q660" s="1" t="s">
        <v>4169</v>
      </c>
      <c r="R660" s="1" t="s">
        <v>5187</v>
      </c>
      <c r="S660" s="1" t="s">
        <v>3982</v>
      </c>
      <c r="T660" s="1" t="s">
        <v>4171</v>
      </c>
      <c r="U660" s="1" t="s">
        <v>4172</v>
      </c>
    </row>
    <row r="661" s="1" customFormat="1" spans="1:21">
      <c r="A661" s="1" t="s">
        <v>3695</v>
      </c>
      <c r="B661" s="1" t="s">
        <v>4204</v>
      </c>
      <c r="C661" s="1" t="s">
        <v>3697</v>
      </c>
      <c r="D661" s="1" t="s">
        <v>5168</v>
      </c>
      <c r="E661" s="1" t="s">
        <v>3696</v>
      </c>
      <c r="F661" s="1" t="s">
        <v>4204</v>
      </c>
      <c r="G661" s="1" t="s">
        <v>4218</v>
      </c>
      <c r="H661" s="1" t="s">
        <v>4165</v>
      </c>
      <c r="I661" s="1" t="s">
        <v>1612</v>
      </c>
      <c r="J661" s="1" t="s">
        <v>4166</v>
      </c>
      <c r="K661" s="1" t="s">
        <v>1612</v>
      </c>
      <c r="L661" s="1" t="s">
        <v>1612</v>
      </c>
      <c r="M661" s="1" t="s">
        <v>4167</v>
      </c>
      <c r="N661" s="1" t="s">
        <v>4167</v>
      </c>
      <c r="O661" s="1" t="s">
        <v>14</v>
      </c>
      <c r="P661" s="1" t="s">
        <v>4168</v>
      </c>
      <c r="Q661" s="1" t="s">
        <v>4169</v>
      </c>
      <c r="R661" s="1" t="s">
        <v>5188</v>
      </c>
      <c r="S661" s="1" t="s">
        <v>3982</v>
      </c>
      <c r="T661" s="1" t="s">
        <v>4171</v>
      </c>
      <c r="U661" s="1" t="s">
        <v>4172</v>
      </c>
    </row>
    <row r="662" s="1" customFormat="1" spans="1:21">
      <c r="A662" s="1" t="s">
        <v>3900</v>
      </c>
      <c r="B662" s="1" t="s">
        <v>4204</v>
      </c>
      <c r="C662" s="1" t="s">
        <v>3902</v>
      </c>
      <c r="D662" s="1" t="s">
        <v>4680</v>
      </c>
      <c r="E662" s="1" t="s">
        <v>3901</v>
      </c>
      <c r="F662" s="1" t="s">
        <v>4204</v>
      </c>
      <c r="G662" s="1" t="s">
        <v>4218</v>
      </c>
      <c r="H662" s="1" t="s">
        <v>4165</v>
      </c>
      <c r="I662" s="1" t="s">
        <v>974</v>
      </c>
      <c r="J662" s="1" t="s">
        <v>4166</v>
      </c>
      <c r="K662" s="1" t="s">
        <v>974</v>
      </c>
      <c r="L662" s="1" t="s">
        <v>974</v>
      </c>
      <c r="M662" s="1" t="s">
        <v>4167</v>
      </c>
      <c r="N662" s="1" t="s">
        <v>4167</v>
      </c>
      <c r="O662" s="1" t="s">
        <v>14</v>
      </c>
      <c r="P662" s="1" t="s">
        <v>4168</v>
      </c>
      <c r="Q662" s="1" t="s">
        <v>4169</v>
      </c>
      <c r="R662" s="1" t="s">
        <v>5189</v>
      </c>
      <c r="S662" s="1" t="s">
        <v>3982</v>
      </c>
      <c r="T662" s="1" t="s">
        <v>4171</v>
      </c>
      <c r="U662" s="1" t="s">
        <v>4172</v>
      </c>
    </row>
    <row r="663" s="1" customFormat="1" spans="1:21">
      <c r="A663" s="1" t="s">
        <v>3653</v>
      </c>
      <c r="B663" s="1" t="s">
        <v>4204</v>
      </c>
      <c r="C663" s="1" t="s">
        <v>3657</v>
      </c>
      <c r="D663" s="1" t="s">
        <v>5190</v>
      </c>
      <c r="E663" s="1" t="s">
        <v>3654</v>
      </c>
      <c r="F663" s="1" t="s">
        <v>4204</v>
      </c>
      <c r="G663" s="1" t="s">
        <v>4218</v>
      </c>
      <c r="H663" s="1" t="s">
        <v>4165</v>
      </c>
      <c r="I663" s="1" t="s">
        <v>3655</v>
      </c>
      <c r="J663" s="1" t="s">
        <v>4166</v>
      </c>
      <c r="K663" s="1" t="s">
        <v>3655</v>
      </c>
      <c r="L663" s="1" t="s">
        <v>3655</v>
      </c>
      <c r="M663" s="1" t="s">
        <v>4167</v>
      </c>
      <c r="N663" s="1" t="s">
        <v>4167</v>
      </c>
      <c r="O663" s="1" t="s">
        <v>14</v>
      </c>
      <c r="P663" s="1" t="s">
        <v>4168</v>
      </c>
      <c r="Q663" s="1" t="s">
        <v>4169</v>
      </c>
      <c r="R663" s="1" t="s">
        <v>5191</v>
      </c>
      <c r="S663" s="1" t="s">
        <v>3982</v>
      </c>
      <c r="T663" s="1" t="s">
        <v>4171</v>
      </c>
      <c r="U663" s="1" t="s">
        <v>4172</v>
      </c>
    </row>
    <row r="664" s="1" customFormat="1" spans="1:21">
      <c r="A664" s="1" t="s">
        <v>3738</v>
      </c>
      <c r="B664" s="1" t="s">
        <v>4204</v>
      </c>
      <c r="C664" s="1" t="s">
        <v>3740</v>
      </c>
      <c r="D664" s="1" t="s">
        <v>4633</v>
      </c>
      <c r="E664" s="1" t="s">
        <v>3739</v>
      </c>
      <c r="F664" s="1" t="s">
        <v>4204</v>
      </c>
      <c r="G664" s="1" t="s">
        <v>4218</v>
      </c>
      <c r="H664" s="1" t="s">
        <v>4165</v>
      </c>
      <c r="I664" s="1" t="s">
        <v>228</v>
      </c>
      <c r="J664" s="1" t="s">
        <v>4166</v>
      </c>
      <c r="K664" s="1" t="s">
        <v>228</v>
      </c>
      <c r="L664" s="1" t="s">
        <v>228</v>
      </c>
      <c r="M664" s="1" t="s">
        <v>4167</v>
      </c>
      <c r="N664" s="1" t="s">
        <v>4167</v>
      </c>
      <c r="O664" s="1" t="s">
        <v>14</v>
      </c>
      <c r="P664" s="1" t="s">
        <v>4168</v>
      </c>
      <c r="Q664" s="1" t="s">
        <v>4169</v>
      </c>
      <c r="R664" s="1" t="s">
        <v>5192</v>
      </c>
      <c r="S664" s="1" t="s">
        <v>3982</v>
      </c>
      <c r="T664" s="1" t="s">
        <v>4171</v>
      </c>
      <c r="U664" s="1" t="s">
        <v>4172</v>
      </c>
    </row>
    <row r="665" s="1" customFormat="1" spans="1:21">
      <c r="A665" s="1" t="s">
        <v>3658</v>
      </c>
      <c r="B665" s="1" t="s">
        <v>4204</v>
      </c>
      <c r="C665" s="1" t="s">
        <v>3661</v>
      </c>
      <c r="D665" s="1" t="s">
        <v>5193</v>
      </c>
      <c r="E665" s="1" t="s">
        <v>3660</v>
      </c>
      <c r="F665" s="1" t="s">
        <v>4204</v>
      </c>
      <c r="G665" s="1" t="s">
        <v>4218</v>
      </c>
      <c r="H665" s="1" t="s">
        <v>4165</v>
      </c>
      <c r="I665" s="1" t="s">
        <v>1660</v>
      </c>
      <c r="J665" s="1" t="s">
        <v>4166</v>
      </c>
      <c r="K665" s="1" t="s">
        <v>1660</v>
      </c>
      <c r="L665" s="1" t="s">
        <v>1660</v>
      </c>
      <c r="M665" s="1" t="s">
        <v>4167</v>
      </c>
      <c r="N665" s="1" t="s">
        <v>4167</v>
      </c>
      <c r="O665" s="1" t="s">
        <v>14</v>
      </c>
      <c r="P665" s="1" t="s">
        <v>4168</v>
      </c>
      <c r="Q665" s="1" t="s">
        <v>4169</v>
      </c>
      <c r="R665" s="1" t="s">
        <v>5194</v>
      </c>
      <c r="S665" s="1" t="s">
        <v>3982</v>
      </c>
      <c r="T665" s="1" t="s">
        <v>4171</v>
      </c>
      <c r="U665" s="1" t="s">
        <v>4172</v>
      </c>
    </row>
    <row r="666" s="1" customFormat="1" spans="1:21">
      <c r="A666" s="1" t="s">
        <v>3707</v>
      </c>
      <c r="B666" s="1" t="s">
        <v>4204</v>
      </c>
      <c r="C666" s="1" t="s">
        <v>3712</v>
      </c>
      <c r="D666" s="1" t="s">
        <v>5195</v>
      </c>
      <c r="E666" s="1" t="s">
        <v>3709</v>
      </c>
      <c r="F666" s="1" t="s">
        <v>4204</v>
      </c>
      <c r="G666" s="1" t="s">
        <v>4218</v>
      </c>
      <c r="H666" s="1" t="s">
        <v>4165</v>
      </c>
      <c r="I666" s="1" t="s">
        <v>3710</v>
      </c>
      <c r="J666" s="1" t="s">
        <v>4166</v>
      </c>
      <c r="K666" s="1" t="s">
        <v>3710</v>
      </c>
      <c r="L666" s="1" t="s">
        <v>3710</v>
      </c>
      <c r="M666" s="1" t="s">
        <v>4167</v>
      </c>
      <c r="N666" s="1" t="s">
        <v>4167</v>
      </c>
      <c r="O666" s="1" t="s">
        <v>14</v>
      </c>
      <c r="P666" s="1" t="s">
        <v>4168</v>
      </c>
      <c r="Q666" s="1" t="s">
        <v>4169</v>
      </c>
      <c r="R666" s="1" t="s">
        <v>5196</v>
      </c>
      <c r="S666" s="1" t="s">
        <v>3982</v>
      </c>
      <c r="T666" s="1" t="s">
        <v>4171</v>
      </c>
      <c r="U666" s="1" t="s">
        <v>4172</v>
      </c>
    </row>
    <row r="667" s="1" customFormat="1" spans="1:21">
      <c r="A667" s="1" t="s">
        <v>3950</v>
      </c>
      <c r="B667" s="1" t="s">
        <v>4204</v>
      </c>
      <c r="C667" s="1" t="s">
        <v>3953</v>
      </c>
      <c r="D667" s="1" t="s">
        <v>5197</v>
      </c>
      <c r="E667" s="1" t="s">
        <v>3952</v>
      </c>
      <c r="F667" s="1" t="s">
        <v>4204</v>
      </c>
      <c r="G667" s="1" t="s">
        <v>4218</v>
      </c>
      <c r="H667" s="1" t="s">
        <v>4165</v>
      </c>
      <c r="I667" s="1" t="s">
        <v>842</v>
      </c>
      <c r="J667" s="1" t="s">
        <v>4166</v>
      </c>
      <c r="K667" s="1" t="s">
        <v>842</v>
      </c>
      <c r="L667" s="1" t="s">
        <v>842</v>
      </c>
      <c r="M667" s="1" t="s">
        <v>4167</v>
      </c>
      <c r="N667" s="1" t="s">
        <v>4167</v>
      </c>
      <c r="O667" s="1" t="s">
        <v>14</v>
      </c>
      <c r="P667" s="1" t="s">
        <v>4168</v>
      </c>
      <c r="Q667" s="1" t="s">
        <v>4169</v>
      </c>
      <c r="R667" s="1" t="s">
        <v>5198</v>
      </c>
      <c r="S667" s="1" t="s">
        <v>3982</v>
      </c>
      <c r="T667" s="1" t="s">
        <v>4171</v>
      </c>
      <c r="U667" s="1" t="s">
        <v>4172</v>
      </c>
    </row>
    <row r="668" s="1" customFormat="1" spans="1:21">
      <c r="A668" s="1" t="s">
        <v>3757</v>
      </c>
      <c r="B668" s="1" t="s">
        <v>4204</v>
      </c>
      <c r="C668" s="1" t="s">
        <v>3761</v>
      </c>
      <c r="D668" s="1" t="s">
        <v>5199</v>
      </c>
      <c r="E668" s="1" t="s">
        <v>3760</v>
      </c>
      <c r="F668" s="1" t="s">
        <v>4204</v>
      </c>
      <c r="G668" s="1" t="s">
        <v>4218</v>
      </c>
      <c r="H668" s="1" t="s">
        <v>4165</v>
      </c>
      <c r="I668" s="1" t="s">
        <v>1139</v>
      </c>
      <c r="J668" s="1" t="s">
        <v>4166</v>
      </c>
      <c r="K668" s="1" t="s">
        <v>1139</v>
      </c>
      <c r="L668" s="1" t="s">
        <v>1139</v>
      </c>
      <c r="M668" s="1" t="s">
        <v>4167</v>
      </c>
      <c r="N668" s="1" t="s">
        <v>4167</v>
      </c>
      <c r="O668" s="1" t="s">
        <v>14</v>
      </c>
      <c r="P668" s="1" t="s">
        <v>4168</v>
      </c>
      <c r="Q668" s="1" t="s">
        <v>4169</v>
      </c>
      <c r="R668" s="1" t="s">
        <v>5200</v>
      </c>
      <c r="S668" s="1" t="s">
        <v>3982</v>
      </c>
      <c r="T668" s="1" t="s">
        <v>4171</v>
      </c>
      <c r="U668" s="1" t="s">
        <v>4172</v>
      </c>
    </row>
    <row r="669" s="1" customFormat="1" spans="1:21">
      <c r="A669" s="1" t="s">
        <v>3527</v>
      </c>
      <c r="B669" s="1" t="s">
        <v>4204</v>
      </c>
      <c r="C669" s="1" t="s">
        <v>3530</v>
      </c>
      <c r="D669" s="1" t="s">
        <v>5201</v>
      </c>
      <c r="E669" s="1" t="s">
        <v>3529</v>
      </c>
      <c r="F669" s="1" t="s">
        <v>4204</v>
      </c>
      <c r="G669" s="1" t="s">
        <v>4218</v>
      </c>
      <c r="H669" s="1" t="s">
        <v>4165</v>
      </c>
      <c r="I669" s="1" t="s">
        <v>1419</v>
      </c>
      <c r="J669" s="1" t="s">
        <v>4166</v>
      </c>
      <c r="K669" s="1" t="s">
        <v>1419</v>
      </c>
      <c r="L669" s="1" t="s">
        <v>1419</v>
      </c>
      <c r="M669" s="1" t="s">
        <v>4167</v>
      </c>
      <c r="N669" s="1" t="s">
        <v>4167</v>
      </c>
      <c r="O669" s="1" t="s">
        <v>14</v>
      </c>
      <c r="P669" s="1" t="s">
        <v>4168</v>
      </c>
      <c r="Q669" s="1" t="s">
        <v>4169</v>
      </c>
      <c r="R669" s="1" t="s">
        <v>5202</v>
      </c>
      <c r="S669" s="1" t="s">
        <v>3982</v>
      </c>
      <c r="T669" s="1" t="s">
        <v>4171</v>
      </c>
      <c r="U669" s="1" t="s">
        <v>4172</v>
      </c>
    </row>
    <row r="670" s="1" customFormat="1" spans="1:21">
      <c r="A670" s="1" t="s">
        <v>3542</v>
      </c>
      <c r="B670" s="1" t="s">
        <v>4204</v>
      </c>
      <c r="C670" s="1" t="s">
        <v>3547</v>
      </c>
      <c r="D670" s="1" t="s">
        <v>5203</v>
      </c>
      <c r="E670" s="1" t="s">
        <v>3546</v>
      </c>
      <c r="F670" s="1" t="s">
        <v>4204</v>
      </c>
      <c r="G670" s="1" t="s">
        <v>4218</v>
      </c>
      <c r="H670" s="1" t="s">
        <v>4165</v>
      </c>
      <c r="I670" s="1" t="s">
        <v>266</v>
      </c>
      <c r="J670" s="1" t="s">
        <v>4166</v>
      </c>
      <c r="K670" s="1" t="s">
        <v>266</v>
      </c>
      <c r="L670" s="1" t="s">
        <v>266</v>
      </c>
      <c r="M670" s="1" t="s">
        <v>4167</v>
      </c>
      <c r="N670" s="1" t="s">
        <v>4167</v>
      </c>
      <c r="O670" s="1" t="s">
        <v>14</v>
      </c>
      <c r="P670" s="1" t="s">
        <v>4168</v>
      </c>
      <c r="Q670" s="1" t="s">
        <v>4169</v>
      </c>
      <c r="R670" s="1" t="s">
        <v>5204</v>
      </c>
      <c r="S670" s="1" t="s">
        <v>3982</v>
      </c>
      <c r="T670" s="1" t="s">
        <v>4171</v>
      </c>
      <c r="U670" s="1" t="s">
        <v>4172</v>
      </c>
    </row>
    <row r="671" s="1" customFormat="1" spans="1:21">
      <c r="A671" s="1" t="s">
        <v>3586</v>
      </c>
      <c r="B671" s="1" t="s">
        <v>4204</v>
      </c>
      <c r="C671" s="1" t="s">
        <v>3588</v>
      </c>
      <c r="D671" s="1" t="s">
        <v>5122</v>
      </c>
      <c r="E671" s="1" t="s">
        <v>3587</v>
      </c>
      <c r="F671" s="1" t="s">
        <v>4204</v>
      </c>
      <c r="G671" s="1" t="s">
        <v>4218</v>
      </c>
      <c r="H671" s="1" t="s">
        <v>4165</v>
      </c>
      <c r="I671" s="1" t="s">
        <v>407</v>
      </c>
      <c r="J671" s="1" t="s">
        <v>4166</v>
      </c>
      <c r="K671" s="1" t="s">
        <v>407</v>
      </c>
      <c r="L671" s="1" t="s">
        <v>407</v>
      </c>
      <c r="M671" s="1" t="s">
        <v>4167</v>
      </c>
      <c r="N671" s="1" t="s">
        <v>4167</v>
      </c>
      <c r="O671" s="1" t="s">
        <v>14</v>
      </c>
      <c r="P671" s="1" t="s">
        <v>4168</v>
      </c>
      <c r="Q671" s="1" t="s">
        <v>4169</v>
      </c>
      <c r="R671" s="1" t="s">
        <v>5205</v>
      </c>
      <c r="S671" s="1" t="s">
        <v>3982</v>
      </c>
      <c r="T671" s="1" t="s">
        <v>4171</v>
      </c>
      <c r="U671" s="1" t="s">
        <v>4172</v>
      </c>
    </row>
    <row r="672" s="1" customFormat="1" spans="1:21">
      <c r="A672" s="1" t="s">
        <v>3811</v>
      </c>
      <c r="B672" s="1" t="s">
        <v>4204</v>
      </c>
      <c r="C672" s="1" t="s">
        <v>3815</v>
      </c>
      <c r="D672" s="1" t="s">
        <v>5186</v>
      </c>
      <c r="E672" s="1" t="s">
        <v>3814</v>
      </c>
      <c r="F672" s="1" t="s">
        <v>4204</v>
      </c>
      <c r="G672" s="1" t="s">
        <v>4218</v>
      </c>
      <c r="H672" s="1" t="s">
        <v>4165</v>
      </c>
      <c r="I672" s="1" t="s">
        <v>869</v>
      </c>
      <c r="J672" s="1" t="s">
        <v>4166</v>
      </c>
      <c r="K672" s="1" t="s">
        <v>869</v>
      </c>
      <c r="L672" s="1" t="s">
        <v>869</v>
      </c>
      <c r="M672" s="1" t="s">
        <v>4167</v>
      </c>
      <c r="N672" s="1" t="s">
        <v>4167</v>
      </c>
      <c r="O672" s="1" t="s">
        <v>14</v>
      </c>
      <c r="P672" s="1" t="s">
        <v>4168</v>
      </c>
      <c r="Q672" s="1" t="s">
        <v>4169</v>
      </c>
      <c r="R672" s="1" t="s">
        <v>5206</v>
      </c>
      <c r="S672" s="1" t="s">
        <v>3982</v>
      </c>
      <c r="T672" s="1" t="s">
        <v>4171</v>
      </c>
      <c r="U672" s="1" t="s">
        <v>4172</v>
      </c>
    </row>
    <row r="673" s="1" customFormat="1" spans="1:21">
      <c r="A673" s="1" t="s">
        <v>3602</v>
      </c>
      <c r="B673" s="1" t="s">
        <v>4204</v>
      </c>
      <c r="C673" s="1" t="s">
        <v>3608</v>
      </c>
      <c r="D673" s="1" t="s">
        <v>5207</v>
      </c>
      <c r="E673" s="1" t="s">
        <v>3605</v>
      </c>
      <c r="F673" s="1" t="s">
        <v>4204</v>
      </c>
      <c r="G673" s="1" t="s">
        <v>4218</v>
      </c>
      <c r="H673" s="1" t="s">
        <v>4165</v>
      </c>
      <c r="I673" s="1" t="s">
        <v>3606</v>
      </c>
      <c r="J673" s="1" t="s">
        <v>4166</v>
      </c>
      <c r="K673" s="1" t="s">
        <v>3606</v>
      </c>
      <c r="L673" s="1" t="s">
        <v>3606</v>
      </c>
      <c r="M673" s="1" t="s">
        <v>4167</v>
      </c>
      <c r="N673" s="1" t="s">
        <v>4167</v>
      </c>
      <c r="O673" s="1" t="s">
        <v>14</v>
      </c>
      <c r="P673" s="1" t="s">
        <v>4168</v>
      </c>
      <c r="Q673" s="1" t="s">
        <v>4169</v>
      </c>
      <c r="R673" s="1" t="s">
        <v>5208</v>
      </c>
      <c r="S673" s="1" t="s">
        <v>3982</v>
      </c>
      <c r="T673" s="1" t="s">
        <v>4171</v>
      </c>
      <c r="U673" s="1" t="s">
        <v>4172</v>
      </c>
    </row>
    <row r="674" s="1" customFormat="1" spans="1:21">
      <c r="A674" s="1" t="s">
        <v>3875</v>
      </c>
      <c r="B674" s="1" t="s">
        <v>4204</v>
      </c>
      <c r="C674" s="1" t="s">
        <v>3881</v>
      </c>
      <c r="D674" s="1" t="s">
        <v>5209</v>
      </c>
      <c r="E674" s="1" t="s">
        <v>3878</v>
      </c>
      <c r="F674" s="1" t="s">
        <v>4204</v>
      </c>
      <c r="G674" s="1" t="s">
        <v>4218</v>
      </c>
      <c r="H674" s="1" t="s">
        <v>4165</v>
      </c>
      <c r="I674" s="1" t="s">
        <v>3879</v>
      </c>
      <c r="J674" s="1" t="s">
        <v>4166</v>
      </c>
      <c r="K674" s="1" t="s">
        <v>3879</v>
      </c>
      <c r="L674" s="1" t="s">
        <v>3879</v>
      </c>
      <c r="M674" s="1" t="s">
        <v>4167</v>
      </c>
      <c r="N674" s="1" t="s">
        <v>4167</v>
      </c>
      <c r="O674" s="1" t="s">
        <v>14</v>
      </c>
      <c r="P674" s="1" t="s">
        <v>4168</v>
      </c>
      <c r="Q674" s="1" t="s">
        <v>4169</v>
      </c>
      <c r="R674" s="1" t="s">
        <v>5210</v>
      </c>
      <c r="S674" s="1" t="s">
        <v>3982</v>
      </c>
      <c r="T674" s="1" t="s">
        <v>4171</v>
      </c>
      <c r="U674" s="1" t="s">
        <v>4172</v>
      </c>
    </row>
    <row r="675" s="1" customFormat="1" spans="1:21">
      <c r="A675" s="1" t="s">
        <v>3539</v>
      </c>
      <c r="B675" s="1" t="s">
        <v>4204</v>
      </c>
      <c r="C675" s="1" t="s">
        <v>3541</v>
      </c>
      <c r="D675" s="1" t="s">
        <v>5211</v>
      </c>
      <c r="E675" s="1" t="s">
        <v>3540</v>
      </c>
      <c r="F675" s="1" t="s">
        <v>4204</v>
      </c>
      <c r="G675" s="1" t="s">
        <v>4218</v>
      </c>
      <c r="H675" s="1" t="s">
        <v>4165</v>
      </c>
      <c r="I675" s="1" t="s">
        <v>3477</v>
      </c>
      <c r="J675" s="1" t="s">
        <v>4166</v>
      </c>
      <c r="K675" s="1" t="s">
        <v>3477</v>
      </c>
      <c r="L675" s="1" t="s">
        <v>3477</v>
      </c>
      <c r="M675" s="1" t="s">
        <v>4167</v>
      </c>
      <c r="N675" s="1" t="s">
        <v>4167</v>
      </c>
      <c r="O675" s="1" t="s">
        <v>14</v>
      </c>
      <c r="P675" s="1" t="s">
        <v>4168</v>
      </c>
      <c r="Q675" s="1" t="s">
        <v>4169</v>
      </c>
      <c r="R675" s="1" t="s">
        <v>5212</v>
      </c>
      <c r="S675" s="1" t="s">
        <v>3982</v>
      </c>
      <c r="T675" s="1" t="s">
        <v>4171</v>
      </c>
      <c r="U675" s="1" t="s">
        <v>4172</v>
      </c>
    </row>
    <row r="676" s="1" customFormat="1" spans="1:21">
      <c r="A676" s="1" t="s">
        <v>3648</v>
      </c>
      <c r="B676" s="1" t="s">
        <v>4204</v>
      </c>
      <c r="C676" s="1" t="s">
        <v>3650</v>
      </c>
      <c r="D676" s="1" t="s">
        <v>4531</v>
      </c>
      <c r="E676" s="1" t="s">
        <v>3649</v>
      </c>
      <c r="F676" s="1" t="s">
        <v>4204</v>
      </c>
      <c r="G676" s="1" t="s">
        <v>4218</v>
      </c>
      <c r="H676" s="1" t="s">
        <v>4165</v>
      </c>
      <c r="I676" s="1" t="s">
        <v>1299</v>
      </c>
      <c r="J676" s="1" t="s">
        <v>4166</v>
      </c>
      <c r="K676" s="1" t="s">
        <v>1299</v>
      </c>
      <c r="L676" s="1" t="s">
        <v>1299</v>
      </c>
      <c r="M676" s="1" t="s">
        <v>4167</v>
      </c>
      <c r="N676" s="1" t="s">
        <v>4167</v>
      </c>
      <c r="O676" s="1" t="s">
        <v>14</v>
      </c>
      <c r="P676" s="1" t="s">
        <v>4168</v>
      </c>
      <c r="Q676" s="1" t="s">
        <v>4169</v>
      </c>
      <c r="R676" s="1" t="s">
        <v>5213</v>
      </c>
      <c r="S676" s="1" t="s">
        <v>3982</v>
      </c>
      <c r="T676" s="1" t="s">
        <v>4171</v>
      </c>
      <c r="U676" s="1" t="s">
        <v>4172</v>
      </c>
    </row>
    <row r="677" s="1" customFormat="1" spans="1:21">
      <c r="A677" s="1" t="s">
        <v>3872</v>
      </c>
      <c r="B677" s="1" t="s">
        <v>4204</v>
      </c>
      <c r="C677" s="1" t="s">
        <v>3874</v>
      </c>
      <c r="D677" s="1" t="s">
        <v>5134</v>
      </c>
      <c r="E677" s="1" t="s">
        <v>3873</v>
      </c>
      <c r="F677" s="1" t="s">
        <v>4204</v>
      </c>
      <c r="G677" s="1" t="s">
        <v>4218</v>
      </c>
      <c r="H677" s="1" t="s">
        <v>4165</v>
      </c>
      <c r="I677" s="1" t="s">
        <v>785</v>
      </c>
      <c r="J677" s="1" t="s">
        <v>4166</v>
      </c>
      <c r="K677" s="1" t="s">
        <v>785</v>
      </c>
      <c r="L677" s="1" t="s">
        <v>785</v>
      </c>
      <c r="M677" s="1" t="s">
        <v>4167</v>
      </c>
      <c r="N677" s="1" t="s">
        <v>4167</v>
      </c>
      <c r="O677" s="1" t="s">
        <v>14</v>
      </c>
      <c r="P677" s="1" t="s">
        <v>4168</v>
      </c>
      <c r="Q677" s="1" t="s">
        <v>4169</v>
      </c>
      <c r="R677" s="1" t="s">
        <v>5214</v>
      </c>
      <c r="S677" s="1" t="s">
        <v>3982</v>
      </c>
      <c r="T677" s="1" t="s">
        <v>4171</v>
      </c>
      <c r="U677" s="1" t="s">
        <v>4172</v>
      </c>
    </row>
    <row r="678" s="1" customFormat="1" spans="1:21">
      <c r="A678" s="1" t="s">
        <v>3942</v>
      </c>
      <c r="B678" s="1" t="s">
        <v>4204</v>
      </c>
      <c r="C678" s="1" t="s">
        <v>3944</v>
      </c>
      <c r="D678" s="1" t="s">
        <v>4950</v>
      </c>
      <c r="E678" s="1" t="s">
        <v>3943</v>
      </c>
      <c r="F678" s="1" t="s">
        <v>4204</v>
      </c>
      <c r="G678" s="1" t="s">
        <v>4218</v>
      </c>
      <c r="H678" s="1" t="s">
        <v>4165</v>
      </c>
      <c r="I678" s="1" t="s">
        <v>778</v>
      </c>
      <c r="J678" s="1" t="s">
        <v>4166</v>
      </c>
      <c r="K678" s="1" t="s">
        <v>778</v>
      </c>
      <c r="L678" s="1" t="s">
        <v>778</v>
      </c>
      <c r="M678" s="1" t="s">
        <v>4167</v>
      </c>
      <c r="N678" s="1" t="s">
        <v>4167</v>
      </c>
      <c r="O678" s="1" t="s">
        <v>14</v>
      </c>
      <c r="P678" s="1" t="s">
        <v>4168</v>
      </c>
      <c r="Q678" s="1" t="s">
        <v>4169</v>
      </c>
      <c r="R678" s="1" t="s">
        <v>5215</v>
      </c>
      <c r="S678" s="1" t="s">
        <v>3982</v>
      </c>
      <c r="T678" s="1" t="s">
        <v>4171</v>
      </c>
      <c r="U678" s="1" t="s">
        <v>4172</v>
      </c>
    </row>
    <row r="679" s="1" customFormat="1" spans="1:21">
      <c r="A679" s="1" t="s">
        <v>3560</v>
      </c>
      <c r="B679" s="1" t="s">
        <v>4204</v>
      </c>
      <c r="C679" s="1" t="s">
        <v>3564</v>
      </c>
      <c r="D679" s="1" t="s">
        <v>5190</v>
      </c>
      <c r="E679" s="1" t="s">
        <v>3563</v>
      </c>
      <c r="F679" s="1" t="s">
        <v>4204</v>
      </c>
      <c r="G679" s="1" t="s">
        <v>4218</v>
      </c>
      <c r="H679" s="1" t="s">
        <v>4165</v>
      </c>
      <c r="I679" s="1" t="s">
        <v>3094</v>
      </c>
      <c r="J679" s="1" t="s">
        <v>4166</v>
      </c>
      <c r="K679" s="1" t="s">
        <v>3094</v>
      </c>
      <c r="L679" s="1" t="s">
        <v>3094</v>
      </c>
      <c r="M679" s="1" t="s">
        <v>4167</v>
      </c>
      <c r="N679" s="1" t="s">
        <v>4167</v>
      </c>
      <c r="O679" s="1" t="s">
        <v>14</v>
      </c>
      <c r="P679" s="1" t="s">
        <v>4168</v>
      </c>
      <c r="Q679" s="1" t="s">
        <v>4169</v>
      </c>
      <c r="R679" s="1" t="s">
        <v>5216</v>
      </c>
      <c r="S679" s="1" t="s">
        <v>3982</v>
      </c>
      <c r="T679" s="1" t="s">
        <v>4171</v>
      </c>
      <c r="U679" s="1" t="s">
        <v>4172</v>
      </c>
    </row>
    <row r="680" s="1" customFormat="1" spans="1:21">
      <c r="A680" s="1" t="s">
        <v>3918</v>
      </c>
      <c r="B680" s="1" t="s">
        <v>4204</v>
      </c>
      <c r="C680" s="1" t="s">
        <v>3920</v>
      </c>
      <c r="D680" s="1" t="s">
        <v>138</v>
      </c>
      <c r="E680" s="1" t="s">
        <v>3919</v>
      </c>
      <c r="F680" s="1" t="s">
        <v>4204</v>
      </c>
      <c r="G680" s="1" t="s">
        <v>4218</v>
      </c>
      <c r="H680" s="1" t="s">
        <v>4165</v>
      </c>
      <c r="I680" s="1" t="s">
        <v>149</v>
      </c>
      <c r="J680" s="1" t="s">
        <v>4166</v>
      </c>
      <c r="K680" s="1" t="s">
        <v>149</v>
      </c>
      <c r="L680" s="1" t="s">
        <v>149</v>
      </c>
      <c r="M680" s="1" t="s">
        <v>4167</v>
      </c>
      <c r="N680" s="1" t="s">
        <v>4167</v>
      </c>
      <c r="O680" s="1" t="s">
        <v>14</v>
      </c>
      <c r="P680" s="1" t="s">
        <v>4168</v>
      </c>
      <c r="Q680" s="1" t="s">
        <v>4169</v>
      </c>
      <c r="R680" s="1" t="s">
        <v>5217</v>
      </c>
      <c r="S680" s="1" t="s">
        <v>3982</v>
      </c>
      <c r="T680" s="1" t="s">
        <v>4171</v>
      </c>
      <c r="U680" s="1" t="s">
        <v>4176</v>
      </c>
    </row>
    <row r="681" s="1" customFormat="1" spans="1:21">
      <c r="A681" s="1" t="s">
        <v>3924</v>
      </c>
      <c r="B681" s="1" t="s">
        <v>4204</v>
      </c>
      <c r="C681" s="1" t="s">
        <v>3926</v>
      </c>
      <c r="D681" s="1" t="s">
        <v>5171</v>
      </c>
      <c r="E681" s="1" t="s">
        <v>3925</v>
      </c>
      <c r="F681" s="1" t="s">
        <v>4204</v>
      </c>
      <c r="G681" s="1" t="s">
        <v>4218</v>
      </c>
      <c r="H681" s="1" t="s">
        <v>4165</v>
      </c>
      <c r="I681" s="1" t="s">
        <v>2881</v>
      </c>
      <c r="J681" s="1" t="s">
        <v>4166</v>
      </c>
      <c r="K681" s="1" t="s">
        <v>2881</v>
      </c>
      <c r="L681" s="1" t="s">
        <v>2881</v>
      </c>
      <c r="M681" s="1" t="s">
        <v>4167</v>
      </c>
      <c r="N681" s="1" t="s">
        <v>4167</v>
      </c>
      <c r="O681" s="1" t="s">
        <v>14</v>
      </c>
      <c r="P681" s="1" t="s">
        <v>4168</v>
      </c>
      <c r="Q681" s="1" t="s">
        <v>4169</v>
      </c>
      <c r="R681" s="1" t="s">
        <v>5218</v>
      </c>
      <c r="S681" s="1" t="s">
        <v>3982</v>
      </c>
      <c r="T681" s="1" t="s">
        <v>4171</v>
      </c>
      <c r="U681" s="1" t="s">
        <v>4172</v>
      </c>
    </row>
    <row r="682" s="1" customFormat="1" spans="1:21">
      <c r="A682" s="1" t="s">
        <v>3741</v>
      </c>
      <c r="B682" s="1" t="s">
        <v>4204</v>
      </c>
      <c r="C682" s="1" t="s">
        <v>3744</v>
      </c>
      <c r="D682" s="1" t="s">
        <v>5219</v>
      </c>
      <c r="E682" s="1" t="s">
        <v>3743</v>
      </c>
      <c r="F682" s="1" t="s">
        <v>4204</v>
      </c>
      <c r="G682" s="1" t="s">
        <v>4218</v>
      </c>
      <c r="H682" s="1" t="s">
        <v>4165</v>
      </c>
      <c r="I682" s="1" t="s">
        <v>111</v>
      </c>
      <c r="J682" s="1" t="s">
        <v>4166</v>
      </c>
      <c r="K682" s="1" t="s">
        <v>111</v>
      </c>
      <c r="L682" s="1" t="s">
        <v>111</v>
      </c>
      <c r="M682" s="1" t="s">
        <v>4167</v>
      </c>
      <c r="N682" s="1" t="s">
        <v>4167</v>
      </c>
      <c r="O682" s="1" t="s">
        <v>14</v>
      </c>
      <c r="P682" s="1" t="s">
        <v>4168</v>
      </c>
      <c r="Q682" s="1" t="s">
        <v>4169</v>
      </c>
      <c r="R682" s="1" t="s">
        <v>5220</v>
      </c>
      <c r="S682" s="1" t="s">
        <v>3982</v>
      </c>
      <c r="T682" s="1" t="s">
        <v>4171</v>
      </c>
      <c r="U682" s="1" t="s">
        <v>4172</v>
      </c>
    </row>
    <row r="683" s="1" customFormat="1" spans="1:21">
      <c r="A683" s="1" t="s">
        <v>3773</v>
      </c>
      <c r="B683" s="1" t="s">
        <v>4204</v>
      </c>
      <c r="C683" s="1" t="s">
        <v>3775</v>
      </c>
      <c r="D683" s="1" t="s">
        <v>4450</v>
      </c>
      <c r="E683" s="1" t="s">
        <v>3774</v>
      </c>
      <c r="F683" s="1" t="s">
        <v>4204</v>
      </c>
      <c r="G683" s="1" t="s">
        <v>4218</v>
      </c>
      <c r="H683" s="1" t="s">
        <v>4165</v>
      </c>
      <c r="I683" s="1" t="s">
        <v>680</v>
      </c>
      <c r="J683" s="1" t="s">
        <v>4166</v>
      </c>
      <c r="K683" s="1" t="s">
        <v>680</v>
      </c>
      <c r="L683" s="1" t="s">
        <v>680</v>
      </c>
      <c r="M683" s="1" t="s">
        <v>4167</v>
      </c>
      <c r="N683" s="1" t="s">
        <v>4167</v>
      </c>
      <c r="O683" s="1" t="s">
        <v>14</v>
      </c>
      <c r="P683" s="1" t="s">
        <v>4168</v>
      </c>
      <c r="Q683" s="1" t="s">
        <v>4169</v>
      </c>
      <c r="R683" s="1" t="s">
        <v>5221</v>
      </c>
      <c r="S683" s="1" t="s">
        <v>3982</v>
      </c>
      <c r="T683" s="1" t="s">
        <v>4171</v>
      </c>
      <c r="U683" s="1" t="s">
        <v>4172</v>
      </c>
    </row>
    <row r="684" s="1" customFormat="1" spans="1:21">
      <c r="A684" s="1" t="s">
        <v>3688</v>
      </c>
      <c r="B684" s="1" t="s">
        <v>4204</v>
      </c>
      <c r="C684" s="1" t="s">
        <v>3691</v>
      </c>
      <c r="D684" s="1" t="s">
        <v>4751</v>
      </c>
      <c r="E684" s="1" t="s">
        <v>3689</v>
      </c>
      <c r="F684" s="1" t="s">
        <v>4204</v>
      </c>
      <c r="G684" s="1" t="s">
        <v>4218</v>
      </c>
      <c r="H684" s="1" t="s">
        <v>4165</v>
      </c>
      <c r="I684" s="1" t="s">
        <v>2774</v>
      </c>
      <c r="J684" s="1" t="s">
        <v>4166</v>
      </c>
      <c r="K684" s="1" t="s">
        <v>2774</v>
      </c>
      <c r="L684" s="1" t="s">
        <v>2774</v>
      </c>
      <c r="M684" s="1" t="s">
        <v>4167</v>
      </c>
      <c r="N684" s="1" t="s">
        <v>4167</v>
      </c>
      <c r="O684" s="1" t="s">
        <v>14</v>
      </c>
      <c r="P684" s="1" t="s">
        <v>4168</v>
      </c>
      <c r="Q684" s="1" t="s">
        <v>4169</v>
      </c>
      <c r="R684" s="1" t="s">
        <v>5222</v>
      </c>
      <c r="S684" s="1" t="s">
        <v>3982</v>
      </c>
      <c r="T684" s="1" t="s">
        <v>4171</v>
      </c>
      <c r="U684" s="1" t="s">
        <v>4172</v>
      </c>
    </row>
    <row r="685" s="1" customFormat="1" spans="1:21">
      <c r="A685" s="1" t="s">
        <v>3927</v>
      </c>
      <c r="B685" s="1" t="s">
        <v>4204</v>
      </c>
      <c r="C685" s="1" t="s">
        <v>3930</v>
      </c>
      <c r="D685" s="1" t="s">
        <v>5223</v>
      </c>
      <c r="E685" s="1" t="s">
        <v>3929</v>
      </c>
      <c r="F685" s="1" t="s">
        <v>4204</v>
      </c>
      <c r="G685" s="1" t="s">
        <v>4218</v>
      </c>
      <c r="H685" s="1" t="s">
        <v>4165</v>
      </c>
      <c r="I685" s="1" t="s">
        <v>2049</v>
      </c>
      <c r="J685" s="1" t="s">
        <v>4166</v>
      </c>
      <c r="K685" s="1" t="s">
        <v>2049</v>
      </c>
      <c r="L685" s="1" t="s">
        <v>2049</v>
      </c>
      <c r="M685" s="1" t="s">
        <v>4167</v>
      </c>
      <c r="N685" s="1" t="s">
        <v>4167</v>
      </c>
      <c r="O685" s="1" t="s">
        <v>14</v>
      </c>
      <c r="P685" s="1" t="s">
        <v>4168</v>
      </c>
      <c r="Q685" s="1" t="s">
        <v>4169</v>
      </c>
      <c r="R685" s="1" t="s">
        <v>5224</v>
      </c>
      <c r="S685" s="1" t="s">
        <v>3982</v>
      </c>
      <c r="T685" s="1" t="s">
        <v>4171</v>
      </c>
      <c r="U685" s="1" t="s">
        <v>4172</v>
      </c>
    </row>
    <row r="686" s="1" customFormat="1" spans="1:21">
      <c r="A686" s="1" t="s">
        <v>3516</v>
      </c>
      <c r="B686" s="1" t="s">
        <v>4204</v>
      </c>
      <c r="C686" s="1" t="s">
        <v>3518</v>
      </c>
      <c r="D686" s="1" t="s">
        <v>4751</v>
      </c>
      <c r="E686" s="1" t="s">
        <v>3517</v>
      </c>
      <c r="F686" s="1" t="s">
        <v>4204</v>
      </c>
      <c r="G686" s="1" t="s">
        <v>4218</v>
      </c>
      <c r="H686" s="1" t="s">
        <v>4165</v>
      </c>
      <c r="I686" s="1" t="s">
        <v>1909</v>
      </c>
      <c r="J686" s="1" t="s">
        <v>4166</v>
      </c>
      <c r="K686" s="1" t="s">
        <v>1909</v>
      </c>
      <c r="L686" s="1" t="s">
        <v>1909</v>
      </c>
      <c r="M686" s="1" t="s">
        <v>4167</v>
      </c>
      <c r="N686" s="1" t="s">
        <v>4167</v>
      </c>
      <c r="O686" s="1" t="s">
        <v>14</v>
      </c>
      <c r="P686" s="1" t="s">
        <v>4168</v>
      </c>
      <c r="Q686" s="1" t="s">
        <v>4169</v>
      </c>
      <c r="R686" s="1" t="s">
        <v>5225</v>
      </c>
      <c r="S686" s="1" t="s">
        <v>3982</v>
      </c>
      <c r="T686" s="1" t="s">
        <v>4171</v>
      </c>
      <c r="U686" s="1" t="s">
        <v>4172</v>
      </c>
    </row>
    <row r="687" s="1" customFormat="1" spans="1:21">
      <c r="A687" s="1" t="s">
        <v>3685</v>
      </c>
      <c r="B687" s="1" t="s">
        <v>4204</v>
      </c>
      <c r="C687" s="1" t="s">
        <v>3687</v>
      </c>
      <c r="D687" s="1" t="s">
        <v>4662</v>
      </c>
      <c r="E687" s="1" t="s">
        <v>3686</v>
      </c>
      <c r="F687" s="1" t="s">
        <v>4204</v>
      </c>
      <c r="G687" s="1" t="s">
        <v>4218</v>
      </c>
      <c r="H687" s="1" t="s">
        <v>4165</v>
      </c>
      <c r="I687" s="1" t="s">
        <v>666</v>
      </c>
      <c r="J687" s="1" t="s">
        <v>4166</v>
      </c>
      <c r="K687" s="1" t="s">
        <v>666</v>
      </c>
      <c r="L687" s="1" t="s">
        <v>666</v>
      </c>
      <c r="M687" s="1" t="s">
        <v>4167</v>
      </c>
      <c r="N687" s="1" t="s">
        <v>4167</v>
      </c>
      <c r="O687" s="1" t="s">
        <v>14</v>
      </c>
      <c r="P687" s="1" t="s">
        <v>4168</v>
      </c>
      <c r="Q687" s="1" t="s">
        <v>4169</v>
      </c>
      <c r="R687" s="1" t="s">
        <v>5226</v>
      </c>
      <c r="S687" s="1" t="s">
        <v>3982</v>
      </c>
      <c r="T687" s="1" t="s">
        <v>4171</v>
      </c>
      <c r="U687" s="1" t="s">
        <v>4172</v>
      </c>
    </row>
    <row r="688" s="1" customFormat="1" spans="1:21">
      <c r="A688" s="1" t="s">
        <v>3692</v>
      </c>
      <c r="B688" s="1" t="s">
        <v>4204</v>
      </c>
      <c r="C688" s="1" t="s">
        <v>3694</v>
      </c>
      <c r="D688" s="1" t="s">
        <v>5025</v>
      </c>
      <c r="E688" s="1" t="s">
        <v>3693</v>
      </c>
      <c r="F688" s="1" t="s">
        <v>4204</v>
      </c>
      <c r="G688" s="1" t="s">
        <v>4218</v>
      </c>
      <c r="H688" s="1" t="s">
        <v>4165</v>
      </c>
      <c r="I688" s="1" t="s">
        <v>2459</v>
      </c>
      <c r="J688" s="1" t="s">
        <v>4166</v>
      </c>
      <c r="K688" s="1" t="s">
        <v>2459</v>
      </c>
      <c r="L688" s="1" t="s">
        <v>2459</v>
      </c>
      <c r="M688" s="1" t="s">
        <v>4167</v>
      </c>
      <c r="N688" s="1" t="s">
        <v>4167</v>
      </c>
      <c r="O688" s="1" t="s">
        <v>14</v>
      </c>
      <c r="P688" s="1" t="s">
        <v>4168</v>
      </c>
      <c r="Q688" s="1" t="s">
        <v>4169</v>
      </c>
      <c r="R688" s="1" t="s">
        <v>5227</v>
      </c>
      <c r="S688" s="1" t="s">
        <v>3982</v>
      </c>
      <c r="T688" s="1" t="s">
        <v>4171</v>
      </c>
      <c r="U688" s="1" t="s">
        <v>4172</v>
      </c>
    </row>
    <row r="689" s="1" customFormat="1" spans="1:21">
      <c r="A689" s="1" t="s">
        <v>3883</v>
      </c>
      <c r="B689" s="1" t="s">
        <v>4204</v>
      </c>
      <c r="C689" s="1" t="s">
        <v>3886</v>
      </c>
      <c r="D689" s="1" t="s">
        <v>5228</v>
      </c>
      <c r="E689" s="1" t="s">
        <v>3885</v>
      </c>
      <c r="F689" s="1" t="s">
        <v>4204</v>
      </c>
      <c r="G689" s="1" t="s">
        <v>4218</v>
      </c>
      <c r="H689" s="1" t="s">
        <v>4165</v>
      </c>
      <c r="I689" s="1" t="s">
        <v>694</v>
      </c>
      <c r="J689" s="1" t="s">
        <v>4166</v>
      </c>
      <c r="K689" s="1" t="s">
        <v>694</v>
      </c>
      <c r="L689" s="1" t="s">
        <v>694</v>
      </c>
      <c r="M689" s="1" t="s">
        <v>4167</v>
      </c>
      <c r="N689" s="1" t="s">
        <v>4167</v>
      </c>
      <c r="O689" s="1" t="s">
        <v>14</v>
      </c>
      <c r="P689" s="1" t="s">
        <v>4168</v>
      </c>
      <c r="Q689" s="1" t="s">
        <v>4169</v>
      </c>
      <c r="R689" s="1" t="s">
        <v>5229</v>
      </c>
      <c r="S689" s="1" t="s">
        <v>3982</v>
      </c>
      <c r="T689" s="1" t="s">
        <v>4171</v>
      </c>
      <c r="U689" s="1" t="s">
        <v>4172</v>
      </c>
    </row>
    <row r="690" s="1" customFormat="1" spans="1:21">
      <c r="A690" s="1" t="s">
        <v>3888</v>
      </c>
      <c r="B690" s="1" t="s">
        <v>4204</v>
      </c>
      <c r="C690" s="1" t="s">
        <v>3890</v>
      </c>
      <c r="D690" s="1" t="s">
        <v>4527</v>
      </c>
      <c r="E690" s="1" t="s">
        <v>3889</v>
      </c>
      <c r="F690" s="1" t="s">
        <v>4204</v>
      </c>
      <c r="G690" s="1" t="s">
        <v>4218</v>
      </c>
      <c r="H690" s="1" t="s">
        <v>4165</v>
      </c>
      <c r="I690" s="1" t="s">
        <v>762</v>
      </c>
      <c r="J690" s="1" t="s">
        <v>4166</v>
      </c>
      <c r="K690" s="1" t="s">
        <v>762</v>
      </c>
      <c r="L690" s="1" t="s">
        <v>762</v>
      </c>
      <c r="M690" s="1" t="s">
        <v>4167</v>
      </c>
      <c r="N690" s="1" t="s">
        <v>4167</v>
      </c>
      <c r="O690" s="1" t="s">
        <v>14</v>
      </c>
      <c r="P690" s="1" t="s">
        <v>4168</v>
      </c>
      <c r="Q690" s="1" t="s">
        <v>4169</v>
      </c>
      <c r="R690" s="1" t="s">
        <v>5230</v>
      </c>
      <c r="S690" s="1" t="s">
        <v>3982</v>
      </c>
      <c r="T690" s="1" t="s">
        <v>4171</v>
      </c>
      <c r="U690" s="1" t="s">
        <v>4172</v>
      </c>
    </row>
    <row r="691" s="1" customFormat="1" spans="1:21">
      <c r="A691" s="1" t="s">
        <v>3732</v>
      </c>
      <c r="B691" s="1" t="s">
        <v>4204</v>
      </c>
      <c r="C691" s="1" t="s">
        <v>3734</v>
      </c>
      <c r="D691" s="1" t="s">
        <v>4825</v>
      </c>
      <c r="E691" s="1" t="s">
        <v>3733</v>
      </c>
      <c r="F691" s="1" t="s">
        <v>4204</v>
      </c>
      <c r="G691" s="1" t="s">
        <v>4218</v>
      </c>
      <c r="H691" s="1" t="s">
        <v>4165</v>
      </c>
      <c r="I691" s="1" t="s">
        <v>2240</v>
      </c>
      <c r="J691" s="1" t="s">
        <v>4166</v>
      </c>
      <c r="K691" s="1" t="s">
        <v>2240</v>
      </c>
      <c r="L691" s="1" t="s">
        <v>2240</v>
      </c>
      <c r="M691" s="1" t="s">
        <v>4167</v>
      </c>
      <c r="N691" s="1" t="s">
        <v>4167</v>
      </c>
      <c r="O691" s="1" t="s">
        <v>14</v>
      </c>
      <c r="P691" s="1" t="s">
        <v>4168</v>
      </c>
      <c r="Q691" s="1" t="s">
        <v>4169</v>
      </c>
      <c r="R691" s="1" t="s">
        <v>5231</v>
      </c>
      <c r="S691" s="1" t="s">
        <v>3982</v>
      </c>
      <c r="T691" s="1" t="s">
        <v>4171</v>
      </c>
      <c r="U691" s="1" t="s">
        <v>4172</v>
      </c>
    </row>
    <row r="692" s="1" customFormat="1" spans="1:21">
      <c r="A692" s="1" t="s">
        <v>3627</v>
      </c>
      <c r="B692" s="1" t="s">
        <v>4204</v>
      </c>
      <c r="C692" s="1" t="s">
        <v>3630</v>
      </c>
      <c r="D692" s="1" t="s">
        <v>5134</v>
      </c>
      <c r="E692" s="1" t="s">
        <v>3629</v>
      </c>
      <c r="F692" s="1" t="s">
        <v>4204</v>
      </c>
      <c r="G692" s="1" t="s">
        <v>4218</v>
      </c>
      <c r="H692" s="1" t="s">
        <v>4165</v>
      </c>
      <c r="I692" s="1" t="s">
        <v>974</v>
      </c>
      <c r="J692" s="1" t="s">
        <v>4166</v>
      </c>
      <c r="K692" s="1" t="s">
        <v>974</v>
      </c>
      <c r="L692" s="1" t="s">
        <v>974</v>
      </c>
      <c r="M692" s="1" t="s">
        <v>4167</v>
      </c>
      <c r="N692" s="1" t="s">
        <v>4167</v>
      </c>
      <c r="O692" s="1" t="s">
        <v>14</v>
      </c>
      <c r="P692" s="1" t="s">
        <v>4168</v>
      </c>
      <c r="Q692" s="1" t="s">
        <v>4169</v>
      </c>
      <c r="R692" s="1" t="s">
        <v>5232</v>
      </c>
      <c r="S692" s="1" t="s">
        <v>3982</v>
      </c>
      <c r="T692" s="1" t="s">
        <v>4171</v>
      </c>
      <c r="U692" s="1" t="s">
        <v>4172</v>
      </c>
    </row>
    <row r="693" s="1" customFormat="1" spans="1:21">
      <c r="A693" s="1" t="s">
        <v>3854</v>
      </c>
      <c r="B693" s="1" t="s">
        <v>4204</v>
      </c>
      <c r="C693" s="1" t="s">
        <v>3856</v>
      </c>
      <c r="D693" s="1" t="s">
        <v>5211</v>
      </c>
      <c r="E693" s="1" t="s">
        <v>3855</v>
      </c>
      <c r="F693" s="1" t="s">
        <v>4204</v>
      </c>
      <c r="G693" s="1" t="s">
        <v>4218</v>
      </c>
      <c r="H693" s="1" t="s">
        <v>4165</v>
      </c>
      <c r="I693" s="1" t="s">
        <v>3477</v>
      </c>
      <c r="J693" s="1" t="s">
        <v>4166</v>
      </c>
      <c r="K693" s="1" t="s">
        <v>3477</v>
      </c>
      <c r="L693" s="1" t="s">
        <v>3477</v>
      </c>
      <c r="M693" s="1" t="s">
        <v>4167</v>
      </c>
      <c r="N693" s="1" t="s">
        <v>4167</v>
      </c>
      <c r="O693" s="1" t="s">
        <v>14</v>
      </c>
      <c r="P693" s="1" t="s">
        <v>4168</v>
      </c>
      <c r="Q693" s="1" t="s">
        <v>4169</v>
      </c>
      <c r="R693" s="1" t="s">
        <v>5233</v>
      </c>
      <c r="S693" s="1" t="s">
        <v>3982</v>
      </c>
      <c r="T693" s="1" t="s">
        <v>4171</v>
      </c>
      <c r="U693" s="1" t="s">
        <v>4172</v>
      </c>
    </row>
    <row r="694" s="1" customFormat="1" spans="1:21">
      <c r="A694" s="1" t="s">
        <v>3829</v>
      </c>
      <c r="B694" s="1" t="s">
        <v>4204</v>
      </c>
      <c r="C694" s="1" t="s">
        <v>3830</v>
      </c>
      <c r="D694" s="1" t="s">
        <v>4751</v>
      </c>
      <c r="E694" s="1" t="s">
        <v>3689</v>
      </c>
      <c r="F694" s="1" t="s">
        <v>4204</v>
      </c>
      <c r="G694" s="1" t="s">
        <v>4218</v>
      </c>
      <c r="H694" s="1" t="s">
        <v>4165</v>
      </c>
      <c r="I694" s="1" t="s">
        <v>1909</v>
      </c>
      <c r="J694" s="1" t="s">
        <v>4166</v>
      </c>
      <c r="K694" s="1" t="s">
        <v>1909</v>
      </c>
      <c r="L694" s="1" t="s">
        <v>1909</v>
      </c>
      <c r="M694" s="1" t="s">
        <v>4167</v>
      </c>
      <c r="N694" s="1" t="s">
        <v>4167</v>
      </c>
      <c r="O694" s="1" t="s">
        <v>14</v>
      </c>
      <c r="P694" s="1" t="s">
        <v>4168</v>
      </c>
      <c r="Q694" s="1" t="s">
        <v>4169</v>
      </c>
      <c r="R694" s="1" t="s">
        <v>5234</v>
      </c>
      <c r="S694" s="1" t="s">
        <v>3982</v>
      </c>
      <c r="T694" s="1" t="s">
        <v>4171</v>
      </c>
      <c r="U694" s="1" t="s">
        <v>4172</v>
      </c>
    </row>
    <row r="695" s="1" customFormat="1" spans="1:21">
      <c r="A695" s="1" t="s">
        <v>3571</v>
      </c>
      <c r="B695" s="1" t="s">
        <v>4204</v>
      </c>
      <c r="C695" s="1" t="s">
        <v>3574</v>
      </c>
      <c r="D695" s="1" t="s">
        <v>5235</v>
      </c>
      <c r="E695" s="1" t="s">
        <v>3573</v>
      </c>
      <c r="F695" s="1" t="s">
        <v>4204</v>
      </c>
      <c r="G695" s="1" t="s">
        <v>4218</v>
      </c>
      <c r="H695" s="1" t="s">
        <v>4165</v>
      </c>
      <c r="I695" s="1" t="s">
        <v>111</v>
      </c>
      <c r="J695" s="1" t="s">
        <v>4166</v>
      </c>
      <c r="K695" s="1" t="s">
        <v>111</v>
      </c>
      <c r="L695" s="1" t="s">
        <v>111</v>
      </c>
      <c r="M695" s="1" t="s">
        <v>4167</v>
      </c>
      <c r="N695" s="1" t="s">
        <v>4167</v>
      </c>
      <c r="O695" s="1" t="s">
        <v>14</v>
      </c>
      <c r="P695" s="1" t="s">
        <v>4168</v>
      </c>
      <c r="Q695" s="1" t="s">
        <v>4169</v>
      </c>
      <c r="R695" s="1" t="s">
        <v>5236</v>
      </c>
      <c r="S695" s="1" t="s">
        <v>3982</v>
      </c>
      <c r="T695" s="1" t="s">
        <v>4171</v>
      </c>
      <c r="U695" s="1" t="s">
        <v>4172</v>
      </c>
    </row>
    <row r="696" s="1" customFormat="1" spans="1:21">
      <c r="A696" s="1" t="s">
        <v>3511</v>
      </c>
      <c r="B696" s="1" t="s">
        <v>4204</v>
      </c>
      <c r="C696" s="1" t="s">
        <v>3514</v>
      </c>
      <c r="D696" s="1" t="s">
        <v>5237</v>
      </c>
      <c r="E696" s="1" t="s">
        <v>3513</v>
      </c>
      <c r="F696" s="1" t="s">
        <v>4204</v>
      </c>
      <c r="G696" s="1" t="s">
        <v>4218</v>
      </c>
      <c r="H696" s="1" t="s">
        <v>4165</v>
      </c>
      <c r="I696" s="1" t="s">
        <v>633</v>
      </c>
      <c r="J696" s="1" t="s">
        <v>4166</v>
      </c>
      <c r="K696" s="1" t="s">
        <v>633</v>
      </c>
      <c r="L696" s="1" t="s">
        <v>633</v>
      </c>
      <c r="M696" s="1" t="s">
        <v>4167</v>
      </c>
      <c r="N696" s="1" t="s">
        <v>4167</v>
      </c>
      <c r="O696" s="1" t="s">
        <v>14</v>
      </c>
      <c r="P696" s="1" t="s">
        <v>4168</v>
      </c>
      <c r="Q696" s="1" t="s">
        <v>4169</v>
      </c>
      <c r="R696" s="1" t="s">
        <v>5238</v>
      </c>
      <c r="S696" s="1" t="s">
        <v>3982</v>
      </c>
      <c r="T696" s="1" t="s">
        <v>4171</v>
      </c>
      <c r="U696" s="1" t="s">
        <v>4172</v>
      </c>
    </row>
    <row r="697" s="1" customFormat="1" spans="1:21">
      <c r="A697" s="1" t="s">
        <v>3599</v>
      </c>
      <c r="B697" s="1" t="s">
        <v>4204</v>
      </c>
      <c r="C697" s="1" t="s">
        <v>3601</v>
      </c>
      <c r="D697" s="1" t="s">
        <v>4371</v>
      </c>
      <c r="E697" s="1" t="s">
        <v>3600</v>
      </c>
      <c r="F697" s="1" t="s">
        <v>4204</v>
      </c>
      <c r="G697" s="1" t="s">
        <v>4218</v>
      </c>
      <c r="H697" s="1" t="s">
        <v>4165</v>
      </c>
      <c r="I697" s="1" t="s">
        <v>869</v>
      </c>
      <c r="J697" s="1" t="s">
        <v>4166</v>
      </c>
      <c r="K697" s="1" t="s">
        <v>869</v>
      </c>
      <c r="L697" s="1" t="s">
        <v>869</v>
      </c>
      <c r="M697" s="1" t="s">
        <v>4167</v>
      </c>
      <c r="N697" s="1" t="s">
        <v>4167</v>
      </c>
      <c r="O697" s="1" t="s">
        <v>14</v>
      </c>
      <c r="P697" s="1" t="s">
        <v>4168</v>
      </c>
      <c r="Q697" s="1" t="s">
        <v>4169</v>
      </c>
      <c r="R697" s="1" t="s">
        <v>5239</v>
      </c>
      <c r="S697" s="1" t="s">
        <v>3982</v>
      </c>
      <c r="T697" s="1" t="s">
        <v>4171</v>
      </c>
      <c r="U697" s="1" t="s">
        <v>4172</v>
      </c>
    </row>
    <row r="698" s="1" customFormat="1" spans="1:21">
      <c r="A698" s="1" t="s">
        <v>3932</v>
      </c>
      <c r="B698" s="1" t="s">
        <v>4204</v>
      </c>
      <c r="C698" s="1" t="s">
        <v>3934</v>
      </c>
      <c r="D698" s="1" t="s">
        <v>4307</v>
      </c>
      <c r="E698" s="1" t="s">
        <v>3933</v>
      </c>
      <c r="F698" s="1" t="s">
        <v>4204</v>
      </c>
      <c r="G698" s="1" t="s">
        <v>4218</v>
      </c>
      <c r="H698" s="1" t="s">
        <v>4165</v>
      </c>
      <c r="I698" s="1" t="s">
        <v>2240</v>
      </c>
      <c r="J698" s="1" t="s">
        <v>4166</v>
      </c>
      <c r="K698" s="1" t="s">
        <v>2240</v>
      </c>
      <c r="L698" s="1" t="s">
        <v>2240</v>
      </c>
      <c r="M698" s="1" t="s">
        <v>4167</v>
      </c>
      <c r="N698" s="1" t="s">
        <v>4167</v>
      </c>
      <c r="O698" s="1" t="s">
        <v>14</v>
      </c>
      <c r="P698" s="1" t="s">
        <v>4168</v>
      </c>
      <c r="Q698" s="1" t="s">
        <v>4169</v>
      </c>
      <c r="R698" s="1" t="s">
        <v>5240</v>
      </c>
      <c r="S698" s="1" t="s">
        <v>3982</v>
      </c>
      <c r="T698" s="1" t="s">
        <v>4171</v>
      </c>
      <c r="U698" s="1" t="s">
        <v>4172</v>
      </c>
    </row>
    <row r="699" s="1" customFormat="1" spans="1:21">
      <c r="A699" s="1" t="s">
        <v>3831</v>
      </c>
      <c r="B699" s="1" t="s">
        <v>4204</v>
      </c>
      <c r="C699" s="1" t="s">
        <v>3834</v>
      </c>
      <c r="D699" s="1" t="s">
        <v>3832</v>
      </c>
      <c r="E699" s="1" t="s">
        <v>3833</v>
      </c>
      <c r="F699" s="1" t="s">
        <v>4204</v>
      </c>
      <c r="G699" s="1" t="s">
        <v>4218</v>
      </c>
      <c r="H699" s="1" t="s">
        <v>4165</v>
      </c>
      <c r="I699" s="1" t="s">
        <v>907</v>
      </c>
      <c r="J699" s="1" t="s">
        <v>4166</v>
      </c>
      <c r="K699" s="1" t="s">
        <v>907</v>
      </c>
      <c r="L699" s="1" t="s">
        <v>907</v>
      </c>
      <c r="M699" s="1" t="s">
        <v>4167</v>
      </c>
      <c r="N699" s="1" t="s">
        <v>4167</v>
      </c>
      <c r="O699" s="1" t="s">
        <v>14</v>
      </c>
      <c r="P699" s="1" t="s">
        <v>4168</v>
      </c>
      <c r="Q699" s="1" t="s">
        <v>4169</v>
      </c>
      <c r="R699" s="1" t="s">
        <v>5241</v>
      </c>
      <c r="S699" s="1" t="s">
        <v>3982</v>
      </c>
      <c r="T699" s="1" t="s">
        <v>4171</v>
      </c>
      <c r="U699" s="1" t="s">
        <v>4172</v>
      </c>
    </row>
    <row r="700" s="1" customFormat="1" spans="1:21">
      <c r="A700" s="1" t="s">
        <v>3840</v>
      </c>
      <c r="B700" s="1" t="s">
        <v>4204</v>
      </c>
      <c r="C700" s="1" t="s">
        <v>3844</v>
      </c>
      <c r="D700" s="1" t="s">
        <v>5242</v>
      </c>
      <c r="E700" s="1" t="s">
        <v>3843</v>
      </c>
      <c r="F700" s="1" t="s">
        <v>4204</v>
      </c>
      <c r="G700" s="1" t="s">
        <v>4218</v>
      </c>
      <c r="H700" s="1" t="s">
        <v>4165</v>
      </c>
      <c r="I700" s="1" t="s">
        <v>1484</v>
      </c>
      <c r="J700" s="1" t="s">
        <v>4166</v>
      </c>
      <c r="K700" s="1" t="s">
        <v>1484</v>
      </c>
      <c r="L700" s="1" t="s">
        <v>1484</v>
      </c>
      <c r="M700" s="1" t="s">
        <v>4167</v>
      </c>
      <c r="N700" s="1" t="s">
        <v>4167</v>
      </c>
      <c r="O700" s="1" t="s">
        <v>14</v>
      </c>
      <c r="P700" s="1" t="s">
        <v>4168</v>
      </c>
      <c r="Q700" s="1" t="s">
        <v>4169</v>
      </c>
      <c r="R700" s="1" t="s">
        <v>5243</v>
      </c>
      <c r="S700" s="1" t="s">
        <v>3982</v>
      </c>
      <c r="T700" s="1" t="s">
        <v>4171</v>
      </c>
      <c r="U700" s="1" t="s">
        <v>4172</v>
      </c>
    </row>
    <row r="701" s="1" customFormat="1" spans="1:21">
      <c r="A701" s="1" t="s">
        <v>3670</v>
      </c>
      <c r="B701" s="1" t="s">
        <v>4204</v>
      </c>
      <c r="C701" s="1" t="s">
        <v>3672</v>
      </c>
      <c r="D701" s="1" t="s">
        <v>5235</v>
      </c>
      <c r="E701" s="1" t="s">
        <v>3671</v>
      </c>
      <c r="F701" s="1" t="s">
        <v>4204</v>
      </c>
      <c r="G701" s="1" t="s">
        <v>4218</v>
      </c>
      <c r="H701" s="1" t="s">
        <v>4165</v>
      </c>
      <c r="I701" s="1" t="s">
        <v>2730</v>
      </c>
      <c r="J701" s="1" t="s">
        <v>4166</v>
      </c>
      <c r="K701" s="1" t="s">
        <v>2730</v>
      </c>
      <c r="L701" s="1" t="s">
        <v>2730</v>
      </c>
      <c r="M701" s="1" t="s">
        <v>4167</v>
      </c>
      <c r="N701" s="1" t="s">
        <v>4167</v>
      </c>
      <c r="O701" s="1" t="s">
        <v>14</v>
      </c>
      <c r="P701" s="1" t="s">
        <v>4168</v>
      </c>
      <c r="Q701" s="1" t="s">
        <v>4169</v>
      </c>
      <c r="R701" s="1" t="s">
        <v>5244</v>
      </c>
      <c r="S701" s="1" t="s">
        <v>3982</v>
      </c>
      <c r="T701" s="1" t="s">
        <v>4171</v>
      </c>
      <c r="U701" s="1" t="s">
        <v>4172</v>
      </c>
    </row>
    <row r="702" s="1" customFormat="1" spans="1:21">
      <c r="A702" s="1" t="s">
        <v>3915</v>
      </c>
      <c r="B702" s="1" t="s">
        <v>4204</v>
      </c>
      <c r="C702" s="1" t="s">
        <v>3917</v>
      </c>
      <c r="D702" s="1" t="s">
        <v>4509</v>
      </c>
      <c r="E702" s="1" t="s">
        <v>3916</v>
      </c>
      <c r="F702" s="1" t="s">
        <v>4204</v>
      </c>
      <c r="G702" s="1" t="s">
        <v>4218</v>
      </c>
      <c r="H702" s="1" t="s">
        <v>4165</v>
      </c>
      <c r="I702" s="1" t="s">
        <v>1805</v>
      </c>
      <c r="J702" s="1" t="s">
        <v>4166</v>
      </c>
      <c r="K702" s="1" t="s">
        <v>1805</v>
      </c>
      <c r="L702" s="1" t="s">
        <v>1805</v>
      </c>
      <c r="M702" s="1" t="s">
        <v>4167</v>
      </c>
      <c r="N702" s="1" t="s">
        <v>4167</v>
      </c>
      <c r="O702" s="1" t="s">
        <v>14</v>
      </c>
      <c r="P702" s="1" t="s">
        <v>4168</v>
      </c>
      <c r="Q702" s="1" t="s">
        <v>4169</v>
      </c>
      <c r="R702" s="1" t="s">
        <v>5245</v>
      </c>
      <c r="S702" s="1" t="s">
        <v>3982</v>
      </c>
      <c r="T702" s="1" t="s">
        <v>4171</v>
      </c>
      <c r="U702" s="1" t="s">
        <v>4172</v>
      </c>
    </row>
    <row r="703" s="1" customFormat="1" spans="1:21">
      <c r="A703" s="1" t="s">
        <v>3576</v>
      </c>
      <c r="B703" s="1" t="s">
        <v>4204</v>
      </c>
      <c r="C703" s="1" t="s">
        <v>3579</v>
      </c>
      <c r="D703" s="1" t="s">
        <v>5246</v>
      </c>
      <c r="E703" s="1" t="s">
        <v>3578</v>
      </c>
      <c r="F703" s="1" t="s">
        <v>4204</v>
      </c>
      <c r="G703" s="1" t="s">
        <v>4218</v>
      </c>
      <c r="H703" s="1" t="s">
        <v>4165</v>
      </c>
      <c r="I703" s="1" t="s">
        <v>266</v>
      </c>
      <c r="J703" s="1" t="s">
        <v>4166</v>
      </c>
      <c r="K703" s="1" t="s">
        <v>266</v>
      </c>
      <c r="L703" s="1" t="s">
        <v>266</v>
      </c>
      <c r="M703" s="1" t="s">
        <v>4167</v>
      </c>
      <c r="N703" s="1" t="s">
        <v>4167</v>
      </c>
      <c r="O703" s="1" t="s">
        <v>14</v>
      </c>
      <c r="P703" s="1" t="s">
        <v>4168</v>
      </c>
      <c r="Q703" s="1" t="s">
        <v>4169</v>
      </c>
      <c r="R703" s="1" t="s">
        <v>5247</v>
      </c>
      <c r="S703" s="1" t="s">
        <v>3982</v>
      </c>
      <c r="T703" s="1" t="s">
        <v>4171</v>
      </c>
      <c r="U703" s="1" t="s">
        <v>4172</v>
      </c>
    </row>
    <row r="704" s="1" customFormat="1" spans="1:21">
      <c r="A704" s="1" t="s">
        <v>3622</v>
      </c>
      <c r="B704" s="1" t="s">
        <v>4204</v>
      </c>
      <c r="C704" s="1" t="s">
        <v>3625</v>
      </c>
      <c r="D704" s="1" t="s">
        <v>3623</v>
      </c>
      <c r="E704" s="1" t="s">
        <v>3624</v>
      </c>
      <c r="F704" s="1" t="s">
        <v>4204</v>
      </c>
      <c r="G704" s="1" t="s">
        <v>4218</v>
      </c>
      <c r="H704" s="1" t="s">
        <v>4165</v>
      </c>
      <c r="I704" s="1" t="s">
        <v>633</v>
      </c>
      <c r="J704" s="1" t="s">
        <v>4166</v>
      </c>
      <c r="K704" s="1" t="s">
        <v>633</v>
      </c>
      <c r="L704" s="1" t="s">
        <v>633</v>
      </c>
      <c r="M704" s="1" t="s">
        <v>4167</v>
      </c>
      <c r="N704" s="1" t="s">
        <v>4167</v>
      </c>
      <c r="O704" s="1" t="s">
        <v>14</v>
      </c>
      <c r="P704" s="1" t="s">
        <v>4168</v>
      </c>
      <c r="Q704" s="1" t="s">
        <v>4169</v>
      </c>
      <c r="R704" s="1" t="s">
        <v>5248</v>
      </c>
      <c r="S704" s="1" t="s">
        <v>3982</v>
      </c>
      <c r="T704" s="1" t="s">
        <v>4171</v>
      </c>
      <c r="U704" s="1" t="s">
        <v>4172</v>
      </c>
    </row>
    <row r="705" s="1" customFormat="1" spans="1:21">
      <c r="A705" s="1" t="s">
        <v>3903</v>
      </c>
      <c r="B705" s="1" t="s">
        <v>4204</v>
      </c>
      <c r="C705" s="1" t="s">
        <v>3905</v>
      </c>
      <c r="D705" s="1" t="s">
        <v>4362</v>
      </c>
      <c r="E705" s="1" t="s">
        <v>3904</v>
      </c>
      <c r="F705" s="1" t="s">
        <v>4204</v>
      </c>
      <c r="G705" s="1" t="s">
        <v>4218</v>
      </c>
      <c r="H705" s="1" t="s">
        <v>4165</v>
      </c>
      <c r="I705" s="1" t="s">
        <v>417</v>
      </c>
      <c r="J705" s="1" t="s">
        <v>4166</v>
      </c>
      <c r="K705" s="1" t="s">
        <v>417</v>
      </c>
      <c r="L705" s="1" t="s">
        <v>417</v>
      </c>
      <c r="M705" s="1" t="s">
        <v>4167</v>
      </c>
      <c r="N705" s="1" t="s">
        <v>4167</v>
      </c>
      <c r="O705" s="1" t="s">
        <v>14</v>
      </c>
      <c r="P705" s="1" t="s">
        <v>4168</v>
      </c>
      <c r="Q705" s="1" t="s">
        <v>4169</v>
      </c>
      <c r="R705" s="1" t="s">
        <v>5249</v>
      </c>
      <c r="S705" s="1" t="s">
        <v>3982</v>
      </c>
      <c r="T705" s="1" t="s">
        <v>4171</v>
      </c>
      <c r="U705" s="1" t="s">
        <v>4172</v>
      </c>
    </row>
    <row r="706" s="1" customFormat="1" spans="1:21">
      <c r="A706" s="1" t="s">
        <v>3581</v>
      </c>
      <c r="B706" s="1" t="s">
        <v>4204</v>
      </c>
      <c r="C706" s="1" t="s">
        <v>3584</v>
      </c>
      <c r="D706" s="1" t="s">
        <v>5250</v>
      </c>
      <c r="E706" s="1" t="s">
        <v>3583</v>
      </c>
      <c r="F706" s="1" t="s">
        <v>4204</v>
      </c>
      <c r="G706" s="1" t="s">
        <v>4218</v>
      </c>
      <c r="H706" s="1" t="s">
        <v>4165</v>
      </c>
      <c r="I706" s="1" t="s">
        <v>2368</v>
      </c>
      <c r="J706" s="1" t="s">
        <v>4166</v>
      </c>
      <c r="K706" s="1" t="s">
        <v>2368</v>
      </c>
      <c r="L706" s="1" t="s">
        <v>2368</v>
      </c>
      <c r="M706" s="1" t="s">
        <v>4167</v>
      </c>
      <c r="N706" s="1" t="s">
        <v>4167</v>
      </c>
      <c r="O706" s="1" t="s">
        <v>14</v>
      </c>
      <c r="P706" s="1" t="s">
        <v>4168</v>
      </c>
      <c r="Q706" s="1" t="s">
        <v>4169</v>
      </c>
      <c r="R706" s="1" t="s">
        <v>5251</v>
      </c>
      <c r="S706" s="1" t="s">
        <v>3982</v>
      </c>
      <c r="T706" s="1" t="s">
        <v>4171</v>
      </c>
      <c r="U706" s="1" t="s">
        <v>4172</v>
      </c>
    </row>
    <row r="707" s="1" customFormat="1" spans="1:21">
      <c r="A707" s="1" t="s">
        <v>3589</v>
      </c>
      <c r="B707" s="1" t="s">
        <v>4204</v>
      </c>
      <c r="C707" s="1" t="s">
        <v>3591</v>
      </c>
      <c r="D707" s="1" t="s">
        <v>5235</v>
      </c>
      <c r="E707" s="1" t="s">
        <v>3590</v>
      </c>
      <c r="F707" s="1" t="s">
        <v>4204</v>
      </c>
      <c r="G707" s="1" t="s">
        <v>4218</v>
      </c>
      <c r="H707" s="1" t="s">
        <v>4165</v>
      </c>
      <c r="I707" s="1" t="s">
        <v>919</v>
      </c>
      <c r="J707" s="1" t="s">
        <v>4166</v>
      </c>
      <c r="K707" s="1" t="s">
        <v>919</v>
      </c>
      <c r="L707" s="1" t="s">
        <v>919</v>
      </c>
      <c r="M707" s="1" t="s">
        <v>4167</v>
      </c>
      <c r="N707" s="1" t="s">
        <v>4167</v>
      </c>
      <c r="O707" s="1" t="s">
        <v>14</v>
      </c>
      <c r="P707" s="1" t="s">
        <v>4168</v>
      </c>
      <c r="Q707" s="1" t="s">
        <v>4169</v>
      </c>
      <c r="R707" s="1" t="s">
        <v>5252</v>
      </c>
      <c r="S707" s="1" t="s">
        <v>3982</v>
      </c>
      <c r="T707" s="1" t="s">
        <v>4171</v>
      </c>
      <c r="U707" s="1" t="s">
        <v>4172</v>
      </c>
    </row>
    <row r="708" s="1" customFormat="1" spans="1:21">
      <c r="A708" s="1" t="s">
        <v>3566</v>
      </c>
      <c r="B708" s="1" t="s">
        <v>4204</v>
      </c>
      <c r="C708" s="1" t="s">
        <v>3569</v>
      </c>
      <c r="D708" s="1" t="s">
        <v>5253</v>
      </c>
      <c r="E708" s="1" t="s">
        <v>3568</v>
      </c>
      <c r="F708" s="1" t="s">
        <v>4204</v>
      </c>
      <c r="G708" s="1" t="s">
        <v>4218</v>
      </c>
      <c r="H708" s="1" t="s">
        <v>4165</v>
      </c>
      <c r="I708" s="1" t="s">
        <v>633</v>
      </c>
      <c r="J708" s="1" t="s">
        <v>4166</v>
      </c>
      <c r="K708" s="1" t="s">
        <v>633</v>
      </c>
      <c r="L708" s="1" t="s">
        <v>633</v>
      </c>
      <c r="M708" s="1" t="s">
        <v>4167</v>
      </c>
      <c r="N708" s="1" t="s">
        <v>4167</v>
      </c>
      <c r="O708" s="1" t="s">
        <v>14</v>
      </c>
      <c r="P708" s="1" t="s">
        <v>4168</v>
      </c>
      <c r="Q708" s="1" t="s">
        <v>4169</v>
      </c>
      <c r="R708" s="1" t="s">
        <v>5254</v>
      </c>
      <c r="S708" s="1" t="s">
        <v>3982</v>
      </c>
      <c r="T708" s="1" t="s">
        <v>4171</v>
      </c>
      <c r="U708" s="1" t="s">
        <v>4172</v>
      </c>
    </row>
    <row r="709" s="1" customFormat="1" spans="1:21">
      <c r="A709" s="1" t="s">
        <v>3610</v>
      </c>
      <c r="B709" s="1" t="s">
        <v>4204</v>
      </c>
      <c r="C709" s="1" t="s">
        <v>3614</v>
      </c>
      <c r="D709" s="1" t="s">
        <v>4599</v>
      </c>
      <c r="E709" s="1" t="s">
        <v>3611</v>
      </c>
      <c r="F709" s="1" t="s">
        <v>4204</v>
      </c>
      <c r="G709" s="1" t="s">
        <v>4218</v>
      </c>
      <c r="H709" s="1" t="s">
        <v>4165</v>
      </c>
      <c r="I709" s="1" t="s">
        <v>3612</v>
      </c>
      <c r="J709" s="1" t="s">
        <v>4166</v>
      </c>
      <c r="K709" s="1" t="s">
        <v>3612</v>
      </c>
      <c r="L709" s="1" t="s">
        <v>3612</v>
      </c>
      <c r="M709" s="1" t="s">
        <v>4167</v>
      </c>
      <c r="N709" s="1" t="s">
        <v>4167</v>
      </c>
      <c r="O709" s="1" t="s">
        <v>14</v>
      </c>
      <c r="P709" s="1" t="s">
        <v>4168</v>
      </c>
      <c r="Q709" s="1" t="s">
        <v>4169</v>
      </c>
      <c r="R709" s="1" t="s">
        <v>5254</v>
      </c>
      <c r="S709" s="1" t="s">
        <v>3982</v>
      </c>
      <c r="T709" s="1" t="s">
        <v>4171</v>
      </c>
      <c r="U709" s="1" t="s">
        <v>4172</v>
      </c>
    </row>
    <row r="710" s="1" customFormat="1" spans="1:21">
      <c r="A710" s="1" t="s">
        <v>3846</v>
      </c>
      <c r="B710" s="1" t="s">
        <v>4204</v>
      </c>
      <c r="C710" s="1" t="s">
        <v>3848</v>
      </c>
      <c r="D710" s="1" t="s">
        <v>4862</v>
      </c>
      <c r="E710" s="1" t="s">
        <v>3847</v>
      </c>
      <c r="F710" s="1" t="s">
        <v>4204</v>
      </c>
      <c r="G710" s="1" t="s">
        <v>4218</v>
      </c>
      <c r="H710" s="1" t="s">
        <v>4165</v>
      </c>
      <c r="I710" s="1" t="s">
        <v>974</v>
      </c>
      <c r="J710" s="1" t="s">
        <v>4166</v>
      </c>
      <c r="K710" s="1" t="s">
        <v>974</v>
      </c>
      <c r="L710" s="1" t="s">
        <v>974</v>
      </c>
      <c r="M710" s="1" t="s">
        <v>4167</v>
      </c>
      <c r="N710" s="1" t="s">
        <v>4167</v>
      </c>
      <c r="O710" s="1" t="s">
        <v>14</v>
      </c>
      <c r="P710" s="1" t="s">
        <v>4168</v>
      </c>
      <c r="Q710" s="1" t="s">
        <v>4169</v>
      </c>
      <c r="R710" s="1" t="s">
        <v>5255</v>
      </c>
      <c r="S710" s="1" t="s">
        <v>3982</v>
      </c>
      <c r="T710" s="1" t="s">
        <v>4171</v>
      </c>
      <c r="U710" s="1" t="s">
        <v>4172</v>
      </c>
    </row>
    <row r="711" s="1" customFormat="1" spans="1:21">
      <c r="A711" s="1" t="s">
        <v>3735</v>
      </c>
      <c r="B711" s="1" t="s">
        <v>4204</v>
      </c>
      <c r="C711" s="1" t="s">
        <v>3737</v>
      </c>
      <c r="D711" s="1" t="s">
        <v>5077</v>
      </c>
      <c r="E711" s="1" t="s">
        <v>3736</v>
      </c>
      <c r="F711" s="1" t="s">
        <v>4204</v>
      </c>
      <c r="G711" s="1" t="s">
        <v>4218</v>
      </c>
      <c r="H711" s="1" t="s">
        <v>4165</v>
      </c>
      <c r="I711" s="1" t="s">
        <v>974</v>
      </c>
      <c r="J711" s="1" t="s">
        <v>4166</v>
      </c>
      <c r="K711" s="1" t="s">
        <v>974</v>
      </c>
      <c r="L711" s="1" t="s">
        <v>974</v>
      </c>
      <c r="M711" s="1" t="s">
        <v>4167</v>
      </c>
      <c r="N711" s="1" t="s">
        <v>4167</v>
      </c>
      <c r="O711" s="1" t="s">
        <v>14</v>
      </c>
      <c r="P711" s="1" t="s">
        <v>4168</v>
      </c>
      <c r="Q711" s="1" t="s">
        <v>4169</v>
      </c>
      <c r="R711" s="1" t="s">
        <v>5256</v>
      </c>
      <c r="S711" s="1" t="s">
        <v>3982</v>
      </c>
      <c r="T711" s="1" t="s">
        <v>4171</v>
      </c>
      <c r="U711" s="1" t="s">
        <v>4172</v>
      </c>
    </row>
    <row r="712" s="1" customFormat="1" spans="1:21">
      <c r="A712" s="1" t="s">
        <v>3714</v>
      </c>
      <c r="B712" s="1" t="s">
        <v>4204</v>
      </c>
      <c r="C712" s="1" t="s">
        <v>3720</v>
      </c>
      <c r="D712" s="1" t="s">
        <v>5257</v>
      </c>
      <c r="E712" s="1" t="s">
        <v>3717</v>
      </c>
      <c r="F712" s="1" t="s">
        <v>4204</v>
      </c>
      <c r="G712" s="1" t="s">
        <v>4218</v>
      </c>
      <c r="H712" s="1" t="s">
        <v>4165</v>
      </c>
      <c r="I712" s="1" t="s">
        <v>3718</v>
      </c>
      <c r="J712" s="1" t="s">
        <v>4166</v>
      </c>
      <c r="K712" s="1" t="s">
        <v>3718</v>
      </c>
      <c r="L712" s="1" t="s">
        <v>3718</v>
      </c>
      <c r="M712" s="1" t="s">
        <v>4167</v>
      </c>
      <c r="N712" s="1" t="s">
        <v>4167</v>
      </c>
      <c r="O712" s="1" t="s">
        <v>14</v>
      </c>
      <c r="P712" s="1" t="s">
        <v>4168</v>
      </c>
      <c r="Q712" s="1" t="s">
        <v>4169</v>
      </c>
      <c r="R712" s="1" t="s">
        <v>5258</v>
      </c>
      <c r="S712" s="1" t="s">
        <v>3982</v>
      </c>
      <c r="T712" s="1" t="s">
        <v>4171</v>
      </c>
      <c r="U712" s="1" t="s">
        <v>4172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2022-03-01T08:08:00Z</dcterms:created>
  <dcterms:modified xsi:type="dcterms:W3CDTF">2022-03-01T08:35:16Z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2778A58E9CAF46A7867297C687E914F3</vt:lpwstr>
  </property>
  <property fmtid="{D5CDD505-2E9C-101B-9397-08002B2CF9AE}" pid="3" name="KSOProductBuildVer">
    <vt:lpwstr>2052-11.1.0.11365</vt:lpwstr>
  </property>
</Properties>
</file>