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对账!$A$1:$AF$414</definedName>
  </definedNames>
  <calcPr calcId="144525"/>
</workbook>
</file>

<file path=xl/sharedStrings.xml><?xml version="1.0" encoding="utf-8"?>
<sst xmlns="http://schemas.openxmlformats.org/spreadsheetml/2006/main" count="22159" uniqueCount="3254">
  <si>
    <t>去哪儿网酒店预付对账单</t>
  </si>
  <si>
    <t>供应商名称：</t>
  </si>
  <si>
    <t>汇趣住</t>
  </si>
  <si>
    <t>结算周期：</t>
  </si>
  <si>
    <t>2022-03-16至2022-03-17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</si>
  <si>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</si>
  <si>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</si>
  <si>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</si>
  <si>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</si>
  <si>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</si>
  <si>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</si>
  <si>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</si>
  <si>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</si>
  <si>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</si>
  <si>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</si>
  <si>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</si>
  <si>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</si>
  <si>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</si>
  <si>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</si>
  <si>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</si>
  <si>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¥55,000.00</t>
  </si>
  <si>
    <t>¥90.00</t>
  </si>
  <si>
    <t>¥7,332.00</t>
  </si>
  <si>
    <t>-¥93.00</t>
  </si>
  <si>
    <t>¥47,485.00</t>
  </si>
  <si>
    <t>分类信息</t>
  </si>
  <si>
    <t>业务类型</t>
  </si>
  <si>
    <t>酒店预付（点击查看明细）</t>
  </si>
  <si>
    <t>¥47,578.00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</si>
  <si>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</si>
  <si>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</si>
  <si>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</si>
  <si>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</si>
  <si>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</si>
  <si>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</si>
  <si>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</si>
  <si>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</si>
  <si>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</si>
  <si>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</si>
  <si>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</si>
  <si>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</si>
  <si>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</si>
  <si>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</si>
  <si>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</si>
  <si>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</si>
  <si>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</si>
  <si>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</si>
  <si>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</si>
  <si>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</si>
  <si>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</si>
  <si>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</si>
  <si>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</si>
  <si>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</si>
  <si>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</si>
  <si>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</si>
  <si>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</si>
  <si>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</si>
  <si>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</si>
  <si>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</si>
  <si>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</si>
  <si>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</si>
  <si>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</si>
  <si>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</si>
  <si>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</si>
  <si>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</si>
  <si>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</si>
  <si>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</si>
  <si>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</si>
  <si>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</si>
  <si>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</si>
  <si>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</si>
  <si>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</si>
  <si>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</si>
  <si>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102934967711</t>
  </si>
  <si>
    <t>酒店预付</t>
  </si>
  <si>
    <t>否</t>
  </si>
  <si>
    <t>普通</t>
  </si>
  <si>
    <t>311556280</t>
  </si>
  <si>
    <t>嫩江香江宾馆</t>
  </si>
  <si>
    <t>1639468</t>
  </si>
  <si>
    <t>付绍军</t>
  </si>
  <si>
    <t>2022-03-12</t>
  </si>
  <si>
    <t>2022-03-17</t>
  </si>
  <si>
    <t>¥404.00</t>
  </si>
  <si>
    <t>¥55.00</t>
  </si>
  <si>
    <t>¥349.00</t>
  </si>
  <si>
    <t>标准间</t>
  </si>
  <si>
    <t>WEBSITE</t>
  </si>
  <si>
    <t>102935426996</t>
  </si>
  <si>
    <t>386294334</t>
  </si>
  <si>
    <t>石家庄鼎尚汇酒店</t>
  </si>
  <si>
    <t>赵学峰</t>
  </si>
  <si>
    <t>2022-03-13</t>
  </si>
  <si>
    <t>2022-03-14</t>
  </si>
  <si>
    <t>¥291.00</t>
  </si>
  <si>
    <t>¥39.00</t>
  </si>
  <si>
    <t>¥252.00</t>
  </si>
  <si>
    <t>特惠标准间</t>
  </si>
  <si>
    <t>812936950680</t>
  </si>
  <si>
    <t>389093889</t>
  </si>
  <si>
    <t>创e家尚庭酒店(柘荣文昌北路店)</t>
  </si>
  <si>
    <t>刘瀚博|黄寅</t>
  </si>
  <si>
    <t>2022-03-15</t>
  </si>
  <si>
    <t>¥520.00</t>
  </si>
  <si>
    <t>¥68.00</t>
  </si>
  <si>
    <t>¥452.00</t>
  </si>
  <si>
    <t>日式榻榻米</t>
  </si>
  <si>
    <t>102936379898</t>
  </si>
  <si>
    <t>389099700</t>
  </si>
  <si>
    <t>泰州谷歌城市酒店</t>
  </si>
  <si>
    <t>毛泽专</t>
  </si>
  <si>
    <t>¥270.00</t>
  </si>
  <si>
    <t>¥36.00</t>
  </si>
  <si>
    <t>¥234.00</t>
  </si>
  <si>
    <t>悦享特惠房</t>
  </si>
  <si>
    <t>102936459643</t>
  </si>
  <si>
    <t>311483959</t>
  </si>
  <si>
    <t>格林豪泰(北京黄村西大街地铁站店)</t>
  </si>
  <si>
    <t>钟实</t>
  </si>
  <si>
    <t>¥708.00</t>
  </si>
  <si>
    <t>¥93.00</t>
  </si>
  <si>
    <t>¥615.00</t>
  </si>
  <si>
    <t>高级双床房</t>
  </si>
  <si>
    <t>102936519620</t>
  </si>
  <si>
    <t>323995240</t>
  </si>
  <si>
    <t>兴义微微精品酒店</t>
  </si>
  <si>
    <t>赖东明</t>
  </si>
  <si>
    <t>优选大床房</t>
  </si>
  <si>
    <t>102936779994</t>
  </si>
  <si>
    <t>381722208</t>
  </si>
  <si>
    <t>兴宁三鑫大酒店</t>
  </si>
  <si>
    <t>袁新平</t>
  </si>
  <si>
    <t>¥192.00</t>
  </si>
  <si>
    <t>¥26.00</t>
  </si>
  <si>
    <t>¥166.00</t>
  </si>
  <si>
    <t>标准大床房</t>
  </si>
  <si>
    <t>102936921280</t>
  </si>
  <si>
    <t>384586872</t>
  </si>
  <si>
    <t>鼎鸿公寓酒店(长沙湘雅附二店)</t>
  </si>
  <si>
    <t>谭芳</t>
  </si>
  <si>
    <t>2022-03-16</t>
  </si>
  <si>
    <t>¥147.00</t>
  </si>
  <si>
    <t>¥20.00</t>
  </si>
  <si>
    <t>¥127.00</t>
  </si>
  <si>
    <t>小幸运房</t>
  </si>
  <si>
    <t>102936973524</t>
  </si>
  <si>
    <t>321956281</t>
  </si>
  <si>
    <t>新余城市客栈</t>
  </si>
  <si>
    <t>程国会</t>
  </si>
  <si>
    <t>¥165.00</t>
  </si>
  <si>
    <t>¥23.00</t>
  </si>
  <si>
    <t>¥142.00</t>
  </si>
  <si>
    <t>商务大床房</t>
  </si>
  <si>
    <t>102937076362</t>
  </si>
  <si>
    <t>384514344</t>
  </si>
  <si>
    <t>鼓浪屿轻云酒店</t>
  </si>
  <si>
    <t>陈丽丽</t>
  </si>
  <si>
    <t>¥135.00</t>
  </si>
  <si>
    <t>¥18.00</t>
  </si>
  <si>
    <t>¥117.00</t>
  </si>
  <si>
    <t>奢华星空大床房</t>
  </si>
  <si>
    <t>102937085546</t>
  </si>
  <si>
    <t>381876012</t>
  </si>
  <si>
    <t>布丁酒店(马鞍山江东大道店)</t>
  </si>
  <si>
    <t>王玉杰</t>
  </si>
  <si>
    <t>¥91.00</t>
  </si>
  <si>
    <t>¥12.00</t>
  </si>
  <si>
    <t>¥79.00</t>
  </si>
  <si>
    <t>榻榻米房</t>
  </si>
  <si>
    <t>102937154309</t>
  </si>
  <si>
    <t>389097984</t>
  </si>
  <si>
    <t>怡莱酒店(诸暨青悦城西施故里店)</t>
  </si>
  <si>
    <t>张文强</t>
  </si>
  <si>
    <t>¥224.00</t>
  </si>
  <si>
    <t>¥30.00</t>
  </si>
  <si>
    <t>¥194.00</t>
  </si>
  <si>
    <t>特惠标间(无窗)</t>
  </si>
  <si>
    <t>102937218251</t>
  </si>
  <si>
    <t>384596763</t>
  </si>
  <si>
    <t>新兴港湾城宾馆</t>
  </si>
  <si>
    <t>张江玮</t>
  </si>
  <si>
    <t>¥184.00</t>
  </si>
  <si>
    <t>¥24.00</t>
  </si>
  <si>
    <t>¥160.00</t>
  </si>
  <si>
    <t>商务单人房</t>
  </si>
  <si>
    <t>102937340739</t>
  </si>
  <si>
    <t>318090484</t>
  </si>
  <si>
    <t>红利来酒店(乐山大佛店)</t>
  </si>
  <si>
    <t>陈聪</t>
  </si>
  <si>
    <t>¥294.00</t>
  </si>
  <si>
    <t>¥40.00</t>
  </si>
  <si>
    <t>¥254.00</t>
  </si>
  <si>
    <t>高级标准间</t>
  </si>
  <si>
    <t>102937374991</t>
  </si>
  <si>
    <t>381741825</t>
  </si>
  <si>
    <t>汉庭酒店(上海北外滩新华医院店)</t>
  </si>
  <si>
    <t>印铁如</t>
  </si>
  <si>
    <t>¥352.00</t>
  </si>
  <si>
    <t>¥46.00</t>
  </si>
  <si>
    <t>¥306.00</t>
  </si>
  <si>
    <t>双床房</t>
  </si>
  <si>
    <t>102937404573</t>
  </si>
  <si>
    <t>381719202</t>
  </si>
  <si>
    <t>唐山成海酒店</t>
  </si>
  <si>
    <t>赵晓东</t>
  </si>
  <si>
    <t>¥81.00</t>
  </si>
  <si>
    <t>¥11.00</t>
  </si>
  <si>
    <t>¥70.00</t>
  </si>
  <si>
    <t>特惠房(无窗)(公共卫浴)</t>
  </si>
  <si>
    <t>102937439677</t>
  </si>
  <si>
    <t>318076816</t>
  </si>
  <si>
    <t>沙溪古镇雅兴居客栈</t>
  </si>
  <si>
    <t>王云鹏</t>
  </si>
  <si>
    <t>¥86.00</t>
  </si>
  <si>
    <t>¥74.00</t>
  </si>
  <si>
    <t>大床房</t>
  </si>
  <si>
    <t>102937465174</t>
  </si>
  <si>
    <t>321973171</t>
  </si>
  <si>
    <t>重庆重邮佳缘自助公寓</t>
  </si>
  <si>
    <t>李姻</t>
  </si>
  <si>
    <t>¥57.00</t>
  </si>
  <si>
    <t>¥8.00</t>
  </si>
  <si>
    <t>¥49.00</t>
  </si>
  <si>
    <t>精致单间</t>
  </si>
  <si>
    <t>102937562809</t>
  </si>
  <si>
    <t>321970348</t>
  </si>
  <si>
    <t>桐庐锦绣宾馆</t>
  </si>
  <si>
    <t>张金</t>
  </si>
  <si>
    <t>¥22.00</t>
  </si>
  <si>
    <t>¥138.00</t>
  </si>
  <si>
    <t>102937564780</t>
  </si>
  <si>
    <t>312888097</t>
  </si>
  <si>
    <t>广州拼图梦想家公寓</t>
  </si>
  <si>
    <t>王甜甜</t>
  </si>
  <si>
    <t>¥101.00</t>
  </si>
  <si>
    <t>¥14.00</t>
  </si>
  <si>
    <t>¥87.00</t>
  </si>
  <si>
    <t>特惠房</t>
  </si>
  <si>
    <t>102937629758</t>
  </si>
  <si>
    <t>375509937</t>
  </si>
  <si>
    <t>华舍连锁酒店(广州天河客运站店)</t>
  </si>
  <si>
    <t>潘杰</t>
  </si>
  <si>
    <t>¥121.00</t>
  </si>
  <si>
    <t>¥16.00</t>
  </si>
  <si>
    <t>¥105.00</t>
  </si>
  <si>
    <t>商务大床房(无窗)</t>
  </si>
  <si>
    <t>102937707994</t>
  </si>
  <si>
    <t>311485885</t>
  </si>
  <si>
    <t>如家酒店(北京首都经贸大学天坛医院店)</t>
  </si>
  <si>
    <t>李可欣</t>
  </si>
  <si>
    <t>¥424.00</t>
  </si>
  <si>
    <t>¥56.00</t>
  </si>
  <si>
    <t>¥368.00</t>
  </si>
  <si>
    <t>双床房A</t>
  </si>
  <si>
    <t>102937812959</t>
  </si>
  <si>
    <t>417193832</t>
  </si>
  <si>
    <t>安岳鸿阁商务宾馆</t>
  </si>
  <si>
    <t>杜东升</t>
  </si>
  <si>
    <t>¥158.00</t>
  </si>
  <si>
    <t>¥136.00</t>
  </si>
  <si>
    <t>小单间</t>
  </si>
  <si>
    <t>102937858458</t>
  </si>
  <si>
    <t>323988679</t>
  </si>
  <si>
    <t>7天连锁酒店(启东吕四港店)</t>
  </si>
  <si>
    <t>邢兴振</t>
  </si>
  <si>
    <t>¥140.00</t>
  </si>
  <si>
    <t>¥19.00</t>
  </si>
  <si>
    <t>自主大床房</t>
  </si>
  <si>
    <t>102937860844</t>
  </si>
  <si>
    <t>316590448</t>
  </si>
  <si>
    <t>新源静怡宾馆</t>
  </si>
  <si>
    <t>田玉晶</t>
  </si>
  <si>
    <t>812937299243</t>
  </si>
  <si>
    <t>384540396</t>
  </si>
  <si>
    <t>洛阳蜗牛之家宾馆</t>
  </si>
  <si>
    <t>马高峰</t>
  </si>
  <si>
    <t>¥122.00</t>
  </si>
  <si>
    <t>特惠大床房</t>
  </si>
  <si>
    <t>102938000391</t>
  </si>
  <si>
    <t>389084181</t>
  </si>
  <si>
    <t>固镇宜家快捷宾馆</t>
  </si>
  <si>
    <t>付航</t>
  </si>
  <si>
    <t>舒适大床房</t>
  </si>
  <si>
    <t>102938001384</t>
  </si>
  <si>
    <t>386281482</t>
  </si>
  <si>
    <t>珠海泉悦精品酒店</t>
  </si>
  <si>
    <t>袁志良</t>
  </si>
  <si>
    <t>¥95.00</t>
  </si>
  <si>
    <t>¥13.00</t>
  </si>
  <si>
    <t>¥82.00</t>
  </si>
  <si>
    <t>精品大床房</t>
  </si>
  <si>
    <t>102938013905</t>
  </si>
  <si>
    <t>321299248</t>
  </si>
  <si>
    <t>南华雄峰酒店</t>
  </si>
  <si>
    <t>詹恭坚</t>
  </si>
  <si>
    <t>豪华双人房</t>
  </si>
  <si>
    <t>102938034140</t>
  </si>
  <si>
    <t>386280900</t>
  </si>
  <si>
    <t>清远富荣大酒店</t>
  </si>
  <si>
    <t>王连梅</t>
  </si>
  <si>
    <t>特惠双床房(无窗)</t>
  </si>
  <si>
    <t>102938038844</t>
  </si>
  <si>
    <t>384523602</t>
  </si>
  <si>
    <t>西昌康庄大酒店</t>
  </si>
  <si>
    <t>刘佳</t>
  </si>
  <si>
    <t>¥113.00</t>
  </si>
  <si>
    <t>¥15.00</t>
  </si>
  <si>
    <t>¥98.00</t>
  </si>
  <si>
    <t>经济大床房</t>
  </si>
  <si>
    <t>102938039794</t>
  </si>
  <si>
    <t>381684823</t>
  </si>
  <si>
    <t>格林豪泰(重庆龙湖时代天街歇台子地铁站店)</t>
  </si>
  <si>
    <t>赵波</t>
  </si>
  <si>
    <t>¥119.00</t>
  </si>
  <si>
    <t>¥103.00</t>
  </si>
  <si>
    <t>大床房,1.5米床</t>
  </si>
  <si>
    <t>102938046675</t>
  </si>
  <si>
    <t>384667446</t>
  </si>
  <si>
    <t>阜阳塞纳丽景大酒店</t>
  </si>
  <si>
    <t>张超彬</t>
  </si>
  <si>
    <t>¥177.00</t>
  </si>
  <si>
    <t>¥73.00</t>
  </si>
  <si>
    <t>¥104.00</t>
  </si>
  <si>
    <t>豪华标准房</t>
  </si>
  <si>
    <t>102938047147</t>
  </si>
  <si>
    <t>381716049</t>
  </si>
  <si>
    <t>自贡永佳酒店</t>
  </si>
  <si>
    <t>薛怀建</t>
  </si>
  <si>
    <t>¥120.00</t>
  </si>
  <si>
    <t>102938048973</t>
  </si>
  <si>
    <t>384521532</t>
  </si>
  <si>
    <t>通海毛哆哆精品酒店</t>
  </si>
  <si>
    <t>李志英</t>
  </si>
  <si>
    <t>¥109.00</t>
  </si>
  <si>
    <t>¥94.00</t>
  </si>
  <si>
    <t>102938049351</t>
  </si>
  <si>
    <t>381817179</t>
  </si>
  <si>
    <t>唐年酒店(广平人民路店)</t>
  </si>
  <si>
    <t>程成</t>
  </si>
  <si>
    <t>¥107.00</t>
  </si>
  <si>
    <t>102938056145</t>
  </si>
  <si>
    <t>384535239</t>
  </si>
  <si>
    <t>贺州丰田酒店</t>
  </si>
  <si>
    <t>李浩</t>
  </si>
  <si>
    <t>¥102.00</t>
  </si>
  <si>
    <t>¥88.00</t>
  </si>
  <si>
    <t>812938122455</t>
  </si>
  <si>
    <t>321951355</t>
  </si>
  <si>
    <t>云浮丽景宾馆</t>
  </si>
  <si>
    <t>黄志坚</t>
  </si>
  <si>
    <t>¥80.00</t>
  </si>
  <si>
    <t>¥69.00</t>
  </si>
  <si>
    <t>102938058334</t>
  </si>
  <si>
    <t>381714561</t>
  </si>
  <si>
    <t>云和大酒店(潮州池湖店)</t>
  </si>
  <si>
    <t>郭猷生</t>
  </si>
  <si>
    <t>¥125.00</t>
  </si>
  <si>
    <t>¥17.00</t>
  </si>
  <si>
    <t>¥108.00</t>
  </si>
  <si>
    <t>标准单人间</t>
  </si>
  <si>
    <t>102938063872</t>
  </si>
  <si>
    <t>318069166</t>
  </si>
  <si>
    <t>尚客优酒店(都匀北部星城店)</t>
  </si>
  <si>
    <t>方文锑</t>
  </si>
  <si>
    <t>¥133.00</t>
  </si>
  <si>
    <t>¥115.00</t>
  </si>
  <si>
    <t>102938064871</t>
  </si>
  <si>
    <t>318081001</t>
  </si>
  <si>
    <t>渭南聚天祥商务宾馆</t>
  </si>
  <si>
    <t>马文</t>
  </si>
  <si>
    <t>特惠数码大床房(无窗)</t>
  </si>
  <si>
    <t>102938065140</t>
  </si>
  <si>
    <t>384561030</t>
  </si>
  <si>
    <t>龙川万隆商务酒店</t>
  </si>
  <si>
    <t>吴文湘</t>
  </si>
  <si>
    <t>经济双人房</t>
  </si>
  <si>
    <t>102938065590</t>
  </si>
  <si>
    <t>381718275</t>
  </si>
  <si>
    <t>锦岚国际宾馆(临沂大学城长途汽车站店)</t>
  </si>
  <si>
    <t>陈迎秋</t>
  </si>
  <si>
    <t>¥83.00</t>
  </si>
  <si>
    <t>¥72.00</t>
  </si>
  <si>
    <t>普通大床房</t>
  </si>
  <si>
    <t>102938067679</t>
  </si>
  <si>
    <t>312502633</t>
  </si>
  <si>
    <t>济源双会酒店</t>
  </si>
  <si>
    <t>李云</t>
  </si>
  <si>
    <t>¥92.00</t>
  </si>
  <si>
    <t>102938070581</t>
  </si>
  <si>
    <t>384562812</t>
  </si>
  <si>
    <t>漳州恒盛商务宾馆</t>
  </si>
  <si>
    <t>杨飞</t>
  </si>
  <si>
    <t>¥75.00</t>
  </si>
  <si>
    <t>标准单人房</t>
  </si>
  <si>
    <t>102938072818</t>
  </si>
  <si>
    <t>324001981</t>
  </si>
  <si>
    <t>都市118(临沂长途汽车总站店)</t>
  </si>
  <si>
    <t>王吉乐</t>
  </si>
  <si>
    <t>102938073922</t>
  </si>
  <si>
    <t>321292501</t>
  </si>
  <si>
    <t>尚客优骏怡连锁酒店(霍州鼓楼店)</t>
  </si>
  <si>
    <t>孟锦铧</t>
  </si>
  <si>
    <t>102938076804</t>
  </si>
  <si>
    <t>384531273</t>
  </si>
  <si>
    <t>南京理想家酒店公寓</t>
  </si>
  <si>
    <t>邹群</t>
  </si>
  <si>
    <t>¥144.00</t>
  </si>
  <si>
    <t>102938079101</t>
  </si>
  <si>
    <t>321715831</t>
  </si>
  <si>
    <t>赞皇尚美五星商务酒店</t>
  </si>
  <si>
    <t>滕衍亭</t>
  </si>
  <si>
    <t>102938088184</t>
  </si>
  <si>
    <t>381875520</t>
  </si>
  <si>
    <t>中山维利纳酒店(古镇海洲店)</t>
  </si>
  <si>
    <t>周智鑫周志平</t>
  </si>
  <si>
    <t>特惠大床房（无窗）</t>
  </si>
  <si>
    <t>102938088924</t>
  </si>
  <si>
    <t>312492655</t>
  </si>
  <si>
    <t>7天连锁酒店(中江魁山公园店)</t>
  </si>
  <si>
    <t>李青松</t>
  </si>
  <si>
    <t>102938099720</t>
  </si>
  <si>
    <t>328762180</t>
  </si>
  <si>
    <t>佳捷连锁酒店(海口市一中店)</t>
  </si>
  <si>
    <t>向丽情</t>
  </si>
  <si>
    <t>¥89.00</t>
  </si>
  <si>
    <t>迷你大床房</t>
  </si>
  <si>
    <t>102938100727</t>
  </si>
  <si>
    <t>321705037</t>
  </si>
  <si>
    <t>尚客优连锁酒店(融安大桥东路店)</t>
  </si>
  <si>
    <t>李世奎</t>
  </si>
  <si>
    <t>¥156.00</t>
  </si>
  <si>
    <t>¥21.00</t>
  </si>
  <si>
    <t>豪华大床房</t>
  </si>
  <si>
    <t>102938100697</t>
  </si>
  <si>
    <t>316601053</t>
  </si>
  <si>
    <t>济宁鑫通快捷宾馆</t>
  </si>
  <si>
    <t>王怀云</t>
  </si>
  <si>
    <t>¥59.00</t>
  </si>
  <si>
    <t>¥51.00</t>
  </si>
  <si>
    <t>特惠大床间</t>
  </si>
  <si>
    <t>102938101342</t>
  </si>
  <si>
    <t>389098833</t>
  </si>
  <si>
    <t>海凡星连锁酒店(仙桃艾尚店)</t>
  </si>
  <si>
    <t>金鑫</t>
  </si>
  <si>
    <t>静怡大床房</t>
  </si>
  <si>
    <t>812938860437</t>
  </si>
  <si>
    <t>386293344</t>
  </si>
  <si>
    <t>民权城市118酒店</t>
  </si>
  <si>
    <t>卢磊</t>
  </si>
  <si>
    <t>¥78.00</t>
  </si>
  <si>
    <t>普通标准间</t>
  </si>
  <si>
    <t>102938120847</t>
  </si>
  <si>
    <t>389110833</t>
  </si>
  <si>
    <t>象州福鑫酒店</t>
  </si>
  <si>
    <t>龙小芳</t>
  </si>
  <si>
    <t>¥71.00</t>
  </si>
  <si>
    <t>标准大床间</t>
  </si>
  <si>
    <t>102938125664</t>
  </si>
  <si>
    <t>383604123</t>
  </si>
  <si>
    <t>柏曼酒店(太原晋阳街店)</t>
  </si>
  <si>
    <t>孟雨</t>
  </si>
  <si>
    <t>¥275.00</t>
  </si>
  <si>
    <t>¥239.00</t>
  </si>
  <si>
    <t>高级大床房</t>
  </si>
  <si>
    <t>102938126285</t>
  </si>
  <si>
    <t>347179844</t>
  </si>
  <si>
    <t>布丁酒店(上海新国际博览中心华夏东路地铁站店)</t>
  </si>
  <si>
    <t>王金剑</t>
  </si>
  <si>
    <t>¥132.00</t>
  </si>
  <si>
    <t>¥114.00</t>
  </si>
  <si>
    <t>大床房A</t>
  </si>
  <si>
    <t>102938128988</t>
  </si>
  <si>
    <t>386284848</t>
  </si>
  <si>
    <t>汕尾玉湖酒店</t>
  </si>
  <si>
    <t>冯健斌</t>
  </si>
  <si>
    <t>普通单人间(无窗)</t>
  </si>
  <si>
    <t>102938136247</t>
  </si>
  <si>
    <t>311532601</t>
  </si>
  <si>
    <t>济南天正宾馆</t>
  </si>
  <si>
    <t>江淼</t>
  </si>
  <si>
    <t>特惠双床间</t>
  </si>
  <si>
    <t>102938148418</t>
  </si>
  <si>
    <t>389102562</t>
  </si>
  <si>
    <t>莎车鸿福商务宾馆</t>
  </si>
  <si>
    <t>孟令钰</t>
  </si>
  <si>
    <t>102938185944</t>
  </si>
  <si>
    <t>381683719</t>
  </si>
  <si>
    <t>舒雅酒店(重庆西永微电园龙湖拉特芳斯店)</t>
  </si>
  <si>
    <t>叶鸿翔</t>
  </si>
  <si>
    <t>¥9.00</t>
  </si>
  <si>
    <t>102938187776</t>
  </si>
  <si>
    <t>321961582</t>
  </si>
  <si>
    <t>雅客e家酒店(高邑107国道店)</t>
  </si>
  <si>
    <t>马天聪</t>
  </si>
  <si>
    <t>¥10.00</t>
  </si>
  <si>
    <t>¥63.00</t>
  </si>
  <si>
    <t>102938188433</t>
  </si>
  <si>
    <t>316591285</t>
  </si>
  <si>
    <t>山水假日酒店(乐东尖峰岭店)</t>
  </si>
  <si>
    <t>符海梦</t>
  </si>
  <si>
    <t>¥137.00</t>
  </si>
  <si>
    <t>标准双床房</t>
  </si>
  <si>
    <t>102938207328</t>
  </si>
  <si>
    <t>375510228</t>
  </si>
  <si>
    <t>创电竞智慧酒店(杭州下沙天街旗舰店)</t>
  </si>
  <si>
    <t>黄田威</t>
  </si>
  <si>
    <t>¥225.00</t>
  </si>
  <si>
    <t>¥195.00</t>
  </si>
  <si>
    <t>投影特惠电竞大床房[2070显卡+赛用144HZ显示器]</t>
  </si>
  <si>
    <t>102938209703</t>
  </si>
  <si>
    <t>384617358</t>
  </si>
  <si>
    <t>昆明逸安精品酒店</t>
  </si>
  <si>
    <t>李文文</t>
  </si>
  <si>
    <t>特惠双床房</t>
  </si>
  <si>
    <t>812938350991</t>
  </si>
  <si>
    <t>384609972</t>
  </si>
  <si>
    <t>陵水都乐主题酒店</t>
  </si>
  <si>
    <t>郭润华</t>
  </si>
  <si>
    <t>¥124.00</t>
  </si>
  <si>
    <t>102938213505</t>
  </si>
  <si>
    <t>417099698</t>
  </si>
  <si>
    <t>营山雅客酒店</t>
  </si>
  <si>
    <t>李渊博</t>
  </si>
  <si>
    <t>102938217187</t>
  </si>
  <si>
    <t>384585735</t>
  </si>
  <si>
    <t>肇庆明亮酒店</t>
  </si>
  <si>
    <t>饶雪兵</t>
  </si>
  <si>
    <t>至尊豪华大床房</t>
  </si>
  <si>
    <t>102938217769</t>
  </si>
  <si>
    <t>375510150</t>
  </si>
  <si>
    <t>深圳龙洲快捷酒店</t>
  </si>
  <si>
    <t>慕泉庆</t>
  </si>
  <si>
    <t>¥123.00</t>
  </si>
  <si>
    <t>夫妻房</t>
  </si>
  <si>
    <t>102938218663</t>
  </si>
  <si>
    <t>384584835</t>
  </si>
  <si>
    <t>广安燕都宾馆</t>
  </si>
  <si>
    <t>李实刚</t>
  </si>
  <si>
    <t>¥66.00</t>
  </si>
  <si>
    <t>舒适单间</t>
  </si>
  <si>
    <t>102938225265</t>
  </si>
  <si>
    <t>389076897</t>
  </si>
  <si>
    <t>衡阳弘景智慧酒店</t>
  </si>
  <si>
    <t>桂超</t>
  </si>
  <si>
    <t>¥112.00</t>
  </si>
  <si>
    <t>¥97.00</t>
  </si>
  <si>
    <t>精品双床房</t>
  </si>
  <si>
    <t>102938225210</t>
  </si>
  <si>
    <t>384603453</t>
  </si>
  <si>
    <t>紫荆花城市酒店(南宁金凯店)</t>
  </si>
  <si>
    <t>马超</t>
  </si>
  <si>
    <t>¥163.00</t>
  </si>
  <si>
    <t>¥7.00</t>
  </si>
  <si>
    <t>雅致大床房</t>
  </si>
  <si>
    <t>812938538327</t>
  </si>
  <si>
    <t>389074458</t>
  </si>
  <si>
    <t>清沐连锁酒店(芜湖大学城店)</t>
  </si>
  <si>
    <t>王万平</t>
  </si>
  <si>
    <t>时尚迷你房(无窗)</t>
  </si>
  <si>
    <t>812938435076</t>
  </si>
  <si>
    <t>324000436</t>
  </si>
  <si>
    <t>吉安鑫茂大酒店</t>
  </si>
  <si>
    <t>肖理斌</t>
  </si>
  <si>
    <t>102938246475</t>
  </si>
  <si>
    <t>312487135</t>
  </si>
  <si>
    <t>中江天成快捷酒店</t>
  </si>
  <si>
    <t>涂学超</t>
  </si>
  <si>
    <t>¥85.00</t>
  </si>
  <si>
    <t>102938246898</t>
  </si>
  <si>
    <t>389089143</t>
  </si>
  <si>
    <t>万宁锦程商务酒店</t>
  </si>
  <si>
    <t>黄高峰</t>
  </si>
  <si>
    <t>¥118.00</t>
  </si>
  <si>
    <t>标准单间</t>
  </si>
  <si>
    <t>102938250855</t>
  </si>
  <si>
    <t>389097714</t>
  </si>
  <si>
    <t>浏阳铂金酒店</t>
  </si>
  <si>
    <t>向清</t>
  </si>
  <si>
    <t>¥141.00</t>
  </si>
  <si>
    <t>102938252425</t>
  </si>
  <si>
    <t>312506752</t>
  </si>
  <si>
    <t>金华自由岛宾馆</t>
  </si>
  <si>
    <t>徐玉浩</t>
  </si>
  <si>
    <t>102938254228</t>
  </si>
  <si>
    <t>386280996</t>
  </si>
  <si>
    <t>惠东乐巢风尚公寓</t>
  </si>
  <si>
    <t>赵文科</t>
  </si>
  <si>
    <t>102938259518</t>
  </si>
  <si>
    <t>381712680</t>
  </si>
  <si>
    <t>雅客e家连锁酒店(高邑南星路店)</t>
  </si>
  <si>
    <t>陈金龙</t>
  </si>
  <si>
    <t>标准房</t>
  </si>
  <si>
    <t>102938264293</t>
  </si>
  <si>
    <t>351531980</t>
  </si>
  <si>
    <t>易佰连锁旅店(天津空港店)</t>
  </si>
  <si>
    <t>姜克云</t>
  </si>
  <si>
    <t>¥134.00</t>
  </si>
  <si>
    <t>¥116.00</t>
  </si>
  <si>
    <t>双床房(无窗)</t>
  </si>
  <si>
    <t>102938271337</t>
  </si>
  <si>
    <t>312501526</t>
  </si>
  <si>
    <t>青皮树酒店(福州仓山区上三路店)</t>
  </si>
  <si>
    <t>汤怡新</t>
  </si>
  <si>
    <t>¥178.00</t>
  </si>
  <si>
    <t>¥154.00</t>
  </si>
  <si>
    <t>怡然大床房</t>
  </si>
  <si>
    <t>102938274148</t>
  </si>
  <si>
    <t>389075442</t>
  </si>
  <si>
    <t>吉泰连锁酒店(浦城南浦北路店)</t>
  </si>
  <si>
    <t>展喜</t>
  </si>
  <si>
    <t>¥76.00</t>
  </si>
  <si>
    <t>102938279827</t>
  </si>
  <si>
    <t>389112789</t>
  </si>
  <si>
    <t>兴义南亚风情酒店</t>
  </si>
  <si>
    <t>韦永博|张仁可|周光羽</t>
  </si>
  <si>
    <t>¥639.00</t>
  </si>
  <si>
    <t>¥84.00</t>
  </si>
  <si>
    <t>¥555.00</t>
  </si>
  <si>
    <t>花园大床房</t>
  </si>
  <si>
    <t>102938279941</t>
  </si>
  <si>
    <t>316590196</t>
  </si>
  <si>
    <t>龙游艾美酒店</t>
  </si>
  <si>
    <t>鲁俊峰</t>
  </si>
  <si>
    <t>¥111.00</t>
  </si>
  <si>
    <t>¥96.00</t>
  </si>
  <si>
    <t>特惠单人房</t>
  </si>
  <si>
    <t>812938920353</t>
  </si>
  <si>
    <t>321725920</t>
  </si>
  <si>
    <t>六盘水锺山宾馆</t>
  </si>
  <si>
    <t>朱辰磊</t>
  </si>
  <si>
    <t>¥128.00</t>
  </si>
  <si>
    <t>102938284767</t>
  </si>
  <si>
    <t>381723837</t>
  </si>
  <si>
    <t>佛冈国睿宾馆</t>
  </si>
  <si>
    <t>邱镜思</t>
  </si>
  <si>
    <t>¥61.00</t>
  </si>
  <si>
    <t>¥53.00</t>
  </si>
  <si>
    <t>102938288156</t>
  </si>
  <si>
    <t>381745407</t>
  </si>
  <si>
    <t>尚客优快捷酒店(苏州国际教育园世茂新郭地铁站店)</t>
  </si>
  <si>
    <t>陈敏</t>
  </si>
  <si>
    <t>特惠大床房(无窗)</t>
  </si>
  <si>
    <t>102938293762</t>
  </si>
  <si>
    <t>384530463</t>
  </si>
  <si>
    <t>苏州悠宿花园酒店</t>
  </si>
  <si>
    <t>陆利民</t>
  </si>
  <si>
    <t>102938294685</t>
  </si>
  <si>
    <t>389080797</t>
  </si>
  <si>
    <t>蠡县宜家快捷宾馆</t>
  </si>
  <si>
    <t>李超锋</t>
  </si>
  <si>
    <t>¥62.00</t>
  </si>
  <si>
    <t>102938295430</t>
  </si>
  <si>
    <t>384581577</t>
  </si>
  <si>
    <t>新视窗酒店连锁(攀枝花竹湖园店)</t>
  </si>
  <si>
    <t>田肖洋</t>
  </si>
  <si>
    <t>普通单间</t>
  </si>
  <si>
    <t>102938299808</t>
  </si>
  <si>
    <t>323989633</t>
  </si>
  <si>
    <t>骏客居酒店(福州福日新城店)</t>
  </si>
  <si>
    <t>莫伟源</t>
  </si>
  <si>
    <t>102938303783</t>
  </si>
  <si>
    <t>318742978</t>
  </si>
  <si>
    <t>格林豪泰智选酒店(北京朝阳区郎辛庄地铁站店)</t>
  </si>
  <si>
    <t>林玉加</t>
  </si>
  <si>
    <t>¥283.00</t>
  </si>
  <si>
    <t>¥37.00</t>
  </si>
  <si>
    <t>¥246.00</t>
  </si>
  <si>
    <t>零压豪华大床房</t>
  </si>
  <si>
    <t>102938304354</t>
  </si>
  <si>
    <t>384560625</t>
  </si>
  <si>
    <t>淇县朝歌宾馆</t>
  </si>
  <si>
    <t>刘晓乾</t>
  </si>
  <si>
    <t>浪漫主题房</t>
  </si>
  <si>
    <t>102938305960</t>
  </si>
  <si>
    <t>381691201</t>
  </si>
  <si>
    <t>城市便捷酒店(武汉友谊大道车管所店)</t>
  </si>
  <si>
    <t>周友志</t>
  </si>
  <si>
    <t>¥197.00</t>
  </si>
  <si>
    <t>¥171.00</t>
  </si>
  <si>
    <t>102938310571</t>
  </si>
  <si>
    <t>384604413</t>
  </si>
  <si>
    <t>石屏喜客来宾馆</t>
  </si>
  <si>
    <t>何勇</t>
  </si>
  <si>
    <t>102938311898</t>
  </si>
  <si>
    <t>323992120</t>
  </si>
  <si>
    <t>港湾印象连锁酒店(兴宁民生店)</t>
  </si>
  <si>
    <t>李小华</t>
  </si>
  <si>
    <t>102938317259</t>
  </si>
  <si>
    <t>384540486</t>
  </si>
  <si>
    <t>乐业芒果酒店</t>
  </si>
  <si>
    <t>黎俞君</t>
  </si>
  <si>
    <t>标准双人间</t>
  </si>
  <si>
    <t>102938317532</t>
  </si>
  <si>
    <t>311532547</t>
  </si>
  <si>
    <t>巨野梧桐雨快捷酒店</t>
  </si>
  <si>
    <t>李红超</t>
  </si>
  <si>
    <t>经典标准间</t>
  </si>
  <si>
    <t>102938322388</t>
  </si>
  <si>
    <t>384603213</t>
  </si>
  <si>
    <t>郑州龙子湖博雅明庭酒店</t>
  </si>
  <si>
    <t>吴金龙</t>
  </si>
  <si>
    <t>¥110.00</t>
  </si>
  <si>
    <t>纯净大床房</t>
  </si>
  <si>
    <t>102938327119</t>
  </si>
  <si>
    <t>381741018</t>
  </si>
  <si>
    <t>徐闻新柏莱酒店</t>
  </si>
  <si>
    <t>姚凯</t>
  </si>
  <si>
    <t>¥164.00</t>
  </si>
  <si>
    <t>标准双人房</t>
  </si>
  <si>
    <t>102938331311</t>
  </si>
  <si>
    <t>321720655</t>
  </si>
  <si>
    <t>清沐连锁酒店(无为店)</t>
  </si>
  <si>
    <t>丁利</t>
  </si>
  <si>
    <t>¥99.00</t>
  </si>
  <si>
    <t>大床房(酒店提供自助洗衣房)</t>
  </si>
  <si>
    <t>102938332875</t>
  </si>
  <si>
    <t>321302173</t>
  </si>
  <si>
    <t>龙港尊享逸致酒店</t>
  </si>
  <si>
    <t>王梅梅</t>
  </si>
  <si>
    <t>¥143.00</t>
  </si>
  <si>
    <t>商务双床房</t>
  </si>
  <si>
    <t>102938337401</t>
  </si>
  <si>
    <t>389093538</t>
  </si>
  <si>
    <t>常德华庭连锁酒店</t>
  </si>
  <si>
    <t>邹艳</t>
  </si>
  <si>
    <t>¥182.00</t>
  </si>
  <si>
    <t>102938338334</t>
  </si>
  <si>
    <t>321949573</t>
  </si>
  <si>
    <t>仁寿双庆假日酒店</t>
  </si>
  <si>
    <t>王鹏飞</t>
  </si>
  <si>
    <t>温馨单间</t>
  </si>
  <si>
    <t>102938339671</t>
  </si>
  <si>
    <t>384560064</t>
  </si>
  <si>
    <t>迁安柏悦森酒店</t>
  </si>
  <si>
    <t>周子晖</t>
  </si>
  <si>
    <t>¥33.00</t>
  </si>
  <si>
    <t>¥219.00</t>
  </si>
  <si>
    <t>麻将套房</t>
  </si>
  <si>
    <t>102938344193</t>
  </si>
  <si>
    <t>肖付</t>
  </si>
  <si>
    <t>812938240163</t>
  </si>
  <si>
    <t>白曾曾</t>
  </si>
  <si>
    <t>102938349906</t>
  </si>
  <si>
    <t>311490427</t>
  </si>
  <si>
    <t>99优选酒店(北京蟹岛东门店)</t>
  </si>
  <si>
    <t>杨禄生</t>
  </si>
  <si>
    <t>¥153.00</t>
  </si>
  <si>
    <t>标准大床房（无窗）</t>
  </si>
  <si>
    <t>102938350578</t>
  </si>
  <si>
    <t>347181050</t>
  </si>
  <si>
    <t>北京承泰苑酒店</t>
  </si>
  <si>
    <t>王富晓</t>
  </si>
  <si>
    <t>¥150.00</t>
  </si>
  <si>
    <t>¥130.00</t>
  </si>
  <si>
    <t>精选大床房</t>
  </si>
  <si>
    <t>102938364213</t>
  </si>
  <si>
    <t>381693925</t>
  </si>
  <si>
    <t>重庆电科宾馆</t>
  </si>
  <si>
    <t>林凡</t>
  </si>
  <si>
    <t>商务标间</t>
  </si>
  <si>
    <t>102938374603</t>
  </si>
  <si>
    <t>318074521</t>
  </si>
  <si>
    <t>格林豪泰(秦皇岛火车站广场店)</t>
  </si>
  <si>
    <t>张兴业</t>
  </si>
  <si>
    <t>大床房特惠</t>
  </si>
  <si>
    <t>102938380167</t>
  </si>
  <si>
    <t>381791598</t>
  </si>
  <si>
    <t>尚客优快捷酒店(南城登高公园店)</t>
  </si>
  <si>
    <t>李俊</t>
  </si>
  <si>
    <t>102938383290</t>
  </si>
  <si>
    <t>381714642</t>
  </si>
  <si>
    <t>鸿鸣宾馆(陇西东城店)</t>
  </si>
  <si>
    <t>张健</t>
  </si>
  <si>
    <t>102938389159</t>
  </si>
  <si>
    <t>381804396</t>
  </si>
  <si>
    <t>如家酒店(宜春明月大桥状元洲店)</t>
  </si>
  <si>
    <t>佘浩</t>
  </si>
  <si>
    <t>102938392458</t>
  </si>
  <si>
    <t>381762900</t>
  </si>
  <si>
    <t>上海馨客酒店</t>
  </si>
  <si>
    <t>吴朝平</t>
  </si>
  <si>
    <t>优享大床房B</t>
  </si>
  <si>
    <t>102938403293</t>
  </si>
  <si>
    <t>386281332</t>
  </si>
  <si>
    <t>栢丽酒店(清远北站店)</t>
  </si>
  <si>
    <t>鲁波</t>
  </si>
  <si>
    <t>102938410601</t>
  </si>
  <si>
    <t>381793731</t>
  </si>
  <si>
    <t>佛山正德隆酒店(澜石地铁站店)</t>
  </si>
  <si>
    <t>谢刚</t>
  </si>
  <si>
    <t>102938413151</t>
  </si>
  <si>
    <t>316584649</t>
  </si>
  <si>
    <t>芒市明顺酒店</t>
  </si>
  <si>
    <t>段毕强</t>
  </si>
  <si>
    <t>主楼单间</t>
  </si>
  <si>
    <t>102938418228</t>
  </si>
  <si>
    <t>389104536</t>
  </si>
  <si>
    <t>独山港湾酒店</t>
  </si>
  <si>
    <t>周武</t>
  </si>
  <si>
    <t>102938419498</t>
  </si>
  <si>
    <t>321299965</t>
  </si>
  <si>
    <t>公安鑫座时尚酒店</t>
  </si>
  <si>
    <t>漆美文</t>
  </si>
  <si>
    <t>102938420223</t>
  </si>
  <si>
    <t>323993359</t>
  </si>
  <si>
    <t>桂阳芙蓉香格里拉大酒店</t>
  </si>
  <si>
    <t>吴凯</t>
  </si>
  <si>
    <t>¥172.00</t>
  </si>
  <si>
    <t>¥149.00</t>
  </si>
  <si>
    <t>102938421614</t>
  </si>
  <si>
    <t>311547175</t>
  </si>
  <si>
    <t>7天酒店(临河火车站胜利路国泰广场店)</t>
  </si>
  <si>
    <t>李丽芳</t>
  </si>
  <si>
    <t>¥77.00</t>
  </si>
  <si>
    <t>812938754133</t>
  </si>
  <si>
    <t>381709854</t>
  </si>
  <si>
    <t>方城鸿沣商务酒店</t>
  </si>
  <si>
    <t>丁璇</t>
  </si>
  <si>
    <t>102938425510</t>
  </si>
  <si>
    <t>384640839</t>
  </si>
  <si>
    <t>哈尔滨七度天快捷宾馆</t>
  </si>
  <si>
    <t>张斌</t>
  </si>
  <si>
    <t>102938428886</t>
  </si>
  <si>
    <t>375510165</t>
  </si>
  <si>
    <t>成都合兴商务酒店</t>
  </si>
  <si>
    <t>郑泉</t>
  </si>
  <si>
    <t>102938429679</t>
  </si>
  <si>
    <t>318090025</t>
  </si>
  <si>
    <t>南充学府时尚酒店</t>
  </si>
  <si>
    <t>周涛</t>
  </si>
  <si>
    <t>精致A型大床房</t>
  </si>
  <si>
    <t>102938444653</t>
  </si>
  <si>
    <t>381718356</t>
  </si>
  <si>
    <t>尚客优快捷酒店(宁都三环南路店)</t>
  </si>
  <si>
    <t>刘晓坚</t>
  </si>
  <si>
    <t>102938448408</t>
  </si>
  <si>
    <t>312487996</t>
  </si>
  <si>
    <t>滁州琅琊商务宾馆</t>
  </si>
  <si>
    <t>王双</t>
  </si>
  <si>
    <t>102938454451</t>
  </si>
  <si>
    <t>381711027</t>
  </si>
  <si>
    <t>兰州锦弘商务宾馆</t>
  </si>
  <si>
    <t>郝玮</t>
  </si>
  <si>
    <t>¥65.00</t>
  </si>
  <si>
    <t>102938458300</t>
  </si>
  <si>
    <t>321299608</t>
  </si>
  <si>
    <t>东安佳瑞斯酒店</t>
  </si>
  <si>
    <t>郑友钿</t>
  </si>
  <si>
    <t>豪华单人间</t>
  </si>
  <si>
    <t>102938460213</t>
  </si>
  <si>
    <t>384536619</t>
  </si>
  <si>
    <t>南京蓝格商务酒店</t>
  </si>
  <si>
    <t>郭慧康</t>
  </si>
  <si>
    <t>102938470443</t>
  </si>
  <si>
    <t>381811320</t>
  </si>
  <si>
    <t>成都安怡酒店</t>
  </si>
  <si>
    <t>王辉</t>
  </si>
  <si>
    <t>城景大床房</t>
  </si>
  <si>
    <t>102938476575</t>
  </si>
  <si>
    <t>李媛</t>
  </si>
  <si>
    <t>102938480911</t>
  </si>
  <si>
    <t>384595980</t>
  </si>
  <si>
    <t>邵东乾元宾馆</t>
  </si>
  <si>
    <t>尹来正</t>
  </si>
  <si>
    <t>102938488820</t>
  </si>
  <si>
    <t>321287794</t>
  </si>
  <si>
    <t>瑞昌舒雅商务宾馆</t>
  </si>
  <si>
    <t>邱国军</t>
  </si>
  <si>
    <t>¥106.00</t>
  </si>
  <si>
    <t>豪华商务单间</t>
  </si>
  <si>
    <t>102938497306</t>
  </si>
  <si>
    <t>389099502</t>
  </si>
  <si>
    <t>米易华鑫宾馆</t>
  </si>
  <si>
    <t>舒成波</t>
  </si>
  <si>
    <t>豪华单间</t>
  </si>
  <si>
    <t>102938500241</t>
  </si>
  <si>
    <t>384559905</t>
  </si>
  <si>
    <t>福州玫瑰酒店公寓</t>
  </si>
  <si>
    <t>吴柳宁</t>
  </si>
  <si>
    <t>¥228.00</t>
  </si>
  <si>
    <t>¥198.00</t>
  </si>
  <si>
    <t>102938505260</t>
  </si>
  <si>
    <t>381711108</t>
  </si>
  <si>
    <t>肇庆星派酒店</t>
  </si>
  <si>
    <t>冯嘉乾</t>
  </si>
  <si>
    <t>¥126.00</t>
  </si>
  <si>
    <t>星恋景观大床房</t>
  </si>
  <si>
    <t>102938510762</t>
  </si>
  <si>
    <t>318732028</t>
  </si>
  <si>
    <t>速8酒店(长丰凤霞路店)</t>
  </si>
  <si>
    <t>孔猛</t>
  </si>
  <si>
    <t>经济双床房</t>
  </si>
  <si>
    <t>102938512633</t>
  </si>
  <si>
    <t>389112921</t>
  </si>
  <si>
    <t>修水凤凰商务宾馆</t>
  </si>
  <si>
    <t>马江博</t>
  </si>
  <si>
    <t>102938515845</t>
  </si>
  <si>
    <t>384632544</t>
  </si>
  <si>
    <t>龙川红屋欧式客房</t>
  </si>
  <si>
    <t>吴荣彬</t>
  </si>
  <si>
    <t>豪华单人房</t>
  </si>
  <si>
    <t>102938516286</t>
  </si>
  <si>
    <t>375507666</t>
  </si>
  <si>
    <t>长沙诗媞尔轻奢酒店</t>
  </si>
  <si>
    <t>杨颖洁</t>
  </si>
  <si>
    <t>简约大床房</t>
  </si>
  <si>
    <t>102938516360</t>
  </si>
  <si>
    <t>417096209</t>
  </si>
  <si>
    <t>中山梦乡缘宾馆</t>
  </si>
  <si>
    <t>周点军</t>
  </si>
  <si>
    <t>102938519463</t>
  </si>
  <si>
    <t>384494808</t>
  </si>
  <si>
    <t>高县高州花园商务宾馆</t>
  </si>
  <si>
    <t>韦克坦</t>
  </si>
  <si>
    <t>102938522654</t>
  </si>
  <si>
    <t>娄峰</t>
  </si>
  <si>
    <t>102938524381</t>
  </si>
  <si>
    <t>375509583</t>
  </si>
  <si>
    <t>7天优品·贵阳宝山南路观水路地铁站店</t>
  </si>
  <si>
    <t>陈泽义|罗琴琴</t>
  </si>
  <si>
    <t>¥206.00</t>
  </si>
  <si>
    <t>¥28.00</t>
  </si>
  <si>
    <t>优品大床房</t>
  </si>
  <si>
    <t>102938525620</t>
  </si>
  <si>
    <t>380361232</t>
  </si>
  <si>
    <t>城市便捷酒店(贵阳延安中路喷水池地铁站店)</t>
  </si>
  <si>
    <t>张仕雄</t>
  </si>
  <si>
    <t>¥186.00</t>
  </si>
  <si>
    <t>¥25.00</t>
  </si>
  <si>
    <t>¥161.00</t>
  </si>
  <si>
    <t>102938529931</t>
  </si>
  <si>
    <t>329660749</t>
  </si>
  <si>
    <t>格林豪泰(常州恐龙城青洋北路店)</t>
  </si>
  <si>
    <t>徐诗东</t>
  </si>
  <si>
    <t>¥159.00</t>
  </si>
  <si>
    <t>1.5米大床房</t>
  </si>
  <si>
    <t>102938537306</t>
  </si>
  <si>
    <t>328767634</t>
  </si>
  <si>
    <t>陆丰盛发商务酒店</t>
  </si>
  <si>
    <t>符家琴</t>
  </si>
  <si>
    <t>普通房</t>
  </si>
  <si>
    <t>102938541691</t>
  </si>
  <si>
    <t>389086341</t>
  </si>
  <si>
    <t>六安佳怡宾馆</t>
  </si>
  <si>
    <t>钱胜利</t>
  </si>
  <si>
    <t>102938543430</t>
  </si>
  <si>
    <t>389094213</t>
  </si>
  <si>
    <t>万载鑫都商务宾馆</t>
  </si>
  <si>
    <t>胡海军</t>
  </si>
  <si>
    <t>102938552271</t>
  </si>
  <si>
    <t>323993242</t>
  </si>
  <si>
    <t>南宁福瑞精品酒店</t>
  </si>
  <si>
    <t>方南麟</t>
  </si>
  <si>
    <t>¥60.00</t>
  </si>
  <si>
    <t>102938559864</t>
  </si>
  <si>
    <t>389088864</t>
  </si>
  <si>
    <t>梧桐酒店(邵东西站店)</t>
  </si>
  <si>
    <t>田玉雄</t>
  </si>
  <si>
    <t>豪华双床房</t>
  </si>
  <si>
    <t>102938579531</t>
  </si>
  <si>
    <t>384528753</t>
  </si>
  <si>
    <t>祥源旅馆(三亚市中心医院店)</t>
  </si>
  <si>
    <t>洪杰鹏</t>
  </si>
  <si>
    <t>双人标准间</t>
  </si>
  <si>
    <t>102938583660</t>
  </si>
  <si>
    <t>384547176</t>
  </si>
  <si>
    <t>香云酒店(重庆西南医院店)</t>
  </si>
  <si>
    <t>吴治伟</t>
  </si>
  <si>
    <t>102938584600</t>
  </si>
  <si>
    <t>318077191</t>
  </si>
  <si>
    <t>速8酒店(北京俸伯地铁站店)</t>
  </si>
  <si>
    <t>刘奇辉</t>
  </si>
  <si>
    <t>经济大床房(无窗)</t>
  </si>
  <si>
    <t>102938584613</t>
  </si>
  <si>
    <t>384651963</t>
  </si>
  <si>
    <t>万源美美主题酒店</t>
  </si>
  <si>
    <t>刘明义</t>
  </si>
  <si>
    <t>主题单人房</t>
  </si>
  <si>
    <t>102938585305</t>
  </si>
  <si>
    <t>311484511</t>
  </si>
  <si>
    <t>易佰连锁旅店(北京通州果园环岛店)</t>
  </si>
  <si>
    <t>张鸿波</t>
  </si>
  <si>
    <t>102938586330</t>
  </si>
  <si>
    <t>417190388</t>
  </si>
  <si>
    <t>孝昌昌隆宾馆</t>
  </si>
  <si>
    <t>王国豪</t>
  </si>
  <si>
    <t>标间</t>
  </si>
  <si>
    <t>102938588570</t>
  </si>
  <si>
    <t>384585807</t>
  </si>
  <si>
    <t>陆丰金悦公寓</t>
  </si>
  <si>
    <t>莫炽力</t>
  </si>
  <si>
    <t>102938601224</t>
  </si>
  <si>
    <t>381809394</t>
  </si>
  <si>
    <t>布丁酒店(合肥经开区安医二附院港澳广场店)</t>
  </si>
  <si>
    <t>许磊</t>
  </si>
  <si>
    <t>特惠大床房B(无窗)</t>
  </si>
  <si>
    <t>812938702072</t>
  </si>
  <si>
    <t>384592530</t>
  </si>
  <si>
    <t>郴州希曼精选酒店</t>
  </si>
  <si>
    <t>张赫</t>
  </si>
  <si>
    <t>102938615568</t>
  </si>
  <si>
    <t>375506241</t>
  </si>
  <si>
    <t>大邑利华宾馆</t>
  </si>
  <si>
    <t>刘祥</t>
  </si>
  <si>
    <t>102938619965</t>
  </si>
  <si>
    <t>384535614</t>
  </si>
  <si>
    <t>Q加·沐川外滩假日酒店</t>
  </si>
  <si>
    <t>肖和</t>
  </si>
  <si>
    <t>812938230315</t>
  </si>
  <si>
    <t>316589530</t>
  </si>
  <si>
    <t>遂川景辉精品酒店</t>
  </si>
  <si>
    <t>陈贻峰</t>
  </si>
  <si>
    <t>¥129.00</t>
  </si>
  <si>
    <t>精致特惠房</t>
  </si>
  <si>
    <t>102938623330</t>
  </si>
  <si>
    <t>384640614</t>
  </si>
  <si>
    <t>宁远港湾印象连锁酒店</t>
  </si>
  <si>
    <t>尹双波</t>
  </si>
  <si>
    <t>102938624260</t>
  </si>
  <si>
    <t>384598908</t>
  </si>
  <si>
    <t>上高壹次方城市酒店</t>
  </si>
  <si>
    <t>郑鑫</t>
  </si>
  <si>
    <t>豪华标准间</t>
  </si>
  <si>
    <t>102938627389</t>
  </si>
  <si>
    <t>384523620</t>
  </si>
  <si>
    <t>成都浦金主题酒店</t>
  </si>
  <si>
    <t>王慧敏</t>
  </si>
  <si>
    <t>温馨大床间</t>
  </si>
  <si>
    <t>102938639542</t>
  </si>
  <si>
    <t>316576564</t>
  </si>
  <si>
    <t>祥云玉锦智能酒店</t>
  </si>
  <si>
    <t>邓建雄</t>
  </si>
  <si>
    <t>102938639671</t>
  </si>
  <si>
    <t>321947872</t>
  </si>
  <si>
    <t>昆明智豪大酒店</t>
  </si>
  <si>
    <t>麻宝龙</t>
  </si>
  <si>
    <t>商务三人间</t>
  </si>
  <si>
    <t>102938647262</t>
  </si>
  <si>
    <t>381731757</t>
  </si>
  <si>
    <t>南充卡农宾馆</t>
  </si>
  <si>
    <t>骆帅</t>
  </si>
  <si>
    <t>102938647817</t>
  </si>
  <si>
    <t>311480653</t>
  </si>
  <si>
    <t>深圳紫帝宾馆</t>
  </si>
  <si>
    <t>申尔呷</t>
  </si>
  <si>
    <t>特惠普通单间</t>
  </si>
  <si>
    <t>102938648843</t>
  </si>
  <si>
    <t>417100973</t>
  </si>
  <si>
    <t>骏怡连锁酒店(天门宝安广场店)</t>
  </si>
  <si>
    <t>郑沈欣</t>
  </si>
  <si>
    <t>102938649213</t>
  </si>
  <si>
    <t>321306322</t>
  </si>
  <si>
    <t>会东长红宾馆</t>
  </si>
  <si>
    <t>龚丹</t>
  </si>
  <si>
    <t>102938649580</t>
  </si>
  <si>
    <t>321709222</t>
  </si>
  <si>
    <t>义乌菲尼迪连锁酒店</t>
  </si>
  <si>
    <t>罗世东</t>
  </si>
  <si>
    <t>102938654147</t>
  </si>
  <si>
    <t>321282691</t>
  </si>
  <si>
    <t>如家酒店(株洲火车站服装城店)</t>
  </si>
  <si>
    <t>王笛</t>
  </si>
  <si>
    <t>大床房B</t>
  </si>
  <si>
    <t>102938664913</t>
  </si>
  <si>
    <t>384572100</t>
  </si>
  <si>
    <t>库车玖嘉驿商务酒店</t>
  </si>
  <si>
    <t>王显乐</t>
  </si>
  <si>
    <t>商务小标间</t>
  </si>
  <si>
    <t>102938665920</t>
  </si>
  <si>
    <t>段少迪</t>
  </si>
  <si>
    <t>102938668834</t>
  </si>
  <si>
    <t>417098159</t>
  </si>
  <si>
    <t>赤壁银桥宾馆</t>
  </si>
  <si>
    <t>胡学军</t>
  </si>
  <si>
    <t>¥67.00</t>
  </si>
  <si>
    <t>¥58.00</t>
  </si>
  <si>
    <t>102938678876</t>
  </si>
  <si>
    <t>417096899</t>
  </si>
  <si>
    <t>阳江富华大酒店</t>
  </si>
  <si>
    <t>戴雨农</t>
  </si>
  <si>
    <t>零压大床房</t>
  </si>
  <si>
    <t>102938686251</t>
  </si>
  <si>
    <t>389101746</t>
  </si>
  <si>
    <t>浮梁古度酒店</t>
  </si>
  <si>
    <t>程存清</t>
  </si>
  <si>
    <t>特惠单间(无窗)</t>
  </si>
  <si>
    <t>102938694937</t>
  </si>
  <si>
    <t>312489283</t>
  </si>
  <si>
    <t>金昌美星大酒店</t>
  </si>
  <si>
    <t>石多军</t>
  </si>
  <si>
    <t>102938695385</t>
  </si>
  <si>
    <t>384625779</t>
  </si>
  <si>
    <t>荣县森林宾馆</t>
  </si>
  <si>
    <t>张洋</t>
  </si>
  <si>
    <t>812938922373</t>
  </si>
  <si>
    <t>318733861</t>
  </si>
  <si>
    <t>尚客优连锁酒店(沈丘上亿游乐园店)</t>
  </si>
  <si>
    <t>窦彬埔</t>
  </si>
  <si>
    <t>102938706199</t>
  </si>
  <si>
    <t>384603531</t>
  </si>
  <si>
    <t>贵阳高林商务宾馆</t>
  </si>
  <si>
    <t>何东东</t>
  </si>
  <si>
    <t>经济标准大床房</t>
  </si>
  <si>
    <t>102938708335</t>
  </si>
  <si>
    <t>381765834</t>
  </si>
  <si>
    <t>格林联盟(新乡火车站店)</t>
  </si>
  <si>
    <t>张庆水</t>
  </si>
  <si>
    <t>102938710403</t>
  </si>
  <si>
    <t>321289489</t>
  </si>
  <si>
    <t>沈阳金橙公寓</t>
  </si>
  <si>
    <t>刘吉庆</t>
  </si>
  <si>
    <t>102938744174</t>
  </si>
  <si>
    <t>389110380</t>
  </si>
  <si>
    <t>柏菲酒店</t>
  </si>
  <si>
    <t>熊伟</t>
  </si>
  <si>
    <t>单人间</t>
  </si>
  <si>
    <t>102938748225</t>
  </si>
  <si>
    <t>384496179</t>
  </si>
  <si>
    <t>柘荣乘峰宾馆</t>
  </si>
  <si>
    <t>倪明生</t>
  </si>
  <si>
    <t>102938748620</t>
  </si>
  <si>
    <t>王颖博</t>
  </si>
  <si>
    <t>102938755335</t>
  </si>
  <si>
    <t>316599883</t>
  </si>
  <si>
    <t>富平富尔大酒店</t>
  </si>
  <si>
    <t>党琳娜</t>
  </si>
  <si>
    <t>¥173.00</t>
  </si>
  <si>
    <t>102938758305</t>
  </si>
  <si>
    <t>321305872</t>
  </si>
  <si>
    <t>成都奥伦天立酒店公寓</t>
  </si>
  <si>
    <t>夏露</t>
  </si>
  <si>
    <t>单间</t>
  </si>
  <si>
    <t>102938760514</t>
  </si>
  <si>
    <t>316597249</t>
  </si>
  <si>
    <t>富顺LOVE风格主题酒店</t>
  </si>
  <si>
    <t>余涛</t>
  </si>
  <si>
    <t>寐镜特惠房</t>
  </si>
  <si>
    <t>102938763290</t>
  </si>
  <si>
    <t>384512328</t>
  </si>
  <si>
    <t>来安乐豪主题宾馆</t>
  </si>
  <si>
    <t>徐长贺</t>
  </si>
  <si>
    <t>102938768468</t>
  </si>
  <si>
    <t>389090274</t>
  </si>
  <si>
    <t>中山古镇宝俊酒店</t>
  </si>
  <si>
    <t>赫艳艳</t>
  </si>
  <si>
    <t>102938778647</t>
  </si>
  <si>
    <t>赵宣</t>
  </si>
  <si>
    <t>三人间</t>
  </si>
  <si>
    <t>102938782881</t>
  </si>
  <si>
    <t>381709608</t>
  </si>
  <si>
    <t>奎屯兵团客运宾馆</t>
  </si>
  <si>
    <t>查新乔</t>
  </si>
  <si>
    <t>特惠标间</t>
  </si>
  <si>
    <t>102938784685</t>
  </si>
  <si>
    <t>321305044</t>
  </si>
  <si>
    <t>蕉岭云来客栈</t>
  </si>
  <si>
    <t>朱明志</t>
  </si>
  <si>
    <t>¥175.00</t>
  </si>
  <si>
    <t>¥152.00</t>
  </si>
  <si>
    <t>豪华大床双人房</t>
  </si>
  <si>
    <t>102938790954</t>
  </si>
  <si>
    <t>精选双床房</t>
  </si>
  <si>
    <t>102938794257</t>
  </si>
  <si>
    <t>384615831</t>
  </si>
  <si>
    <t>重庆浩煌酒店</t>
  </si>
  <si>
    <t>唐玉峰</t>
  </si>
  <si>
    <t>102938798643</t>
  </si>
  <si>
    <t>刘大金</t>
  </si>
  <si>
    <t>102938798937</t>
  </si>
  <si>
    <t>389079723</t>
  </si>
  <si>
    <t>绥德玉双峰酒店</t>
  </si>
  <si>
    <t>米海祥</t>
  </si>
  <si>
    <t>精品标准间</t>
  </si>
  <si>
    <t>102938799116</t>
  </si>
  <si>
    <t>384666609</t>
  </si>
  <si>
    <t>浏阳雅郡酒店</t>
  </si>
  <si>
    <t>刘军</t>
  </si>
  <si>
    <t>102938799475</t>
  </si>
  <si>
    <t>316579474</t>
  </si>
  <si>
    <t>安庆卓悦城市酒店</t>
  </si>
  <si>
    <t>孔繁浦</t>
  </si>
  <si>
    <t>轻奢舒适大床房</t>
  </si>
  <si>
    <t>102938799826</t>
  </si>
  <si>
    <t>381820710</t>
  </si>
  <si>
    <t>如家商旅酒店(安宁客运站店)</t>
  </si>
  <si>
    <t>许生</t>
  </si>
  <si>
    <t>¥193.00</t>
  </si>
  <si>
    <t>¥167.00</t>
  </si>
  <si>
    <t>102938808777</t>
  </si>
  <si>
    <t>384652785</t>
  </si>
  <si>
    <t>莱阳阳光主题酒店</t>
  </si>
  <si>
    <t>张晓东</t>
  </si>
  <si>
    <t>商务标间（供暖）</t>
  </si>
  <si>
    <t>102938810818</t>
  </si>
  <si>
    <t>389085732</t>
  </si>
  <si>
    <t>越西庆盈楼商务宾馆</t>
  </si>
  <si>
    <t>黎宗校</t>
  </si>
  <si>
    <t>102938816686</t>
  </si>
  <si>
    <t>384527538</t>
  </si>
  <si>
    <t>易佰良品酒店(石家庄井陉矿区店)</t>
  </si>
  <si>
    <t>一人</t>
  </si>
  <si>
    <t>102938822904</t>
  </si>
  <si>
    <t>417098045</t>
  </si>
  <si>
    <t>五峰鸽子花商务酒店</t>
  </si>
  <si>
    <t>柳伟涛</t>
  </si>
  <si>
    <t>812938371625</t>
  </si>
  <si>
    <t>389099634</t>
  </si>
  <si>
    <t>临夏祥源宾馆</t>
  </si>
  <si>
    <t>李晓鸿</t>
  </si>
  <si>
    <t>102938836366</t>
  </si>
  <si>
    <t>张五八</t>
  </si>
  <si>
    <t>812938192830</t>
  </si>
  <si>
    <t>381725544</t>
  </si>
  <si>
    <t>麗枫酒店(襄阳火车站人民广场店)</t>
  </si>
  <si>
    <t>张佳伟</t>
  </si>
  <si>
    <t>¥204.00</t>
  </si>
  <si>
    <t>¥27.00</t>
  </si>
  <si>
    <t>102938838787</t>
  </si>
  <si>
    <t>417093260</t>
  </si>
  <si>
    <t>襄城云泰宾馆</t>
  </si>
  <si>
    <t>奚超</t>
  </si>
  <si>
    <t>商务套房</t>
  </si>
  <si>
    <t>102938846545</t>
  </si>
  <si>
    <t>321283393</t>
  </si>
  <si>
    <t>平泉八一宾馆</t>
  </si>
  <si>
    <t>米书达</t>
  </si>
  <si>
    <t>102938856348</t>
  </si>
  <si>
    <t>崔超</t>
  </si>
  <si>
    <t>102938860321</t>
  </si>
  <si>
    <t>321706717</t>
  </si>
  <si>
    <t>南充好莱坞假日酒店</t>
  </si>
  <si>
    <t>鲁伟</t>
  </si>
  <si>
    <t>102938864823</t>
  </si>
  <si>
    <t>384550836</t>
  </si>
  <si>
    <t>鹤壁心悦时尚网络宾馆</t>
  </si>
  <si>
    <t>樊龙龙</t>
  </si>
  <si>
    <t>特惠单人间</t>
  </si>
  <si>
    <t>812938900660</t>
  </si>
  <si>
    <t>魏玉国</t>
  </si>
  <si>
    <t>特惠主题大床房（供暖）</t>
  </si>
  <si>
    <t>102938868968</t>
  </si>
  <si>
    <t>朱剑龙</t>
  </si>
  <si>
    <t>102938869701</t>
  </si>
  <si>
    <t>384561408</t>
  </si>
  <si>
    <t>杞县金海玉岸酒店</t>
  </si>
  <si>
    <t>嘉冬冬</t>
  </si>
  <si>
    <t>豪华双人间</t>
  </si>
  <si>
    <t>102938882127</t>
  </si>
  <si>
    <t>321716581</t>
  </si>
  <si>
    <t>永州西雁宾馆</t>
  </si>
  <si>
    <t>张在柒</t>
  </si>
  <si>
    <t>102938899560</t>
  </si>
  <si>
    <t>375510924</t>
  </si>
  <si>
    <t>精途酒店(武汉极地海洋常青城地铁店)</t>
  </si>
  <si>
    <t>刘俊</t>
  </si>
  <si>
    <t>102938900563</t>
  </si>
  <si>
    <t>陈建通</t>
  </si>
  <si>
    <t>812938783400</t>
  </si>
  <si>
    <t>321708652</t>
  </si>
  <si>
    <t>临沧蓝鱼酒店</t>
  </si>
  <si>
    <t>孟彪</t>
  </si>
  <si>
    <t>商务单间</t>
  </si>
  <si>
    <t>102938903190</t>
  </si>
  <si>
    <t>384630015</t>
  </si>
  <si>
    <t>额敏信合假日酒店</t>
  </si>
  <si>
    <t>刘阳</t>
  </si>
  <si>
    <t>102938913400</t>
  </si>
  <si>
    <t>316591879</t>
  </si>
  <si>
    <t>金华君庭酒店</t>
  </si>
  <si>
    <t>杨金叶</t>
  </si>
  <si>
    <t>102938913427</t>
  </si>
  <si>
    <t>323983831</t>
  </si>
  <si>
    <t>庆阳豪客酒店</t>
  </si>
  <si>
    <t>苟钰帆</t>
  </si>
  <si>
    <t>¥202.00</t>
  </si>
  <si>
    <t>投影大床房</t>
  </si>
  <si>
    <t>102938918463</t>
  </si>
  <si>
    <t>311530630</t>
  </si>
  <si>
    <t>中宁阳晨宾馆</t>
  </si>
  <si>
    <t>卢元成</t>
  </si>
  <si>
    <t>舒睡优享特惠标间</t>
  </si>
  <si>
    <t>102938928286</t>
  </si>
  <si>
    <t>321702439</t>
  </si>
  <si>
    <t>维也纳酒店(阜阳大学城店)</t>
  </si>
  <si>
    <t>朱子琛</t>
  </si>
  <si>
    <t>¥235.00</t>
  </si>
  <si>
    <t>¥31.00</t>
  </si>
  <si>
    <t>812938468155</t>
  </si>
  <si>
    <t>381727086</t>
  </si>
  <si>
    <t>骏怡连锁酒店(应县木塔景区店)</t>
  </si>
  <si>
    <t>毕正义</t>
  </si>
  <si>
    <t>精品双人间</t>
  </si>
  <si>
    <t>102938934461</t>
  </si>
  <si>
    <t>384544806</t>
  </si>
  <si>
    <t>响水尚品商务宾馆</t>
  </si>
  <si>
    <t>张迁</t>
  </si>
  <si>
    <t>¥183.00</t>
  </si>
  <si>
    <t>至尊尚品标准间</t>
  </si>
  <si>
    <t>102938934978</t>
  </si>
  <si>
    <t>389099856</t>
  </si>
  <si>
    <t>南平新阳光酒店</t>
  </si>
  <si>
    <t>潘庆明</t>
  </si>
  <si>
    <t>102938939353</t>
  </si>
  <si>
    <t>316591777</t>
  </si>
  <si>
    <t>台州桔子商务酒店</t>
  </si>
  <si>
    <t>彭志康|张磊飞</t>
  </si>
  <si>
    <t>几木双床房</t>
  </si>
  <si>
    <t>102938939848</t>
  </si>
  <si>
    <t>384595344</t>
  </si>
  <si>
    <t>叶县韵华精品酒店</t>
  </si>
  <si>
    <t>刘佩东</t>
  </si>
  <si>
    <t>102938946778</t>
  </si>
  <si>
    <t>孙翠翠</t>
  </si>
  <si>
    <t>812938406572</t>
  </si>
  <si>
    <t>102938965334</t>
  </si>
  <si>
    <t>321291814</t>
  </si>
  <si>
    <t>横县圣源商务酒店</t>
  </si>
  <si>
    <t>方凡</t>
  </si>
  <si>
    <t>102938969393</t>
  </si>
  <si>
    <t>321957415</t>
  </si>
  <si>
    <t>湟源柠檬假日酒店</t>
  </si>
  <si>
    <t>任龙</t>
  </si>
  <si>
    <t>102938977872</t>
  </si>
  <si>
    <t>381694075</t>
  </si>
  <si>
    <t>重庆25小时宾馆</t>
  </si>
  <si>
    <t>张凯</t>
  </si>
  <si>
    <t>舒睡大床房</t>
  </si>
  <si>
    <t>102938977739</t>
  </si>
  <si>
    <t>384565725</t>
  </si>
  <si>
    <t>尚客优精选酒店(池州职业技术学院店)</t>
  </si>
  <si>
    <t>陆成龙</t>
  </si>
  <si>
    <t>102938984963</t>
  </si>
  <si>
    <t>417091769</t>
  </si>
  <si>
    <t>南澳黄金海岸假日公寓</t>
  </si>
  <si>
    <t>黄雅琴|黄桥龙</t>
  </si>
  <si>
    <t>¥612.00</t>
  </si>
  <si>
    <t>¥532.00</t>
  </si>
  <si>
    <t>180度无敌海景大床房</t>
  </si>
  <si>
    <t>102938991988</t>
  </si>
  <si>
    <t>柯金明</t>
  </si>
  <si>
    <t>102938995204</t>
  </si>
  <si>
    <t>321724033</t>
  </si>
  <si>
    <t>赛家酒店(成都春熙路店)</t>
  </si>
  <si>
    <t>陆艳</t>
  </si>
  <si>
    <t>清新舒适双床间</t>
  </si>
  <si>
    <t>102938997149</t>
  </si>
  <si>
    <t>316583674</t>
  </si>
  <si>
    <t>永春县玫瑰园商务宾馆</t>
  </si>
  <si>
    <t>林国彬</t>
  </si>
  <si>
    <t>102938997166</t>
  </si>
  <si>
    <t>389077992</t>
  </si>
  <si>
    <t>丽水新年年红火精品宾馆</t>
  </si>
  <si>
    <t>叶伟军</t>
  </si>
  <si>
    <t>102938999760</t>
  </si>
  <si>
    <t>318092764</t>
  </si>
  <si>
    <t>尚客优连锁酒店(焦作民主路店)</t>
  </si>
  <si>
    <t>马龙飞</t>
  </si>
  <si>
    <t>102935908601</t>
  </si>
  <si>
    <t>311476351</t>
  </si>
  <si>
    <t>喆啡酒店(北京站天坛公园店)</t>
  </si>
  <si>
    <t>娜日娅|陈丽华</t>
  </si>
  <si>
    <t>¥978.00</t>
  </si>
  <si>
    <t>¥892.00</t>
  </si>
  <si>
    <t>啡凡体验房</t>
  </si>
  <si>
    <t>102936303371</t>
  </si>
  <si>
    <t>321703753</t>
  </si>
  <si>
    <t>骏怡精选酒店(谷城粉阳路火车站店)</t>
  </si>
  <si>
    <t>伍志平</t>
  </si>
  <si>
    <t>102936335689</t>
  </si>
  <si>
    <t>311493604</t>
  </si>
  <si>
    <t>北京逸君源宾馆</t>
  </si>
  <si>
    <t>史晓丽</t>
  </si>
  <si>
    <t>102936631895</t>
  </si>
  <si>
    <t>384559095</t>
  </si>
  <si>
    <t>大连凯旋海洋公寓</t>
  </si>
  <si>
    <t>华贤明</t>
  </si>
  <si>
    <t>精致大床房</t>
  </si>
  <si>
    <t>102936615697</t>
  </si>
  <si>
    <t>381670210</t>
  </si>
  <si>
    <t>格林豪泰(北京大兴区亦庄城乡世纪广场科创二街店)</t>
  </si>
  <si>
    <t>李光泽</t>
  </si>
  <si>
    <t>¥434.00</t>
  </si>
  <si>
    <t>¥376.00</t>
  </si>
  <si>
    <t>1.8米特惠大床房(无窗)</t>
  </si>
  <si>
    <t>102936709732</t>
  </si>
  <si>
    <t>375512811</t>
  </si>
  <si>
    <t>蒲江阿吾雅舍</t>
  </si>
  <si>
    <t>倪可钦</t>
  </si>
  <si>
    <t>¥441.00</t>
  </si>
  <si>
    <t>¥381.00</t>
  </si>
  <si>
    <t>812936911500</t>
  </si>
  <si>
    <t>384647226</t>
  </si>
  <si>
    <t>哈尔滨途家精品公寓</t>
  </si>
  <si>
    <t>侯欣</t>
  </si>
  <si>
    <t>102937013958</t>
  </si>
  <si>
    <t>321293545</t>
  </si>
  <si>
    <t>携驿精品酒店(郑州火车站店)</t>
  </si>
  <si>
    <t>史轶虎</t>
  </si>
  <si>
    <t>特选标准间</t>
  </si>
  <si>
    <t>102937088677</t>
  </si>
  <si>
    <t>386280051</t>
  </si>
  <si>
    <t>岱山韩璟宾馆</t>
  </si>
  <si>
    <t>杨光</t>
  </si>
  <si>
    <t>102937334795</t>
  </si>
  <si>
    <t>321720118</t>
  </si>
  <si>
    <t>钟山迎宾馆</t>
  </si>
  <si>
    <t>魏汝祥|袁勤华</t>
  </si>
  <si>
    <t>¥344.00</t>
  </si>
  <si>
    <t>¥298.00</t>
  </si>
  <si>
    <t>102937460772</t>
  </si>
  <si>
    <t>321718786</t>
  </si>
  <si>
    <t>长汀望江居客栈</t>
  </si>
  <si>
    <t>赖进鑫</t>
  </si>
  <si>
    <t>¥222.00</t>
  </si>
  <si>
    <t>浪漫大床房</t>
  </si>
  <si>
    <t>102937525804</t>
  </si>
  <si>
    <t>316584955</t>
  </si>
  <si>
    <t>哈啰酒店(广州番禺广场地铁站店)</t>
  </si>
  <si>
    <t>冼志森</t>
  </si>
  <si>
    <t>优享（特惠大床房）</t>
  </si>
  <si>
    <t>102937726985</t>
  </si>
  <si>
    <t>384558090</t>
  </si>
  <si>
    <t>慢岛民宿(广州大学城长洲岛店)</t>
  </si>
  <si>
    <t>唐珊</t>
  </si>
  <si>
    <t>豪华大床房(冷暖空调+秋千)</t>
  </si>
  <si>
    <t>102937778755</t>
  </si>
  <si>
    <t>384661422</t>
  </si>
  <si>
    <t>宝应凤凰台商务宾馆</t>
  </si>
  <si>
    <t>程泽标</t>
  </si>
  <si>
    <t>¥180.00</t>
  </si>
  <si>
    <t>2022-03-16 20:50:08</t>
  </si>
  <si>
    <t>高级单人间(无窗)</t>
  </si>
  <si>
    <t>102938001962</t>
  </si>
  <si>
    <t>389097219</t>
  </si>
  <si>
    <t>那曲东神大酒店</t>
  </si>
  <si>
    <t>罗布白玛</t>
  </si>
  <si>
    <t>¥221.00</t>
  </si>
  <si>
    <t>¥29.00</t>
  </si>
  <si>
    <t>普通标准双人间</t>
  </si>
  <si>
    <t>102938003152</t>
  </si>
  <si>
    <t>321976030</t>
  </si>
  <si>
    <t>南宁城品便捷酒店</t>
  </si>
  <si>
    <t>曾文兵</t>
  </si>
  <si>
    <t>时尚大床房</t>
  </si>
  <si>
    <t>102938016937</t>
  </si>
  <si>
    <t>384583812</t>
  </si>
  <si>
    <t>昆明四季酒店</t>
  </si>
  <si>
    <t>马亮</t>
  </si>
  <si>
    <t>102938029521</t>
  </si>
  <si>
    <t>386288865</t>
  </si>
  <si>
    <t>金华宏业皇佳宾馆</t>
  </si>
  <si>
    <t>倪方圆</t>
  </si>
  <si>
    <t>102938035204</t>
  </si>
  <si>
    <t>384539427</t>
  </si>
  <si>
    <t>全漫酒店(交警支队店)</t>
  </si>
  <si>
    <t>石宝宝</t>
  </si>
  <si>
    <t>¥157.00</t>
  </si>
  <si>
    <t>102938040892</t>
  </si>
  <si>
    <t>384515553</t>
  </si>
  <si>
    <t>台州皇家花园精品酒店</t>
  </si>
  <si>
    <t>闫登锋</t>
  </si>
  <si>
    <t>¥322.00</t>
  </si>
  <si>
    <t>¥42.00</t>
  </si>
  <si>
    <t>¥280.00</t>
  </si>
  <si>
    <t>花园单间</t>
  </si>
  <si>
    <t>102938059928</t>
  </si>
  <si>
    <t>381685546</t>
  </si>
  <si>
    <t>重庆心悦商务宾馆</t>
  </si>
  <si>
    <t>胡逸峰</t>
  </si>
  <si>
    <t>102938063105</t>
  </si>
  <si>
    <t>381718704</t>
  </si>
  <si>
    <t>格林豪泰酒店(共和店)</t>
  </si>
  <si>
    <t>李琼</t>
  </si>
  <si>
    <t>¥244.00</t>
  </si>
  <si>
    <t>¥32.00</t>
  </si>
  <si>
    <t>¥212.00</t>
  </si>
  <si>
    <t>家庭房</t>
  </si>
  <si>
    <t>102938067759</t>
  </si>
  <si>
    <t>381725016</t>
  </si>
  <si>
    <t>龙川宗晟酒店</t>
  </si>
  <si>
    <t>方海俊</t>
  </si>
  <si>
    <t>102938099226</t>
  </si>
  <si>
    <t>贾庆军</t>
  </si>
  <si>
    <t>102938100214</t>
  </si>
  <si>
    <t>徐坤</t>
  </si>
  <si>
    <t>¥179.00</t>
  </si>
  <si>
    <t>¥155.00</t>
  </si>
  <si>
    <t>商务大标间</t>
  </si>
  <si>
    <t>102938100341</t>
  </si>
  <si>
    <t>381720150</t>
  </si>
  <si>
    <t>海口铭皇假日宾馆</t>
  </si>
  <si>
    <t>罗志球|曾献利</t>
  </si>
  <si>
    <t>812938424159</t>
  </si>
  <si>
    <t>321709948</t>
  </si>
  <si>
    <t>山南金城宾馆</t>
  </si>
  <si>
    <t>周嘎</t>
  </si>
  <si>
    <t>102938121874</t>
  </si>
  <si>
    <t>384575226</t>
  </si>
  <si>
    <t>胜高韵酒店(英德新天地广场店)</t>
  </si>
  <si>
    <t>彭家满</t>
  </si>
  <si>
    <t>¥139.00</t>
  </si>
  <si>
    <t>浪漫星空香薰房</t>
  </si>
  <si>
    <t>102938129613</t>
  </si>
  <si>
    <t>381684976</t>
  </si>
  <si>
    <t>杭州鑫耀假日酒店</t>
  </si>
  <si>
    <t>王鹏</t>
  </si>
  <si>
    <t>102938157638</t>
  </si>
  <si>
    <t>381718422</t>
  </si>
  <si>
    <t>城市便捷酒店(恩施舞阳坝店)</t>
  </si>
  <si>
    <t>凤亮亮</t>
  </si>
  <si>
    <t>¥174.00</t>
  </si>
  <si>
    <t>¥151.00</t>
  </si>
  <si>
    <t>102938164103</t>
  </si>
  <si>
    <t>381742074</t>
  </si>
  <si>
    <t>白玉兰酒店(嘉祥曾子大道店)</t>
  </si>
  <si>
    <t>许洪玮</t>
  </si>
  <si>
    <t>¥226.00</t>
  </si>
  <si>
    <t>¥196.00</t>
  </si>
  <si>
    <t>静雅双床房</t>
  </si>
  <si>
    <t>102938170139</t>
  </si>
  <si>
    <t>梁海锋</t>
  </si>
  <si>
    <t>102938185144</t>
  </si>
  <si>
    <t>389084241</t>
  </si>
  <si>
    <t>青田欧侨宾馆</t>
  </si>
  <si>
    <t>颜辉</t>
  </si>
  <si>
    <t>102938185225</t>
  </si>
  <si>
    <t>384594369</t>
  </si>
  <si>
    <t>祁阳博文商务宾馆</t>
  </si>
  <si>
    <t>胡志强</t>
  </si>
  <si>
    <t>102938186164</t>
  </si>
  <si>
    <t>311494831</t>
  </si>
  <si>
    <t>城市便捷酒店(广州太和广场店)</t>
  </si>
  <si>
    <t>吴俊宏</t>
  </si>
  <si>
    <t>102938200744</t>
  </si>
  <si>
    <t>318068173</t>
  </si>
  <si>
    <t>宁强银桥宾馆</t>
  </si>
  <si>
    <t>杨荣花</t>
  </si>
  <si>
    <t>102938204378</t>
  </si>
  <si>
    <t>321284743</t>
  </si>
  <si>
    <t>屏边佳鑫酒店</t>
  </si>
  <si>
    <t>魏壮</t>
  </si>
  <si>
    <t>102938211874</t>
  </si>
  <si>
    <t>321286201</t>
  </si>
  <si>
    <t>阿克苏华美宾馆</t>
  </si>
  <si>
    <t>孙魁治</t>
  </si>
  <si>
    <t>102938232101</t>
  </si>
  <si>
    <t>375507171</t>
  </si>
  <si>
    <t>幻变艺术酒店(成都桐梓林地铁站店)</t>
  </si>
  <si>
    <t>曾明明|雷亦岐</t>
  </si>
  <si>
    <t>¥390.00</t>
  </si>
  <si>
    <t>¥52.00</t>
  </si>
  <si>
    <t>¥338.00</t>
  </si>
  <si>
    <t>阳光大床房</t>
  </si>
  <si>
    <t>102938234125</t>
  </si>
  <si>
    <t>328768807</t>
  </si>
  <si>
    <t>福清乐居快捷酒店</t>
  </si>
  <si>
    <t>崔静</t>
  </si>
  <si>
    <t>102938236411</t>
  </si>
  <si>
    <t>384656088</t>
  </si>
  <si>
    <t>漳州万客来商务酒店</t>
  </si>
  <si>
    <t>吴吉</t>
  </si>
  <si>
    <t>102938238656</t>
  </si>
  <si>
    <t>384579288</t>
  </si>
  <si>
    <t>肥西小布丁宾馆</t>
  </si>
  <si>
    <t>段茂军</t>
  </si>
  <si>
    <t>精致双人间</t>
  </si>
  <si>
    <t>102938246591</t>
  </si>
  <si>
    <t>徐敏锐君</t>
  </si>
  <si>
    <t>¥362.00</t>
  </si>
  <si>
    <t>¥48.00</t>
  </si>
  <si>
    <t>¥314.00</t>
  </si>
  <si>
    <t>102938254685</t>
  </si>
  <si>
    <t>384653064</t>
  </si>
  <si>
    <t>周口宜轩宾馆</t>
  </si>
  <si>
    <t>沈阳力</t>
  </si>
  <si>
    <t>特惠双人房</t>
  </si>
  <si>
    <t>102938257204</t>
  </si>
  <si>
    <t>381709992</t>
  </si>
  <si>
    <t>速8酒店(安阳安漳大道店)</t>
  </si>
  <si>
    <t>王现军</t>
  </si>
  <si>
    <t>102938258502</t>
  </si>
  <si>
    <t>384661467</t>
  </si>
  <si>
    <t>射阳天然居宾馆</t>
  </si>
  <si>
    <t>余英清</t>
  </si>
  <si>
    <t>812938322130</t>
  </si>
  <si>
    <t>386286243</t>
  </si>
  <si>
    <t>中山银湾宾馆</t>
  </si>
  <si>
    <t>李国卿</t>
  </si>
  <si>
    <t>102938266951</t>
  </si>
  <si>
    <t>389084577</t>
  </si>
  <si>
    <t>龙川君悦酒店</t>
  </si>
  <si>
    <t>陈云容</t>
  </si>
  <si>
    <t>102938300979</t>
  </si>
  <si>
    <t>384637782</t>
  </si>
  <si>
    <t>东莞润景酒店</t>
  </si>
  <si>
    <t>马乃</t>
  </si>
  <si>
    <t>102938304397</t>
  </si>
  <si>
    <t>389102328</t>
  </si>
  <si>
    <t>平阳鑫尚主题宾馆</t>
  </si>
  <si>
    <t>陈波</t>
  </si>
  <si>
    <t>102938311738</t>
  </si>
  <si>
    <t>375511464</t>
  </si>
  <si>
    <t>七喜城市酒店(武汉东西湖店)</t>
  </si>
  <si>
    <t>李明</t>
  </si>
  <si>
    <t>102938319644</t>
  </si>
  <si>
    <t>381709161</t>
  </si>
  <si>
    <t>浦城梦笔如家商务宾馆</t>
  </si>
  <si>
    <t>费伟忠</t>
  </si>
  <si>
    <t>812938106297</t>
  </si>
  <si>
    <t>328774753</t>
  </si>
  <si>
    <t>茉莉花开连锁酒店(荆州花台一店)</t>
  </si>
  <si>
    <t>陈兵兵</t>
  </si>
  <si>
    <t>102938329394</t>
  </si>
  <si>
    <t>316584136</t>
  </si>
  <si>
    <t>和田迎宾国际酒店</t>
  </si>
  <si>
    <t>牛晓霞</t>
  </si>
  <si>
    <t>¥181.00</t>
  </si>
  <si>
    <t>102938335834</t>
  </si>
  <si>
    <t>384503052</t>
  </si>
  <si>
    <t>创e家主题酒店(遂昌龙谷路店)</t>
  </si>
  <si>
    <t>杨静</t>
  </si>
  <si>
    <t>特惠单人间(无窗)</t>
  </si>
  <si>
    <t>102938336847</t>
  </si>
  <si>
    <t>郭永祥</t>
  </si>
  <si>
    <t>¥266.00</t>
  </si>
  <si>
    <t>102938389644</t>
  </si>
  <si>
    <t>321703369</t>
  </si>
  <si>
    <t>哈尔滨寒舍客栈百年中华巴洛克店</t>
  </si>
  <si>
    <t>潘正敏</t>
  </si>
  <si>
    <t>102938388517</t>
  </si>
  <si>
    <t>381724764</t>
  </si>
  <si>
    <t>卫辉悦雅商务宾馆</t>
  </si>
  <si>
    <t>刘瑞</t>
  </si>
  <si>
    <t>商务标准间</t>
  </si>
  <si>
    <t>102938398413</t>
  </si>
  <si>
    <t>389109294</t>
  </si>
  <si>
    <t>大英中海音乐酒店</t>
  </si>
  <si>
    <t>赵涛</t>
  </si>
  <si>
    <t>102938417716</t>
  </si>
  <si>
    <t>389102724</t>
  </si>
  <si>
    <t>邻水富安假日酒店</t>
  </si>
  <si>
    <t>王广学</t>
  </si>
  <si>
    <t>812938440864</t>
  </si>
  <si>
    <t>张润</t>
  </si>
  <si>
    <t>¥289.00</t>
  </si>
  <si>
    <t>¥38.00</t>
  </si>
  <si>
    <t>¥251.00</t>
  </si>
  <si>
    <t>行政双床房</t>
  </si>
  <si>
    <t>102938435570</t>
  </si>
  <si>
    <t>381725985</t>
  </si>
  <si>
    <t>祁阳锦时酒店</t>
  </si>
  <si>
    <t>资外军</t>
  </si>
  <si>
    <t>浪漫情侣间</t>
  </si>
  <si>
    <t>102938447564</t>
  </si>
  <si>
    <t>何云彩|何云彩</t>
  </si>
  <si>
    <t>¥276.00</t>
  </si>
  <si>
    <t>¥240.00</t>
  </si>
  <si>
    <t>经济标间</t>
  </si>
  <si>
    <t>812938590498</t>
  </si>
  <si>
    <t>孙超</t>
  </si>
  <si>
    <t>102938461993</t>
  </si>
  <si>
    <t>381810015</t>
  </si>
  <si>
    <t>IU酒店(阆中古城景区店)</t>
  </si>
  <si>
    <t>邓文彬</t>
  </si>
  <si>
    <t>小U舒适双床房</t>
  </si>
  <si>
    <t>102938289304</t>
  </si>
  <si>
    <t>318075586</t>
  </si>
  <si>
    <t>喀什曙光商务酒店</t>
  </si>
  <si>
    <t>于建勇</t>
  </si>
  <si>
    <t>102938465710</t>
  </si>
  <si>
    <t>段超</t>
  </si>
  <si>
    <t>102938470939</t>
  </si>
  <si>
    <t>384515673</t>
  </si>
  <si>
    <t>来宾格瑞酒店</t>
  </si>
  <si>
    <t>胡毅</t>
  </si>
  <si>
    <t>102938473129</t>
  </si>
  <si>
    <t>魏程红</t>
  </si>
  <si>
    <t>102938477519</t>
  </si>
  <si>
    <t>311533825</t>
  </si>
  <si>
    <t>甘南奥韵宾馆</t>
  </si>
  <si>
    <t>郭长伟</t>
  </si>
  <si>
    <t>812938297260</t>
  </si>
  <si>
    <t>381720342</t>
  </si>
  <si>
    <t>贝壳酒店(乌兰浩特兴安街百货大楼店)</t>
  </si>
  <si>
    <t>彭鑫廷</t>
  </si>
  <si>
    <t>102938493149</t>
  </si>
  <si>
    <t>384561069</t>
  </si>
  <si>
    <t>万嘉酒店(武汉石牌岭店)</t>
  </si>
  <si>
    <t>龚焕章</t>
  </si>
  <si>
    <t>品质简选双床房</t>
  </si>
  <si>
    <t>812938772239</t>
  </si>
  <si>
    <t>384560808</t>
  </si>
  <si>
    <t>南昌安乐之家公寓</t>
  </si>
  <si>
    <t>赵宾宾</t>
  </si>
  <si>
    <t>102938494453</t>
  </si>
  <si>
    <t>417092666</t>
  </si>
  <si>
    <t>永新中心大酒店</t>
  </si>
  <si>
    <t>彭海棠</t>
  </si>
  <si>
    <t>102938498884</t>
  </si>
  <si>
    <t>386288724</t>
  </si>
  <si>
    <t>如家酒店·neo(宁波机场石碶地铁站店)</t>
  </si>
  <si>
    <t>李岳</t>
  </si>
  <si>
    <t>102938507954</t>
  </si>
  <si>
    <t>321974965</t>
  </si>
  <si>
    <t>博客连锁酒店(佛山三水店)</t>
  </si>
  <si>
    <t>陆建锋</t>
  </si>
  <si>
    <t>102938511538</t>
  </si>
  <si>
    <t>384643491</t>
  </si>
  <si>
    <t>东乡爱琴海风情酒店</t>
  </si>
  <si>
    <t>周鹏</t>
  </si>
  <si>
    <t>812938953320</t>
  </si>
  <si>
    <t>381711837</t>
  </si>
  <si>
    <t>德庆英子商务酒店</t>
  </si>
  <si>
    <t>聂彦涛</t>
  </si>
  <si>
    <t>102938517557</t>
  </si>
  <si>
    <t>389096646</t>
  </si>
  <si>
    <t>桃园宾馆(阿拉尔桃源商业步行街店)</t>
  </si>
  <si>
    <t>刘彦笑</t>
  </si>
  <si>
    <t>102938519757</t>
  </si>
  <si>
    <t>384650460</t>
  </si>
  <si>
    <t>犍为喜乐宾馆</t>
  </si>
  <si>
    <t>靳振坤</t>
  </si>
  <si>
    <t>特惠单间</t>
  </si>
  <si>
    <t>102938528864</t>
  </si>
  <si>
    <t>312490459</t>
  </si>
  <si>
    <t>澄迈湘情商务宾馆</t>
  </si>
  <si>
    <t>蔡蔡丽</t>
  </si>
  <si>
    <t>阳光市景大床房</t>
  </si>
  <si>
    <t>102938538863</t>
  </si>
  <si>
    <t>384535554</t>
  </si>
  <si>
    <t>滑县佰盛四季精品酒店</t>
  </si>
  <si>
    <t>薛咏</t>
  </si>
  <si>
    <t>102938546359</t>
  </si>
  <si>
    <t>381719904</t>
  </si>
  <si>
    <t>如家酒店·neo(厦门集美杏林西路店)</t>
  </si>
  <si>
    <t>黄俊</t>
  </si>
  <si>
    <t>102938549579</t>
  </si>
  <si>
    <t>323991385</t>
  </si>
  <si>
    <t>温岭绿洲宾馆</t>
  </si>
  <si>
    <t>王保林</t>
  </si>
  <si>
    <t>102938554547</t>
  </si>
  <si>
    <t>381791142</t>
  </si>
  <si>
    <t>派酒店(徐州金鹰苏宁购物中心店)</t>
  </si>
  <si>
    <t>王伟</t>
  </si>
  <si>
    <t>102938560688</t>
  </si>
  <si>
    <t>项兴伟</t>
  </si>
  <si>
    <t>102938559924</t>
  </si>
  <si>
    <t>384596955</t>
  </si>
  <si>
    <t>盐津江山多娇大酒店</t>
  </si>
  <si>
    <t>宋德威</t>
  </si>
  <si>
    <t>温馨标间</t>
  </si>
  <si>
    <t>102938564113</t>
  </si>
  <si>
    <t>384515310</t>
  </si>
  <si>
    <t>万宁旺水商务大酒店(市中心店)</t>
  </si>
  <si>
    <t>朱椰城</t>
  </si>
  <si>
    <t>优选房</t>
  </si>
  <si>
    <t>102938568917</t>
  </si>
  <si>
    <t>381723870</t>
  </si>
  <si>
    <t>郑州金源快捷酒店</t>
  </si>
  <si>
    <t>王子安</t>
  </si>
  <si>
    <t>102938572767</t>
  </si>
  <si>
    <t>384660000</t>
  </si>
  <si>
    <t>镇沅龍瑞酒店</t>
  </si>
  <si>
    <t>赵尹秀</t>
  </si>
  <si>
    <t>102938583895</t>
  </si>
  <si>
    <t>384529674</t>
  </si>
  <si>
    <t>桂林澄通公寓式酒店</t>
  </si>
  <si>
    <t>黄勇源</t>
  </si>
  <si>
    <t>102938589569</t>
  </si>
  <si>
    <t>384594741</t>
  </si>
  <si>
    <t>杞县裕鑫之星时尚酒店</t>
  </si>
  <si>
    <t>郭中帅</t>
  </si>
  <si>
    <t>102938593749</t>
  </si>
  <si>
    <t>381709140</t>
  </si>
  <si>
    <t>楚雄他她主题旅馆</t>
  </si>
  <si>
    <t>左永宁</t>
  </si>
  <si>
    <t>佐罗</t>
  </si>
  <si>
    <t>102938594614</t>
  </si>
  <si>
    <t>417194141</t>
  </si>
  <si>
    <t>武乡晋泓德商务快捷酒店</t>
  </si>
  <si>
    <t>冯海林</t>
  </si>
  <si>
    <t>¥187.00</t>
  </si>
  <si>
    <t>¥162.00</t>
  </si>
  <si>
    <t>102938596811</t>
  </si>
  <si>
    <t>384583911</t>
  </si>
  <si>
    <t>永州美雅酒店</t>
  </si>
  <si>
    <t>易亮</t>
  </si>
  <si>
    <t>102938597988</t>
  </si>
  <si>
    <t>321717481</t>
  </si>
  <si>
    <t>如家华驿易居酒店(北京大兴生物医药基地地铁站店)</t>
  </si>
  <si>
    <t>梁妍</t>
  </si>
  <si>
    <t>¥214.00</t>
  </si>
  <si>
    <t>102938600373</t>
  </si>
  <si>
    <t>312496891</t>
  </si>
  <si>
    <t>内黄港丽湾酒店</t>
  </si>
  <si>
    <t>郭龙龙</t>
  </si>
  <si>
    <t>¥131.00</t>
  </si>
  <si>
    <t>私享巨幕标准间</t>
  </si>
  <si>
    <t>102938606701</t>
  </si>
  <si>
    <t>384567480</t>
  </si>
  <si>
    <t>长泰友家商务宾馆</t>
  </si>
  <si>
    <t>朱成飞</t>
  </si>
  <si>
    <t>102938614291</t>
  </si>
  <si>
    <t>389108841</t>
  </si>
  <si>
    <t>晴隆重庆大酒店</t>
  </si>
  <si>
    <t>罗和云</t>
  </si>
  <si>
    <t>102938616781</t>
  </si>
  <si>
    <t>384594519</t>
  </si>
  <si>
    <t>定西春江宾馆</t>
  </si>
  <si>
    <t>任谦乾</t>
  </si>
  <si>
    <t>标准间双人间</t>
  </si>
  <si>
    <t>102938618934</t>
  </si>
  <si>
    <t>384495348</t>
  </si>
  <si>
    <t>微八酒店(广州西朗店)</t>
  </si>
  <si>
    <t>黄杰波</t>
  </si>
  <si>
    <t>102938620531</t>
  </si>
  <si>
    <t>312499441</t>
  </si>
  <si>
    <t>尚客优连锁酒店(肥西金寨路店)</t>
  </si>
  <si>
    <t>雷宏荣</t>
  </si>
  <si>
    <t>特惠房(无窗)</t>
  </si>
  <si>
    <t>102938629471</t>
  </si>
  <si>
    <t>389109573</t>
  </si>
  <si>
    <t>吉楚连锁酒店(监利店)</t>
  </si>
  <si>
    <t>吕先</t>
  </si>
  <si>
    <t>温馨大床房</t>
  </si>
  <si>
    <t>102938644960</t>
  </si>
  <si>
    <t>钟路华</t>
  </si>
  <si>
    <t>经济豪华大床房</t>
  </si>
  <si>
    <t>102938646775</t>
  </si>
  <si>
    <t>384507138</t>
  </si>
  <si>
    <t>玉林风格宾馆(玉林火车站店)</t>
  </si>
  <si>
    <t>李川</t>
  </si>
  <si>
    <t>102938643489</t>
  </si>
  <si>
    <t>384507678</t>
  </si>
  <si>
    <t>浦城鸿源大酒店</t>
  </si>
  <si>
    <t>乔鲁民</t>
  </si>
  <si>
    <t>普通小标间</t>
  </si>
  <si>
    <t>102938659384</t>
  </si>
  <si>
    <t>384621882</t>
  </si>
  <si>
    <t>骏怡连锁酒店(进贤新区幼儿园店 )</t>
  </si>
  <si>
    <t>张业超</t>
  </si>
  <si>
    <t>102938662787</t>
  </si>
  <si>
    <t>384655674</t>
  </si>
  <si>
    <t>侣威澌酒店(龙港太阳城店)</t>
  </si>
  <si>
    <t>林时郑</t>
  </si>
  <si>
    <t>精品商务房</t>
  </si>
  <si>
    <t>102938664935</t>
  </si>
  <si>
    <t>386287005</t>
  </si>
  <si>
    <t>永福宜家便捷酒店</t>
  </si>
  <si>
    <t>陈建云</t>
  </si>
  <si>
    <t>102938675740</t>
  </si>
  <si>
    <t>381734826</t>
  </si>
  <si>
    <t>7天连锁酒店(韶关芙蓉新城店)</t>
  </si>
  <si>
    <t>王海杨</t>
  </si>
  <si>
    <t>102938693249</t>
  </si>
  <si>
    <t>384637443</t>
  </si>
  <si>
    <t>绍兴宝岛宾馆(鲁迅故里店)</t>
  </si>
  <si>
    <t>黄胜胶</t>
  </si>
  <si>
    <t>102938699820</t>
  </si>
  <si>
    <t>312489991</t>
  </si>
  <si>
    <t>岳普湖金都宾馆</t>
  </si>
  <si>
    <t>谢从海</t>
  </si>
  <si>
    <t>102938700981</t>
  </si>
  <si>
    <t>389099256</t>
  </si>
  <si>
    <t>福安金海湾商务酒店</t>
  </si>
  <si>
    <t>章伯胜</t>
  </si>
  <si>
    <t>102938702277</t>
  </si>
  <si>
    <t>384644313</t>
  </si>
  <si>
    <t>昌乐汶庭宾馆</t>
  </si>
  <si>
    <t>张培臻</t>
  </si>
  <si>
    <t>102938706737</t>
  </si>
  <si>
    <t>328757605</t>
  </si>
  <si>
    <t>瑞都酒店连锁(永嘉双塔路店)</t>
  </si>
  <si>
    <t>刘青</t>
  </si>
  <si>
    <t>102938726999</t>
  </si>
  <si>
    <t>381729216</t>
  </si>
  <si>
    <t>庆阳中大远景商务宾馆</t>
  </si>
  <si>
    <t>包盼盼</t>
  </si>
  <si>
    <t>102938726110</t>
  </si>
  <si>
    <t>381734640</t>
  </si>
  <si>
    <t>7天优品酒店(天津滨海机场张贵庄店)</t>
  </si>
  <si>
    <t>高宇</t>
  </si>
  <si>
    <t>102938739842</t>
  </si>
  <si>
    <t>318092803</t>
  </si>
  <si>
    <t>尚客优酒店(衡水和平东路第二中学店)</t>
  </si>
  <si>
    <t>韩江伟</t>
  </si>
  <si>
    <t>102938740692</t>
  </si>
  <si>
    <t>321721018</t>
  </si>
  <si>
    <t>7天连锁酒店(瓦房店火车站店)</t>
  </si>
  <si>
    <t>赵军</t>
  </si>
  <si>
    <t>102938746285</t>
  </si>
  <si>
    <t>江勇</t>
  </si>
  <si>
    <t>102938749124</t>
  </si>
  <si>
    <t>321970507</t>
  </si>
  <si>
    <t>昆明南窑大酒店</t>
  </si>
  <si>
    <t>干晨阳</t>
  </si>
  <si>
    <t>豪华标间</t>
  </si>
  <si>
    <t>812938391148</t>
  </si>
  <si>
    <t>381743646</t>
  </si>
  <si>
    <t>7天优品酒店(秦皇岛火车站迎宾路店)</t>
  </si>
  <si>
    <t>李文进</t>
  </si>
  <si>
    <t>精选特优房</t>
  </si>
  <si>
    <t>102938769141</t>
  </si>
  <si>
    <t>375508977</t>
  </si>
  <si>
    <t>蒲江临江逸家酒店</t>
  </si>
  <si>
    <t>杜政磊</t>
  </si>
  <si>
    <t>舒适标间</t>
  </si>
  <si>
    <t>102938769888</t>
  </si>
  <si>
    <t>384627171</t>
  </si>
  <si>
    <t>如家酒店(珠海九洲大道店)</t>
  </si>
  <si>
    <t>蒋永青</t>
  </si>
  <si>
    <t>102938788525</t>
  </si>
  <si>
    <t>张荣</t>
  </si>
  <si>
    <t>102938800787</t>
  </si>
  <si>
    <t>347182322</t>
  </si>
  <si>
    <t>上海秦安大酒店</t>
  </si>
  <si>
    <t>蒋卫成</t>
  </si>
  <si>
    <t>102938811998</t>
  </si>
  <si>
    <t>384512481</t>
  </si>
  <si>
    <t>广元铭泽酒店</t>
  </si>
  <si>
    <t>张磊</t>
  </si>
  <si>
    <t>102938814905</t>
  </si>
  <si>
    <t>381735528</t>
  </si>
  <si>
    <t>峨边木木主题酒店</t>
  </si>
  <si>
    <t>朱向征</t>
  </si>
  <si>
    <t>商务双人房</t>
  </si>
  <si>
    <t>102938821674</t>
  </si>
  <si>
    <t>384602022</t>
  </si>
  <si>
    <t>都市118连锁精选酒店(喀什美食街店)</t>
  </si>
  <si>
    <t>康新鄂</t>
  </si>
  <si>
    <t>迷你主题房</t>
  </si>
  <si>
    <t>102938823375</t>
  </si>
  <si>
    <t>321287557</t>
  </si>
  <si>
    <t>驿家365连锁酒店(沙河国贸店)</t>
  </si>
  <si>
    <t>岳丽英</t>
  </si>
  <si>
    <t>102938831228</t>
  </si>
  <si>
    <t>张俊铮</t>
  </si>
  <si>
    <t>102938851462</t>
  </si>
  <si>
    <t>384497016</t>
  </si>
  <si>
    <t>常德桃源华金宾馆</t>
  </si>
  <si>
    <t>陈传典</t>
  </si>
  <si>
    <t>812938696933</t>
  </si>
  <si>
    <t>384549633</t>
  </si>
  <si>
    <t>汉川喜之缘大酒店</t>
  </si>
  <si>
    <t>赵松房</t>
  </si>
  <si>
    <t>102938852981</t>
  </si>
  <si>
    <t>318079786</t>
  </si>
  <si>
    <t>阜城兰欧酒店</t>
  </si>
  <si>
    <t>王宁</t>
  </si>
  <si>
    <t>兰欧高级大床房</t>
  </si>
  <si>
    <t>102938867184</t>
  </si>
  <si>
    <t>313154266</t>
  </si>
  <si>
    <t>武汉江际宾馆</t>
  </si>
  <si>
    <t>吴娅妮</t>
  </si>
  <si>
    <t>102938871968</t>
  </si>
  <si>
    <t>381790659</t>
  </si>
  <si>
    <t>洛阳观香里客栈</t>
  </si>
  <si>
    <t>焦露</t>
  </si>
  <si>
    <t>102938884985</t>
  </si>
  <si>
    <t>328769485</t>
  </si>
  <si>
    <t>安吉尚景主题酒店</t>
  </si>
  <si>
    <t>汪云峰</t>
  </si>
  <si>
    <t>102938893330</t>
  </si>
  <si>
    <t>316580488</t>
  </si>
  <si>
    <t>呼图壁天明酒店</t>
  </si>
  <si>
    <t>常凯</t>
  </si>
  <si>
    <t>102938899639</t>
  </si>
  <si>
    <t>384565020</t>
  </si>
  <si>
    <t>舒城恒宏生态大酒店</t>
  </si>
  <si>
    <t>张关兴</t>
  </si>
  <si>
    <t>标准中式大床房</t>
  </si>
  <si>
    <t>812938699389</t>
  </si>
  <si>
    <t>312497299</t>
  </si>
  <si>
    <t>桂阳华升时尚酒店</t>
  </si>
  <si>
    <t>李俊材</t>
  </si>
  <si>
    <t>102938905990</t>
  </si>
  <si>
    <t>389089137</t>
  </si>
  <si>
    <t>澄城听竹商务宾馆</t>
  </si>
  <si>
    <t>郝红雷</t>
  </si>
  <si>
    <t>102938916656</t>
  </si>
  <si>
    <t>318074203</t>
  </si>
  <si>
    <t>派酒店(延安大学杨家岭店)</t>
  </si>
  <si>
    <t>康小花|屈阳</t>
  </si>
  <si>
    <t>¥170.00</t>
  </si>
  <si>
    <t>普通标间</t>
  </si>
  <si>
    <t>102938919366</t>
  </si>
  <si>
    <t>389103456</t>
  </si>
  <si>
    <t>原阳智尚优品酒店</t>
  </si>
  <si>
    <t>孔德胜</t>
  </si>
  <si>
    <t>智尚豪华大床房</t>
  </si>
  <si>
    <t>102938919886</t>
  </si>
  <si>
    <t>宋以亭</t>
  </si>
  <si>
    <t>102938918228</t>
  </si>
  <si>
    <t>纪圣伟</t>
  </si>
  <si>
    <t>812938286713</t>
  </si>
  <si>
    <t>389102319</t>
  </si>
  <si>
    <t>昌吉馨雅居酒店</t>
  </si>
  <si>
    <t>陈风创</t>
  </si>
  <si>
    <t>102938935870</t>
  </si>
  <si>
    <t>316577476</t>
  </si>
  <si>
    <t>大理维多利酒店</t>
  </si>
  <si>
    <t>魏朝亮</t>
  </si>
  <si>
    <t>舒适标准间</t>
  </si>
  <si>
    <t>102938938990</t>
  </si>
  <si>
    <t>田勇</t>
  </si>
  <si>
    <t>812938388977</t>
  </si>
  <si>
    <t>381743730</t>
  </si>
  <si>
    <t>岳池景悦酒店</t>
  </si>
  <si>
    <t>何明月</t>
  </si>
  <si>
    <t>优享大床房</t>
  </si>
  <si>
    <t>102938944721</t>
  </si>
  <si>
    <t>321720607</t>
  </si>
  <si>
    <t>新津鸿鑫宾馆</t>
  </si>
  <si>
    <t>赵定</t>
  </si>
  <si>
    <t>102938959350</t>
  </si>
  <si>
    <t>321952645</t>
  </si>
  <si>
    <t>射洪时代金宇酒店</t>
  </si>
  <si>
    <t>李宏</t>
  </si>
  <si>
    <t>102938967699</t>
  </si>
  <si>
    <t>384651930</t>
  </si>
  <si>
    <t>成都花果酒店</t>
  </si>
  <si>
    <t>郑武卓</t>
  </si>
  <si>
    <t>102938966294</t>
  </si>
  <si>
    <t>381724392</t>
  </si>
  <si>
    <t>攀枝花永晨商务酒店</t>
  </si>
  <si>
    <t>周小东</t>
  </si>
  <si>
    <t>102938970842</t>
  </si>
  <si>
    <t>381741276</t>
  </si>
  <si>
    <t>泸州升豪商务宾馆</t>
  </si>
  <si>
    <t>范占军</t>
  </si>
  <si>
    <t>102938971614</t>
  </si>
  <si>
    <t>384534177</t>
  </si>
  <si>
    <t>永平薇亿嘉花园酒店</t>
  </si>
  <si>
    <t>张超</t>
  </si>
  <si>
    <t>102938971883</t>
  </si>
  <si>
    <t>389095008</t>
  </si>
  <si>
    <t>茂名铂堡公寓</t>
  </si>
  <si>
    <t>陈显峰</t>
  </si>
  <si>
    <t>102938972591</t>
  </si>
  <si>
    <t>384589971</t>
  </si>
  <si>
    <t>清远军威酒店</t>
  </si>
  <si>
    <t>薄金龙</t>
  </si>
  <si>
    <t>蜜月房</t>
  </si>
  <si>
    <t>102938980812</t>
  </si>
  <si>
    <t>316588885</t>
  </si>
  <si>
    <t>宁波新园宾馆柴桥镇店</t>
  </si>
  <si>
    <t>赵潮洋</t>
  </si>
  <si>
    <t>102938981954</t>
  </si>
  <si>
    <t>徐汉浪</t>
  </si>
  <si>
    <t>102938984967</t>
  </si>
  <si>
    <t>321962875</t>
  </si>
  <si>
    <t>莱往连锁酒店(重庆宜家店)</t>
  </si>
  <si>
    <t>陈仕林</t>
  </si>
  <si>
    <t>102938989169</t>
  </si>
  <si>
    <t>381813891</t>
  </si>
  <si>
    <t>乐山汉尊大酒店</t>
  </si>
  <si>
    <t>刘广俊</t>
  </si>
  <si>
    <t>贵宾单间</t>
  </si>
  <si>
    <t>102938991189</t>
  </si>
  <si>
    <t>381671281</t>
  </si>
  <si>
    <t>长沙睡眠公园主题酒店</t>
  </si>
  <si>
    <t>邓清钟</t>
  </si>
  <si>
    <t>102938998337</t>
  </si>
  <si>
    <t>318742126</t>
  </si>
  <si>
    <t>几禾轻奢酒店(焦作高铁火车站店)</t>
  </si>
  <si>
    <t>黄怡</t>
  </si>
  <si>
    <t>¥148.00</t>
  </si>
  <si>
    <t>怡悦·轻享大床房</t>
  </si>
  <si>
    <t>102938617359</t>
  </si>
  <si>
    <t>316578739</t>
  </si>
  <si>
    <t>勉县木兰时尚酒店</t>
  </si>
  <si>
    <t>黄伟</t>
  </si>
  <si>
    <t>¥64.00</t>
  </si>
  <si>
    <t>合计</t>
  </si>
  <si>
    <t/>
  </si>
  <si>
    <t>¥54,910.00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</si>
  <si>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</si>
  <si>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</si>
  <si>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</si>
  <si>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</si>
  <si>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</si>
  <si>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</si>
  <si>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</si>
  <si>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csg_manual_202203171315028145951</t>
  </si>
  <si>
    <t>PPM转账</t>
  </si>
  <si>
    <t>--</t>
  </si>
  <si>
    <t>离店后退款：佣金退5</t>
  </si>
  <si>
    <t>qta_refund_ow4P220317130811188</t>
  </si>
  <si>
    <t>返现日期</t>
  </si>
  <si>
    <t>，</t>
  </si>
  <si>
    <t>A220318114955481</t>
  </si>
  <si>
    <r>
      <t>总计：</t>
    </r>
    <r>
      <rPr>
        <sz val="10"/>
        <rFont val="Arial"/>
        <charset val="134"/>
      </rPr>
      <t>47485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</si>
  <si>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</si>
  <si>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</si>
  <si>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</si>
  <si>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</si>
  <si>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</si>
  <si>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</si>
  <si>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</si>
  <si>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</si>
  <si>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</si>
  <si>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</si>
  <si>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</si>
  <si>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</si>
  <si>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</si>
  <si>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</si>
  <si>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</si>
  <si>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</si>
  <si>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</si>
  <si>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2470440</t>
  </si>
  <si>
    <t>静怡宾馆</t>
  </si>
  <si>
    <t>74.00</t>
  </si>
  <si>
    <t>RMB</t>
  </si>
  <si>
    <t>0</t>
  </si>
  <si>
    <t>0.00</t>
  </si>
  <si>
    <t>汇趣住国内直连</t>
  </si>
  <si>
    <t>01.011247</t>
  </si>
  <si>
    <t>2022-03-16 23:04:55</t>
  </si>
  <si>
    <t>直连</t>
  </si>
  <si>
    <t>2470430</t>
  </si>
  <si>
    <t>118.00</t>
  </si>
  <si>
    <t>2022-03-16 22:55:24</t>
  </si>
  <si>
    <t>2470427</t>
  </si>
  <si>
    <t>117.00</t>
  </si>
  <si>
    <t>2022-03-16 22:54:05</t>
  </si>
  <si>
    <t>2470426</t>
  </si>
  <si>
    <t>富安假日酒店</t>
  </si>
  <si>
    <t>71.00</t>
  </si>
  <si>
    <t>2022-03-16 22:53:53</t>
  </si>
  <si>
    <t>2470422</t>
  </si>
  <si>
    <t>103.00</t>
  </si>
  <si>
    <t>2022-03-16 22:54:12</t>
  </si>
  <si>
    <t>2470413</t>
  </si>
  <si>
    <t>7天优品（贵阳宝山南路店）</t>
  </si>
  <si>
    <t>陈泽义,罗琴琴</t>
  </si>
  <si>
    <t>178.00</t>
  </si>
  <si>
    <t>2022-03-16 22:48:15</t>
  </si>
  <si>
    <t>2470409</t>
  </si>
  <si>
    <t>149.00</t>
  </si>
  <si>
    <t>2022-03-16 22:45:21</t>
  </si>
  <si>
    <t>2470404</t>
  </si>
  <si>
    <t>121.00</t>
  </si>
  <si>
    <t>2022-03-16 22:44:26</t>
  </si>
  <si>
    <t>2470401</t>
  </si>
  <si>
    <t>88.00</t>
  </si>
  <si>
    <t>2022-03-16 22:41:38</t>
  </si>
  <si>
    <t>2470394</t>
  </si>
  <si>
    <t>94.00</t>
  </si>
  <si>
    <t>2022-03-16 22:39:13</t>
  </si>
  <si>
    <t>2470390</t>
  </si>
  <si>
    <t>明顺酒店</t>
  </si>
  <si>
    <t>2022-03-16 22:35:03</t>
  </si>
  <si>
    <t>2470388</t>
  </si>
  <si>
    <t>康庄大酒店</t>
  </si>
  <si>
    <t>98.00</t>
  </si>
  <si>
    <t>2022-03-16 22:34:26</t>
  </si>
  <si>
    <t>2470386</t>
  </si>
  <si>
    <t>61.00</t>
  </si>
  <si>
    <t>2022-03-16 22:32:41</t>
  </si>
  <si>
    <t>2470379</t>
  </si>
  <si>
    <t>美星大酒店</t>
  </si>
  <si>
    <t>2022-03-16 22:27:43</t>
  </si>
  <si>
    <t>2470377</t>
  </si>
  <si>
    <t>绍兴宝岛宾馆</t>
  </si>
  <si>
    <t>2022-03-16 22:27:44</t>
  </si>
  <si>
    <t>2470376</t>
  </si>
  <si>
    <t>81.00</t>
  </si>
  <si>
    <t>2022-03-16 22:27:33</t>
  </si>
  <si>
    <t>2470375</t>
  </si>
  <si>
    <t>142.00</t>
  </si>
  <si>
    <t>2022-03-16 22:28:37</t>
  </si>
  <si>
    <t>2470373</t>
  </si>
  <si>
    <t>尚客优精选酒店（池州职业技术学院店)</t>
  </si>
  <si>
    <t>102.00</t>
  </si>
  <si>
    <t>2022-03-16 22:27:46</t>
  </si>
  <si>
    <t>2470370</t>
  </si>
  <si>
    <t>2022-03-16 22:25:56</t>
  </si>
  <si>
    <t>2470368</t>
  </si>
  <si>
    <t>布丁酒店（合肥经开区安医二附院港澳广场店）</t>
  </si>
  <si>
    <t>87.00</t>
  </si>
  <si>
    <t>2022-03-16 22:22:30</t>
  </si>
  <si>
    <t>2470367</t>
  </si>
  <si>
    <t>104.00</t>
  </si>
  <si>
    <t>2022-03-16 22:21:25</t>
  </si>
  <si>
    <t>2470366</t>
  </si>
  <si>
    <t>138.00</t>
  </si>
  <si>
    <t>2022-03-16 22:19:55</t>
  </si>
  <si>
    <t>2470364</t>
  </si>
  <si>
    <t>万嘉酒店连锁（理工大学石牌岭店）</t>
  </si>
  <si>
    <t>2022-03-16 22:17:28</t>
  </si>
  <si>
    <t>2470361</t>
  </si>
  <si>
    <t>109.00</t>
  </si>
  <si>
    <t>2022-03-16 22:15:55</t>
  </si>
  <si>
    <t>2470355</t>
  </si>
  <si>
    <t>89.00</t>
  </si>
  <si>
    <t>2022-03-16 22:12:31</t>
  </si>
  <si>
    <t>2470352</t>
  </si>
  <si>
    <t>成都幻变艺术酒店</t>
  </si>
  <si>
    <t>251.00</t>
  </si>
  <si>
    <t>2022-03-16 22:09:35</t>
  </si>
  <si>
    <t>2470351</t>
  </si>
  <si>
    <t>82.00</t>
  </si>
  <si>
    <t>2022-03-16 22:10:36</t>
  </si>
  <si>
    <t>2470348</t>
  </si>
  <si>
    <t>曾明明,雷亦岐</t>
  </si>
  <si>
    <t>338.00</t>
  </si>
  <si>
    <t>2022-03-16 22:08:28</t>
  </si>
  <si>
    <t>2470344</t>
  </si>
  <si>
    <t>罗志球,曾献利</t>
  </si>
  <si>
    <t>2022-03-16 22:05:09</t>
  </si>
  <si>
    <t>2470342</t>
  </si>
  <si>
    <t>75.00</t>
  </si>
  <si>
    <t>2022-03-16 22:04:20</t>
  </si>
  <si>
    <t>2470331</t>
  </si>
  <si>
    <t>84.00</t>
  </si>
  <si>
    <t>2022-03-16 22:06:22</t>
  </si>
  <si>
    <t>2470328</t>
  </si>
  <si>
    <t>乐东山水假日酒店</t>
  </si>
  <si>
    <t>137.00</t>
  </si>
  <si>
    <t>2022-03-16 21:58:50</t>
  </si>
  <si>
    <t>2470325</t>
  </si>
  <si>
    <t>花果酒店（成都火车东站川师店）</t>
  </si>
  <si>
    <t>2022-03-16 21:57:29</t>
  </si>
  <si>
    <t>2470322</t>
  </si>
  <si>
    <t>新园宾馆（柴桥镇店）</t>
  </si>
  <si>
    <t>2022-03-16 21:56:48</t>
  </si>
  <si>
    <t>2470319</t>
  </si>
  <si>
    <t>123.00</t>
  </si>
  <si>
    <t>2022-03-16 21:53:08</t>
  </si>
  <si>
    <t>2470317</t>
  </si>
  <si>
    <t>120.00</t>
  </si>
  <si>
    <t>2022-03-16 21:50:23</t>
  </si>
  <si>
    <t>2470310</t>
  </si>
  <si>
    <t>2022-03-16 21:45:57</t>
  </si>
  <si>
    <t>2470303</t>
  </si>
  <si>
    <t>198.00</t>
  </si>
  <si>
    <t>2022-03-16 21:46:56</t>
  </si>
  <si>
    <t>2470302</t>
  </si>
  <si>
    <t>尚客优快捷酒店（苏州国际教育园世茂店）</t>
  </si>
  <si>
    <t>2022-03-16 21:43:44</t>
  </si>
  <si>
    <t>2470297</t>
  </si>
  <si>
    <t>钱柜宾馆</t>
  </si>
  <si>
    <t>76.00</t>
  </si>
  <si>
    <t>2022-03-16 21:39:45</t>
  </si>
  <si>
    <t>2470295</t>
  </si>
  <si>
    <t>美美主题酒店</t>
  </si>
  <si>
    <t>79.00</t>
  </si>
  <si>
    <t>2022-03-16 21:39:02</t>
  </si>
  <si>
    <t>2470291</t>
  </si>
  <si>
    <t>70.00</t>
  </si>
  <si>
    <t>2022-03-16 21:35:59</t>
  </si>
  <si>
    <t>2470289</t>
  </si>
  <si>
    <t>景悦酒店</t>
  </si>
  <si>
    <t>127.00</t>
  </si>
  <si>
    <t>2022-03-16 21:35:51</t>
  </si>
  <si>
    <t>2470285</t>
  </si>
  <si>
    <t>151.00</t>
  </si>
  <si>
    <t>2022-03-16 21:33:23</t>
  </si>
  <si>
    <t>2470282</t>
  </si>
  <si>
    <t>140.00</t>
  </si>
  <si>
    <t>2022-03-16 21:31:54</t>
  </si>
  <si>
    <t>2470278</t>
  </si>
  <si>
    <t>171.00</t>
  </si>
  <si>
    <t>2022-03-16 21:30:03</t>
  </si>
  <si>
    <t>2470277</t>
  </si>
  <si>
    <t>万宁旺水商务大酒店</t>
  </si>
  <si>
    <t>2022-03-16 21:30:09</t>
  </si>
  <si>
    <t>2470272</t>
  </si>
  <si>
    <t>161.00</t>
  </si>
  <si>
    <t>2022-03-16 21:28:02</t>
  </si>
  <si>
    <t>2470267</t>
  </si>
  <si>
    <t>韦永博,张仁可,周光羽</t>
  </si>
  <si>
    <t>555.00</t>
  </si>
  <si>
    <t>2022-03-16 21:28:45</t>
  </si>
  <si>
    <t>2470266</t>
  </si>
  <si>
    <t>金都宾馆</t>
  </si>
  <si>
    <t>150.00</t>
  </si>
  <si>
    <t>2470257</t>
  </si>
  <si>
    <t>2022-03-16 21:21:29</t>
  </si>
  <si>
    <t>2470254</t>
  </si>
  <si>
    <t>116.00</t>
  </si>
  <si>
    <t>2022-03-16 21:20:13</t>
  </si>
  <si>
    <t>2470252</t>
  </si>
  <si>
    <t>锦时酒店</t>
  </si>
  <si>
    <t>143.00</t>
  </si>
  <si>
    <t>2022-03-16 21:19:55</t>
  </si>
  <si>
    <t>2470248</t>
  </si>
  <si>
    <t>239.00</t>
  </si>
  <si>
    <t>2022-03-16 21:15:46</t>
  </si>
  <si>
    <t>2470246</t>
  </si>
  <si>
    <t>速8酒店（安阳安漳大道店）</t>
  </si>
  <si>
    <t>2022-03-16 21:15:36</t>
  </si>
  <si>
    <t>2470245</t>
  </si>
  <si>
    <t>60.00</t>
  </si>
  <si>
    <t>2022-03-16 21:14:13</t>
  </si>
  <si>
    <t>2470231</t>
  </si>
  <si>
    <t>162.00</t>
  </si>
  <si>
    <t>2022-03-16 21:09:08</t>
  </si>
  <si>
    <t>2470228</t>
  </si>
  <si>
    <t>华驿易居酒店(北京大兴生物医药基地店)</t>
  </si>
  <si>
    <t>186.00</t>
  </si>
  <si>
    <t>2022-03-16 21:04:40</t>
  </si>
  <si>
    <t>2470227</t>
  </si>
  <si>
    <t>175.00</t>
  </si>
  <si>
    <t>2022-03-16 21:04:50</t>
  </si>
  <si>
    <t>2470226</t>
  </si>
  <si>
    <t>2022-03-16 21:04:18</t>
  </si>
  <si>
    <t>2470224</t>
  </si>
  <si>
    <t>梧桐酒店（邵东西站店）</t>
  </si>
  <si>
    <t>2022-03-16 21:02:48</t>
  </si>
  <si>
    <t>2470222</t>
  </si>
  <si>
    <t>2022-03-16 21:04:29</t>
  </si>
  <si>
    <t>2470215</t>
  </si>
  <si>
    <t>107.00</t>
  </si>
  <si>
    <t>2022-03-16 20:59:22</t>
  </si>
  <si>
    <t>2470214</t>
  </si>
  <si>
    <t>升豪商务宾馆（泸州客运中心总站店）</t>
  </si>
  <si>
    <t>80.00</t>
  </si>
  <si>
    <t>2022-03-16 20:59:06</t>
  </si>
  <si>
    <t>2470208</t>
  </si>
  <si>
    <t>博文商务宾馆</t>
  </si>
  <si>
    <t>2022-03-16 20:51:51</t>
  </si>
  <si>
    <t>2470204</t>
  </si>
  <si>
    <t>2022-03-16 20:50:14</t>
  </si>
  <si>
    <t>2470203</t>
  </si>
  <si>
    <t>139.00</t>
  </si>
  <si>
    <t>2022-03-16 20:49:54</t>
  </si>
  <si>
    <t>2470199</t>
  </si>
  <si>
    <t>佛山正德隆酒店</t>
  </si>
  <si>
    <t>69.00</t>
  </si>
  <si>
    <t>2022-03-16 20:49:02</t>
  </si>
  <si>
    <t>2470198</t>
  </si>
  <si>
    <t>67.00</t>
  </si>
  <si>
    <t>2022-03-16 20:48:52</t>
  </si>
  <si>
    <t>2470197</t>
  </si>
  <si>
    <t>2022-03-16 20:48:42</t>
  </si>
  <si>
    <t>2470194</t>
  </si>
  <si>
    <t>重庆浩煌商务宾馆</t>
  </si>
  <si>
    <t>2022-03-16 20:46:25</t>
  </si>
  <si>
    <t>2470191</t>
  </si>
  <si>
    <t>68.00</t>
  </si>
  <si>
    <t>2022-03-16 20:45:43</t>
  </si>
  <si>
    <t>2470182</t>
  </si>
  <si>
    <t>爱琴海风情酒店</t>
  </si>
  <si>
    <t>2022-03-16 20:41:35</t>
  </si>
  <si>
    <t>2470181</t>
  </si>
  <si>
    <t>99旅馆连锁(上海金山万达广场店)</t>
  </si>
  <si>
    <t>2022-03-16 20:40:46</t>
  </si>
  <si>
    <t>2470175</t>
  </si>
  <si>
    <t>125.00</t>
  </si>
  <si>
    <t>2022-03-16 20:36:47</t>
  </si>
  <si>
    <t>2470174</t>
  </si>
  <si>
    <t>57.00</t>
  </si>
  <si>
    <t>2022-03-16 20:35:38</t>
  </si>
  <si>
    <t>2470169</t>
  </si>
  <si>
    <t>武汉七喜城市酒店（原布尔宾馆）</t>
  </si>
  <si>
    <t>106.00</t>
  </si>
  <si>
    <t>2022-03-16 20:33:55</t>
  </si>
  <si>
    <t>2470167</t>
  </si>
  <si>
    <t>新柏莱酒店</t>
  </si>
  <si>
    <t>2022-03-16 20:33:28</t>
  </si>
  <si>
    <t>2470166</t>
  </si>
  <si>
    <t>97.00</t>
  </si>
  <si>
    <t>2022-03-16 20:35:17</t>
  </si>
  <si>
    <t>2470165</t>
  </si>
  <si>
    <t>2022-03-16 20:33:45</t>
  </si>
  <si>
    <t>2470162</t>
  </si>
  <si>
    <t>158.00</t>
  </si>
  <si>
    <t>2022-03-16 20:31:35</t>
  </si>
  <si>
    <t>2470154</t>
  </si>
  <si>
    <t>2022-03-16 20:26:56</t>
  </si>
  <si>
    <t>2470152</t>
  </si>
  <si>
    <t>2022-03-16 20:24:46</t>
  </si>
  <si>
    <t>2470149</t>
  </si>
  <si>
    <t>105.00</t>
  </si>
  <si>
    <t>2022-03-16 20:22:59</t>
  </si>
  <si>
    <t>2470148</t>
  </si>
  <si>
    <t>乐巢风尚公寓</t>
  </si>
  <si>
    <t>78.00</t>
  </si>
  <si>
    <t>2022-03-16 20:20:01</t>
  </si>
  <si>
    <t>2470147</t>
  </si>
  <si>
    <t>浏阳非繁轻简铂金酒店</t>
  </si>
  <si>
    <t>141.00</t>
  </si>
  <si>
    <t>2022-03-16 20:19:56</t>
  </si>
  <si>
    <t>2470146</t>
  </si>
  <si>
    <t>尚品商务宾馆</t>
  </si>
  <si>
    <t>159.00</t>
  </si>
  <si>
    <t>2022-03-16 20:17:11</t>
  </si>
  <si>
    <t>2470145</t>
  </si>
  <si>
    <t>2022-03-16 20:18:39</t>
  </si>
  <si>
    <t>2470139</t>
  </si>
  <si>
    <t>136.00</t>
  </si>
  <si>
    <t>2022-03-16 20:12:46</t>
  </si>
  <si>
    <t>2470135</t>
  </si>
  <si>
    <t>77.00</t>
  </si>
  <si>
    <t>2022-03-16 20:09:45</t>
  </si>
  <si>
    <t>2470133</t>
  </si>
  <si>
    <t>59.00</t>
  </si>
  <si>
    <t>2022-03-16 20:06:43</t>
  </si>
  <si>
    <t>2470130</t>
  </si>
  <si>
    <t>万隆商务酒店</t>
  </si>
  <si>
    <t>91.00</t>
  </si>
  <si>
    <t>2022-03-16 20:05:49</t>
  </si>
  <si>
    <t>2470129</t>
  </si>
  <si>
    <t>2022-03-16 20:05:19</t>
  </si>
  <si>
    <t>2470127</t>
  </si>
  <si>
    <t>2022-03-16 20:03:26</t>
  </si>
  <si>
    <t>2470124</t>
  </si>
  <si>
    <t>利华宾馆</t>
  </si>
  <si>
    <t>2022-03-16 20:02:15</t>
  </si>
  <si>
    <t>2470118</t>
  </si>
  <si>
    <t>110.00</t>
  </si>
  <si>
    <t>2022-03-16 19:55:16</t>
  </si>
  <si>
    <t>2470117</t>
  </si>
  <si>
    <t>2022-03-16 19:55:17</t>
  </si>
  <si>
    <t>2470109</t>
  </si>
  <si>
    <t>悦雅商务宾馆</t>
  </si>
  <si>
    <t>2022-03-16 19:51:41</t>
  </si>
  <si>
    <t>2470104</t>
  </si>
  <si>
    <t>96.00</t>
  </si>
  <si>
    <t>2022-03-16 19:49:23</t>
  </si>
  <si>
    <t>2470100</t>
  </si>
  <si>
    <t>73.00</t>
  </si>
  <si>
    <t>2022-03-16 19:46:48</t>
  </si>
  <si>
    <t>2470096</t>
  </si>
  <si>
    <t>2022-03-16 19:43:30</t>
  </si>
  <si>
    <t>2470089</t>
  </si>
  <si>
    <t>2022-03-16 19:37:11</t>
  </si>
  <si>
    <t>2470084</t>
  </si>
  <si>
    <t>314.00</t>
  </si>
  <si>
    <t>2022-03-16 19:35:46</t>
  </si>
  <si>
    <t>2470080</t>
  </si>
  <si>
    <t>196.00</t>
  </si>
  <si>
    <t>2022-03-16 19:34:36</t>
  </si>
  <si>
    <t>2470075</t>
  </si>
  <si>
    <t>外滩假日酒店</t>
  </si>
  <si>
    <t>何云彩,何云彩</t>
  </si>
  <si>
    <t>240.00</t>
  </si>
  <si>
    <t>2022-03-16 19:30:46</t>
  </si>
  <si>
    <t>2470069</t>
  </si>
  <si>
    <t>2022-03-16 19:25:18</t>
  </si>
  <si>
    <t>2470060</t>
  </si>
  <si>
    <t>72.00</t>
  </si>
  <si>
    <t>2022-03-16 19:22:03</t>
  </si>
  <si>
    <t>2470059</t>
  </si>
  <si>
    <t>梧桐雨酒店</t>
  </si>
  <si>
    <t>2022-03-16 19:21:31</t>
  </si>
  <si>
    <t>2470051</t>
  </si>
  <si>
    <t>都市118(商丘民权人民路店)</t>
  </si>
  <si>
    <t>2022-03-16 19:17:12</t>
  </si>
  <si>
    <t>2470050</t>
  </si>
  <si>
    <t>7天连锁酒店(天津滨海机场张贵庄店)</t>
  </si>
  <si>
    <t>114.00</t>
  </si>
  <si>
    <t>2022-03-16 19:17:05</t>
  </si>
  <si>
    <t>2470047</t>
  </si>
  <si>
    <t>2022-03-16 19:11:30</t>
  </si>
  <si>
    <t>2470045</t>
  </si>
  <si>
    <t>2022-03-16 19:11:19</t>
  </si>
  <si>
    <t>2470044</t>
  </si>
  <si>
    <t>2022-03-16 19:10:38</t>
  </si>
  <si>
    <t>2470042</t>
  </si>
  <si>
    <t>155.00</t>
  </si>
  <si>
    <t>2022-03-16 19:10:27</t>
  </si>
  <si>
    <t>2470037</t>
  </si>
  <si>
    <t>兵团客运宾馆</t>
  </si>
  <si>
    <t>2022-03-16 19:07:57</t>
  </si>
  <si>
    <t>2470036</t>
  </si>
  <si>
    <t>昆明东方美豪大酒店</t>
  </si>
  <si>
    <t>2022-03-16 19:09:46</t>
  </si>
  <si>
    <t>2470034</t>
  </si>
  <si>
    <t>尚客优酒店（都匀北部星城店）</t>
  </si>
  <si>
    <t>2022-03-16 19:07:33</t>
  </si>
  <si>
    <t>2470033</t>
  </si>
  <si>
    <t>海德寶酒店</t>
  </si>
  <si>
    <t>85.00</t>
  </si>
  <si>
    <t>2022-03-16 19:06:54</t>
  </si>
  <si>
    <t>2470026</t>
  </si>
  <si>
    <t>国睿宾馆</t>
  </si>
  <si>
    <t>53.00</t>
  </si>
  <si>
    <t>2022-03-16 19:02:41</t>
  </si>
  <si>
    <t>2470025</t>
  </si>
  <si>
    <t>泉悦精品酒店</t>
  </si>
  <si>
    <t>2022-03-16 19:02:33</t>
  </si>
  <si>
    <t>2470021</t>
  </si>
  <si>
    <t>119.00</t>
  </si>
  <si>
    <t>2022-03-16 18:59:58</t>
  </si>
  <si>
    <t>2470019</t>
  </si>
  <si>
    <t>华升时尚酒店</t>
  </si>
  <si>
    <t>2022-03-16 19:04:55</t>
  </si>
  <si>
    <t>2470015</t>
  </si>
  <si>
    <t>2022-03-16 18:57:09</t>
  </si>
  <si>
    <t>2470007</t>
  </si>
  <si>
    <t>2022-03-16 18:53:32</t>
  </si>
  <si>
    <t>2470006</t>
  </si>
  <si>
    <t>速8酒店（龙川客运站店）</t>
  </si>
  <si>
    <t>2022-03-16 18:53:05</t>
  </si>
  <si>
    <t>2469998</t>
  </si>
  <si>
    <t>舒雅酒店（西永微电园龙湖拉特芳斯）</t>
  </si>
  <si>
    <t>2022-03-16 18:45:51</t>
  </si>
  <si>
    <t>2469997</t>
  </si>
  <si>
    <t>2022-03-16 18:45:47</t>
  </si>
  <si>
    <t>2469995</t>
  </si>
  <si>
    <t>格林豪泰商务酒店（唐山迁安君和广场店）</t>
  </si>
  <si>
    <t>219.00</t>
  </si>
  <si>
    <t>2022-03-16 18:44:45</t>
  </si>
  <si>
    <t>2469986</t>
  </si>
  <si>
    <t>2022-03-16 18:39:54</t>
  </si>
  <si>
    <t>2469984</t>
  </si>
  <si>
    <t>2022-03-16 18:39:45</t>
  </si>
  <si>
    <t>2469971</t>
  </si>
  <si>
    <t>2022-03-16 18:32:37</t>
  </si>
  <si>
    <t>2469970</t>
  </si>
  <si>
    <t>2022-03-16 18:31:47</t>
  </si>
  <si>
    <t>2469968</t>
  </si>
  <si>
    <t>2022-03-16 18:30:06</t>
  </si>
  <si>
    <t>2469964</t>
  </si>
  <si>
    <t>宜家便捷酒店</t>
  </si>
  <si>
    <t>92.00</t>
  </si>
  <si>
    <t>2022-03-16 18:29:34</t>
  </si>
  <si>
    <t>2469963</t>
  </si>
  <si>
    <t>蒲城县梦笔如家商务宾馆</t>
  </si>
  <si>
    <t>2022-03-16 18:26:13</t>
  </si>
  <si>
    <t>2469961</t>
  </si>
  <si>
    <t>2022-03-16 18:25:46</t>
  </si>
  <si>
    <t>2469960</t>
  </si>
  <si>
    <t>179.00</t>
  </si>
  <si>
    <t>2022-03-16 18:25:35</t>
  </si>
  <si>
    <t>2469959</t>
  </si>
  <si>
    <t>2022-03-16 18:25:27</t>
  </si>
  <si>
    <t>2469958</t>
  </si>
  <si>
    <t>2022-03-16 18:25:21</t>
  </si>
  <si>
    <t>2469953</t>
  </si>
  <si>
    <t>2022-03-16 18:24:06</t>
  </si>
  <si>
    <t>2469952</t>
  </si>
  <si>
    <t>2022-03-16 18:23:11</t>
  </si>
  <si>
    <t>2469951</t>
  </si>
  <si>
    <t>7天连锁酒店（德阳中江魁山公园店）</t>
  </si>
  <si>
    <t>2022-03-16 18:22:10</t>
  </si>
  <si>
    <t>2469949</t>
  </si>
  <si>
    <t>2022-03-16 18:21:35</t>
  </si>
  <si>
    <t>2469948</t>
  </si>
  <si>
    <t>62.00</t>
  </si>
  <si>
    <t>2022-03-16 18:21:43</t>
  </si>
  <si>
    <t>2469947</t>
  </si>
  <si>
    <t>裕鑫之星时尚酒店</t>
  </si>
  <si>
    <t>2022-03-16 18:21:39</t>
  </si>
  <si>
    <t>2469945</t>
  </si>
  <si>
    <t>2022-03-16 18:18:59</t>
  </si>
  <si>
    <t>2469942</t>
  </si>
  <si>
    <t>2022-03-16 18:18:11</t>
  </si>
  <si>
    <t>2469941</t>
  </si>
  <si>
    <t>86.00</t>
  </si>
  <si>
    <t>2022-03-16 18:18:10</t>
  </si>
  <si>
    <t>2469940</t>
  </si>
  <si>
    <t>83.00</t>
  </si>
  <si>
    <t>2022-03-16 18:18:04</t>
  </si>
  <si>
    <t>2469937</t>
  </si>
  <si>
    <t>2022-03-16 18:17:20</t>
  </si>
  <si>
    <t>2469936</t>
  </si>
  <si>
    <t>2022-03-16 18:17:17</t>
  </si>
  <si>
    <t>2469934</t>
  </si>
  <si>
    <t>毛哆哆精品酒店</t>
  </si>
  <si>
    <t>2022-03-16 18:15:21</t>
  </si>
  <si>
    <t>2469931</t>
  </si>
  <si>
    <t>阳晨宾馆</t>
  </si>
  <si>
    <t>2022-03-16 18:14:02</t>
  </si>
  <si>
    <t>2469927</t>
  </si>
  <si>
    <t>兰州锦弘商务酒店</t>
  </si>
  <si>
    <t>56.00</t>
  </si>
  <si>
    <t>2022-03-16 18:11:47</t>
  </si>
  <si>
    <t>2469926</t>
  </si>
  <si>
    <t>漳州华馨宾馆</t>
  </si>
  <si>
    <t>2022-03-16 18:11:38</t>
  </si>
  <si>
    <t>2469921</t>
  </si>
  <si>
    <t>康小花,屈阳</t>
  </si>
  <si>
    <t>170.00</t>
  </si>
  <si>
    <t>2022-03-16 18:09:13</t>
  </si>
  <si>
    <t>2469918</t>
  </si>
  <si>
    <t>尚客优快捷酒店（赣州宁都三环南路店）</t>
  </si>
  <si>
    <t>2022-03-16 18:07:53</t>
  </si>
  <si>
    <t>2469915</t>
  </si>
  <si>
    <t>111.00</t>
  </si>
  <si>
    <t>2022-03-16 18:06:25</t>
  </si>
  <si>
    <t>2469914</t>
  </si>
  <si>
    <t>2022-03-16 18:06:31</t>
  </si>
  <si>
    <t>2469912</t>
  </si>
  <si>
    <t>尚客优连锁酒店（融安大桥东路店）</t>
  </si>
  <si>
    <t>135.00</t>
  </si>
  <si>
    <t>2022-03-16 18:04:24</t>
  </si>
  <si>
    <t>2469911</t>
  </si>
  <si>
    <t>2022-03-16 18:03:56</t>
  </si>
  <si>
    <t>2469905</t>
  </si>
  <si>
    <t>玉林风格宾馆</t>
  </si>
  <si>
    <t>2022-03-16 18:01:42</t>
  </si>
  <si>
    <t>2469901</t>
  </si>
  <si>
    <t>2022-03-16 17:59:37</t>
  </si>
  <si>
    <t>2469900</t>
  </si>
  <si>
    <t>鸽子花商务酒店</t>
  </si>
  <si>
    <t>2022-03-16 17:59:30</t>
  </si>
  <si>
    <t>2469897</t>
  </si>
  <si>
    <t>友家商务宾馆</t>
  </si>
  <si>
    <t>101.00</t>
  </si>
  <si>
    <t>2022-03-16 17:57:44</t>
  </si>
  <si>
    <t>2469893</t>
  </si>
  <si>
    <t>2022-03-16 17:56:55</t>
  </si>
  <si>
    <t>2469891</t>
  </si>
  <si>
    <t>2022-03-16 17:58:54</t>
  </si>
  <si>
    <t>2469890</t>
  </si>
  <si>
    <t>天成快捷酒店</t>
  </si>
  <si>
    <t>2022-03-16 17:55:45</t>
  </si>
  <si>
    <t>2469889</t>
  </si>
  <si>
    <t>奥韵宾馆</t>
  </si>
  <si>
    <t>2022-03-16 17:54:54</t>
  </si>
  <si>
    <t>2469888</t>
  </si>
  <si>
    <t>2022-03-16 17:54:38</t>
  </si>
  <si>
    <t>2469887</t>
  </si>
  <si>
    <t>2022-03-16 17:53:58</t>
  </si>
  <si>
    <t>2469885</t>
  </si>
  <si>
    <t>2022-03-16 17:54:55</t>
  </si>
  <si>
    <t>2469881</t>
  </si>
  <si>
    <t>63.00</t>
  </si>
  <si>
    <t>2022-03-16 17:50:37</t>
  </si>
  <si>
    <t>2469868</t>
  </si>
  <si>
    <t>2022-03-16 17:45:33</t>
  </si>
  <si>
    <t>2469866</t>
  </si>
  <si>
    <t>临江逸家宾馆</t>
  </si>
  <si>
    <t>2022-03-16 17:44:56</t>
  </si>
  <si>
    <t>2469854</t>
  </si>
  <si>
    <t>2022-03-16 17:36:10</t>
  </si>
  <si>
    <t>2469845</t>
  </si>
  <si>
    <t>2022-03-16 17:31:34</t>
  </si>
  <si>
    <t>2469843</t>
  </si>
  <si>
    <t>中心大酒店</t>
  </si>
  <si>
    <t>2022-03-16 17:28:21</t>
  </si>
  <si>
    <t>2469842</t>
  </si>
  <si>
    <t>2022-03-16 17:27:42</t>
  </si>
  <si>
    <t>2469841</t>
  </si>
  <si>
    <t>焦作几禾轻奢酒店</t>
  </si>
  <si>
    <t>148.00</t>
  </si>
  <si>
    <t>2022-03-16 17:27:55</t>
  </si>
  <si>
    <t>2469840</t>
  </si>
  <si>
    <t>2022-03-16 17:27:30</t>
  </si>
  <si>
    <t>2469838</t>
  </si>
  <si>
    <t>2022-03-16 17:28:54</t>
  </si>
  <si>
    <t>2469837</t>
  </si>
  <si>
    <t>2022-03-16 17:26:23</t>
  </si>
  <si>
    <t>2469836</t>
  </si>
  <si>
    <t>2022-03-16 17:25:28</t>
  </si>
  <si>
    <t>2469835</t>
  </si>
  <si>
    <t>2469832</t>
  </si>
  <si>
    <t>2022-03-16 17:23:00</t>
  </si>
  <si>
    <t>2469828</t>
  </si>
  <si>
    <t>2022-03-16 17:22:18</t>
  </si>
  <si>
    <t>2469825</t>
  </si>
  <si>
    <t>2022-03-16 17:18:19</t>
  </si>
  <si>
    <t>2469817</t>
  </si>
  <si>
    <t>2022-03-16 17:12:50</t>
  </si>
  <si>
    <t>2469809</t>
  </si>
  <si>
    <t>160.00</t>
  </si>
  <si>
    <t>2022-03-16 17:08:40</t>
  </si>
  <si>
    <t>2469807</t>
  </si>
  <si>
    <t>2022-03-16 17:07:56</t>
  </si>
  <si>
    <t>2469803</t>
  </si>
  <si>
    <t>2022-03-16 17:06:52</t>
  </si>
  <si>
    <t>2469788</t>
  </si>
  <si>
    <t>格林豪泰快捷酒店（秦皇岛海港火车站广场店）</t>
  </si>
  <si>
    <t>2022-03-16 17:02:25</t>
  </si>
  <si>
    <t>102938134735</t>
  </si>
  <si>
    <t>2469787</t>
  </si>
  <si>
    <t>陈丹</t>
  </si>
  <si>
    <t>2022-03-16 17:02:20</t>
  </si>
  <si>
    <t>2469785</t>
  </si>
  <si>
    <t>尚客优快捷酒店（南城登高公园店）</t>
  </si>
  <si>
    <t>133.00</t>
  </si>
  <si>
    <t>2022-03-16 17:01:46</t>
  </si>
  <si>
    <t>2469773</t>
  </si>
  <si>
    <t>自贡阳光商务酒店</t>
  </si>
  <si>
    <t>2022-03-16 16:51:16</t>
  </si>
  <si>
    <t>2469771</t>
  </si>
  <si>
    <t>华鑫宾馆</t>
  </si>
  <si>
    <t>2022-03-16 16:50:51</t>
  </si>
  <si>
    <t>2469770</t>
  </si>
  <si>
    <t>景辉精品酒店</t>
  </si>
  <si>
    <t>112.00</t>
  </si>
  <si>
    <t>2022-03-16 16:48:47</t>
  </si>
  <si>
    <t>2469766</t>
  </si>
  <si>
    <t>2022-03-16 16:46:37</t>
  </si>
  <si>
    <t>2469762</t>
  </si>
  <si>
    <t>2022-03-16 16:44:53</t>
  </si>
  <si>
    <t>2469761</t>
  </si>
  <si>
    <t>2022-03-16 16:44:14</t>
  </si>
  <si>
    <t>2469759</t>
  </si>
  <si>
    <t>65.00</t>
  </si>
  <si>
    <t>2022-03-16 16:42:56</t>
  </si>
  <si>
    <t>2469758</t>
  </si>
  <si>
    <t>红屋欧式酒店</t>
  </si>
  <si>
    <t>2022-03-16 16:42:54</t>
  </si>
  <si>
    <t>2469750</t>
  </si>
  <si>
    <t>2022-03-16 16:38:46</t>
  </si>
  <si>
    <t>2469741</t>
  </si>
  <si>
    <t>152.00</t>
  </si>
  <si>
    <t>2022-03-16 16:31:33</t>
  </si>
  <si>
    <t>2469737</t>
  </si>
  <si>
    <t>2022-03-16 16:30:37</t>
  </si>
  <si>
    <t>2469723</t>
  </si>
  <si>
    <t>49.00</t>
  </si>
  <si>
    <t>2022-03-16 16:18:10</t>
  </si>
  <si>
    <t>2469718</t>
  </si>
  <si>
    <t>2022-03-16 16:14:00</t>
  </si>
  <si>
    <t>2469696</t>
  </si>
  <si>
    <t>2022-03-16 15:58:05</t>
  </si>
  <si>
    <t>2469694</t>
  </si>
  <si>
    <t>鑫都商务宾馆</t>
  </si>
  <si>
    <t>2022-03-16 15:56:58</t>
  </si>
  <si>
    <t>2469693</t>
  </si>
  <si>
    <t>雅客宾馆</t>
  </si>
  <si>
    <t>2022-03-16 15:56:50</t>
  </si>
  <si>
    <t>2469692</t>
  </si>
  <si>
    <t>黄雅琴,黄桥龙</t>
  </si>
  <si>
    <t>532.00</t>
  </si>
  <si>
    <t>2022-03-16 15:56:57</t>
  </si>
  <si>
    <t>2469689</t>
  </si>
  <si>
    <t>遂昌创e家主题酒店</t>
  </si>
  <si>
    <t>2022-03-16 15:54:01</t>
  </si>
  <si>
    <t>2469673</t>
  </si>
  <si>
    <t>雅客e家连锁酒店（高邑店）</t>
  </si>
  <si>
    <t>2022-03-16 15:47:00</t>
  </si>
  <si>
    <t>2469669</t>
  </si>
  <si>
    <t>银桥宾馆</t>
  </si>
  <si>
    <t>2022-03-16 15:44:26</t>
  </si>
  <si>
    <t>2469668</t>
  </si>
  <si>
    <t>骏怡连锁酒店（进贤新区幼儿园店 ）</t>
  </si>
  <si>
    <t>2022-03-16 15:44:19</t>
  </si>
  <si>
    <t>2469659</t>
  </si>
  <si>
    <t>108.00</t>
  </si>
  <si>
    <t>2022-03-16 15:37:23</t>
  </si>
  <si>
    <t>2469658</t>
  </si>
  <si>
    <t>2022-03-16 15:36:54</t>
  </si>
  <si>
    <t>2469656</t>
  </si>
  <si>
    <t>2022-03-16 15:34:59</t>
  </si>
  <si>
    <t>2469649</t>
  </si>
  <si>
    <t>秦安大酒店</t>
  </si>
  <si>
    <t>134.00</t>
  </si>
  <si>
    <t>2022-03-16 15:30:16</t>
  </si>
  <si>
    <t>2469648</t>
  </si>
  <si>
    <t>2022-03-16 15:29:04</t>
  </si>
  <si>
    <t>2469647</t>
  </si>
  <si>
    <t>2022-03-16 15:28:53</t>
  </si>
  <si>
    <t>2469642</t>
  </si>
  <si>
    <t>2022-03-16 15:26:36</t>
  </si>
  <si>
    <t>2469640</t>
  </si>
  <si>
    <t>彭志康,张磊飞</t>
  </si>
  <si>
    <t>254.00</t>
  </si>
  <si>
    <t>2022-03-16 15:25:46</t>
  </si>
  <si>
    <t>2469635</t>
  </si>
  <si>
    <t>2022-03-16 15:26:25</t>
  </si>
  <si>
    <t>2469633</t>
  </si>
  <si>
    <t>2022-03-16 15:23:45</t>
  </si>
  <si>
    <t>2469621</t>
  </si>
  <si>
    <t>2022-03-16 15:12:06</t>
  </si>
  <si>
    <t>2469617</t>
  </si>
  <si>
    <t>2022-03-16 15:08:12</t>
  </si>
  <si>
    <t>2469616</t>
  </si>
  <si>
    <t>2022-03-16 15:06:53</t>
  </si>
  <si>
    <t>2469611</t>
  </si>
  <si>
    <t>精途酒店(武汉常青城地铁站店)</t>
  </si>
  <si>
    <t>2022-03-16 15:02:48</t>
  </si>
  <si>
    <t>2469609</t>
  </si>
  <si>
    <t>佰盛四季精品酒店</t>
  </si>
  <si>
    <t>2022-03-16 14:59:19</t>
  </si>
  <si>
    <t>2469608</t>
  </si>
  <si>
    <t>南宁紫荆花城市酒店</t>
  </si>
  <si>
    <t>174.00</t>
  </si>
  <si>
    <t>2469607</t>
  </si>
  <si>
    <t>2022-03-16 14:57:51</t>
  </si>
  <si>
    <t>2469604</t>
  </si>
  <si>
    <t>鑫通快捷宾馆（汽车南站店）</t>
  </si>
  <si>
    <t>51.00</t>
  </si>
  <si>
    <t>2022-03-16 14:55:34</t>
  </si>
  <si>
    <t>2469591</t>
  </si>
  <si>
    <t>新视窗酒店连锁（竹湖园店）</t>
  </si>
  <si>
    <t>2022-03-16 14:45:23</t>
  </si>
  <si>
    <t>2469586</t>
  </si>
  <si>
    <t>2022-03-16 14:40:18</t>
  </si>
  <si>
    <t>2469585</t>
  </si>
  <si>
    <t>艾美酒店</t>
  </si>
  <si>
    <t>2022-03-16 14:39:49</t>
  </si>
  <si>
    <t>2469583</t>
  </si>
  <si>
    <t>2022-03-16 14:39:33</t>
  </si>
  <si>
    <t>2469582</t>
  </si>
  <si>
    <t>易佰连锁旅店（天津东丽空港店）</t>
  </si>
  <si>
    <t>2022-03-16 14:39:01</t>
  </si>
  <si>
    <t>2469579</t>
  </si>
  <si>
    <t>204.00</t>
  </si>
  <si>
    <t>2022-03-16 14:36:43</t>
  </si>
  <si>
    <t>2469576</t>
  </si>
  <si>
    <t>115.00</t>
  </si>
  <si>
    <t>2022-03-16 14:31:57</t>
  </si>
  <si>
    <t>2469575</t>
  </si>
  <si>
    <t>2022-03-16 14:31:23</t>
  </si>
  <si>
    <t>2469559</t>
  </si>
  <si>
    <t>2022-03-16 14:19:21</t>
  </si>
  <si>
    <t>2469549</t>
  </si>
  <si>
    <t>2022-03-16 14:14:28</t>
  </si>
  <si>
    <t>2469540</t>
  </si>
  <si>
    <t>重庆大酒店</t>
  </si>
  <si>
    <t>2022-03-16 14:07:33</t>
  </si>
  <si>
    <t>2469538</t>
  </si>
  <si>
    <t>2022-03-16 14:06:50</t>
  </si>
  <si>
    <t>2469536</t>
  </si>
  <si>
    <t>2022-03-16 14:03:31</t>
  </si>
  <si>
    <t>2469534</t>
  </si>
  <si>
    <t>2022-03-16 14:02:47</t>
  </si>
  <si>
    <t>2469533</t>
  </si>
  <si>
    <t>124.00</t>
  </si>
  <si>
    <t>2022-03-16 14:01:58</t>
  </si>
  <si>
    <t>2469523</t>
  </si>
  <si>
    <t>2022-03-16 13:57:28</t>
  </si>
  <si>
    <t>2469517</t>
  </si>
  <si>
    <t>迎宾国际酒店</t>
  </si>
  <si>
    <t>157.00</t>
  </si>
  <si>
    <t>2022-03-16 13:51:05</t>
  </si>
  <si>
    <t>2469510</t>
  </si>
  <si>
    <t>2022-03-16 13:47:20</t>
  </si>
  <si>
    <t>2469509</t>
  </si>
  <si>
    <t>如家酒店（宜春明月大桥状元洲店）</t>
  </si>
  <si>
    <t>2022-03-16 13:46:04</t>
  </si>
  <si>
    <t>2469507</t>
  </si>
  <si>
    <t>2022-03-16 13:45:54</t>
  </si>
  <si>
    <t>2469506</t>
  </si>
  <si>
    <t>贝壳酒店(乌兰浩特安街人民医院店)</t>
  </si>
  <si>
    <t>2022-03-16 13:44:30</t>
  </si>
  <si>
    <t>2469501</t>
  </si>
  <si>
    <t>99.00</t>
  </si>
  <si>
    <t>2022-03-16 13:40:21</t>
  </si>
  <si>
    <t>2469490</t>
  </si>
  <si>
    <t>如家酒店·neo（厦门集美杏林西路店）</t>
  </si>
  <si>
    <t>2022-03-16 13:36:14</t>
  </si>
  <si>
    <t>2469483</t>
  </si>
  <si>
    <t>2022-03-16 13:34:17</t>
  </si>
  <si>
    <t>2469482</t>
  </si>
  <si>
    <t>华舍连锁酒店(广州元岗店)</t>
  </si>
  <si>
    <t>2022-03-16 13:33:41</t>
  </si>
  <si>
    <t>2469479</t>
  </si>
  <si>
    <t>2022-03-16 13:33:01</t>
  </si>
  <si>
    <t>2469478</t>
  </si>
  <si>
    <t>2022-03-16 13:32:49</t>
  </si>
  <si>
    <t>2469472</t>
  </si>
  <si>
    <t>天明酒店</t>
  </si>
  <si>
    <t>2022-03-16 13:31:58</t>
  </si>
  <si>
    <t>2469471</t>
  </si>
  <si>
    <t>2022-03-16 13:30:54</t>
  </si>
  <si>
    <t>2469470</t>
  </si>
  <si>
    <t>玫瑰园商务宾馆</t>
  </si>
  <si>
    <t>2022-03-16 13:30:22</t>
  </si>
  <si>
    <t>2469462</t>
  </si>
  <si>
    <t>LOVE风格主题酒店</t>
  </si>
  <si>
    <t>2022-03-16 13:27:34</t>
  </si>
  <si>
    <t>2469461</t>
  </si>
  <si>
    <t>城市客栈</t>
  </si>
  <si>
    <t>2022-03-16 13:28:45</t>
  </si>
  <si>
    <t>2469454</t>
  </si>
  <si>
    <t>2022-03-16 13:24:58</t>
  </si>
  <si>
    <t>2469452</t>
  </si>
  <si>
    <t>英子商务酒店</t>
  </si>
  <si>
    <t>2022-03-16 13:23:00</t>
  </si>
  <si>
    <t>2469450</t>
  </si>
  <si>
    <t>2022-03-16 13:22:13</t>
  </si>
  <si>
    <t>2469439</t>
  </si>
  <si>
    <t>2022-03-16 13:15:52</t>
  </si>
  <si>
    <t>2469437</t>
  </si>
  <si>
    <t>港丽湾酒店</t>
  </si>
  <si>
    <t>131.00</t>
  </si>
  <si>
    <t>2022-03-16 13:15:27</t>
  </si>
  <si>
    <t>2469435</t>
  </si>
  <si>
    <t>2022-03-16 13:13:49</t>
  </si>
  <si>
    <t>2469432</t>
  </si>
  <si>
    <t>2022-03-16 13:12:14</t>
  </si>
  <si>
    <t>2469431</t>
  </si>
  <si>
    <t>沈阳金橙酒店</t>
  </si>
  <si>
    <t>2022-03-16 13:10:50</t>
  </si>
  <si>
    <t>2469429</t>
  </si>
  <si>
    <t>木木主题酒店</t>
  </si>
  <si>
    <t>193.00</t>
  </si>
  <si>
    <t>2022-03-16 13:09:31</t>
  </si>
  <si>
    <t>2469419</t>
  </si>
  <si>
    <t>266.00</t>
  </si>
  <si>
    <t>2022-03-16 13:06:00</t>
  </si>
  <si>
    <t>2469417</t>
  </si>
  <si>
    <t>鸿鸣宾馆（东城店）</t>
  </si>
  <si>
    <t>2022-03-16 13:04:02</t>
  </si>
  <si>
    <t>2469411</t>
  </si>
  <si>
    <t>2022-03-16 13:01:49</t>
  </si>
  <si>
    <t>2469401</t>
  </si>
  <si>
    <t>格林联盟酒店（新乡火车站店）</t>
  </si>
  <si>
    <t>2022-03-16 12:56:25</t>
  </si>
  <si>
    <t>2469380</t>
  </si>
  <si>
    <t>2022-03-16 12:41:12</t>
  </si>
  <si>
    <t>2469379</t>
  </si>
  <si>
    <t>浦金主题酒店</t>
  </si>
  <si>
    <t>2022-03-16 12:41:58</t>
  </si>
  <si>
    <t>2469376</t>
  </si>
  <si>
    <t>154.00</t>
  </si>
  <si>
    <t>2022-03-16 12:39:18</t>
  </si>
  <si>
    <t>2469366</t>
  </si>
  <si>
    <t>2022-03-16 12:35:38</t>
  </si>
  <si>
    <t>2469364</t>
  </si>
  <si>
    <t>2022-03-16 12:34:34</t>
  </si>
  <si>
    <t>2469356</t>
  </si>
  <si>
    <t>212.00</t>
  </si>
  <si>
    <t>2022-03-16 12:27:32</t>
  </si>
  <si>
    <t>2469351</t>
  </si>
  <si>
    <t>177.00</t>
  </si>
  <si>
    <t>2022-03-16 12:24:28</t>
  </si>
  <si>
    <t>2469348</t>
  </si>
  <si>
    <t>2022-03-16 12:23:01</t>
  </si>
  <si>
    <t>2469346</t>
  </si>
  <si>
    <t>2022-03-16 12:22:22</t>
  </si>
  <si>
    <t>2469343</t>
  </si>
  <si>
    <t>富尔大酒店</t>
  </si>
  <si>
    <t>2022-03-16 12:22:00</t>
  </si>
  <si>
    <t>2469340</t>
  </si>
  <si>
    <t>2022-03-16 12:20:10</t>
  </si>
  <si>
    <t>2469333</t>
  </si>
  <si>
    <t>192.00</t>
  </si>
  <si>
    <t>2022-03-16 12:14:21</t>
  </si>
  <si>
    <t>2469331</t>
  </si>
  <si>
    <t>2022-03-16 12:13:23</t>
  </si>
  <si>
    <t>2469330</t>
  </si>
  <si>
    <t>清沐连锁酒店（芜湖大学城店）</t>
  </si>
  <si>
    <t>2022-03-16 12:13:20</t>
  </si>
  <si>
    <t>2469328</t>
  </si>
  <si>
    <t>唐年商旅连锁酒店（人民路店）</t>
  </si>
  <si>
    <t>93.00</t>
  </si>
  <si>
    <t>2022-03-16 12:12:47</t>
  </si>
  <si>
    <t>2469322</t>
  </si>
  <si>
    <t>蓝格商务酒店</t>
  </si>
  <si>
    <t>2022-03-16 12:09:30</t>
  </si>
  <si>
    <t>2469320</t>
  </si>
  <si>
    <t>2022-03-16 12:07:32</t>
  </si>
  <si>
    <t>2469315</t>
  </si>
  <si>
    <t>2022-03-16 12:06:47</t>
  </si>
  <si>
    <t>2469311</t>
  </si>
  <si>
    <t>鸿沣商务酒店</t>
  </si>
  <si>
    <t>2022-03-16 12:03:14</t>
  </si>
  <si>
    <t>2469295</t>
  </si>
  <si>
    <t>庆盈楼商务宾馆</t>
  </si>
  <si>
    <t>2022-03-16 11:53:01</t>
  </si>
  <si>
    <t>2469293</t>
  </si>
  <si>
    <t>2022-03-16 11:50:50</t>
  </si>
  <si>
    <t>2469287</t>
  </si>
  <si>
    <t>2022-03-16 11:48:44</t>
  </si>
  <si>
    <t>2469282</t>
  </si>
  <si>
    <t>瑞都酒店连锁（永嘉双塔路店）</t>
  </si>
  <si>
    <t>129.00</t>
  </si>
  <si>
    <t>2022-03-16 11:45:14</t>
  </si>
  <si>
    <t>2469272</t>
  </si>
  <si>
    <t>2022-03-16 11:35:32</t>
  </si>
  <si>
    <t>2469270</t>
  </si>
  <si>
    <t>2022-03-16 11:35:05</t>
  </si>
  <si>
    <t>2469269</t>
  </si>
  <si>
    <t>58.00</t>
  </si>
  <si>
    <t>2022-03-16 11:36:52</t>
  </si>
  <si>
    <t>2469249</t>
  </si>
  <si>
    <t>2022-03-16 11:19:41</t>
  </si>
  <si>
    <t>2469246</t>
  </si>
  <si>
    <t>宜家快捷宾馆</t>
  </si>
  <si>
    <t>2022-03-16 11:19:37</t>
  </si>
  <si>
    <t>2469240</t>
  </si>
  <si>
    <t>天门沁源商务宾馆</t>
  </si>
  <si>
    <t>2022-03-16 11:15:42</t>
  </si>
  <si>
    <t>2469237</t>
  </si>
  <si>
    <t>2022-03-16 11:13:11</t>
  </si>
  <si>
    <t>2469234</t>
  </si>
  <si>
    <t>2022-03-16 11:13:49</t>
  </si>
  <si>
    <t>2469225</t>
  </si>
  <si>
    <t>2022-03-16 11:05:33</t>
  </si>
  <si>
    <t>2469224</t>
  </si>
  <si>
    <t>吉楚连锁酒店（监利店）</t>
  </si>
  <si>
    <t>2022-03-16 11:04:40</t>
  </si>
  <si>
    <t>2469222</t>
  </si>
  <si>
    <t>2022-03-16 11:03:00</t>
  </si>
  <si>
    <t>2469221</t>
  </si>
  <si>
    <t>临沂锦岚国际宾馆</t>
  </si>
  <si>
    <t>2022-03-16 10:59:48</t>
  </si>
  <si>
    <t>2469220</t>
  </si>
  <si>
    <t>2022-03-16 10:58:48</t>
  </si>
  <si>
    <t>2469219</t>
  </si>
  <si>
    <t>2022-03-16 10:58:32</t>
  </si>
  <si>
    <t>2469214</t>
  </si>
  <si>
    <t>凤凰明珠商务宾馆</t>
  </si>
  <si>
    <t>2022-03-16 10:53:38</t>
  </si>
  <si>
    <t>2469207</t>
  </si>
  <si>
    <t>喜客来宾馆</t>
  </si>
  <si>
    <t>2022-03-16 10:50:49</t>
  </si>
  <si>
    <t>2469201</t>
  </si>
  <si>
    <t>2022-03-16 10:44:51</t>
  </si>
  <si>
    <t>2469200</t>
  </si>
  <si>
    <t>维京酒店（原地支酒店）</t>
  </si>
  <si>
    <t>195.00</t>
  </si>
  <si>
    <t>2022-03-16 10:45:45</t>
  </si>
  <si>
    <t>2469194</t>
  </si>
  <si>
    <t>2022-03-16 10:41:35</t>
  </si>
  <si>
    <t>2469186</t>
  </si>
  <si>
    <t>2022-03-16 10:37:14</t>
  </si>
  <si>
    <t>2469179</t>
  </si>
  <si>
    <t>云和大酒店（池湖分店）</t>
  </si>
  <si>
    <t>2022-03-16 10:44:46</t>
  </si>
  <si>
    <t>2469157</t>
  </si>
  <si>
    <t>乃东金城宾馆</t>
  </si>
  <si>
    <t>2022-03-16 10:19:08</t>
  </si>
  <si>
    <t>2469155</t>
  </si>
  <si>
    <t>2022-03-16 10:18:30</t>
  </si>
  <si>
    <t>2469153</t>
  </si>
  <si>
    <t>2022-03-16 10:15:30</t>
  </si>
  <si>
    <t>2469151</t>
  </si>
  <si>
    <t>2022-03-16 10:12:46</t>
  </si>
  <si>
    <t>2469145</t>
  </si>
  <si>
    <t>2022-03-16 10:06:10</t>
  </si>
  <si>
    <t>2469143</t>
  </si>
  <si>
    <t>2022-03-16 10:05:39</t>
  </si>
  <si>
    <t>2469142</t>
  </si>
  <si>
    <t>2022-03-16 10:05:32</t>
  </si>
  <si>
    <t>2469133</t>
  </si>
  <si>
    <t>2022-03-16 09:59:55</t>
  </si>
  <si>
    <t>2469131</t>
  </si>
  <si>
    <t>2022-03-16 09:57:26</t>
  </si>
  <si>
    <t>2469128</t>
  </si>
  <si>
    <t>2022-03-16 09:52:29</t>
  </si>
  <si>
    <t>2469126</t>
  </si>
  <si>
    <t>156.00</t>
  </si>
  <si>
    <t>2022-03-16 09:51:47</t>
  </si>
  <si>
    <t>2469121</t>
  </si>
  <si>
    <t>2022-03-16 09:48:07</t>
  </si>
  <si>
    <t>2469119</t>
  </si>
  <si>
    <t>167.00</t>
  </si>
  <si>
    <t>2022-03-16 09:44:59</t>
  </si>
  <si>
    <t>2469116</t>
  </si>
  <si>
    <t>2022-03-16 09:43:34</t>
  </si>
  <si>
    <t>2469114</t>
  </si>
  <si>
    <t>2022-03-16 09:40:44</t>
  </si>
  <si>
    <t>2469106</t>
  </si>
  <si>
    <t>玉锦智能酒店</t>
  </si>
  <si>
    <t>2022-03-16 09:30:12</t>
  </si>
  <si>
    <t>2469105</t>
  </si>
  <si>
    <t>2022-03-16 09:30:01</t>
  </si>
  <si>
    <t>2469103</t>
  </si>
  <si>
    <t>2022-03-16 09:27:48</t>
  </si>
  <si>
    <t>2469091</t>
  </si>
  <si>
    <t>2022-03-16 09:18:32</t>
  </si>
  <si>
    <t>2469089</t>
  </si>
  <si>
    <t>2022-03-16 09:16:07</t>
  </si>
  <si>
    <t>2469086</t>
  </si>
  <si>
    <t>2022-03-16 09:12:33</t>
  </si>
  <si>
    <t>2469077</t>
  </si>
  <si>
    <t>2022-03-16 09:06:50</t>
  </si>
  <si>
    <t>2469075</t>
  </si>
  <si>
    <t>2022-03-16 09:04:51</t>
  </si>
  <si>
    <t>2469070</t>
  </si>
  <si>
    <t>2022-03-16 09:00:12</t>
  </si>
  <si>
    <t>2469068</t>
  </si>
  <si>
    <t>天然居宾馆</t>
  </si>
  <si>
    <t>2022-03-16 08:58:10</t>
  </si>
  <si>
    <t>2469066</t>
  </si>
  <si>
    <t>2022-03-16 08:57:21</t>
  </si>
  <si>
    <t>2469064</t>
  </si>
  <si>
    <t>派酒店（徐州金鹰购物广场店）</t>
  </si>
  <si>
    <t>2022-03-16 08:55:02</t>
  </si>
  <si>
    <t>2469060</t>
  </si>
  <si>
    <t>2022-03-16 08:53:38</t>
  </si>
  <si>
    <t>2469059</t>
  </si>
  <si>
    <t>280.00</t>
  </si>
  <si>
    <t>2022-03-16 08:53:11</t>
  </si>
  <si>
    <t>2469051</t>
  </si>
  <si>
    <t>三亚祥源旅馆</t>
  </si>
  <si>
    <t>2022-03-16 08:47:45</t>
  </si>
  <si>
    <t>2469045</t>
  </si>
  <si>
    <t>2022-03-16 08:37:44</t>
  </si>
  <si>
    <t>2469041</t>
  </si>
  <si>
    <t>130.00</t>
  </si>
  <si>
    <t>2022-03-16 08:34:34</t>
  </si>
  <si>
    <t>2469037</t>
  </si>
  <si>
    <t>郑州博雅明庭酒店</t>
  </si>
  <si>
    <t>95.00</t>
  </si>
  <si>
    <t>2022-03-16 08:28:16</t>
  </si>
  <si>
    <t>2469029</t>
  </si>
  <si>
    <t>2022-03-16 08:14:11</t>
  </si>
  <si>
    <t>2469024</t>
  </si>
  <si>
    <t>2022-03-16 08:09:53</t>
  </si>
  <si>
    <t>2469021</t>
  </si>
  <si>
    <t>2022-03-16 08:03:24</t>
  </si>
  <si>
    <t>2469020</t>
  </si>
  <si>
    <t>中山维利纳酒店</t>
  </si>
  <si>
    <t>2022-03-16 08:03:17</t>
  </si>
  <si>
    <t>2469018</t>
  </si>
  <si>
    <t>2022-03-16 08:01:09</t>
  </si>
  <si>
    <t>2469015</t>
  </si>
  <si>
    <t>乘峰宾馆</t>
  </si>
  <si>
    <t>2022-03-16 07:50:34</t>
  </si>
  <si>
    <t>2469014</t>
  </si>
  <si>
    <t>2022-03-16 07:47:15</t>
  </si>
  <si>
    <t>2469009</t>
  </si>
  <si>
    <t>2022-03-16 07:42:11</t>
  </si>
  <si>
    <t>2469005</t>
  </si>
  <si>
    <t>66.00</t>
  </si>
  <si>
    <t>2022-03-16 07:29:36</t>
  </si>
  <si>
    <t>2469001</t>
  </si>
  <si>
    <t>2022-03-16 07:11:41</t>
  </si>
  <si>
    <t>2468999</t>
  </si>
  <si>
    <t>2022-03-16 07:11:39</t>
  </si>
  <si>
    <t>2468992</t>
  </si>
  <si>
    <t>芒果酒店</t>
  </si>
  <si>
    <t>2022-03-16 07:12:41</t>
  </si>
  <si>
    <t>2468966</t>
  </si>
  <si>
    <t>木兰时尚酒店</t>
  </si>
  <si>
    <t>64.00</t>
  </si>
  <si>
    <t>2022-03-16 05:04:09</t>
  </si>
  <si>
    <t>2468928</t>
  </si>
  <si>
    <t>2022-03-16 01:58:26</t>
  </si>
  <si>
    <t>2468917</t>
  </si>
  <si>
    <t>2022-03-16 01:18:20</t>
  </si>
  <si>
    <t>2468909</t>
  </si>
  <si>
    <t>格林豪泰智选酒店(北京朝阳区豆各庄天达路店)</t>
  </si>
  <si>
    <t>246.00</t>
  </si>
  <si>
    <t>2022-03-16 01:10:24</t>
  </si>
  <si>
    <t>2468889</t>
  </si>
  <si>
    <t>锦绣如家品悦酒店（清新大道店）</t>
  </si>
  <si>
    <t>2022-03-16 00:21:36</t>
  </si>
  <si>
    <t>2468809</t>
  </si>
  <si>
    <t>广州慢岛民宿</t>
  </si>
  <si>
    <t>2022-03-15 22:40:41</t>
  </si>
  <si>
    <t>2468789</t>
  </si>
  <si>
    <t>雅兴居客栈</t>
  </si>
  <si>
    <t>2022-03-15 22:27:01</t>
  </si>
  <si>
    <t>2468785</t>
  </si>
  <si>
    <t>鼓浪屿花藤蜗居旅馆</t>
  </si>
  <si>
    <t>2022-03-15 22:22:50</t>
  </si>
  <si>
    <t>2468783</t>
  </si>
  <si>
    <t>2022-03-15 22:21:01</t>
  </si>
  <si>
    <t>2468775</t>
  </si>
  <si>
    <t>2022-03-15 22:15:53</t>
  </si>
  <si>
    <t>2468671</t>
  </si>
  <si>
    <t>2022-03-15 21:23:46</t>
  </si>
  <si>
    <t>2468615</t>
  </si>
  <si>
    <t>凤凰台商务宾馆</t>
  </si>
  <si>
    <t>-78</t>
  </si>
  <si>
    <t>2022-03-15 20:53:24</t>
  </si>
  <si>
    <t>2468488</t>
  </si>
  <si>
    <t>汉庭酒店(上海新华医院店)</t>
  </si>
  <si>
    <t>306.00</t>
  </si>
  <si>
    <t>2022-03-15 19:50:31</t>
  </si>
  <si>
    <t>2468428</t>
  </si>
  <si>
    <t>2022-03-15 19:19:38</t>
  </si>
  <si>
    <t>2468358</t>
  </si>
  <si>
    <t>2022-03-15 18:45:33</t>
  </si>
  <si>
    <t>2468350</t>
  </si>
  <si>
    <t>韩璟宾馆</t>
  </si>
  <si>
    <t>113.00</t>
  </si>
  <si>
    <t>2022-03-15 18:40:28</t>
  </si>
  <si>
    <t>2468349</t>
  </si>
  <si>
    <t>申茂宾馆</t>
  </si>
  <si>
    <t>194.00</t>
  </si>
  <si>
    <t>2022-03-15 18:43:38</t>
  </si>
  <si>
    <t>2468309</t>
  </si>
  <si>
    <t>魏汝祥,袁勤华</t>
  </si>
  <si>
    <t>298.00</t>
  </si>
  <si>
    <t>2022-03-15 18:27:49</t>
  </si>
  <si>
    <t>2468035</t>
  </si>
  <si>
    <t>2022-03-15 16:17:25</t>
  </si>
  <si>
    <t>2467774</t>
  </si>
  <si>
    <t>2022-03-15 13:41:15</t>
  </si>
  <si>
    <t>2467747</t>
  </si>
  <si>
    <t>康利精品酒店（番禺广场地铁站店）</t>
  </si>
  <si>
    <t>2022-03-15 13:23:21</t>
  </si>
  <si>
    <t>2467649</t>
  </si>
  <si>
    <t>2022-03-15 12:28:50</t>
  </si>
  <si>
    <t>2467564</t>
  </si>
  <si>
    <t>2022-03-15 11:40:26</t>
  </si>
  <si>
    <t>2467419</t>
  </si>
  <si>
    <t>2022-03-15 10:04:39</t>
  </si>
  <si>
    <t>2467399</t>
  </si>
  <si>
    <t>鸿阁商务宾馆</t>
  </si>
  <si>
    <t>2022-03-15 09:46:13</t>
  </si>
  <si>
    <t>2467360</t>
  </si>
  <si>
    <t>2022-03-15 09:18:44</t>
  </si>
  <si>
    <t>2467292</t>
  </si>
  <si>
    <t>368.00</t>
  </si>
  <si>
    <t>2022-03-15 08:17:20</t>
  </si>
  <si>
    <t>2467258</t>
  </si>
  <si>
    <t>122.00</t>
  </si>
  <si>
    <t>2022-03-15 07:33:21</t>
  </si>
  <si>
    <t>2467250</t>
  </si>
  <si>
    <t>2022-03-15 07:19:04</t>
  </si>
  <si>
    <t>2467079</t>
  </si>
  <si>
    <t>166.00</t>
  </si>
  <si>
    <t>2022-03-14 23:00:40</t>
  </si>
  <si>
    <t>2467032</t>
  </si>
  <si>
    <t>2022-03-14 22:23:52</t>
  </si>
  <si>
    <t>2467000</t>
  </si>
  <si>
    <t>234.00</t>
  </si>
  <si>
    <t>2022-03-14 22:03:26</t>
  </si>
  <si>
    <t>2466929</t>
  </si>
  <si>
    <t>2022-03-14 21:20:25</t>
  </si>
  <si>
    <t>2466927</t>
  </si>
  <si>
    <t>2022-03-14 21:19:35</t>
  </si>
  <si>
    <t>2466790</t>
  </si>
  <si>
    <t>尚庭快捷酒店</t>
  </si>
  <si>
    <t>刘瀚博,黄寅</t>
  </si>
  <si>
    <t>452.00</t>
  </si>
  <si>
    <t>2022-03-14 19:50:05</t>
  </si>
  <si>
    <t>2466680</t>
  </si>
  <si>
    <t>376.00</t>
  </si>
  <si>
    <t>2022-03-14 18:46:23</t>
  </si>
  <si>
    <t>2466645</t>
  </si>
  <si>
    <t>阿吾雅舍</t>
  </si>
  <si>
    <t>381.00</t>
  </si>
  <si>
    <t>2022-03-14 18:33:48</t>
  </si>
  <si>
    <t>102936550528</t>
  </si>
  <si>
    <t>2466631</t>
  </si>
  <si>
    <t>杭州宝乐驿快捷酒店</t>
  </si>
  <si>
    <t>杨天镇</t>
  </si>
  <si>
    <t>2022-03-14 18:31:44</t>
  </si>
  <si>
    <t>102936385814</t>
  </si>
  <si>
    <t>2466422</t>
  </si>
  <si>
    <t>韶关圣蓝酒店</t>
  </si>
  <si>
    <t>李敏</t>
  </si>
  <si>
    <t>2022-03-14 16:57:13</t>
  </si>
  <si>
    <t>102936430446</t>
  </si>
  <si>
    <t>2466414</t>
  </si>
  <si>
    <t>李伟权</t>
  </si>
  <si>
    <t>2022-03-14 16:52:57</t>
  </si>
  <si>
    <t>2466049</t>
  </si>
  <si>
    <t>2022-03-14 12:56:15</t>
  </si>
  <si>
    <t>2465901</t>
  </si>
  <si>
    <t>2022-03-14 11:32:24</t>
  </si>
  <si>
    <t>2465891</t>
  </si>
  <si>
    <t>2022-03-14 11:24:08</t>
  </si>
  <si>
    <t>2465848</t>
  </si>
  <si>
    <t>615.00</t>
  </si>
  <si>
    <t>2022-03-14 10:57:41</t>
  </si>
  <si>
    <t>2465842</t>
  </si>
  <si>
    <t>172.00</t>
  </si>
  <si>
    <t>2022-03-14 10:51:57</t>
  </si>
  <si>
    <t>2464792</t>
  </si>
  <si>
    <t>252.00</t>
  </si>
  <si>
    <t>2022-03-13 15:34:24</t>
  </si>
  <si>
    <t>2464701</t>
  </si>
  <si>
    <t>娜日娅,陈丽华</t>
  </si>
  <si>
    <t>892.00</t>
  </si>
  <si>
    <t>2022-03-13 14:25:50</t>
  </si>
  <si>
    <t>2462900</t>
  </si>
  <si>
    <t>香江宾馆</t>
  </si>
  <si>
    <t>349.00</t>
  </si>
  <si>
    <t>2022-03-12 12:00:24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</si>
</sst>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1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32" fillId="30" borderId="17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413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413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5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2</v>
      </c>
      <c r="M4" s="7">
        <v>2</v>
      </c>
      <c r="N4" s="7" t="s">
        <v>93</v>
      </c>
      <c r="O4" s="7" t="s">
        <v>102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93</v>
      </c>
      <c r="O5" s="7" t="s">
        <v>93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3</v>
      </c>
      <c r="N6" s="7" t="s">
        <v>93</v>
      </c>
      <c r="O6" s="7" t="s">
        <v>93</v>
      </c>
      <c r="P6" s="7" t="s">
        <v>82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3</v>
      </c>
      <c r="N7" s="7" t="s">
        <v>93</v>
      </c>
      <c r="O7" s="7" t="s">
        <v>93</v>
      </c>
      <c r="P7" s="7" t="s">
        <v>82</v>
      </c>
      <c r="Q7" s="7"/>
      <c r="R7" s="11" t="s">
        <v>111</v>
      </c>
      <c r="S7" s="13" t="s">
        <v>19</v>
      </c>
      <c r="T7" s="7"/>
      <c r="U7" s="11" t="s">
        <v>19</v>
      </c>
      <c r="V7" s="11" t="s">
        <v>111</v>
      </c>
      <c r="W7" s="13" t="s">
        <v>112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113</v>
      </c>
      <c r="AD7" t="s">
        <v>6</v>
      </c>
      <c r="AE7" t="s">
        <v>127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128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129</v>
      </c>
      <c r="H8" s="7" t="s">
        <v>130</v>
      </c>
      <c r="I8" s="7" t="s">
        <v>79</v>
      </c>
      <c r="J8" s="7" t="s">
        <v>2</v>
      </c>
      <c r="K8" s="7" t="s">
        <v>131</v>
      </c>
      <c r="L8" s="7">
        <v>1</v>
      </c>
      <c r="M8" s="7">
        <v>2</v>
      </c>
      <c r="N8" s="7" t="s">
        <v>93</v>
      </c>
      <c r="O8" s="7" t="s">
        <v>102</v>
      </c>
      <c r="P8" s="7" t="s">
        <v>82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136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137</v>
      </c>
      <c r="H9" s="7" t="s">
        <v>138</v>
      </c>
      <c r="I9" s="7" t="s">
        <v>79</v>
      </c>
      <c r="J9" s="7" t="s">
        <v>2</v>
      </c>
      <c r="K9" s="7" t="s">
        <v>139</v>
      </c>
      <c r="L9" s="7">
        <v>1</v>
      </c>
      <c r="M9" s="7">
        <v>1</v>
      </c>
      <c r="N9" s="7" t="s">
        <v>93</v>
      </c>
      <c r="O9" s="7" t="s">
        <v>140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145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146</v>
      </c>
      <c r="H10" s="7" t="s">
        <v>147</v>
      </c>
      <c r="I10" s="7" t="s">
        <v>79</v>
      </c>
      <c r="J10" s="7" t="s">
        <v>2</v>
      </c>
      <c r="K10" s="7" t="s">
        <v>148</v>
      </c>
      <c r="L10" s="7">
        <v>1</v>
      </c>
      <c r="M10" s="7">
        <v>2</v>
      </c>
      <c r="N10" s="7" t="s">
        <v>93</v>
      </c>
      <c r="O10" s="7" t="s">
        <v>102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102</v>
      </c>
      <c r="O11" s="7" t="s">
        <v>140</v>
      </c>
      <c r="P11" s="7" t="s">
        <v>82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102</v>
      </c>
      <c r="O12" s="7" t="s">
        <v>140</v>
      </c>
      <c r="P12" s="7" t="s">
        <v>82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169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170</v>
      </c>
      <c r="H13" s="7" t="s">
        <v>171</v>
      </c>
      <c r="I13" s="7" t="s">
        <v>79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102</v>
      </c>
      <c r="O13" s="7" t="s">
        <v>102</v>
      </c>
      <c r="P13" s="7" t="s">
        <v>82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177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2</v>
      </c>
      <c r="N14" s="7" t="s">
        <v>102</v>
      </c>
      <c r="O14" s="7" t="s">
        <v>102</v>
      </c>
      <c r="P14" s="7" t="s">
        <v>82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185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186</v>
      </c>
      <c r="H15" s="7" t="s">
        <v>187</v>
      </c>
      <c r="I15" s="7" t="s">
        <v>79</v>
      </c>
      <c r="J15" s="7" t="s">
        <v>2</v>
      </c>
      <c r="K15" s="7" t="s">
        <v>188</v>
      </c>
      <c r="L15" s="7">
        <v>1</v>
      </c>
      <c r="M15" s="7">
        <v>2</v>
      </c>
      <c r="N15" s="7" t="s">
        <v>102</v>
      </c>
      <c r="O15" s="7" t="s">
        <v>102</v>
      </c>
      <c r="P15" s="7" t="s">
        <v>82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193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194</v>
      </c>
      <c r="H16" s="7" t="s">
        <v>195</v>
      </c>
      <c r="I16" s="7" t="s">
        <v>79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102</v>
      </c>
      <c r="O16" s="7" t="s">
        <v>140</v>
      </c>
      <c r="P16" s="7" t="s">
        <v>82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201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202</v>
      </c>
      <c r="H17" s="7" t="s">
        <v>203</v>
      </c>
      <c r="I17" s="7" t="s">
        <v>79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102</v>
      </c>
      <c r="O17" s="7" t="s">
        <v>140</v>
      </c>
      <c r="P17" s="7" t="s">
        <v>82</v>
      </c>
      <c r="Q17" s="7"/>
      <c r="R17" s="11" t="s">
        <v>205</v>
      </c>
      <c r="S17" s="13" t="s">
        <v>19</v>
      </c>
      <c r="T17" s="7"/>
      <c r="U17" s="11" t="s">
        <v>19</v>
      </c>
      <c r="V17" s="11" t="s">
        <v>205</v>
      </c>
      <c r="W17" s="13" t="s">
        <v>206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209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210</v>
      </c>
      <c r="H18" s="7" t="s">
        <v>211</v>
      </c>
      <c r="I18" s="7" t="s">
        <v>79</v>
      </c>
      <c r="J18" s="7" t="s">
        <v>2</v>
      </c>
      <c r="K18" s="7" t="s">
        <v>212</v>
      </c>
      <c r="L18" s="7">
        <v>1</v>
      </c>
      <c r="M18" s="7">
        <v>1</v>
      </c>
      <c r="N18" s="7" t="s">
        <v>102</v>
      </c>
      <c r="O18" s="7" t="s">
        <v>140</v>
      </c>
      <c r="P18" s="7" t="s">
        <v>82</v>
      </c>
      <c r="Q18" s="7"/>
      <c r="R18" s="11" t="s">
        <v>213</v>
      </c>
      <c r="S18" s="13" t="s">
        <v>19</v>
      </c>
      <c r="T18" s="7"/>
      <c r="U18" s="11" t="s">
        <v>19</v>
      </c>
      <c r="V18" s="11" t="s">
        <v>213</v>
      </c>
      <c r="W18" s="13" t="s">
        <v>166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216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102</v>
      </c>
      <c r="O19" s="7" t="s">
        <v>140</v>
      </c>
      <c r="P19" s="7" t="s">
        <v>82</v>
      </c>
      <c r="Q19" s="7"/>
      <c r="R19" s="11" t="s">
        <v>220</v>
      </c>
      <c r="S19" s="13" t="s">
        <v>19</v>
      </c>
      <c r="T19" s="7"/>
      <c r="U19" s="11" t="s">
        <v>19</v>
      </c>
      <c r="V19" s="11" t="s">
        <v>220</v>
      </c>
      <c r="W19" s="13" t="s">
        <v>221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224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225</v>
      </c>
      <c r="H20" s="7" t="s">
        <v>226</v>
      </c>
      <c r="I20" s="7" t="s">
        <v>79</v>
      </c>
      <c r="J20" s="7" t="s">
        <v>2</v>
      </c>
      <c r="K20" s="7" t="s">
        <v>227</v>
      </c>
      <c r="L20" s="7">
        <v>1</v>
      </c>
      <c r="M20" s="7">
        <v>2</v>
      </c>
      <c r="N20" s="7" t="s">
        <v>102</v>
      </c>
      <c r="O20" s="7" t="s">
        <v>102</v>
      </c>
      <c r="P20" s="7" t="s">
        <v>82</v>
      </c>
      <c r="Q20" s="7"/>
      <c r="R20" s="11" t="s">
        <v>183</v>
      </c>
      <c r="S20" s="13" t="s">
        <v>19</v>
      </c>
      <c r="T20" s="7"/>
      <c r="U20" s="11" t="s">
        <v>19</v>
      </c>
      <c r="V20" s="11" t="s">
        <v>183</v>
      </c>
      <c r="W20" s="13" t="s">
        <v>228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229</v>
      </c>
      <c r="AD20" t="s">
        <v>6</v>
      </c>
      <c r="AE20" t="s">
        <v>86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230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231</v>
      </c>
      <c r="H21" s="7" t="s">
        <v>232</v>
      </c>
      <c r="I21" s="7" t="s">
        <v>79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102</v>
      </c>
      <c r="O21" s="7" t="s">
        <v>140</v>
      </c>
      <c r="P21" s="7" t="s">
        <v>82</v>
      </c>
      <c r="Q21" s="7"/>
      <c r="R21" s="11" t="s">
        <v>234</v>
      </c>
      <c r="S21" s="13" t="s">
        <v>19</v>
      </c>
      <c r="T21" s="7"/>
      <c r="U21" s="11" t="s">
        <v>19</v>
      </c>
      <c r="V21" s="11" t="s">
        <v>234</v>
      </c>
      <c r="W21" s="13" t="s">
        <v>235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238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239</v>
      </c>
      <c r="H22" s="7" t="s">
        <v>240</v>
      </c>
      <c r="I22" s="7" t="s">
        <v>79</v>
      </c>
      <c r="J22" s="7" t="s">
        <v>2</v>
      </c>
      <c r="K22" s="7" t="s">
        <v>241</v>
      </c>
      <c r="L22" s="7">
        <v>1</v>
      </c>
      <c r="M22" s="7">
        <v>1</v>
      </c>
      <c r="N22" s="7" t="s">
        <v>102</v>
      </c>
      <c r="O22" s="7" t="s">
        <v>140</v>
      </c>
      <c r="P22" s="7" t="s">
        <v>82</v>
      </c>
      <c r="Q22" s="7"/>
      <c r="R22" s="11" t="s">
        <v>242</v>
      </c>
      <c r="S22" s="13" t="s">
        <v>19</v>
      </c>
      <c r="T22" s="7"/>
      <c r="U22" s="11" t="s">
        <v>19</v>
      </c>
      <c r="V22" s="11" t="s">
        <v>242</v>
      </c>
      <c r="W22" s="13" t="s">
        <v>243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246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247</v>
      </c>
      <c r="H23" s="7" t="s">
        <v>248</v>
      </c>
      <c r="I23" s="7" t="s">
        <v>79</v>
      </c>
      <c r="J23" s="7" t="s">
        <v>2</v>
      </c>
      <c r="K23" s="7" t="s">
        <v>249</v>
      </c>
      <c r="L23" s="7">
        <v>1</v>
      </c>
      <c r="M23" s="7">
        <v>2</v>
      </c>
      <c r="N23" s="7" t="s">
        <v>102</v>
      </c>
      <c r="O23" s="7" t="s">
        <v>102</v>
      </c>
      <c r="P23" s="7" t="s">
        <v>82</v>
      </c>
      <c r="Q23" s="7"/>
      <c r="R23" s="11" t="s">
        <v>250</v>
      </c>
      <c r="S23" s="13" t="s">
        <v>19</v>
      </c>
      <c r="T23" s="7"/>
      <c r="U23" s="11" t="s">
        <v>19</v>
      </c>
      <c r="V23" s="11" t="s">
        <v>250</v>
      </c>
      <c r="W23" s="13" t="s">
        <v>251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254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255</v>
      </c>
      <c r="H24" s="7" t="s">
        <v>256</v>
      </c>
      <c r="I24" s="7" t="s">
        <v>79</v>
      </c>
      <c r="J24" s="7" t="s">
        <v>2</v>
      </c>
      <c r="K24" s="7" t="s">
        <v>257</v>
      </c>
      <c r="L24" s="7">
        <v>1</v>
      </c>
      <c r="M24" s="7">
        <v>2</v>
      </c>
      <c r="N24" s="7" t="s">
        <v>102</v>
      </c>
      <c r="O24" s="7" t="s">
        <v>102</v>
      </c>
      <c r="P24" s="7" t="s">
        <v>82</v>
      </c>
      <c r="Q24" s="7"/>
      <c r="R24" s="11" t="s">
        <v>258</v>
      </c>
      <c r="S24" s="13" t="s">
        <v>19</v>
      </c>
      <c r="T24" s="7"/>
      <c r="U24" s="11" t="s">
        <v>19</v>
      </c>
      <c r="V24" s="11" t="s">
        <v>258</v>
      </c>
      <c r="W24" s="13" t="s">
        <v>228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261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262</v>
      </c>
      <c r="H25" s="7" t="s">
        <v>263</v>
      </c>
      <c r="I25" s="7" t="s">
        <v>79</v>
      </c>
      <c r="J25" s="7" t="s">
        <v>2</v>
      </c>
      <c r="K25" s="7" t="s">
        <v>264</v>
      </c>
      <c r="L25" s="7">
        <v>1</v>
      </c>
      <c r="M25" s="7">
        <v>1</v>
      </c>
      <c r="N25" s="7" t="s">
        <v>102</v>
      </c>
      <c r="O25" s="7" t="s">
        <v>140</v>
      </c>
      <c r="P25" s="7" t="s">
        <v>82</v>
      </c>
      <c r="Q25" s="7"/>
      <c r="R25" s="11" t="s">
        <v>265</v>
      </c>
      <c r="S25" s="13" t="s">
        <v>19</v>
      </c>
      <c r="T25" s="7"/>
      <c r="U25" s="11" t="s">
        <v>19</v>
      </c>
      <c r="V25" s="11" t="s">
        <v>265</v>
      </c>
      <c r="W25" s="13" t="s">
        <v>266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242</v>
      </c>
      <c r="AD25" t="s">
        <v>6</v>
      </c>
      <c r="AE25" t="s">
        <v>267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268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269</v>
      </c>
      <c r="H26" s="7" t="s">
        <v>270</v>
      </c>
      <c r="I26" s="7" t="s">
        <v>79</v>
      </c>
      <c r="J26" s="7" t="s">
        <v>2</v>
      </c>
      <c r="K26" s="7" t="s">
        <v>271</v>
      </c>
      <c r="L26" s="7">
        <v>1</v>
      </c>
      <c r="M26" s="7">
        <v>1</v>
      </c>
      <c r="N26" s="7" t="s">
        <v>102</v>
      </c>
      <c r="O26" s="7" t="s">
        <v>140</v>
      </c>
      <c r="P26" s="7" t="s">
        <v>82</v>
      </c>
      <c r="Q26" s="7"/>
      <c r="R26" s="11" t="s">
        <v>213</v>
      </c>
      <c r="S26" s="13" t="s">
        <v>19</v>
      </c>
      <c r="T26" s="7"/>
      <c r="U26" s="11" t="s">
        <v>19</v>
      </c>
      <c r="V26" s="11" t="s">
        <v>213</v>
      </c>
      <c r="W26" s="13" t="s">
        <v>166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214</v>
      </c>
      <c r="AD26" t="s">
        <v>6</v>
      </c>
      <c r="AE26" t="s">
        <v>215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272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273</v>
      </c>
      <c r="H27" s="7" t="s">
        <v>274</v>
      </c>
      <c r="I27" s="7" t="s">
        <v>79</v>
      </c>
      <c r="J27" s="7" t="s">
        <v>2</v>
      </c>
      <c r="K27" s="7" t="s">
        <v>275</v>
      </c>
      <c r="L27" s="7">
        <v>1</v>
      </c>
      <c r="M27" s="7">
        <v>2</v>
      </c>
      <c r="N27" s="7" t="s">
        <v>102</v>
      </c>
      <c r="O27" s="7" t="s">
        <v>102</v>
      </c>
      <c r="P27" s="7" t="s">
        <v>82</v>
      </c>
      <c r="Q27" s="7"/>
      <c r="R27" s="11" t="s">
        <v>151</v>
      </c>
      <c r="S27" s="13" t="s">
        <v>19</v>
      </c>
      <c r="T27" s="7"/>
      <c r="U27" s="11" t="s">
        <v>19</v>
      </c>
      <c r="V27" s="11" t="s">
        <v>151</v>
      </c>
      <c r="W27" s="13" t="s">
        <v>142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278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279</v>
      </c>
      <c r="H28" s="7" t="s">
        <v>280</v>
      </c>
      <c r="I28" s="7" t="s">
        <v>79</v>
      </c>
      <c r="J28" s="7" t="s">
        <v>2</v>
      </c>
      <c r="K28" s="7" t="s">
        <v>281</v>
      </c>
      <c r="L28" s="7">
        <v>1</v>
      </c>
      <c r="M28" s="7">
        <v>1</v>
      </c>
      <c r="N28" s="7" t="s">
        <v>140</v>
      </c>
      <c r="O28" s="7" t="s">
        <v>140</v>
      </c>
      <c r="P28" s="7" t="s">
        <v>82</v>
      </c>
      <c r="Q28" s="7"/>
      <c r="R28" s="11" t="s">
        <v>165</v>
      </c>
      <c r="S28" s="13" t="s">
        <v>19</v>
      </c>
      <c r="T28" s="7"/>
      <c r="U28" s="11" t="s">
        <v>19</v>
      </c>
      <c r="V28" s="11" t="s">
        <v>165</v>
      </c>
      <c r="W28" s="13" t="s">
        <v>166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167</v>
      </c>
      <c r="AD28" t="s">
        <v>6</v>
      </c>
      <c r="AE28" t="s">
        <v>282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283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284</v>
      </c>
      <c r="H29" s="7" t="s">
        <v>285</v>
      </c>
      <c r="I29" s="7" t="s">
        <v>79</v>
      </c>
      <c r="J29" s="7" t="s">
        <v>2</v>
      </c>
      <c r="K29" s="7" t="s">
        <v>286</v>
      </c>
      <c r="L29" s="7">
        <v>1</v>
      </c>
      <c r="M29" s="7">
        <v>1</v>
      </c>
      <c r="N29" s="7" t="s">
        <v>140</v>
      </c>
      <c r="O29" s="7" t="s">
        <v>140</v>
      </c>
      <c r="P29" s="7" t="s">
        <v>82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288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291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292</v>
      </c>
      <c r="H30" s="7" t="s">
        <v>293</v>
      </c>
      <c r="I30" s="7" t="s">
        <v>79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140</v>
      </c>
      <c r="O30" s="7" t="s">
        <v>140</v>
      </c>
      <c r="P30" s="7" t="s">
        <v>82</v>
      </c>
      <c r="Q30" s="7"/>
      <c r="R30" s="11" t="s">
        <v>234</v>
      </c>
      <c r="S30" s="13" t="s">
        <v>19</v>
      </c>
      <c r="T30" s="7"/>
      <c r="U30" s="11" t="s">
        <v>19</v>
      </c>
      <c r="V30" s="11" t="s">
        <v>234</v>
      </c>
      <c r="W30" s="13" t="s">
        <v>235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236</v>
      </c>
      <c r="AD30" t="s">
        <v>6</v>
      </c>
      <c r="AE30" t="s">
        <v>295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296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297</v>
      </c>
      <c r="H31" s="7" t="s">
        <v>298</v>
      </c>
      <c r="I31" s="7" t="s">
        <v>79</v>
      </c>
      <c r="J31" s="7" t="s">
        <v>2</v>
      </c>
      <c r="K31" s="7" t="s">
        <v>299</v>
      </c>
      <c r="L31" s="7">
        <v>1</v>
      </c>
      <c r="M31" s="7">
        <v>1</v>
      </c>
      <c r="N31" s="7" t="s">
        <v>140</v>
      </c>
      <c r="O31" s="7" t="s">
        <v>140</v>
      </c>
      <c r="P31" s="7" t="s">
        <v>82</v>
      </c>
      <c r="Q31" s="7"/>
      <c r="R31" s="11" t="s">
        <v>220</v>
      </c>
      <c r="S31" s="13" t="s">
        <v>19</v>
      </c>
      <c r="T31" s="7"/>
      <c r="U31" s="11" t="s">
        <v>19</v>
      </c>
      <c r="V31" s="11" t="s">
        <v>220</v>
      </c>
      <c r="W31" s="13" t="s">
        <v>221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222</v>
      </c>
      <c r="AD31" t="s">
        <v>6</v>
      </c>
      <c r="AE31" t="s">
        <v>300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301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302</v>
      </c>
      <c r="H32" s="7" t="s">
        <v>303</v>
      </c>
      <c r="I32" s="7" t="s">
        <v>79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140</v>
      </c>
      <c r="O32" s="7" t="s">
        <v>140</v>
      </c>
      <c r="P32" s="7" t="s">
        <v>82</v>
      </c>
      <c r="Q32" s="7"/>
      <c r="R32" s="11" t="s">
        <v>305</v>
      </c>
      <c r="S32" s="13" t="s">
        <v>19</v>
      </c>
      <c r="T32" s="7"/>
      <c r="U32" s="11" t="s">
        <v>19</v>
      </c>
      <c r="V32" s="11" t="s">
        <v>305</v>
      </c>
      <c r="W32" s="13" t="s">
        <v>306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309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310</v>
      </c>
      <c r="H33" s="7" t="s">
        <v>311</v>
      </c>
      <c r="I33" s="7" t="s">
        <v>79</v>
      </c>
      <c r="J33" s="7" t="s">
        <v>2</v>
      </c>
      <c r="K33" s="7" t="s">
        <v>312</v>
      </c>
      <c r="L33" s="7">
        <v>1</v>
      </c>
      <c r="M33" s="7">
        <v>1</v>
      </c>
      <c r="N33" s="7" t="s">
        <v>140</v>
      </c>
      <c r="O33" s="7" t="s">
        <v>140</v>
      </c>
      <c r="P33" s="7" t="s">
        <v>82</v>
      </c>
      <c r="Q33" s="7"/>
      <c r="R33" s="11" t="s">
        <v>313</v>
      </c>
      <c r="S33" s="13" t="s">
        <v>19</v>
      </c>
      <c r="T33" s="7"/>
      <c r="U33" s="11" t="s">
        <v>19</v>
      </c>
      <c r="V33" s="11" t="s">
        <v>313</v>
      </c>
      <c r="W33" s="13" t="s">
        <v>243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316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317</v>
      </c>
      <c r="H34" s="7" t="s">
        <v>318</v>
      </c>
      <c r="I34" s="7" t="s">
        <v>79</v>
      </c>
      <c r="J34" s="7" t="s">
        <v>2</v>
      </c>
      <c r="K34" s="7" t="s">
        <v>319</v>
      </c>
      <c r="L34" s="7">
        <v>1</v>
      </c>
      <c r="M34" s="7">
        <v>1</v>
      </c>
      <c r="N34" s="7" t="s">
        <v>140</v>
      </c>
      <c r="O34" s="7" t="s">
        <v>140</v>
      </c>
      <c r="P34" s="7" t="s">
        <v>82</v>
      </c>
      <c r="Q34" s="7"/>
      <c r="R34" s="11" t="s">
        <v>320</v>
      </c>
      <c r="S34" s="13" t="s">
        <v>19</v>
      </c>
      <c r="T34" s="7"/>
      <c r="U34" s="11" t="s">
        <v>19</v>
      </c>
      <c r="V34" s="11" t="s">
        <v>320</v>
      </c>
      <c r="W34" s="13" t="s">
        <v>321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324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325</v>
      </c>
      <c r="H35" s="7" t="s">
        <v>326</v>
      </c>
      <c r="I35" s="7" t="s">
        <v>79</v>
      </c>
      <c r="J35" s="7" t="s">
        <v>2</v>
      </c>
      <c r="K35" s="7" t="s">
        <v>327</v>
      </c>
      <c r="L35" s="7">
        <v>1</v>
      </c>
      <c r="M35" s="7">
        <v>1</v>
      </c>
      <c r="N35" s="7" t="s">
        <v>140</v>
      </c>
      <c r="O35" s="7" t="s">
        <v>140</v>
      </c>
      <c r="P35" s="7" t="s">
        <v>82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243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322</v>
      </c>
      <c r="AD35" t="s">
        <v>6</v>
      </c>
      <c r="AE35" t="s">
        <v>237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329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330</v>
      </c>
      <c r="H36" s="7" t="s">
        <v>331</v>
      </c>
      <c r="I36" s="7" t="s">
        <v>79</v>
      </c>
      <c r="J36" s="7" t="s">
        <v>2</v>
      </c>
      <c r="K36" s="7" t="s">
        <v>332</v>
      </c>
      <c r="L36" s="7">
        <v>1</v>
      </c>
      <c r="M36" s="7">
        <v>1</v>
      </c>
      <c r="N36" s="7" t="s">
        <v>140</v>
      </c>
      <c r="O36" s="7" t="s">
        <v>140</v>
      </c>
      <c r="P36" s="7" t="s">
        <v>82</v>
      </c>
      <c r="Q36" s="7"/>
      <c r="R36" s="11" t="s">
        <v>333</v>
      </c>
      <c r="S36" s="13" t="s">
        <v>19</v>
      </c>
      <c r="T36" s="7"/>
      <c r="U36" s="11" t="s">
        <v>19</v>
      </c>
      <c r="V36" s="11" t="s">
        <v>333</v>
      </c>
      <c r="W36" s="13" t="s">
        <v>306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334</v>
      </c>
      <c r="AD36" t="s">
        <v>6</v>
      </c>
      <c r="AE36" t="s">
        <v>152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335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336</v>
      </c>
      <c r="H37" s="7" t="s">
        <v>337</v>
      </c>
      <c r="I37" s="7" t="s">
        <v>79</v>
      </c>
      <c r="J37" s="7" t="s">
        <v>2</v>
      </c>
      <c r="K37" s="7" t="s">
        <v>338</v>
      </c>
      <c r="L37" s="7">
        <v>1</v>
      </c>
      <c r="M37" s="7">
        <v>1</v>
      </c>
      <c r="N37" s="7" t="s">
        <v>140</v>
      </c>
      <c r="O37" s="7" t="s">
        <v>140</v>
      </c>
      <c r="P37" s="7" t="s">
        <v>82</v>
      </c>
      <c r="Q37" s="7"/>
      <c r="R37" s="11" t="s">
        <v>339</v>
      </c>
      <c r="S37" s="13" t="s">
        <v>19</v>
      </c>
      <c r="T37" s="7"/>
      <c r="U37" s="11" t="s">
        <v>19</v>
      </c>
      <c r="V37" s="11" t="s">
        <v>339</v>
      </c>
      <c r="W37" s="13" t="s">
        <v>235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120</v>
      </c>
      <c r="AD37" t="s">
        <v>6</v>
      </c>
      <c r="AE37" t="s">
        <v>86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340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341</v>
      </c>
      <c r="H38" s="7" t="s">
        <v>342</v>
      </c>
      <c r="I38" s="7" t="s">
        <v>79</v>
      </c>
      <c r="J38" s="7" t="s">
        <v>2</v>
      </c>
      <c r="K38" s="7" t="s">
        <v>343</v>
      </c>
      <c r="L38" s="7">
        <v>1</v>
      </c>
      <c r="M38" s="7">
        <v>1</v>
      </c>
      <c r="N38" s="7" t="s">
        <v>140</v>
      </c>
      <c r="O38" s="7" t="s">
        <v>140</v>
      </c>
      <c r="P38" s="7" t="s">
        <v>82</v>
      </c>
      <c r="Q38" s="7"/>
      <c r="R38" s="11" t="s">
        <v>344</v>
      </c>
      <c r="S38" s="13" t="s">
        <v>19</v>
      </c>
      <c r="T38" s="7"/>
      <c r="U38" s="11" t="s">
        <v>19</v>
      </c>
      <c r="V38" s="11" t="s">
        <v>344</v>
      </c>
      <c r="W38" s="13" t="s">
        <v>235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345</v>
      </c>
      <c r="AD38" t="s">
        <v>6</v>
      </c>
      <c r="AE38" t="s">
        <v>135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346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347</v>
      </c>
      <c r="H39" s="7" t="s">
        <v>348</v>
      </c>
      <c r="I39" s="7" t="s">
        <v>79</v>
      </c>
      <c r="J39" s="7" t="s">
        <v>2</v>
      </c>
      <c r="K39" s="7" t="s">
        <v>349</v>
      </c>
      <c r="L39" s="7">
        <v>1</v>
      </c>
      <c r="M39" s="7">
        <v>1</v>
      </c>
      <c r="N39" s="7" t="s">
        <v>140</v>
      </c>
      <c r="O39" s="7" t="s">
        <v>140</v>
      </c>
      <c r="P39" s="7" t="s">
        <v>82</v>
      </c>
      <c r="Q39" s="7"/>
      <c r="R39" s="11" t="s">
        <v>350</v>
      </c>
      <c r="S39" s="13" t="s">
        <v>19</v>
      </c>
      <c r="T39" s="7"/>
      <c r="U39" s="11" t="s">
        <v>19</v>
      </c>
      <c r="V39" s="11" t="s">
        <v>350</v>
      </c>
      <c r="W39" s="13" t="s">
        <v>206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351</v>
      </c>
      <c r="AD39" t="s">
        <v>6</v>
      </c>
      <c r="AE39" t="s">
        <v>277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352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353</v>
      </c>
      <c r="H40" s="7" t="s">
        <v>354</v>
      </c>
      <c r="I40" s="7" t="s">
        <v>79</v>
      </c>
      <c r="J40" s="7" t="s">
        <v>2</v>
      </c>
      <c r="K40" s="7" t="s">
        <v>355</v>
      </c>
      <c r="L40" s="7">
        <v>1</v>
      </c>
      <c r="M40" s="7">
        <v>1</v>
      </c>
      <c r="N40" s="7" t="s">
        <v>140</v>
      </c>
      <c r="O40" s="7" t="s">
        <v>140</v>
      </c>
      <c r="P40" s="7" t="s">
        <v>82</v>
      </c>
      <c r="Q40" s="7"/>
      <c r="R40" s="11" t="s">
        <v>356</v>
      </c>
      <c r="S40" s="13" t="s">
        <v>19</v>
      </c>
      <c r="T40" s="7"/>
      <c r="U40" s="11" t="s">
        <v>19</v>
      </c>
      <c r="V40" s="11" t="s">
        <v>356</v>
      </c>
      <c r="W40" s="13" t="s">
        <v>357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360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361</v>
      </c>
      <c r="H41" s="7" t="s">
        <v>362</v>
      </c>
      <c r="I41" s="7" t="s">
        <v>79</v>
      </c>
      <c r="J41" s="7" t="s">
        <v>2</v>
      </c>
      <c r="K41" s="7" t="s">
        <v>363</v>
      </c>
      <c r="L41" s="7">
        <v>1</v>
      </c>
      <c r="M41" s="7">
        <v>1</v>
      </c>
      <c r="N41" s="7" t="s">
        <v>140</v>
      </c>
      <c r="O41" s="7" t="s">
        <v>140</v>
      </c>
      <c r="P41" s="7" t="s">
        <v>82</v>
      </c>
      <c r="Q41" s="7"/>
      <c r="R41" s="11" t="s">
        <v>364</v>
      </c>
      <c r="S41" s="13" t="s">
        <v>19</v>
      </c>
      <c r="T41" s="7"/>
      <c r="U41" s="11" t="s">
        <v>19</v>
      </c>
      <c r="V41" s="11" t="s">
        <v>364</v>
      </c>
      <c r="W41" s="13" t="s">
        <v>158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365</v>
      </c>
      <c r="AD41" t="s">
        <v>6</v>
      </c>
      <c r="AE41" t="s">
        <v>135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366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367</v>
      </c>
      <c r="H42" s="7" t="s">
        <v>368</v>
      </c>
      <c r="I42" s="7" t="s">
        <v>79</v>
      </c>
      <c r="J42" s="7" t="s">
        <v>2</v>
      </c>
      <c r="K42" s="7" t="s">
        <v>369</v>
      </c>
      <c r="L42" s="7">
        <v>1</v>
      </c>
      <c r="M42" s="7">
        <v>1</v>
      </c>
      <c r="N42" s="7" t="s">
        <v>140</v>
      </c>
      <c r="O42" s="7" t="s">
        <v>140</v>
      </c>
      <c r="P42" s="7" t="s">
        <v>82</v>
      </c>
      <c r="Q42" s="7"/>
      <c r="R42" s="11" t="s">
        <v>213</v>
      </c>
      <c r="S42" s="13" t="s">
        <v>19</v>
      </c>
      <c r="T42" s="7"/>
      <c r="U42" s="11" t="s">
        <v>19</v>
      </c>
      <c r="V42" s="11" t="s">
        <v>213</v>
      </c>
      <c r="W42" s="13" t="s">
        <v>166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214</v>
      </c>
      <c r="AD42" t="s">
        <v>6</v>
      </c>
      <c r="AE42" t="s">
        <v>370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371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372</v>
      </c>
      <c r="H43" s="7" t="s">
        <v>373</v>
      </c>
      <c r="I43" s="7" t="s">
        <v>79</v>
      </c>
      <c r="J43" s="7" t="s">
        <v>2</v>
      </c>
      <c r="K43" s="7" t="s">
        <v>374</v>
      </c>
      <c r="L43" s="7">
        <v>1</v>
      </c>
      <c r="M43" s="7">
        <v>1</v>
      </c>
      <c r="N43" s="7" t="s">
        <v>140</v>
      </c>
      <c r="O43" s="7" t="s">
        <v>140</v>
      </c>
      <c r="P43" s="7" t="s">
        <v>82</v>
      </c>
      <c r="Q43" s="7"/>
      <c r="R43" s="11" t="s">
        <v>244</v>
      </c>
      <c r="S43" s="13" t="s">
        <v>19</v>
      </c>
      <c r="T43" s="7"/>
      <c r="U43" s="11" t="s">
        <v>19</v>
      </c>
      <c r="V43" s="11" t="s">
        <v>244</v>
      </c>
      <c r="W43" s="13" t="s">
        <v>235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165</v>
      </c>
      <c r="AD43" t="s">
        <v>6</v>
      </c>
      <c r="AE43" t="s">
        <v>375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376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377</v>
      </c>
      <c r="H44" s="7" t="s">
        <v>378</v>
      </c>
      <c r="I44" s="7" t="s">
        <v>79</v>
      </c>
      <c r="J44" s="7" t="s">
        <v>2</v>
      </c>
      <c r="K44" s="7" t="s">
        <v>379</v>
      </c>
      <c r="L44" s="7">
        <v>1</v>
      </c>
      <c r="M44" s="7">
        <v>1</v>
      </c>
      <c r="N44" s="7" t="s">
        <v>140</v>
      </c>
      <c r="O44" s="7" t="s">
        <v>140</v>
      </c>
      <c r="P44" s="7" t="s">
        <v>82</v>
      </c>
      <c r="Q44" s="7"/>
      <c r="R44" s="11" t="s">
        <v>380</v>
      </c>
      <c r="S44" s="13" t="s">
        <v>19</v>
      </c>
      <c r="T44" s="7"/>
      <c r="U44" s="11" t="s">
        <v>19</v>
      </c>
      <c r="V44" s="11" t="s">
        <v>380</v>
      </c>
      <c r="W44" s="13" t="s">
        <v>206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381</v>
      </c>
      <c r="AD44" t="s">
        <v>6</v>
      </c>
      <c r="AE44" t="s">
        <v>382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383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384</v>
      </c>
      <c r="H45" s="7" t="s">
        <v>385</v>
      </c>
      <c r="I45" s="7" t="s">
        <v>79</v>
      </c>
      <c r="J45" s="7" t="s">
        <v>2</v>
      </c>
      <c r="K45" s="7" t="s">
        <v>386</v>
      </c>
      <c r="L45" s="7">
        <v>1</v>
      </c>
      <c r="M45" s="7">
        <v>1</v>
      </c>
      <c r="N45" s="7" t="s">
        <v>140</v>
      </c>
      <c r="O45" s="7" t="s">
        <v>140</v>
      </c>
      <c r="P45" s="7" t="s">
        <v>82</v>
      </c>
      <c r="Q45" s="7"/>
      <c r="R45" s="11" t="s">
        <v>387</v>
      </c>
      <c r="S45" s="13" t="s">
        <v>19</v>
      </c>
      <c r="T45" s="7"/>
      <c r="U45" s="11" t="s">
        <v>19</v>
      </c>
      <c r="V45" s="11" t="s">
        <v>387</v>
      </c>
      <c r="W45" s="13" t="s">
        <v>166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350</v>
      </c>
      <c r="AD45" t="s">
        <v>6</v>
      </c>
      <c r="AE45" t="s">
        <v>215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388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389</v>
      </c>
      <c r="H46" s="7" t="s">
        <v>390</v>
      </c>
      <c r="I46" s="7" t="s">
        <v>79</v>
      </c>
      <c r="J46" s="7" t="s">
        <v>2</v>
      </c>
      <c r="K46" s="7" t="s">
        <v>391</v>
      </c>
      <c r="L46" s="7">
        <v>1</v>
      </c>
      <c r="M46" s="7">
        <v>1</v>
      </c>
      <c r="N46" s="7" t="s">
        <v>140</v>
      </c>
      <c r="O46" s="7" t="s">
        <v>140</v>
      </c>
      <c r="P46" s="7" t="s">
        <v>82</v>
      </c>
      <c r="Q46" s="7"/>
      <c r="R46" s="11" t="s">
        <v>236</v>
      </c>
      <c r="S46" s="13" t="s">
        <v>19</v>
      </c>
      <c r="T46" s="7"/>
      <c r="U46" s="11" t="s">
        <v>19</v>
      </c>
      <c r="V46" s="11" t="s">
        <v>236</v>
      </c>
      <c r="W46" s="13" t="s">
        <v>166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394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395</v>
      </c>
      <c r="H47" s="7" t="s">
        <v>396</v>
      </c>
      <c r="I47" s="7" t="s">
        <v>79</v>
      </c>
      <c r="J47" s="7" t="s">
        <v>2</v>
      </c>
      <c r="K47" s="7" t="s">
        <v>397</v>
      </c>
      <c r="L47" s="7">
        <v>1</v>
      </c>
      <c r="M47" s="7">
        <v>1</v>
      </c>
      <c r="N47" s="7" t="s">
        <v>140</v>
      </c>
      <c r="O47" s="7" t="s">
        <v>140</v>
      </c>
      <c r="P47" s="7" t="s">
        <v>82</v>
      </c>
      <c r="Q47" s="7"/>
      <c r="R47" s="11" t="s">
        <v>344</v>
      </c>
      <c r="S47" s="13" t="s">
        <v>19</v>
      </c>
      <c r="T47" s="7"/>
      <c r="U47" s="11" t="s">
        <v>19</v>
      </c>
      <c r="V47" s="11" t="s">
        <v>344</v>
      </c>
      <c r="W47" s="13" t="s">
        <v>235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345</v>
      </c>
      <c r="AD47" t="s">
        <v>6</v>
      </c>
      <c r="AE47" t="s">
        <v>86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398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399</v>
      </c>
      <c r="H48" s="7" t="s">
        <v>400</v>
      </c>
      <c r="I48" s="7" t="s">
        <v>79</v>
      </c>
      <c r="J48" s="7" t="s">
        <v>2</v>
      </c>
      <c r="K48" s="7" t="s">
        <v>401</v>
      </c>
      <c r="L48" s="7">
        <v>1</v>
      </c>
      <c r="M48" s="7">
        <v>1</v>
      </c>
      <c r="N48" s="7" t="s">
        <v>140</v>
      </c>
      <c r="O48" s="7" t="s">
        <v>140</v>
      </c>
      <c r="P48" s="7" t="s">
        <v>82</v>
      </c>
      <c r="Q48" s="7"/>
      <c r="R48" s="11" t="s">
        <v>234</v>
      </c>
      <c r="S48" s="13" t="s">
        <v>19</v>
      </c>
      <c r="T48" s="7"/>
      <c r="U48" s="11" t="s">
        <v>19</v>
      </c>
      <c r="V48" s="11" t="s">
        <v>234</v>
      </c>
      <c r="W48" s="13" t="s">
        <v>235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236</v>
      </c>
      <c r="AD48" t="s">
        <v>6</v>
      </c>
      <c r="AE48" t="s">
        <v>215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402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403</v>
      </c>
      <c r="H49" s="7" t="s">
        <v>404</v>
      </c>
      <c r="I49" s="7" t="s">
        <v>79</v>
      </c>
      <c r="J49" s="7" t="s">
        <v>2</v>
      </c>
      <c r="K49" s="7" t="s">
        <v>405</v>
      </c>
      <c r="L49" s="7">
        <v>1</v>
      </c>
      <c r="M49" s="7">
        <v>1</v>
      </c>
      <c r="N49" s="7" t="s">
        <v>140</v>
      </c>
      <c r="O49" s="7" t="s">
        <v>140</v>
      </c>
      <c r="P49" s="7" t="s">
        <v>82</v>
      </c>
      <c r="Q49" s="7"/>
      <c r="R49" s="11" t="s">
        <v>406</v>
      </c>
      <c r="S49" s="13" t="s">
        <v>19</v>
      </c>
      <c r="T49" s="7"/>
      <c r="U49" s="11" t="s">
        <v>19</v>
      </c>
      <c r="V49" s="11" t="s">
        <v>406</v>
      </c>
      <c r="W49" s="13" t="s">
        <v>266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356</v>
      </c>
      <c r="AD49" t="s">
        <v>6</v>
      </c>
      <c r="AE49" t="s">
        <v>282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407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408</v>
      </c>
      <c r="H50" s="7" t="s">
        <v>409</v>
      </c>
      <c r="I50" s="7" t="s">
        <v>79</v>
      </c>
      <c r="J50" s="7" t="s">
        <v>2</v>
      </c>
      <c r="K50" s="7" t="s">
        <v>410</v>
      </c>
      <c r="L50" s="7">
        <v>1</v>
      </c>
      <c r="M50" s="7">
        <v>1</v>
      </c>
      <c r="N50" s="7" t="s">
        <v>140</v>
      </c>
      <c r="O50" s="7" t="s">
        <v>140</v>
      </c>
      <c r="P50" s="7" t="s">
        <v>82</v>
      </c>
      <c r="Q50" s="7"/>
      <c r="R50" s="11" t="s">
        <v>234</v>
      </c>
      <c r="S50" s="13" t="s">
        <v>19</v>
      </c>
      <c r="T50" s="7"/>
      <c r="U50" s="11" t="s">
        <v>19</v>
      </c>
      <c r="V50" s="11" t="s">
        <v>234</v>
      </c>
      <c r="W50" s="13" t="s">
        <v>235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236</v>
      </c>
      <c r="AD50" t="s">
        <v>6</v>
      </c>
      <c r="AE50" t="s">
        <v>86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411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412</v>
      </c>
      <c r="H51" s="7" t="s">
        <v>413</v>
      </c>
      <c r="I51" s="7" t="s">
        <v>79</v>
      </c>
      <c r="J51" s="7" t="s">
        <v>2</v>
      </c>
      <c r="K51" s="7" t="s">
        <v>414</v>
      </c>
      <c r="L51" s="7">
        <v>1</v>
      </c>
      <c r="M51" s="7">
        <v>1</v>
      </c>
      <c r="N51" s="7" t="s">
        <v>140</v>
      </c>
      <c r="O51" s="7" t="s">
        <v>140</v>
      </c>
      <c r="P51" s="7" t="s">
        <v>82</v>
      </c>
      <c r="Q51" s="7"/>
      <c r="R51" s="11" t="s">
        <v>344</v>
      </c>
      <c r="S51" s="13" t="s">
        <v>19</v>
      </c>
      <c r="T51" s="7"/>
      <c r="U51" s="11" t="s">
        <v>19</v>
      </c>
      <c r="V51" s="11" t="s">
        <v>344</v>
      </c>
      <c r="W51" s="13" t="s">
        <v>235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345</v>
      </c>
      <c r="AD51" t="s">
        <v>6</v>
      </c>
      <c r="AE51" t="s">
        <v>415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416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417</v>
      </c>
      <c r="H52" s="7" t="s">
        <v>418</v>
      </c>
      <c r="I52" s="7" t="s">
        <v>79</v>
      </c>
      <c r="J52" s="7" t="s">
        <v>2</v>
      </c>
      <c r="K52" s="7" t="s">
        <v>419</v>
      </c>
      <c r="L52" s="7">
        <v>1</v>
      </c>
      <c r="M52" s="7">
        <v>1</v>
      </c>
      <c r="N52" s="7" t="s">
        <v>140</v>
      </c>
      <c r="O52" s="7" t="s">
        <v>140</v>
      </c>
      <c r="P52" s="7" t="s">
        <v>82</v>
      </c>
      <c r="Q52" s="7"/>
      <c r="R52" s="11" t="s">
        <v>165</v>
      </c>
      <c r="S52" s="13" t="s">
        <v>19</v>
      </c>
      <c r="T52" s="7"/>
      <c r="U52" s="11" t="s">
        <v>19</v>
      </c>
      <c r="V52" s="11" t="s">
        <v>165</v>
      </c>
      <c r="W52" s="13" t="s">
        <v>166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167</v>
      </c>
      <c r="AD52" t="s">
        <v>6</v>
      </c>
      <c r="AE52" t="s">
        <v>267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420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421</v>
      </c>
      <c r="H53" s="7" t="s">
        <v>422</v>
      </c>
      <c r="I53" s="7" t="s">
        <v>79</v>
      </c>
      <c r="J53" s="7" t="s">
        <v>2</v>
      </c>
      <c r="K53" s="7" t="s">
        <v>423</v>
      </c>
      <c r="L53" s="7">
        <v>1</v>
      </c>
      <c r="M53" s="7">
        <v>1</v>
      </c>
      <c r="N53" s="7" t="s">
        <v>140</v>
      </c>
      <c r="O53" s="7" t="s">
        <v>140</v>
      </c>
      <c r="P53" s="7" t="s">
        <v>82</v>
      </c>
      <c r="Q53" s="7"/>
      <c r="R53" s="11" t="s">
        <v>314</v>
      </c>
      <c r="S53" s="13" t="s">
        <v>19</v>
      </c>
      <c r="T53" s="7"/>
      <c r="U53" s="11" t="s">
        <v>19</v>
      </c>
      <c r="V53" s="11" t="s">
        <v>314</v>
      </c>
      <c r="W53" s="13" t="s">
        <v>235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424</v>
      </c>
      <c r="AD53" t="s">
        <v>6</v>
      </c>
      <c r="AE53" t="s">
        <v>425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426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427</v>
      </c>
      <c r="H54" s="7" t="s">
        <v>428</v>
      </c>
      <c r="I54" s="7" t="s">
        <v>79</v>
      </c>
      <c r="J54" s="7" t="s">
        <v>2</v>
      </c>
      <c r="K54" s="7" t="s">
        <v>429</v>
      </c>
      <c r="L54" s="7">
        <v>1</v>
      </c>
      <c r="M54" s="7">
        <v>1</v>
      </c>
      <c r="N54" s="7" t="s">
        <v>140</v>
      </c>
      <c r="O54" s="7" t="s">
        <v>140</v>
      </c>
      <c r="P54" s="7" t="s">
        <v>82</v>
      </c>
      <c r="Q54" s="7"/>
      <c r="R54" s="11" t="s">
        <v>430</v>
      </c>
      <c r="S54" s="13" t="s">
        <v>19</v>
      </c>
      <c r="T54" s="7"/>
      <c r="U54" s="11" t="s">
        <v>19</v>
      </c>
      <c r="V54" s="11" t="s">
        <v>430</v>
      </c>
      <c r="W54" s="13" t="s">
        <v>431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157</v>
      </c>
      <c r="AD54" t="s">
        <v>6</v>
      </c>
      <c r="AE54" t="s">
        <v>432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433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434</v>
      </c>
      <c r="H55" s="7" t="s">
        <v>435</v>
      </c>
      <c r="I55" s="7" t="s">
        <v>79</v>
      </c>
      <c r="J55" s="7" t="s">
        <v>2</v>
      </c>
      <c r="K55" s="7" t="s">
        <v>436</v>
      </c>
      <c r="L55" s="7">
        <v>1</v>
      </c>
      <c r="M55" s="7">
        <v>1</v>
      </c>
      <c r="N55" s="7" t="s">
        <v>140</v>
      </c>
      <c r="O55" s="7" t="s">
        <v>140</v>
      </c>
      <c r="P55" s="7" t="s">
        <v>82</v>
      </c>
      <c r="Q55" s="7"/>
      <c r="R55" s="11" t="s">
        <v>437</v>
      </c>
      <c r="S55" s="13" t="s">
        <v>19</v>
      </c>
      <c r="T55" s="7"/>
      <c r="U55" s="11" t="s">
        <v>19</v>
      </c>
      <c r="V55" s="11" t="s">
        <v>437</v>
      </c>
      <c r="W55" s="13" t="s">
        <v>221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438</v>
      </c>
      <c r="AD55" t="s">
        <v>6</v>
      </c>
      <c r="AE55" t="s">
        <v>439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440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441</v>
      </c>
      <c r="H56" s="7" t="s">
        <v>442</v>
      </c>
      <c r="I56" s="7" t="s">
        <v>79</v>
      </c>
      <c r="J56" s="7" t="s">
        <v>2</v>
      </c>
      <c r="K56" s="7" t="s">
        <v>443</v>
      </c>
      <c r="L56" s="7">
        <v>1</v>
      </c>
      <c r="M56" s="7">
        <v>1</v>
      </c>
      <c r="N56" s="7" t="s">
        <v>140</v>
      </c>
      <c r="O56" s="7" t="s">
        <v>140</v>
      </c>
      <c r="P56" s="7" t="s">
        <v>82</v>
      </c>
      <c r="Q56" s="7"/>
      <c r="R56" s="11" t="s">
        <v>333</v>
      </c>
      <c r="S56" s="13" t="s">
        <v>19</v>
      </c>
      <c r="T56" s="7"/>
      <c r="U56" s="11" t="s">
        <v>19</v>
      </c>
      <c r="V56" s="11" t="s">
        <v>333</v>
      </c>
      <c r="W56" s="13" t="s">
        <v>306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334</v>
      </c>
      <c r="AD56" t="s">
        <v>6</v>
      </c>
      <c r="AE56" t="s">
        <v>444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445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446</v>
      </c>
      <c r="H57" s="7" t="s">
        <v>447</v>
      </c>
      <c r="I57" s="7" t="s">
        <v>79</v>
      </c>
      <c r="J57" s="7" t="s">
        <v>2</v>
      </c>
      <c r="K57" s="7" t="s">
        <v>448</v>
      </c>
      <c r="L57" s="7">
        <v>1</v>
      </c>
      <c r="M57" s="7">
        <v>1</v>
      </c>
      <c r="N57" s="7" t="s">
        <v>140</v>
      </c>
      <c r="O57" s="7" t="s">
        <v>140</v>
      </c>
      <c r="P57" s="7" t="s">
        <v>82</v>
      </c>
      <c r="Q57" s="7"/>
      <c r="R57" s="11" t="s">
        <v>21</v>
      </c>
      <c r="S57" s="13" t="s">
        <v>19</v>
      </c>
      <c r="T57" s="7"/>
      <c r="U57" s="11" t="s">
        <v>19</v>
      </c>
      <c r="V57" s="11" t="s">
        <v>21</v>
      </c>
      <c r="W57" s="13" t="s">
        <v>166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449</v>
      </c>
      <c r="AD57" t="s">
        <v>6</v>
      </c>
      <c r="AE57" t="s">
        <v>450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451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452</v>
      </c>
      <c r="H58" s="7" t="s">
        <v>453</v>
      </c>
      <c r="I58" s="7" t="s">
        <v>79</v>
      </c>
      <c r="J58" s="7" t="s">
        <v>2</v>
      </c>
      <c r="K58" s="7" t="s">
        <v>454</v>
      </c>
      <c r="L58" s="7">
        <v>1</v>
      </c>
      <c r="M58" s="7">
        <v>1</v>
      </c>
      <c r="N58" s="7" t="s">
        <v>140</v>
      </c>
      <c r="O58" s="7" t="s">
        <v>140</v>
      </c>
      <c r="P58" s="7" t="s">
        <v>82</v>
      </c>
      <c r="Q58" s="7"/>
      <c r="R58" s="11" t="s">
        <v>289</v>
      </c>
      <c r="S58" s="13" t="s">
        <v>19</v>
      </c>
      <c r="T58" s="7"/>
      <c r="U58" s="11" t="s">
        <v>19</v>
      </c>
      <c r="V58" s="11" t="s">
        <v>289</v>
      </c>
      <c r="W58" s="13" t="s">
        <v>206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455</v>
      </c>
      <c r="AD58" t="s">
        <v>6</v>
      </c>
      <c r="AE58" t="s">
        <v>456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457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458</v>
      </c>
      <c r="H59" s="7" t="s">
        <v>459</v>
      </c>
      <c r="I59" s="7" t="s">
        <v>79</v>
      </c>
      <c r="J59" s="7" t="s">
        <v>2</v>
      </c>
      <c r="K59" s="7" t="s">
        <v>460</v>
      </c>
      <c r="L59" s="7">
        <v>1</v>
      </c>
      <c r="M59" s="7">
        <v>1</v>
      </c>
      <c r="N59" s="7" t="s">
        <v>140</v>
      </c>
      <c r="O59" s="7" t="s">
        <v>140</v>
      </c>
      <c r="P59" s="7" t="s">
        <v>82</v>
      </c>
      <c r="Q59" s="7"/>
      <c r="R59" s="11" t="s">
        <v>461</v>
      </c>
      <c r="S59" s="13" t="s">
        <v>19</v>
      </c>
      <c r="T59" s="7"/>
      <c r="U59" s="11" t="s">
        <v>19</v>
      </c>
      <c r="V59" s="11" t="s">
        <v>461</v>
      </c>
      <c r="W59" s="13" t="s">
        <v>112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462</v>
      </c>
      <c r="AD59" t="s">
        <v>6</v>
      </c>
      <c r="AE59" t="s">
        <v>463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464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465</v>
      </c>
      <c r="H60" s="7" t="s">
        <v>466</v>
      </c>
      <c r="I60" s="7" t="s">
        <v>79</v>
      </c>
      <c r="J60" s="7" t="s">
        <v>2</v>
      </c>
      <c r="K60" s="7" t="s">
        <v>467</v>
      </c>
      <c r="L60" s="7">
        <v>1</v>
      </c>
      <c r="M60" s="7">
        <v>1</v>
      </c>
      <c r="N60" s="7" t="s">
        <v>140</v>
      </c>
      <c r="O60" s="7" t="s">
        <v>140</v>
      </c>
      <c r="P60" s="7" t="s">
        <v>82</v>
      </c>
      <c r="Q60" s="7"/>
      <c r="R60" s="11" t="s">
        <v>468</v>
      </c>
      <c r="S60" s="13" t="s">
        <v>19</v>
      </c>
      <c r="T60" s="7"/>
      <c r="U60" s="11" t="s">
        <v>19</v>
      </c>
      <c r="V60" s="11" t="s">
        <v>468</v>
      </c>
      <c r="W60" s="13" t="s">
        <v>158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471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472</v>
      </c>
      <c r="H61" s="7" t="s">
        <v>473</v>
      </c>
      <c r="I61" s="7" t="s">
        <v>79</v>
      </c>
      <c r="J61" s="7" t="s">
        <v>2</v>
      </c>
      <c r="K61" s="7" t="s">
        <v>474</v>
      </c>
      <c r="L61" s="7">
        <v>1</v>
      </c>
      <c r="M61" s="7">
        <v>1</v>
      </c>
      <c r="N61" s="7" t="s">
        <v>140</v>
      </c>
      <c r="O61" s="7" t="s">
        <v>140</v>
      </c>
      <c r="P61" s="7" t="s">
        <v>82</v>
      </c>
      <c r="Q61" s="7"/>
      <c r="R61" s="11" t="s">
        <v>205</v>
      </c>
      <c r="S61" s="13" t="s">
        <v>19</v>
      </c>
      <c r="T61" s="7"/>
      <c r="U61" s="11" t="s">
        <v>19</v>
      </c>
      <c r="V61" s="11" t="s">
        <v>205</v>
      </c>
      <c r="W61" s="13" t="s">
        <v>206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207</v>
      </c>
      <c r="AD61" t="s">
        <v>6</v>
      </c>
      <c r="AE61" t="s">
        <v>475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476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477</v>
      </c>
      <c r="H62" s="7" t="s">
        <v>478</v>
      </c>
      <c r="I62" s="7" t="s">
        <v>79</v>
      </c>
      <c r="J62" s="7" t="s">
        <v>2</v>
      </c>
      <c r="K62" s="7" t="s">
        <v>479</v>
      </c>
      <c r="L62" s="7">
        <v>1</v>
      </c>
      <c r="M62" s="7">
        <v>1</v>
      </c>
      <c r="N62" s="7" t="s">
        <v>140</v>
      </c>
      <c r="O62" s="7" t="s">
        <v>140</v>
      </c>
      <c r="P62" s="7" t="s">
        <v>82</v>
      </c>
      <c r="Q62" s="7"/>
      <c r="R62" s="11" t="s">
        <v>213</v>
      </c>
      <c r="S62" s="13" t="s">
        <v>19</v>
      </c>
      <c r="T62" s="7"/>
      <c r="U62" s="11" t="s">
        <v>19</v>
      </c>
      <c r="V62" s="11" t="s">
        <v>213</v>
      </c>
      <c r="W62" s="13" t="s">
        <v>166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214</v>
      </c>
      <c r="AD62" t="s">
        <v>6</v>
      </c>
      <c r="AE62" t="s">
        <v>480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481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482</v>
      </c>
      <c r="H63" s="7" t="s">
        <v>483</v>
      </c>
      <c r="I63" s="7" t="s">
        <v>79</v>
      </c>
      <c r="J63" s="7" t="s">
        <v>2</v>
      </c>
      <c r="K63" s="7" t="s">
        <v>484</v>
      </c>
      <c r="L63" s="7">
        <v>1</v>
      </c>
      <c r="M63" s="7">
        <v>1</v>
      </c>
      <c r="N63" s="7" t="s">
        <v>140</v>
      </c>
      <c r="O63" s="7" t="s">
        <v>140</v>
      </c>
      <c r="P63" s="7" t="s">
        <v>82</v>
      </c>
      <c r="Q63" s="7"/>
      <c r="R63" s="11" t="s">
        <v>244</v>
      </c>
      <c r="S63" s="13" t="s">
        <v>19</v>
      </c>
      <c r="T63" s="7"/>
      <c r="U63" s="11" t="s">
        <v>19</v>
      </c>
      <c r="V63" s="11" t="s">
        <v>244</v>
      </c>
      <c r="W63" s="13" t="s">
        <v>235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165</v>
      </c>
      <c r="AD63" t="s">
        <v>6</v>
      </c>
      <c r="AE63" t="s">
        <v>450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485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486</v>
      </c>
      <c r="H64" s="7" t="s">
        <v>487</v>
      </c>
      <c r="I64" s="7" t="s">
        <v>79</v>
      </c>
      <c r="J64" s="7" t="s">
        <v>2</v>
      </c>
      <c r="K64" s="7" t="s">
        <v>488</v>
      </c>
      <c r="L64" s="7">
        <v>1</v>
      </c>
      <c r="M64" s="7">
        <v>1</v>
      </c>
      <c r="N64" s="7" t="s">
        <v>140</v>
      </c>
      <c r="O64" s="7" t="s">
        <v>140</v>
      </c>
      <c r="P64" s="7" t="s">
        <v>82</v>
      </c>
      <c r="Q64" s="7"/>
      <c r="R64" s="11" t="s">
        <v>104</v>
      </c>
      <c r="S64" s="13" t="s">
        <v>19</v>
      </c>
      <c r="T64" s="7"/>
      <c r="U64" s="11" t="s">
        <v>19</v>
      </c>
      <c r="V64" s="11" t="s">
        <v>104</v>
      </c>
      <c r="W64" s="13" t="s">
        <v>489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437</v>
      </c>
      <c r="AD64" t="s">
        <v>6</v>
      </c>
      <c r="AE64" t="s">
        <v>277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490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491</v>
      </c>
      <c r="H65" s="7" t="s">
        <v>492</v>
      </c>
      <c r="I65" s="7" t="s">
        <v>79</v>
      </c>
      <c r="J65" s="7" t="s">
        <v>2</v>
      </c>
      <c r="K65" s="7" t="s">
        <v>493</v>
      </c>
      <c r="L65" s="7">
        <v>1</v>
      </c>
      <c r="M65" s="7">
        <v>1</v>
      </c>
      <c r="N65" s="7" t="s">
        <v>140</v>
      </c>
      <c r="O65" s="7" t="s">
        <v>140</v>
      </c>
      <c r="P65" s="7" t="s">
        <v>82</v>
      </c>
      <c r="Q65" s="7"/>
      <c r="R65" s="11" t="s">
        <v>321</v>
      </c>
      <c r="S65" s="13" t="s">
        <v>19</v>
      </c>
      <c r="T65" s="7"/>
      <c r="U65" s="11" t="s">
        <v>19</v>
      </c>
      <c r="V65" s="11" t="s">
        <v>321</v>
      </c>
      <c r="W65" s="13" t="s">
        <v>494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495</v>
      </c>
      <c r="AD65" t="s">
        <v>6</v>
      </c>
      <c r="AE65" t="s">
        <v>215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496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497</v>
      </c>
      <c r="H66" s="7" t="s">
        <v>498</v>
      </c>
      <c r="I66" s="7" t="s">
        <v>79</v>
      </c>
      <c r="J66" s="7" t="s">
        <v>2</v>
      </c>
      <c r="K66" s="7" t="s">
        <v>499</v>
      </c>
      <c r="L66" s="7">
        <v>1</v>
      </c>
      <c r="M66" s="7">
        <v>1</v>
      </c>
      <c r="N66" s="7" t="s">
        <v>140</v>
      </c>
      <c r="O66" s="7" t="s">
        <v>140</v>
      </c>
      <c r="P66" s="7" t="s">
        <v>82</v>
      </c>
      <c r="Q66" s="7"/>
      <c r="R66" s="11" t="s">
        <v>258</v>
      </c>
      <c r="S66" s="13" t="s">
        <v>19</v>
      </c>
      <c r="T66" s="7"/>
      <c r="U66" s="11" t="s">
        <v>19</v>
      </c>
      <c r="V66" s="11" t="s">
        <v>258</v>
      </c>
      <c r="W66" s="13" t="s">
        <v>431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500</v>
      </c>
      <c r="AD66" t="s">
        <v>6</v>
      </c>
      <c r="AE66" t="s">
        <v>501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502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503</v>
      </c>
      <c r="H67" s="7" t="s">
        <v>504</v>
      </c>
      <c r="I67" s="7" t="s">
        <v>79</v>
      </c>
      <c r="J67" s="7" t="s">
        <v>2</v>
      </c>
      <c r="K67" s="7" t="s">
        <v>505</v>
      </c>
      <c r="L67" s="7">
        <v>1</v>
      </c>
      <c r="M67" s="7">
        <v>1</v>
      </c>
      <c r="N67" s="7" t="s">
        <v>140</v>
      </c>
      <c r="O67" s="7" t="s">
        <v>140</v>
      </c>
      <c r="P67" s="7" t="s">
        <v>82</v>
      </c>
      <c r="Q67" s="7"/>
      <c r="R67" s="11" t="s">
        <v>506</v>
      </c>
      <c r="S67" s="13" t="s">
        <v>19</v>
      </c>
      <c r="T67" s="7"/>
      <c r="U67" s="11" t="s">
        <v>19</v>
      </c>
      <c r="V67" s="11" t="s">
        <v>506</v>
      </c>
      <c r="W67" s="13" t="s">
        <v>174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507</v>
      </c>
      <c r="AD67" t="s">
        <v>6</v>
      </c>
      <c r="AE67" t="s">
        <v>508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509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510</v>
      </c>
      <c r="H68" s="7" t="s">
        <v>511</v>
      </c>
      <c r="I68" s="7" t="s">
        <v>79</v>
      </c>
      <c r="J68" s="7" t="s">
        <v>2</v>
      </c>
      <c r="K68" s="7" t="s">
        <v>512</v>
      </c>
      <c r="L68" s="7">
        <v>1</v>
      </c>
      <c r="M68" s="7">
        <v>1</v>
      </c>
      <c r="N68" s="7" t="s">
        <v>140</v>
      </c>
      <c r="O68" s="7" t="s">
        <v>140</v>
      </c>
      <c r="P68" s="7" t="s">
        <v>82</v>
      </c>
      <c r="Q68" s="7"/>
      <c r="R68" s="11" t="s">
        <v>165</v>
      </c>
      <c r="S68" s="13" t="s">
        <v>19</v>
      </c>
      <c r="T68" s="7"/>
      <c r="U68" s="11" t="s">
        <v>19</v>
      </c>
      <c r="V68" s="11" t="s">
        <v>165</v>
      </c>
      <c r="W68" s="13" t="s">
        <v>166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167</v>
      </c>
      <c r="AD68" t="s">
        <v>6</v>
      </c>
      <c r="AE68" t="s">
        <v>513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514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515</v>
      </c>
      <c r="H69" s="7" t="s">
        <v>516</v>
      </c>
      <c r="I69" s="7" t="s">
        <v>79</v>
      </c>
      <c r="J69" s="7" t="s">
        <v>2</v>
      </c>
      <c r="K69" s="7" t="s">
        <v>517</v>
      </c>
      <c r="L69" s="7">
        <v>1</v>
      </c>
      <c r="M69" s="7">
        <v>1</v>
      </c>
      <c r="N69" s="7" t="s">
        <v>140</v>
      </c>
      <c r="O69" s="7" t="s">
        <v>140</v>
      </c>
      <c r="P69" s="7" t="s">
        <v>82</v>
      </c>
      <c r="Q69" s="7"/>
      <c r="R69" s="11" t="s">
        <v>518</v>
      </c>
      <c r="S69" s="13" t="s">
        <v>19</v>
      </c>
      <c r="T69" s="7"/>
      <c r="U69" s="11" t="s">
        <v>19</v>
      </c>
      <c r="V69" s="11" t="s">
        <v>518</v>
      </c>
      <c r="W69" s="13" t="s">
        <v>357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339</v>
      </c>
      <c r="AD69" t="s">
        <v>6</v>
      </c>
      <c r="AE69" t="s">
        <v>432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519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520</v>
      </c>
      <c r="H70" s="7" t="s">
        <v>521</v>
      </c>
      <c r="I70" s="7" t="s">
        <v>79</v>
      </c>
      <c r="J70" s="7" t="s">
        <v>2</v>
      </c>
      <c r="K70" s="7" t="s">
        <v>522</v>
      </c>
      <c r="L70" s="7">
        <v>1</v>
      </c>
      <c r="M70" s="7">
        <v>1</v>
      </c>
      <c r="N70" s="7" t="s">
        <v>140</v>
      </c>
      <c r="O70" s="7" t="s">
        <v>140</v>
      </c>
      <c r="P70" s="7" t="s">
        <v>82</v>
      </c>
      <c r="Q70" s="7"/>
      <c r="R70" s="11" t="s">
        <v>387</v>
      </c>
      <c r="S70" s="13" t="s">
        <v>19</v>
      </c>
      <c r="T70" s="7"/>
      <c r="U70" s="11" t="s">
        <v>19</v>
      </c>
      <c r="V70" s="11" t="s">
        <v>387</v>
      </c>
      <c r="W70" s="13" t="s">
        <v>166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350</v>
      </c>
      <c r="AD70" t="s">
        <v>6</v>
      </c>
      <c r="AE70" t="s">
        <v>237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523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524</v>
      </c>
      <c r="H71" s="7" t="s">
        <v>525</v>
      </c>
      <c r="I71" s="7" t="s">
        <v>79</v>
      </c>
      <c r="J71" s="7" t="s">
        <v>2</v>
      </c>
      <c r="K71" s="7" t="s">
        <v>526</v>
      </c>
      <c r="L71" s="7">
        <v>1</v>
      </c>
      <c r="M71" s="7">
        <v>1</v>
      </c>
      <c r="N71" s="7" t="s">
        <v>140</v>
      </c>
      <c r="O71" s="7" t="s">
        <v>140</v>
      </c>
      <c r="P71" s="7" t="s">
        <v>82</v>
      </c>
      <c r="Q71" s="7"/>
      <c r="R71" s="11" t="s">
        <v>141</v>
      </c>
      <c r="S71" s="13" t="s">
        <v>19</v>
      </c>
      <c r="T71" s="7"/>
      <c r="U71" s="11" t="s">
        <v>19</v>
      </c>
      <c r="V71" s="11" t="s">
        <v>141</v>
      </c>
      <c r="W71" s="13" t="s">
        <v>142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143</v>
      </c>
      <c r="AD71" t="s">
        <v>6</v>
      </c>
      <c r="AE71" t="s">
        <v>527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528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529</v>
      </c>
      <c r="H72" s="7" t="s">
        <v>530</v>
      </c>
      <c r="I72" s="7" t="s">
        <v>79</v>
      </c>
      <c r="J72" s="7" t="s">
        <v>2</v>
      </c>
      <c r="K72" s="7" t="s">
        <v>531</v>
      </c>
      <c r="L72" s="7">
        <v>1</v>
      </c>
      <c r="M72" s="7">
        <v>1</v>
      </c>
      <c r="N72" s="7" t="s">
        <v>140</v>
      </c>
      <c r="O72" s="7" t="s">
        <v>140</v>
      </c>
      <c r="P72" s="7" t="s">
        <v>82</v>
      </c>
      <c r="Q72" s="7"/>
      <c r="R72" s="11" t="s">
        <v>151</v>
      </c>
      <c r="S72" s="13" t="s">
        <v>19</v>
      </c>
      <c r="T72" s="7"/>
      <c r="U72" s="11" t="s">
        <v>19</v>
      </c>
      <c r="V72" s="11" t="s">
        <v>151</v>
      </c>
      <c r="W72" s="13" t="s">
        <v>266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532</v>
      </c>
      <c r="AD72" t="s">
        <v>6</v>
      </c>
      <c r="AE72" t="s">
        <v>533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534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535</v>
      </c>
      <c r="H73" s="7" t="s">
        <v>536</v>
      </c>
      <c r="I73" s="7" t="s">
        <v>79</v>
      </c>
      <c r="J73" s="7" t="s">
        <v>2</v>
      </c>
      <c r="K73" s="7" t="s">
        <v>537</v>
      </c>
      <c r="L73" s="7">
        <v>1</v>
      </c>
      <c r="M73" s="7">
        <v>1</v>
      </c>
      <c r="N73" s="7" t="s">
        <v>140</v>
      </c>
      <c r="O73" s="7" t="s">
        <v>140</v>
      </c>
      <c r="P73" s="7" t="s">
        <v>82</v>
      </c>
      <c r="Q73" s="7"/>
      <c r="R73" s="11" t="s">
        <v>538</v>
      </c>
      <c r="S73" s="13" t="s">
        <v>19</v>
      </c>
      <c r="T73" s="7"/>
      <c r="U73" s="11" t="s">
        <v>19</v>
      </c>
      <c r="V73" s="11" t="s">
        <v>538</v>
      </c>
      <c r="W73" s="13" t="s">
        <v>489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220</v>
      </c>
      <c r="AD73" t="s">
        <v>6</v>
      </c>
      <c r="AE73" t="s">
        <v>539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540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541</v>
      </c>
      <c r="H74" s="7" t="s">
        <v>542</v>
      </c>
      <c r="I74" s="7" t="s">
        <v>79</v>
      </c>
      <c r="J74" s="7" t="s">
        <v>2</v>
      </c>
      <c r="K74" s="7" t="s">
        <v>543</v>
      </c>
      <c r="L74" s="7">
        <v>1</v>
      </c>
      <c r="M74" s="7">
        <v>1</v>
      </c>
      <c r="N74" s="7" t="s">
        <v>140</v>
      </c>
      <c r="O74" s="7" t="s">
        <v>140</v>
      </c>
      <c r="P74" s="7" t="s">
        <v>82</v>
      </c>
      <c r="Q74" s="7"/>
      <c r="R74" s="11" t="s">
        <v>544</v>
      </c>
      <c r="S74" s="13" t="s">
        <v>19</v>
      </c>
      <c r="T74" s="7"/>
      <c r="U74" s="11" t="s">
        <v>19</v>
      </c>
      <c r="V74" s="11" t="s">
        <v>544</v>
      </c>
      <c r="W74" s="13" t="s">
        <v>306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545</v>
      </c>
      <c r="AD74" t="s">
        <v>6</v>
      </c>
      <c r="AE74" t="s">
        <v>546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547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548</v>
      </c>
      <c r="H75" s="7" t="s">
        <v>549</v>
      </c>
      <c r="I75" s="7" t="s">
        <v>79</v>
      </c>
      <c r="J75" s="7" t="s">
        <v>2</v>
      </c>
      <c r="K75" s="7" t="s">
        <v>550</v>
      </c>
      <c r="L75" s="7">
        <v>1</v>
      </c>
      <c r="M75" s="7">
        <v>1</v>
      </c>
      <c r="N75" s="7" t="s">
        <v>140</v>
      </c>
      <c r="O75" s="7" t="s">
        <v>140</v>
      </c>
      <c r="P75" s="7" t="s">
        <v>82</v>
      </c>
      <c r="Q75" s="7"/>
      <c r="R75" s="11" t="s">
        <v>551</v>
      </c>
      <c r="S75" s="13" t="s">
        <v>19</v>
      </c>
      <c r="T75" s="7"/>
      <c r="U75" s="11" t="s">
        <v>19</v>
      </c>
      <c r="V75" s="11" t="s">
        <v>551</v>
      </c>
      <c r="W75" s="13" t="s">
        <v>552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430</v>
      </c>
      <c r="AD75" t="s">
        <v>6</v>
      </c>
      <c r="AE75" t="s">
        <v>553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554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555</v>
      </c>
      <c r="H76" s="7" t="s">
        <v>556</v>
      </c>
      <c r="I76" s="7" t="s">
        <v>79</v>
      </c>
      <c r="J76" s="7" t="s">
        <v>2</v>
      </c>
      <c r="K76" s="7" t="s">
        <v>557</v>
      </c>
      <c r="L76" s="7">
        <v>1</v>
      </c>
      <c r="M76" s="7">
        <v>1</v>
      </c>
      <c r="N76" s="7" t="s">
        <v>140</v>
      </c>
      <c r="O76" s="7" t="s">
        <v>140</v>
      </c>
      <c r="P76" s="7" t="s">
        <v>82</v>
      </c>
      <c r="Q76" s="7"/>
      <c r="R76" s="11" t="s">
        <v>234</v>
      </c>
      <c r="S76" s="13" t="s">
        <v>19</v>
      </c>
      <c r="T76" s="7"/>
      <c r="U76" s="11" t="s">
        <v>19</v>
      </c>
      <c r="V76" s="11" t="s">
        <v>234</v>
      </c>
      <c r="W76" s="13" t="s">
        <v>235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236</v>
      </c>
      <c r="AD76" t="s">
        <v>6</v>
      </c>
      <c r="AE76" t="s">
        <v>558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559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560</v>
      </c>
      <c r="H77" s="7" t="s">
        <v>561</v>
      </c>
      <c r="I77" s="7" t="s">
        <v>79</v>
      </c>
      <c r="J77" s="7" t="s">
        <v>2</v>
      </c>
      <c r="K77" s="7" t="s">
        <v>562</v>
      </c>
      <c r="L77" s="7">
        <v>1</v>
      </c>
      <c r="M77" s="7">
        <v>1</v>
      </c>
      <c r="N77" s="7" t="s">
        <v>140</v>
      </c>
      <c r="O77" s="7" t="s">
        <v>140</v>
      </c>
      <c r="P77" s="7" t="s">
        <v>82</v>
      </c>
      <c r="Q77" s="7"/>
      <c r="R77" s="11" t="s">
        <v>242</v>
      </c>
      <c r="S77" s="13" t="s">
        <v>19</v>
      </c>
      <c r="T77" s="7"/>
      <c r="U77" s="11" t="s">
        <v>19</v>
      </c>
      <c r="V77" s="11" t="s">
        <v>242</v>
      </c>
      <c r="W77" s="13" t="s">
        <v>243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244</v>
      </c>
      <c r="AD77" t="s">
        <v>6</v>
      </c>
      <c r="AE77" t="s">
        <v>237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563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564</v>
      </c>
      <c r="H78" s="7" t="s">
        <v>565</v>
      </c>
      <c r="I78" s="7" t="s">
        <v>79</v>
      </c>
      <c r="J78" s="7" t="s">
        <v>2</v>
      </c>
      <c r="K78" s="7" t="s">
        <v>566</v>
      </c>
      <c r="L78" s="7">
        <v>1</v>
      </c>
      <c r="M78" s="7">
        <v>1</v>
      </c>
      <c r="N78" s="7" t="s">
        <v>140</v>
      </c>
      <c r="O78" s="7" t="s">
        <v>140</v>
      </c>
      <c r="P78" s="7" t="s">
        <v>82</v>
      </c>
      <c r="Q78" s="7"/>
      <c r="R78" s="11" t="s">
        <v>307</v>
      </c>
      <c r="S78" s="13" t="s">
        <v>19</v>
      </c>
      <c r="T78" s="7"/>
      <c r="U78" s="11" t="s">
        <v>19</v>
      </c>
      <c r="V78" s="11" t="s">
        <v>307</v>
      </c>
      <c r="W78" s="13" t="s">
        <v>288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567</v>
      </c>
      <c r="AD78" t="s">
        <v>6</v>
      </c>
      <c r="AE78" t="s">
        <v>237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568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569</v>
      </c>
      <c r="H79" s="7" t="s">
        <v>570</v>
      </c>
      <c r="I79" s="7" t="s">
        <v>79</v>
      </c>
      <c r="J79" s="7" t="s">
        <v>2</v>
      </c>
      <c r="K79" s="7" t="s">
        <v>571</v>
      </c>
      <c r="L79" s="7">
        <v>1</v>
      </c>
      <c r="M79" s="7">
        <v>1</v>
      </c>
      <c r="N79" s="7" t="s">
        <v>140</v>
      </c>
      <c r="O79" s="7" t="s">
        <v>140</v>
      </c>
      <c r="P79" s="7" t="s">
        <v>82</v>
      </c>
      <c r="Q79" s="7"/>
      <c r="R79" s="11" t="s">
        <v>259</v>
      </c>
      <c r="S79" s="13" t="s">
        <v>19</v>
      </c>
      <c r="T79" s="7"/>
      <c r="U79" s="11" t="s">
        <v>19</v>
      </c>
      <c r="V79" s="11" t="s">
        <v>259</v>
      </c>
      <c r="W79" s="13" t="s">
        <v>158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572</v>
      </c>
      <c r="AD79" t="s">
        <v>6</v>
      </c>
      <c r="AE79" t="s">
        <v>573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574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575</v>
      </c>
      <c r="H80" s="7" t="s">
        <v>576</v>
      </c>
      <c r="I80" s="7" t="s">
        <v>79</v>
      </c>
      <c r="J80" s="7" t="s">
        <v>2</v>
      </c>
      <c r="K80" s="7" t="s">
        <v>577</v>
      </c>
      <c r="L80" s="7">
        <v>1</v>
      </c>
      <c r="M80" s="7">
        <v>1</v>
      </c>
      <c r="N80" s="7" t="s">
        <v>140</v>
      </c>
      <c r="O80" s="7" t="s">
        <v>140</v>
      </c>
      <c r="P80" s="7" t="s">
        <v>82</v>
      </c>
      <c r="Q80" s="7"/>
      <c r="R80" s="11" t="s">
        <v>551</v>
      </c>
      <c r="S80" s="13" t="s">
        <v>19</v>
      </c>
      <c r="T80" s="7"/>
      <c r="U80" s="11" t="s">
        <v>19</v>
      </c>
      <c r="V80" s="11" t="s">
        <v>551</v>
      </c>
      <c r="W80" s="13" t="s">
        <v>228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578</v>
      </c>
      <c r="AD80" t="s">
        <v>6</v>
      </c>
      <c r="AE80" t="s">
        <v>432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579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580</v>
      </c>
      <c r="H81" s="7" t="s">
        <v>581</v>
      </c>
      <c r="I81" s="7" t="s">
        <v>79</v>
      </c>
      <c r="J81" s="7" t="s">
        <v>2</v>
      </c>
      <c r="K81" s="7" t="s">
        <v>582</v>
      </c>
      <c r="L81" s="7">
        <v>1</v>
      </c>
      <c r="M81" s="7">
        <v>1</v>
      </c>
      <c r="N81" s="7" t="s">
        <v>140</v>
      </c>
      <c r="O81" s="7" t="s">
        <v>140</v>
      </c>
      <c r="P81" s="7" t="s">
        <v>82</v>
      </c>
      <c r="Q81" s="7"/>
      <c r="R81" s="11" t="s">
        <v>236</v>
      </c>
      <c r="S81" s="13" t="s">
        <v>19</v>
      </c>
      <c r="T81" s="7"/>
      <c r="U81" s="11" t="s">
        <v>19</v>
      </c>
      <c r="V81" s="11" t="s">
        <v>236</v>
      </c>
      <c r="W81" s="13" t="s">
        <v>166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392</v>
      </c>
      <c r="AD81" t="s">
        <v>6</v>
      </c>
      <c r="AE81" t="s">
        <v>215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583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584</v>
      </c>
      <c r="H82" s="7" t="s">
        <v>585</v>
      </c>
      <c r="I82" s="7" t="s">
        <v>79</v>
      </c>
      <c r="J82" s="7" t="s">
        <v>2</v>
      </c>
      <c r="K82" s="7" t="s">
        <v>586</v>
      </c>
      <c r="L82" s="7">
        <v>1</v>
      </c>
      <c r="M82" s="7">
        <v>1</v>
      </c>
      <c r="N82" s="7" t="s">
        <v>140</v>
      </c>
      <c r="O82" s="7" t="s">
        <v>140</v>
      </c>
      <c r="P82" s="7" t="s">
        <v>82</v>
      </c>
      <c r="Q82" s="7"/>
      <c r="R82" s="11" t="s">
        <v>21</v>
      </c>
      <c r="S82" s="13" t="s">
        <v>19</v>
      </c>
      <c r="T82" s="7"/>
      <c r="U82" s="11" t="s">
        <v>19</v>
      </c>
      <c r="V82" s="11" t="s">
        <v>21</v>
      </c>
      <c r="W82" s="13" t="s">
        <v>166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449</v>
      </c>
      <c r="AD82" t="s">
        <v>6</v>
      </c>
      <c r="AE82" t="s">
        <v>432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587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588</v>
      </c>
      <c r="H83" s="7" t="s">
        <v>589</v>
      </c>
      <c r="I83" s="7" t="s">
        <v>79</v>
      </c>
      <c r="J83" s="7" t="s">
        <v>2</v>
      </c>
      <c r="K83" s="7" t="s">
        <v>590</v>
      </c>
      <c r="L83" s="7">
        <v>1</v>
      </c>
      <c r="M83" s="7">
        <v>1</v>
      </c>
      <c r="N83" s="7" t="s">
        <v>140</v>
      </c>
      <c r="O83" s="7" t="s">
        <v>140</v>
      </c>
      <c r="P83" s="7" t="s">
        <v>82</v>
      </c>
      <c r="Q83" s="7"/>
      <c r="R83" s="11" t="s">
        <v>236</v>
      </c>
      <c r="S83" s="13" t="s">
        <v>19</v>
      </c>
      <c r="T83" s="7"/>
      <c r="U83" s="11" t="s">
        <v>19</v>
      </c>
      <c r="V83" s="11" t="s">
        <v>236</v>
      </c>
      <c r="W83" s="13" t="s">
        <v>166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392</v>
      </c>
      <c r="AD83" t="s">
        <v>6</v>
      </c>
      <c r="AE83" t="s">
        <v>591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592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593</v>
      </c>
      <c r="H84" s="7" t="s">
        <v>594</v>
      </c>
      <c r="I84" s="7" t="s">
        <v>79</v>
      </c>
      <c r="J84" s="7" t="s">
        <v>2</v>
      </c>
      <c r="K84" s="7" t="s">
        <v>595</v>
      </c>
      <c r="L84" s="7">
        <v>1</v>
      </c>
      <c r="M84" s="7">
        <v>1</v>
      </c>
      <c r="N84" s="7" t="s">
        <v>140</v>
      </c>
      <c r="O84" s="7" t="s">
        <v>140</v>
      </c>
      <c r="P84" s="7" t="s">
        <v>82</v>
      </c>
      <c r="Q84" s="7"/>
      <c r="R84" s="11" t="s">
        <v>596</v>
      </c>
      <c r="S84" s="13" t="s">
        <v>19</v>
      </c>
      <c r="T84" s="7"/>
      <c r="U84" s="11" t="s">
        <v>19</v>
      </c>
      <c r="V84" s="11" t="s">
        <v>596</v>
      </c>
      <c r="W84" s="13" t="s">
        <v>158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597</v>
      </c>
      <c r="AD84" t="s">
        <v>6</v>
      </c>
      <c r="AE84" t="s">
        <v>598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599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600</v>
      </c>
      <c r="H85" s="7" t="s">
        <v>601</v>
      </c>
      <c r="I85" s="7" t="s">
        <v>79</v>
      </c>
      <c r="J85" s="7" t="s">
        <v>2</v>
      </c>
      <c r="K85" s="7" t="s">
        <v>602</v>
      </c>
      <c r="L85" s="7">
        <v>1</v>
      </c>
      <c r="M85" s="7">
        <v>1</v>
      </c>
      <c r="N85" s="7" t="s">
        <v>140</v>
      </c>
      <c r="O85" s="7" t="s">
        <v>140</v>
      </c>
      <c r="P85" s="7" t="s">
        <v>82</v>
      </c>
      <c r="Q85" s="7"/>
      <c r="R85" s="11" t="s">
        <v>603</v>
      </c>
      <c r="S85" s="13" t="s">
        <v>19</v>
      </c>
      <c r="T85" s="7"/>
      <c r="U85" s="11" t="s">
        <v>19</v>
      </c>
      <c r="V85" s="11" t="s">
        <v>603</v>
      </c>
      <c r="W85" s="13" t="s">
        <v>182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604</v>
      </c>
      <c r="AD85" t="s">
        <v>6</v>
      </c>
      <c r="AE85" t="s">
        <v>605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606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607</v>
      </c>
      <c r="H86" s="7" t="s">
        <v>608</v>
      </c>
      <c r="I86" s="7" t="s">
        <v>79</v>
      </c>
      <c r="J86" s="7" t="s">
        <v>2</v>
      </c>
      <c r="K86" s="7" t="s">
        <v>609</v>
      </c>
      <c r="L86" s="7">
        <v>1</v>
      </c>
      <c r="M86" s="7">
        <v>1</v>
      </c>
      <c r="N86" s="7" t="s">
        <v>140</v>
      </c>
      <c r="O86" s="7" t="s">
        <v>140</v>
      </c>
      <c r="P86" s="7" t="s">
        <v>82</v>
      </c>
      <c r="Q86" s="7"/>
      <c r="R86" s="11" t="s">
        <v>610</v>
      </c>
      <c r="S86" s="13" t="s">
        <v>19</v>
      </c>
      <c r="T86" s="7"/>
      <c r="U86" s="11" t="s">
        <v>19</v>
      </c>
      <c r="V86" s="11" t="s">
        <v>610</v>
      </c>
      <c r="W86" s="13" t="s">
        <v>494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538</v>
      </c>
      <c r="AD86" t="s">
        <v>6</v>
      </c>
      <c r="AE86" t="s">
        <v>152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611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612</v>
      </c>
      <c r="H87" s="7" t="s">
        <v>613</v>
      </c>
      <c r="I87" s="7" t="s">
        <v>79</v>
      </c>
      <c r="J87" s="7" t="s">
        <v>2</v>
      </c>
      <c r="K87" s="7" t="s">
        <v>614</v>
      </c>
      <c r="L87" s="7">
        <v>3</v>
      </c>
      <c r="M87" s="7">
        <v>1</v>
      </c>
      <c r="N87" s="7" t="s">
        <v>140</v>
      </c>
      <c r="O87" s="7" t="s">
        <v>140</v>
      </c>
      <c r="P87" s="7" t="s">
        <v>82</v>
      </c>
      <c r="Q87" s="7"/>
      <c r="R87" s="11" t="s">
        <v>615</v>
      </c>
      <c r="S87" s="13" t="s">
        <v>19</v>
      </c>
      <c r="T87" s="7"/>
      <c r="U87" s="11" t="s">
        <v>19</v>
      </c>
      <c r="V87" s="11" t="s">
        <v>615</v>
      </c>
      <c r="W87" s="13" t="s">
        <v>616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617</v>
      </c>
      <c r="AD87" t="s">
        <v>6</v>
      </c>
      <c r="AE87" t="s">
        <v>618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619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620</v>
      </c>
      <c r="H88" s="7" t="s">
        <v>621</v>
      </c>
      <c r="I88" s="7" t="s">
        <v>79</v>
      </c>
      <c r="J88" s="7" t="s">
        <v>2</v>
      </c>
      <c r="K88" s="7" t="s">
        <v>622</v>
      </c>
      <c r="L88" s="7">
        <v>1</v>
      </c>
      <c r="M88" s="7">
        <v>1</v>
      </c>
      <c r="N88" s="7" t="s">
        <v>140</v>
      </c>
      <c r="O88" s="7" t="s">
        <v>140</v>
      </c>
      <c r="P88" s="7" t="s">
        <v>82</v>
      </c>
      <c r="Q88" s="7"/>
      <c r="R88" s="11" t="s">
        <v>623</v>
      </c>
      <c r="S88" s="13" t="s">
        <v>19</v>
      </c>
      <c r="T88" s="7"/>
      <c r="U88" s="11" t="s">
        <v>19</v>
      </c>
      <c r="V88" s="11" t="s">
        <v>623</v>
      </c>
      <c r="W88" s="13" t="s">
        <v>306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624</v>
      </c>
      <c r="AD88" t="s">
        <v>6</v>
      </c>
      <c r="AE88" t="s">
        <v>625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626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627</v>
      </c>
      <c r="H89" s="7" t="s">
        <v>628</v>
      </c>
      <c r="I89" s="7" t="s">
        <v>79</v>
      </c>
      <c r="J89" s="7" t="s">
        <v>2</v>
      </c>
      <c r="K89" s="7" t="s">
        <v>629</v>
      </c>
      <c r="L89" s="7">
        <v>1</v>
      </c>
      <c r="M89" s="7">
        <v>1</v>
      </c>
      <c r="N89" s="7" t="s">
        <v>140</v>
      </c>
      <c r="O89" s="7" t="s">
        <v>140</v>
      </c>
      <c r="P89" s="7" t="s">
        <v>82</v>
      </c>
      <c r="Q89" s="7"/>
      <c r="R89" s="11" t="s">
        <v>630</v>
      </c>
      <c r="S89" s="13" t="s">
        <v>19</v>
      </c>
      <c r="T89" s="7"/>
      <c r="U89" s="11" t="s">
        <v>19</v>
      </c>
      <c r="V89" s="11" t="s">
        <v>630</v>
      </c>
      <c r="W89" s="13" t="s">
        <v>357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623</v>
      </c>
      <c r="AD89" t="s">
        <v>6</v>
      </c>
      <c r="AE89" t="s">
        <v>573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631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632</v>
      </c>
      <c r="H90" s="7" t="s">
        <v>633</v>
      </c>
      <c r="I90" s="7" t="s">
        <v>79</v>
      </c>
      <c r="J90" s="7" t="s">
        <v>2</v>
      </c>
      <c r="K90" s="7" t="s">
        <v>634</v>
      </c>
      <c r="L90" s="7">
        <v>1</v>
      </c>
      <c r="M90" s="7">
        <v>1</v>
      </c>
      <c r="N90" s="7" t="s">
        <v>140</v>
      </c>
      <c r="O90" s="7" t="s">
        <v>140</v>
      </c>
      <c r="P90" s="7" t="s">
        <v>82</v>
      </c>
      <c r="Q90" s="7"/>
      <c r="R90" s="11" t="s">
        <v>635</v>
      </c>
      <c r="S90" s="13" t="s">
        <v>19</v>
      </c>
      <c r="T90" s="7"/>
      <c r="U90" s="11" t="s">
        <v>19</v>
      </c>
      <c r="V90" s="11" t="s">
        <v>635</v>
      </c>
      <c r="W90" s="13" t="s">
        <v>221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636</v>
      </c>
      <c r="AD90" t="s">
        <v>6</v>
      </c>
      <c r="AE90" t="s">
        <v>359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637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638</v>
      </c>
      <c r="H91" s="7" t="s">
        <v>639</v>
      </c>
      <c r="I91" s="7" t="s">
        <v>79</v>
      </c>
      <c r="J91" s="7" t="s">
        <v>2</v>
      </c>
      <c r="K91" s="7" t="s">
        <v>640</v>
      </c>
      <c r="L91" s="7">
        <v>1</v>
      </c>
      <c r="M91" s="7">
        <v>1</v>
      </c>
      <c r="N91" s="7" t="s">
        <v>140</v>
      </c>
      <c r="O91" s="7" t="s">
        <v>140</v>
      </c>
      <c r="P91" s="7" t="s">
        <v>82</v>
      </c>
      <c r="Q91" s="7"/>
      <c r="R91" s="11" t="s">
        <v>314</v>
      </c>
      <c r="S91" s="13" t="s">
        <v>19</v>
      </c>
      <c r="T91" s="7"/>
      <c r="U91" s="11" t="s">
        <v>19</v>
      </c>
      <c r="V91" s="11" t="s">
        <v>314</v>
      </c>
      <c r="W91" s="13" t="s">
        <v>235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424</v>
      </c>
      <c r="AD91" t="s">
        <v>6</v>
      </c>
      <c r="AE91" t="s">
        <v>641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642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643</v>
      </c>
      <c r="H92" s="7" t="s">
        <v>644</v>
      </c>
      <c r="I92" s="7" t="s">
        <v>79</v>
      </c>
      <c r="J92" s="7" t="s">
        <v>2</v>
      </c>
      <c r="K92" s="7" t="s">
        <v>645</v>
      </c>
      <c r="L92" s="7">
        <v>1</v>
      </c>
      <c r="M92" s="7">
        <v>1</v>
      </c>
      <c r="N92" s="7" t="s">
        <v>140</v>
      </c>
      <c r="O92" s="7" t="s">
        <v>140</v>
      </c>
      <c r="P92" s="7" t="s">
        <v>82</v>
      </c>
      <c r="Q92" s="7"/>
      <c r="R92" s="11" t="s">
        <v>234</v>
      </c>
      <c r="S92" s="13" t="s">
        <v>19</v>
      </c>
      <c r="T92" s="7"/>
      <c r="U92" s="11" t="s">
        <v>19</v>
      </c>
      <c r="V92" s="11" t="s">
        <v>234</v>
      </c>
      <c r="W92" s="13" t="s">
        <v>235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236</v>
      </c>
      <c r="AD92" t="s">
        <v>6</v>
      </c>
      <c r="AE92" t="s">
        <v>127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646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647</v>
      </c>
      <c r="H93" s="7" t="s">
        <v>648</v>
      </c>
      <c r="I93" s="7" t="s">
        <v>79</v>
      </c>
      <c r="J93" s="7" t="s">
        <v>2</v>
      </c>
      <c r="K93" s="7" t="s">
        <v>649</v>
      </c>
      <c r="L93" s="7">
        <v>1</v>
      </c>
      <c r="M93" s="7">
        <v>1</v>
      </c>
      <c r="N93" s="7" t="s">
        <v>140</v>
      </c>
      <c r="O93" s="7" t="s">
        <v>140</v>
      </c>
      <c r="P93" s="7" t="s">
        <v>82</v>
      </c>
      <c r="Q93" s="7"/>
      <c r="R93" s="11" t="s">
        <v>381</v>
      </c>
      <c r="S93" s="13" t="s">
        <v>19</v>
      </c>
      <c r="T93" s="7"/>
      <c r="U93" s="11" t="s">
        <v>19</v>
      </c>
      <c r="V93" s="11" t="s">
        <v>381</v>
      </c>
      <c r="W93" s="13" t="s">
        <v>494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650</v>
      </c>
      <c r="AD93" t="s">
        <v>6</v>
      </c>
      <c r="AE93" t="s">
        <v>277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651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652</v>
      </c>
      <c r="H94" s="7" t="s">
        <v>653</v>
      </c>
      <c r="I94" s="7" t="s">
        <v>79</v>
      </c>
      <c r="J94" s="7" t="s">
        <v>2</v>
      </c>
      <c r="K94" s="7" t="s">
        <v>654</v>
      </c>
      <c r="L94" s="7">
        <v>1</v>
      </c>
      <c r="M94" s="7">
        <v>1</v>
      </c>
      <c r="N94" s="7" t="s">
        <v>140</v>
      </c>
      <c r="O94" s="7" t="s">
        <v>140</v>
      </c>
      <c r="P94" s="7" t="s">
        <v>82</v>
      </c>
      <c r="Q94" s="7"/>
      <c r="R94" s="11" t="s">
        <v>430</v>
      </c>
      <c r="S94" s="13" t="s">
        <v>19</v>
      </c>
      <c r="T94" s="7"/>
      <c r="U94" s="11" t="s">
        <v>19</v>
      </c>
      <c r="V94" s="11" t="s">
        <v>430</v>
      </c>
      <c r="W94" s="13" t="s">
        <v>431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157</v>
      </c>
      <c r="AD94" t="s">
        <v>6</v>
      </c>
      <c r="AE94" t="s">
        <v>655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656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657</v>
      </c>
      <c r="H95" s="7" t="s">
        <v>658</v>
      </c>
      <c r="I95" s="7" t="s">
        <v>79</v>
      </c>
      <c r="J95" s="7" t="s">
        <v>2</v>
      </c>
      <c r="K95" s="7" t="s">
        <v>659</v>
      </c>
      <c r="L95" s="7">
        <v>1</v>
      </c>
      <c r="M95" s="7">
        <v>1</v>
      </c>
      <c r="N95" s="7" t="s">
        <v>140</v>
      </c>
      <c r="O95" s="7" t="s">
        <v>140</v>
      </c>
      <c r="P95" s="7" t="s">
        <v>82</v>
      </c>
      <c r="Q95" s="7"/>
      <c r="R95" s="11" t="s">
        <v>333</v>
      </c>
      <c r="S95" s="13" t="s">
        <v>19</v>
      </c>
      <c r="T95" s="7"/>
      <c r="U95" s="11" t="s">
        <v>19</v>
      </c>
      <c r="V95" s="11" t="s">
        <v>333</v>
      </c>
      <c r="W95" s="13" t="s">
        <v>306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334</v>
      </c>
      <c r="AD95" t="s">
        <v>6</v>
      </c>
      <c r="AE95" t="s">
        <v>308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660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661</v>
      </c>
      <c r="H96" s="7" t="s">
        <v>662</v>
      </c>
      <c r="I96" s="7" t="s">
        <v>79</v>
      </c>
      <c r="J96" s="7" t="s">
        <v>2</v>
      </c>
      <c r="K96" s="7" t="s">
        <v>663</v>
      </c>
      <c r="L96" s="7">
        <v>1</v>
      </c>
      <c r="M96" s="7">
        <v>1</v>
      </c>
      <c r="N96" s="7" t="s">
        <v>140</v>
      </c>
      <c r="O96" s="7" t="s">
        <v>140</v>
      </c>
      <c r="P96" s="7" t="s">
        <v>82</v>
      </c>
      <c r="Q96" s="7"/>
      <c r="R96" s="11" t="s">
        <v>664</v>
      </c>
      <c r="S96" s="13" t="s">
        <v>19</v>
      </c>
      <c r="T96" s="7"/>
      <c r="U96" s="11" t="s">
        <v>19</v>
      </c>
      <c r="V96" s="11" t="s">
        <v>664</v>
      </c>
      <c r="W96" s="13" t="s">
        <v>665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666</v>
      </c>
      <c r="AD96" t="s">
        <v>6</v>
      </c>
      <c r="AE96" t="s">
        <v>667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668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669</v>
      </c>
      <c r="H97" s="7" t="s">
        <v>670</v>
      </c>
      <c r="I97" s="7" t="s">
        <v>79</v>
      </c>
      <c r="J97" s="7" t="s">
        <v>2</v>
      </c>
      <c r="K97" s="7" t="s">
        <v>671</v>
      </c>
      <c r="L97" s="7">
        <v>1</v>
      </c>
      <c r="M97" s="7">
        <v>1</v>
      </c>
      <c r="N97" s="7" t="s">
        <v>140</v>
      </c>
      <c r="O97" s="7" t="s">
        <v>140</v>
      </c>
      <c r="P97" s="7" t="s">
        <v>82</v>
      </c>
      <c r="Q97" s="7"/>
      <c r="R97" s="11" t="s">
        <v>321</v>
      </c>
      <c r="S97" s="13" t="s">
        <v>19</v>
      </c>
      <c r="T97" s="7"/>
      <c r="U97" s="11" t="s">
        <v>19</v>
      </c>
      <c r="V97" s="11" t="s">
        <v>321</v>
      </c>
      <c r="W97" s="13" t="s">
        <v>494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495</v>
      </c>
      <c r="AD97" t="s">
        <v>6</v>
      </c>
      <c r="AE97" t="s">
        <v>672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673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674</v>
      </c>
      <c r="H98" s="7" t="s">
        <v>675</v>
      </c>
      <c r="I98" s="7" t="s">
        <v>79</v>
      </c>
      <c r="J98" s="7" t="s">
        <v>2</v>
      </c>
      <c r="K98" s="7" t="s">
        <v>676</v>
      </c>
      <c r="L98" s="7">
        <v>1</v>
      </c>
      <c r="M98" s="7">
        <v>1</v>
      </c>
      <c r="N98" s="7" t="s">
        <v>140</v>
      </c>
      <c r="O98" s="7" t="s">
        <v>140</v>
      </c>
      <c r="P98" s="7" t="s">
        <v>82</v>
      </c>
      <c r="Q98" s="7"/>
      <c r="R98" s="11" t="s">
        <v>677</v>
      </c>
      <c r="S98" s="13" t="s">
        <v>19</v>
      </c>
      <c r="T98" s="7"/>
      <c r="U98" s="11" t="s">
        <v>19</v>
      </c>
      <c r="V98" s="11" t="s">
        <v>677</v>
      </c>
      <c r="W98" s="13" t="s">
        <v>133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678</v>
      </c>
      <c r="AD98" t="s">
        <v>6</v>
      </c>
      <c r="AE98" t="s">
        <v>135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679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680</v>
      </c>
      <c r="H99" s="7" t="s">
        <v>681</v>
      </c>
      <c r="I99" s="7" t="s">
        <v>79</v>
      </c>
      <c r="J99" s="7" t="s">
        <v>2</v>
      </c>
      <c r="K99" s="7" t="s">
        <v>682</v>
      </c>
      <c r="L99" s="7">
        <v>1</v>
      </c>
      <c r="M99" s="7">
        <v>1</v>
      </c>
      <c r="N99" s="7" t="s">
        <v>140</v>
      </c>
      <c r="O99" s="7" t="s">
        <v>140</v>
      </c>
      <c r="P99" s="7" t="s">
        <v>82</v>
      </c>
      <c r="Q99" s="7"/>
      <c r="R99" s="11" t="s">
        <v>538</v>
      </c>
      <c r="S99" s="13" t="s">
        <v>19</v>
      </c>
      <c r="T99" s="7"/>
      <c r="U99" s="11" t="s">
        <v>19</v>
      </c>
      <c r="V99" s="11" t="s">
        <v>538</v>
      </c>
      <c r="W99" s="13" t="s">
        <v>489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220</v>
      </c>
      <c r="AD99" t="s">
        <v>6</v>
      </c>
      <c r="AE99" t="s">
        <v>215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683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684</v>
      </c>
      <c r="H100" s="7" t="s">
        <v>685</v>
      </c>
      <c r="I100" s="7" t="s">
        <v>79</v>
      </c>
      <c r="J100" s="7" t="s">
        <v>2</v>
      </c>
      <c r="K100" s="7" t="s">
        <v>686</v>
      </c>
      <c r="L100" s="7">
        <v>1</v>
      </c>
      <c r="M100" s="7">
        <v>1</v>
      </c>
      <c r="N100" s="7" t="s">
        <v>140</v>
      </c>
      <c r="O100" s="7" t="s">
        <v>140</v>
      </c>
      <c r="P100" s="7" t="s">
        <v>82</v>
      </c>
      <c r="Q100" s="7"/>
      <c r="R100" s="11" t="s">
        <v>455</v>
      </c>
      <c r="S100" s="13" t="s">
        <v>19</v>
      </c>
      <c r="T100" s="7"/>
      <c r="U100" s="11" t="s">
        <v>19</v>
      </c>
      <c r="V100" s="11" t="s">
        <v>455</v>
      </c>
      <c r="W100" s="13" t="s">
        <v>494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635</v>
      </c>
      <c r="AD100" t="s">
        <v>6</v>
      </c>
      <c r="AE100" t="s">
        <v>393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687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688</v>
      </c>
      <c r="H101" s="7" t="s">
        <v>689</v>
      </c>
      <c r="I101" s="7" t="s">
        <v>79</v>
      </c>
      <c r="J101" s="7" t="s">
        <v>2</v>
      </c>
      <c r="K101" s="7" t="s">
        <v>690</v>
      </c>
      <c r="L101" s="7">
        <v>1</v>
      </c>
      <c r="M101" s="7">
        <v>1</v>
      </c>
      <c r="N101" s="7" t="s">
        <v>140</v>
      </c>
      <c r="O101" s="7" t="s">
        <v>140</v>
      </c>
      <c r="P101" s="7" t="s">
        <v>82</v>
      </c>
      <c r="Q101" s="7"/>
      <c r="R101" s="11" t="s">
        <v>344</v>
      </c>
      <c r="S101" s="13" t="s">
        <v>19</v>
      </c>
      <c r="T101" s="7"/>
      <c r="U101" s="11" t="s">
        <v>19</v>
      </c>
      <c r="V101" s="11" t="s">
        <v>344</v>
      </c>
      <c r="W101" s="13" t="s">
        <v>235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345</v>
      </c>
      <c r="AD101" t="s">
        <v>6</v>
      </c>
      <c r="AE101" t="s">
        <v>691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692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693</v>
      </c>
      <c r="H102" s="7" t="s">
        <v>694</v>
      </c>
      <c r="I102" s="7" t="s">
        <v>79</v>
      </c>
      <c r="J102" s="7" t="s">
        <v>2</v>
      </c>
      <c r="K102" s="7" t="s">
        <v>695</v>
      </c>
      <c r="L102" s="7">
        <v>1</v>
      </c>
      <c r="M102" s="7">
        <v>1</v>
      </c>
      <c r="N102" s="7" t="s">
        <v>140</v>
      </c>
      <c r="O102" s="7" t="s">
        <v>140</v>
      </c>
      <c r="P102" s="7" t="s">
        <v>82</v>
      </c>
      <c r="Q102" s="7"/>
      <c r="R102" s="11" t="s">
        <v>455</v>
      </c>
      <c r="S102" s="13" t="s">
        <v>19</v>
      </c>
      <c r="T102" s="7"/>
      <c r="U102" s="11" t="s">
        <v>19</v>
      </c>
      <c r="V102" s="11" t="s">
        <v>455</v>
      </c>
      <c r="W102" s="13" t="s">
        <v>494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635</v>
      </c>
      <c r="AD102" t="s">
        <v>6</v>
      </c>
      <c r="AE102" t="s">
        <v>696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697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698</v>
      </c>
      <c r="H103" s="7" t="s">
        <v>699</v>
      </c>
      <c r="I103" s="7" t="s">
        <v>79</v>
      </c>
      <c r="J103" s="7" t="s">
        <v>2</v>
      </c>
      <c r="K103" s="7" t="s">
        <v>700</v>
      </c>
      <c r="L103" s="7">
        <v>1</v>
      </c>
      <c r="M103" s="7">
        <v>1</v>
      </c>
      <c r="N103" s="7" t="s">
        <v>140</v>
      </c>
      <c r="O103" s="7" t="s">
        <v>140</v>
      </c>
      <c r="P103" s="7" t="s">
        <v>82</v>
      </c>
      <c r="Q103" s="7"/>
      <c r="R103" s="11" t="s">
        <v>701</v>
      </c>
      <c r="S103" s="13" t="s">
        <v>19</v>
      </c>
      <c r="T103" s="7"/>
      <c r="U103" s="11" t="s">
        <v>19</v>
      </c>
      <c r="V103" s="11" t="s">
        <v>701</v>
      </c>
      <c r="W103" s="13" t="s">
        <v>306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287</v>
      </c>
      <c r="AD103" t="s">
        <v>6</v>
      </c>
      <c r="AE103" t="s">
        <v>702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703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704</v>
      </c>
      <c r="H104" s="7" t="s">
        <v>705</v>
      </c>
      <c r="I104" s="7" t="s">
        <v>79</v>
      </c>
      <c r="J104" s="7" t="s">
        <v>2</v>
      </c>
      <c r="K104" s="7" t="s">
        <v>706</v>
      </c>
      <c r="L104" s="7">
        <v>1</v>
      </c>
      <c r="M104" s="7">
        <v>1</v>
      </c>
      <c r="N104" s="7" t="s">
        <v>140</v>
      </c>
      <c r="O104" s="7" t="s">
        <v>140</v>
      </c>
      <c r="P104" s="7" t="s">
        <v>82</v>
      </c>
      <c r="Q104" s="7"/>
      <c r="R104" s="11" t="s">
        <v>707</v>
      </c>
      <c r="S104" s="13" t="s">
        <v>19</v>
      </c>
      <c r="T104" s="7"/>
      <c r="U104" s="11" t="s">
        <v>19</v>
      </c>
      <c r="V104" s="11" t="s">
        <v>707</v>
      </c>
      <c r="W104" s="13" t="s">
        <v>228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151</v>
      </c>
      <c r="AD104" t="s">
        <v>6</v>
      </c>
      <c r="AE104" t="s">
        <v>708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709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710</v>
      </c>
      <c r="H105" s="7" t="s">
        <v>711</v>
      </c>
      <c r="I105" s="7" t="s">
        <v>79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140</v>
      </c>
      <c r="O105" s="7" t="s">
        <v>140</v>
      </c>
      <c r="P105" s="7" t="s">
        <v>82</v>
      </c>
      <c r="Q105" s="7"/>
      <c r="R105" s="11" t="s">
        <v>713</v>
      </c>
      <c r="S105" s="13" t="s">
        <v>19</v>
      </c>
      <c r="T105" s="7"/>
      <c r="U105" s="11" t="s">
        <v>19</v>
      </c>
      <c r="V105" s="11" t="s">
        <v>713</v>
      </c>
      <c r="W105" s="13" t="s">
        <v>288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213</v>
      </c>
      <c r="AD105" t="s">
        <v>6</v>
      </c>
      <c r="AE105" t="s">
        <v>714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715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716</v>
      </c>
      <c r="H106" s="7" t="s">
        <v>717</v>
      </c>
      <c r="I106" s="7" t="s">
        <v>79</v>
      </c>
      <c r="J106" s="7" t="s">
        <v>2</v>
      </c>
      <c r="K106" s="7" t="s">
        <v>718</v>
      </c>
      <c r="L106" s="7">
        <v>1</v>
      </c>
      <c r="M106" s="7">
        <v>1</v>
      </c>
      <c r="N106" s="7" t="s">
        <v>140</v>
      </c>
      <c r="O106" s="7" t="s">
        <v>140</v>
      </c>
      <c r="P106" s="7" t="s">
        <v>82</v>
      </c>
      <c r="Q106" s="7"/>
      <c r="R106" s="11" t="s">
        <v>719</v>
      </c>
      <c r="S106" s="13" t="s">
        <v>19</v>
      </c>
      <c r="T106" s="7"/>
      <c r="U106" s="11" t="s">
        <v>19</v>
      </c>
      <c r="V106" s="11" t="s">
        <v>719</v>
      </c>
      <c r="W106" s="13" t="s">
        <v>266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518</v>
      </c>
      <c r="AD106" t="s">
        <v>6</v>
      </c>
      <c r="AE106" t="s">
        <v>720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721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722</v>
      </c>
      <c r="H107" s="7" t="s">
        <v>723</v>
      </c>
      <c r="I107" s="7" t="s">
        <v>79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140</v>
      </c>
      <c r="O107" s="7" t="s">
        <v>140</v>
      </c>
      <c r="P107" s="7" t="s">
        <v>82</v>
      </c>
      <c r="Q107" s="7"/>
      <c r="R107" s="11" t="s">
        <v>725</v>
      </c>
      <c r="S107" s="13" t="s">
        <v>19</v>
      </c>
      <c r="T107" s="7"/>
      <c r="U107" s="11" t="s">
        <v>19</v>
      </c>
      <c r="V107" s="11" t="s">
        <v>725</v>
      </c>
      <c r="W107" s="13" t="s">
        <v>182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258</v>
      </c>
      <c r="AD107" t="s">
        <v>6</v>
      </c>
      <c r="AE107" t="s">
        <v>393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726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727</v>
      </c>
      <c r="H108" s="7" t="s">
        <v>728</v>
      </c>
      <c r="I108" s="7" t="s">
        <v>79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140</v>
      </c>
      <c r="O108" s="7" t="s">
        <v>140</v>
      </c>
      <c r="P108" s="7" t="s">
        <v>82</v>
      </c>
      <c r="Q108" s="7"/>
      <c r="R108" s="11" t="s">
        <v>234</v>
      </c>
      <c r="S108" s="13" t="s">
        <v>19</v>
      </c>
      <c r="T108" s="7"/>
      <c r="U108" s="11" t="s">
        <v>19</v>
      </c>
      <c r="V108" s="11" t="s">
        <v>234</v>
      </c>
      <c r="W108" s="13" t="s">
        <v>235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236</v>
      </c>
      <c r="AD108" t="s">
        <v>6</v>
      </c>
      <c r="AE108" t="s">
        <v>730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731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732</v>
      </c>
      <c r="H109" s="7" t="s">
        <v>733</v>
      </c>
      <c r="I109" s="7" t="s">
        <v>79</v>
      </c>
      <c r="J109" s="7" t="s">
        <v>2</v>
      </c>
      <c r="K109" s="7" t="s">
        <v>734</v>
      </c>
      <c r="L109" s="7">
        <v>1</v>
      </c>
      <c r="M109" s="7">
        <v>1</v>
      </c>
      <c r="N109" s="7" t="s">
        <v>140</v>
      </c>
      <c r="O109" s="7" t="s">
        <v>140</v>
      </c>
      <c r="P109" s="7" t="s">
        <v>82</v>
      </c>
      <c r="Q109" s="7"/>
      <c r="R109" s="11" t="s">
        <v>96</v>
      </c>
      <c r="S109" s="13" t="s">
        <v>19</v>
      </c>
      <c r="T109" s="7"/>
      <c r="U109" s="11" t="s">
        <v>19</v>
      </c>
      <c r="V109" s="11" t="s">
        <v>96</v>
      </c>
      <c r="W109" s="13" t="s">
        <v>735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736</v>
      </c>
      <c r="AD109" t="s">
        <v>6</v>
      </c>
      <c r="AE109" t="s">
        <v>737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738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395</v>
      </c>
      <c r="H110" s="7" t="s">
        <v>396</v>
      </c>
      <c r="I110" s="7" t="s">
        <v>79</v>
      </c>
      <c r="J110" s="7" t="s">
        <v>2</v>
      </c>
      <c r="K110" s="7" t="s">
        <v>739</v>
      </c>
      <c r="L110" s="7">
        <v>1</v>
      </c>
      <c r="M110" s="7">
        <v>1</v>
      </c>
      <c r="N110" s="7" t="s">
        <v>140</v>
      </c>
      <c r="O110" s="7" t="s">
        <v>140</v>
      </c>
      <c r="P110" s="7" t="s">
        <v>82</v>
      </c>
      <c r="Q110" s="7"/>
      <c r="R110" s="11" t="s">
        <v>380</v>
      </c>
      <c r="S110" s="13" t="s">
        <v>19</v>
      </c>
      <c r="T110" s="7"/>
      <c r="U110" s="11" t="s">
        <v>19</v>
      </c>
      <c r="V110" s="11" t="s">
        <v>380</v>
      </c>
      <c r="W110" s="13" t="s">
        <v>206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381</v>
      </c>
      <c r="AD110" t="s">
        <v>6</v>
      </c>
      <c r="AE110" t="s">
        <v>215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740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669</v>
      </c>
      <c r="H111" s="7" t="s">
        <v>670</v>
      </c>
      <c r="I111" s="7" t="s">
        <v>79</v>
      </c>
      <c r="J111" s="7" t="s">
        <v>2</v>
      </c>
      <c r="K111" s="7" t="s">
        <v>741</v>
      </c>
      <c r="L111" s="7">
        <v>1</v>
      </c>
      <c r="M111" s="7">
        <v>1</v>
      </c>
      <c r="N111" s="7" t="s">
        <v>140</v>
      </c>
      <c r="O111" s="7" t="s">
        <v>140</v>
      </c>
      <c r="P111" s="7" t="s">
        <v>82</v>
      </c>
      <c r="Q111" s="7"/>
      <c r="R111" s="11" t="s">
        <v>321</v>
      </c>
      <c r="S111" s="13" t="s">
        <v>19</v>
      </c>
      <c r="T111" s="7"/>
      <c r="U111" s="11" t="s">
        <v>19</v>
      </c>
      <c r="V111" s="11" t="s">
        <v>321</v>
      </c>
      <c r="W111" s="13" t="s">
        <v>494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495</v>
      </c>
      <c r="AD111" t="s">
        <v>6</v>
      </c>
      <c r="AE111" t="s">
        <v>672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742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743</v>
      </c>
      <c r="H112" s="7" t="s">
        <v>744</v>
      </c>
      <c r="I112" s="7" t="s">
        <v>79</v>
      </c>
      <c r="J112" s="7" t="s">
        <v>2</v>
      </c>
      <c r="K112" s="7" t="s">
        <v>745</v>
      </c>
      <c r="L112" s="7">
        <v>1</v>
      </c>
      <c r="M112" s="7">
        <v>1</v>
      </c>
      <c r="N112" s="7" t="s">
        <v>140</v>
      </c>
      <c r="O112" s="7" t="s">
        <v>140</v>
      </c>
      <c r="P112" s="7" t="s">
        <v>82</v>
      </c>
      <c r="Q112" s="7"/>
      <c r="R112" s="11" t="s">
        <v>746</v>
      </c>
      <c r="S112" s="13" t="s">
        <v>19</v>
      </c>
      <c r="T112" s="7"/>
      <c r="U112" s="11" t="s">
        <v>19</v>
      </c>
      <c r="V112" s="11" t="s">
        <v>746</v>
      </c>
      <c r="W112" s="13" t="s">
        <v>142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364</v>
      </c>
      <c r="AD112" t="s">
        <v>6</v>
      </c>
      <c r="AE112" t="s">
        <v>747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748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749</v>
      </c>
      <c r="H113" s="7" t="s">
        <v>750</v>
      </c>
      <c r="I113" s="7" t="s">
        <v>79</v>
      </c>
      <c r="J113" s="7" t="s">
        <v>2</v>
      </c>
      <c r="K113" s="7" t="s">
        <v>751</v>
      </c>
      <c r="L113" s="7">
        <v>1</v>
      </c>
      <c r="M113" s="7">
        <v>1</v>
      </c>
      <c r="N113" s="7" t="s">
        <v>140</v>
      </c>
      <c r="O113" s="7" t="s">
        <v>140</v>
      </c>
      <c r="P113" s="7" t="s">
        <v>82</v>
      </c>
      <c r="Q113" s="7"/>
      <c r="R113" s="11" t="s">
        <v>752</v>
      </c>
      <c r="S113" s="13" t="s">
        <v>19</v>
      </c>
      <c r="T113" s="7"/>
      <c r="U113" s="11" t="s">
        <v>19</v>
      </c>
      <c r="V113" s="11" t="s">
        <v>752</v>
      </c>
      <c r="W113" s="13" t="s">
        <v>142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753</v>
      </c>
      <c r="AD113" t="s">
        <v>6</v>
      </c>
      <c r="AE113" t="s">
        <v>754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755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756</v>
      </c>
      <c r="H114" s="7" t="s">
        <v>757</v>
      </c>
      <c r="I114" s="7" t="s">
        <v>79</v>
      </c>
      <c r="J114" s="7" t="s">
        <v>2</v>
      </c>
      <c r="K114" s="7" t="s">
        <v>758</v>
      </c>
      <c r="L114" s="7">
        <v>1</v>
      </c>
      <c r="M114" s="7">
        <v>1</v>
      </c>
      <c r="N114" s="7" t="s">
        <v>140</v>
      </c>
      <c r="O114" s="7" t="s">
        <v>140</v>
      </c>
      <c r="P114" s="7" t="s">
        <v>82</v>
      </c>
      <c r="Q114" s="7"/>
      <c r="R114" s="11" t="s">
        <v>305</v>
      </c>
      <c r="S114" s="13" t="s">
        <v>19</v>
      </c>
      <c r="T114" s="7"/>
      <c r="U114" s="11" t="s">
        <v>19</v>
      </c>
      <c r="V114" s="11" t="s">
        <v>305</v>
      </c>
      <c r="W114" s="13" t="s">
        <v>306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307</v>
      </c>
      <c r="AD114" t="s">
        <v>6</v>
      </c>
      <c r="AE114" t="s">
        <v>759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760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761</v>
      </c>
      <c r="H115" s="7" t="s">
        <v>762</v>
      </c>
      <c r="I115" s="7" t="s">
        <v>79</v>
      </c>
      <c r="J115" s="7" t="s">
        <v>2</v>
      </c>
      <c r="K115" s="7" t="s">
        <v>763</v>
      </c>
      <c r="L115" s="7">
        <v>1</v>
      </c>
      <c r="M115" s="7">
        <v>1</v>
      </c>
      <c r="N115" s="7" t="s">
        <v>140</v>
      </c>
      <c r="O115" s="7" t="s">
        <v>140</v>
      </c>
      <c r="P115" s="7" t="s">
        <v>82</v>
      </c>
      <c r="Q115" s="7"/>
      <c r="R115" s="11" t="s">
        <v>387</v>
      </c>
      <c r="S115" s="13" t="s">
        <v>19</v>
      </c>
      <c r="T115" s="7"/>
      <c r="U115" s="11" t="s">
        <v>19</v>
      </c>
      <c r="V115" s="11" t="s">
        <v>387</v>
      </c>
      <c r="W115" s="13" t="s">
        <v>166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350</v>
      </c>
      <c r="AD115" t="s">
        <v>6</v>
      </c>
      <c r="AE115" t="s">
        <v>764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765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766</v>
      </c>
      <c r="H116" s="7" t="s">
        <v>767</v>
      </c>
      <c r="I116" s="7" t="s">
        <v>79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140</v>
      </c>
      <c r="O116" s="7" t="s">
        <v>140</v>
      </c>
      <c r="P116" s="7" t="s">
        <v>82</v>
      </c>
      <c r="Q116" s="7"/>
      <c r="R116" s="11" t="s">
        <v>746</v>
      </c>
      <c r="S116" s="13" t="s">
        <v>19</v>
      </c>
      <c r="T116" s="7"/>
      <c r="U116" s="11" t="s">
        <v>19</v>
      </c>
      <c r="V116" s="11" t="s">
        <v>746</v>
      </c>
      <c r="W116" s="13" t="s">
        <v>142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364</v>
      </c>
      <c r="AD116" t="s">
        <v>6</v>
      </c>
      <c r="AE116" t="s">
        <v>463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769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770</v>
      </c>
      <c r="H117" s="7" t="s">
        <v>771</v>
      </c>
      <c r="I117" s="7" t="s">
        <v>79</v>
      </c>
      <c r="J117" s="7" t="s">
        <v>2</v>
      </c>
      <c r="K117" s="7" t="s">
        <v>772</v>
      </c>
      <c r="L117" s="7">
        <v>1</v>
      </c>
      <c r="M117" s="7">
        <v>1</v>
      </c>
      <c r="N117" s="7" t="s">
        <v>140</v>
      </c>
      <c r="O117" s="7" t="s">
        <v>140</v>
      </c>
      <c r="P117" s="7" t="s">
        <v>82</v>
      </c>
      <c r="Q117" s="7"/>
      <c r="R117" s="11" t="s">
        <v>234</v>
      </c>
      <c r="S117" s="13" t="s">
        <v>19</v>
      </c>
      <c r="T117" s="7"/>
      <c r="U117" s="11" t="s">
        <v>19</v>
      </c>
      <c r="V117" s="11" t="s">
        <v>234</v>
      </c>
      <c r="W117" s="13" t="s">
        <v>235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236</v>
      </c>
      <c r="AD117" t="s">
        <v>6</v>
      </c>
      <c r="AE117" t="s">
        <v>86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773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774</v>
      </c>
      <c r="H118" s="7" t="s">
        <v>775</v>
      </c>
      <c r="I118" s="7" t="s">
        <v>79</v>
      </c>
      <c r="J118" s="7" t="s">
        <v>2</v>
      </c>
      <c r="K118" s="7" t="s">
        <v>776</v>
      </c>
      <c r="L118" s="7">
        <v>1</v>
      </c>
      <c r="M118" s="7">
        <v>1</v>
      </c>
      <c r="N118" s="7" t="s">
        <v>140</v>
      </c>
      <c r="O118" s="7" t="s">
        <v>140</v>
      </c>
      <c r="P118" s="7" t="s">
        <v>82</v>
      </c>
      <c r="Q118" s="7"/>
      <c r="R118" s="11" t="s">
        <v>305</v>
      </c>
      <c r="S118" s="13" t="s">
        <v>19</v>
      </c>
      <c r="T118" s="7"/>
      <c r="U118" s="11" t="s">
        <v>19</v>
      </c>
      <c r="V118" s="11" t="s">
        <v>305</v>
      </c>
      <c r="W118" s="13" t="s">
        <v>306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307</v>
      </c>
      <c r="AD118" t="s">
        <v>6</v>
      </c>
      <c r="AE118" t="s">
        <v>215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777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778</v>
      </c>
      <c r="H119" s="7" t="s">
        <v>779</v>
      </c>
      <c r="I119" s="7" t="s">
        <v>79</v>
      </c>
      <c r="J119" s="7" t="s">
        <v>2</v>
      </c>
      <c r="K119" s="7" t="s">
        <v>780</v>
      </c>
      <c r="L119" s="7">
        <v>1</v>
      </c>
      <c r="M119" s="7">
        <v>1</v>
      </c>
      <c r="N119" s="7" t="s">
        <v>140</v>
      </c>
      <c r="O119" s="7" t="s">
        <v>140</v>
      </c>
      <c r="P119" s="7" t="s">
        <v>82</v>
      </c>
      <c r="Q119" s="7"/>
      <c r="R119" s="11" t="s">
        <v>387</v>
      </c>
      <c r="S119" s="13" t="s">
        <v>19</v>
      </c>
      <c r="T119" s="7"/>
      <c r="U119" s="11" t="s">
        <v>19</v>
      </c>
      <c r="V119" s="11" t="s">
        <v>387</v>
      </c>
      <c r="W119" s="13" t="s">
        <v>166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350</v>
      </c>
      <c r="AD119" t="s">
        <v>6</v>
      </c>
      <c r="AE119" t="s">
        <v>781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782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783</v>
      </c>
      <c r="H120" s="7" t="s">
        <v>784</v>
      </c>
      <c r="I120" s="7" t="s">
        <v>79</v>
      </c>
      <c r="J120" s="7" t="s">
        <v>2</v>
      </c>
      <c r="K120" s="7" t="s">
        <v>785</v>
      </c>
      <c r="L120" s="7">
        <v>1</v>
      </c>
      <c r="M120" s="7">
        <v>1</v>
      </c>
      <c r="N120" s="7" t="s">
        <v>140</v>
      </c>
      <c r="O120" s="7" t="s">
        <v>140</v>
      </c>
      <c r="P120" s="7" t="s">
        <v>82</v>
      </c>
      <c r="Q120" s="7"/>
      <c r="R120" s="11" t="s">
        <v>234</v>
      </c>
      <c r="S120" s="13" t="s">
        <v>19</v>
      </c>
      <c r="T120" s="7"/>
      <c r="U120" s="11" t="s">
        <v>19</v>
      </c>
      <c r="V120" s="11" t="s">
        <v>234</v>
      </c>
      <c r="W120" s="13" t="s">
        <v>235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236</v>
      </c>
      <c r="AD120" t="s">
        <v>6</v>
      </c>
      <c r="AE120" t="s">
        <v>215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786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787</v>
      </c>
      <c r="H121" s="7" t="s">
        <v>788</v>
      </c>
      <c r="I121" s="7" t="s">
        <v>79</v>
      </c>
      <c r="J121" s="7" t="s">
        <v>2</v>
      </c>
      <c r="K121" s="7" t="s">
        <v>789</v>
      </c>
      <c r="L121" s="7">
        <v>1</v>
      </c>
      <c r="M121" s="7">
        <v>1</v>
      </c>
      <c r="N121" s="7" t="s">
        <v>140</v>
      </c>
      <c r="O121" s="7" t="s">
        <v>140</v>
      </c>
      <c r="P121" s="7" t="s">
        <v>82</v>
      </c>
      <c r="Q121" s="7"/>
      <c r="R121" s="11" t="s">
        <v>350</v>
      </c>
      <c r="S121" s="13" t="s">
        <v>19</v>
      </c>
      <c r="T121" s="7"/>
      <c r="U121" s="11" t="s">
        <v>19</v>
      </c>
      <c r="V121" s="11" t="s">
        <v>350</v>
      </c>
      <c r="W121" s="13" t="s">
        <v>206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351</v>
      </c>
      <c r="AD121" t="s">
        <v>6</v>
      </c>
      <c r="AE121" t="s">
        <v>754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790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791</v>
      </c>
      <c r="H122" s="7" t="s">
        <v>792</v>
      </c>
      <c r="I122" s="7" t="s">
        <v>79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140</v>
      </c>
      <c r="O122" s="7" t="s">
        <v>140</v>
      </c>
      <c r="P122" s="7" t="s">
        <v>82</v>
      </c>
      <c r="Q122" s="7"/>
      <c r="R122" s="11" t="s">
        <v>344</v>
      </c>
      <c r="S122" s="13" t="s">
        <v>19</v>
      </c>
      <c r="T122" s="7"/>
      <c r="U122" s="11" t="s">
        <v>19</v>
      </c>
      <c r="V122" s="11" t="s">
        <v>344</v>
      </c>
      <c r="W122" s="13" t="s">
        <v>235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345</v>
      </c>
      <c r="AD122" t="s">
        <v>6</v>
      </c>
      <c r="AE122" t="s">
        <v>794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795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796</v>
      </c>
      <c r="H123" s="7" t="s">
        <v>797</v>
      </c>
      <c r="I123" s="7" t="s">
        <v>79</v>
      </c>
      <c r="J123" s="7" t="s">
        <v>2</v>
      </c>
      <c r="K123" s="7" t="s">
        <v>798</v>
      </c>
      <c r="L123" s="7">
        <v>1</v>
      </c>
      <c r="M123" s="7">
        <v>1</v>
      </c>
      <c r="N123" s="7" t="s">
        <v>140</v>
      </c>
      <c r="O123" s="7" t="s">
        <v>140</v>
      </c>
      <c r="P123" s="7" t="s">
        <v>82</v>
      </c>
      <c r="Q123" s="7"/>
      <c r="R123" s="11" t="s">
        <v>544</v>
      </c>
      <c r="S123" s="13" t="s">
        <v>19</v>
      </c>
      <c r="T123" s="7"/>
      <c r="U123" s="11" t="s">
        <v>19</v>
      </c>
      <c r="V123" s="11" t="s">
        <v>544</v>
      </c>
      <c r="W123" s="13" t="s">
        <v>306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545</v>
      </c>
      <c r="AD123" t="s">
        <v>6</v>
      </c>
      <c r="AE123" t="s">
        <v>308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799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800</v>
      </c>
      <c r="H124" s="7" t="s">
        <v>801</v>
      </c>
      <c r="I124" s="7" t="s">
        <v>79</v>
      </c>
      <c r="J124" s="7" t="s">
        <v>2</v>
      </c>
      <c r="K124" s="7" t="s">
        <v>802</v>
      </c>
      <c r="L124" s="7">
        <v>1</v>
      </c>
      <c r="M124" s="7">
        <v>1</v>
      </c>
      <c r="N124" s="7" t="s">
        <v>140</v>
      </c>
      <c r="O124" s="7" t="s">
        <v>140</v>
      </c>
      <c r="P124" s="7" t="s">
        <v>82</v>
      </c>
      <c r="Q124" s="7"/>
      <c r="R124" s="11" t="s">
        <v>165</v>
      </c>
      <c r="S124" s="13" t="s">
        <v>19</v>
      </c>
      <c r="T124" s="7"/>
      <c r="U124" s="11" t="s">
        <v>19</v>
      </c>
      <c r="V124" s="11" t="s">
        <v>165</v>
      </c>
      <c r="W124" s="13" t="s">
        <v>166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167</v>
      </c>
      <c r="AD124" t="s">
        <v>6</v>
      </c>
      <c r="AE124" t="s">
        <v>308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803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804</v>
      </c>
      <c r="H125" s="7" t="s">
        <v>805</v>
      </c>
      <c r="I125" s="7" t="s">
        <v>79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140</v>
      </c>
      <c r="O125" s="7" t="s">
        <v>140</v>
      </c>
      <c r="P125" s="7" t="s">
        <v>82</v>
      </c>
      <c r="Q125" s="7"/>
      <c r="R125" s="11" t="s">
        <v>807</v>
      </c>
      <c r="S125" s="13" t="s">
        <v>19</v>
      </c>
      <c r="T125" s="7"/>
      <c r="U125" s="11" t="s">
        <v>19</v>
      </c>
      <c r="V125" s="11" t="s">
        <v>807</v>
      </c>
      <c r="W125" s="13" t="s">
        <v>150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808</v>
      </c>
      <c r="AD125" t="s">
        <v>6</v>
      </c>
      <c r="AE125" t="s">
        <v>215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809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810</v>
      </c>
      <c r="H126" s="7" t="s">
        <v>811</v>
      </c>
      <c r="I126" s="7" t="s">
        <v>79</v>
      </c>
      <c r="J126" s="7" t="s">
        <v>2</v>
      </c>
      <c r="K126" s="7" t="s">
        <v>812</v>
      </c>
      <c r="L126" s="7">
        <v>1</v>
      </c>
      <c r="M126" s="7">
        <v>1</v>
      </c>
      <c r="N126" s="7" t="s">
        <v>140</v>
      </c>
      <c r="O126" s="7" t="s">
        <v>140</v>
      </c>
      <c r="P126" s="7" t="s">
        <v>82</v>
      </c>
      <c r="Q126" s="7"/>
      <c r="R126" s="11" t="s">
        <v>424</v>
      </c>
      <c r="S126" s="13" t="s">
        <v>19</v>
      </c>
      <c r="T126" s="7"/>
      <c r="U126" s="11" t="s">
        <v>19</v>
      </c>
      <c r="V126" s="11" t="s">
        <v>424</v>
      </c>
      <c r="W126" s="13" t="s">
        <v>166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813</v>
      </c>
      <c r="AD126" t="s">
        <v>6</v>
      </c>
      <c r="AE126" t="s">
        <v>267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814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815</v>
      </c>
      <c r="H127" s="7" t="s">
        <v>816</v>
      </c>
      <c r="I127" s="7" t="s">
        <v>79</v>
      </c>
      <c r="J127" s="7" t="s">
        <v>2</v>
      </c>
      <c r="K127" s="7" t="s">
        <v>817</v>
      </c>
      <c r="L127" s="7">
        <v>1</v>
      </c>
      <c r="M127" s="7">
        <v>1</v>
      </c>
      <c r="N127" s="7" t="s">
        <v>140</v>
      </c>
      <c r="O127" s="7" t="s">
        <v>140</v>
      </c>
      <c r="P127" s="7" t="s">
        <v>82</v>
      </c>
      <c r="Q127" s="7"/>
      <c r="R127" s="11" t="s">
        <v>387</v>
      </c>
      <c r="S127" s="13" t="s">
        <v>19</v>
      </c>
      <c r="T127" s="7"/>
      <c r="U127" s="11" t="s">
        <v>19</v>
      </c>
      <c r="V127" s="11" t="s">
        <v>387</v>
      </c>
      <c r="W127" s="13" t="s">
        <v>166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350</v>
      </c>
      <c r="AD127" t="s">
        <v>6</v>
      </c>
      <c r="AE127" t="s">
        <v>86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818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819</v>
      </c>
      <c r="H128" s="7" t="s">
        <v>820</v>
      </c>
      <c r="I128" s="7" t="s">
        <v>79</v>
      </c>
      <c r="J128" s="7" t="s">
        <v>2</v>
      </c>
      <c r="K128" s="7" t="s">
        <v>821</v>
      </c>
      <c r="L128" s="7">
        <v>1</v>
      </c>
      <c r="M128" s="7">
        <v>1</v>
      </c>
      <c r="N128" s="7" t="s">
        <v>140</v>
      </c>
      <c r="O128" s="7" t="s">
        <v>140</v>
      </c>
      <c r="P128" s="7" t="s">
        <v>82</v>
      </c>
      <c r="Q128" s="7"/>
      <c r="R128" s="11" t="s">
        <v>350</v>
      </c>
      <c r="S128" s="13" t="s">
        <v>19</v>
      </c>
      <c r="T128" s="7"/>
      <c r="U128" s="11" t="s">
        <v>19</v>
      </c>
      <c r="V128" s="11" t="s">
        <v>350</v>
      </c>
      <c r="W128" s="13" t="s">
        <v>206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351</v>
      </c>
      <c r="AD128" t="s">
        <v>6</v>
      </c>
      <c r="AE128" t="s">
        <v>691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822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823</v>
      </c>
      <c r="H129" s="7" t="s">
        <v>824</v>
      </c>
      <c r="I129" s="7" t="s">
        <v>79</v>
      </c>
      <c r="J129" s="7" t="s">
        <v>2</v>
      </c>
      <c r="K129" s="7" t="s">
        <v>825</v>
      </c>
      <c r="L129" s="7">
        <v>1</v>
      </c>
      <c r="M129" s="7">
        <v>1</v>
      </c>
      <c r="N129" s="7" t="s">
        <v>140</v>
      </c>
      <c r="O129" s="7" t="s">
        <v>140</v>
      </c>
      <c r="P129" s="7" t="s">
        <v>82</v>
      </c>
      <c r="Q129" s="7"/>
      <c r="R129" s="11" t="s">
        <v>234</v>
      </c>
      <c r="S129" s="13" t="s">
        <v>19</v>
      </c>
      <c r="T129" s="7"/>
      <c r="U129" s="11" t="s">
        <v>19</v>
      </c>
      <c r="V129" s="11" t="s">
        <v>234</v>
      </c>
      <c r="W129" s="13" t="s">
        <v>235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236</v>
      </c>
      <c r="AD129" t="s">
        <v>6</v>
      </c>
      <c r="AE129" t="s">
        <v>237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826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827</v>
      </c>
      <c r="H130" s="7" t="s">
        <v>828</v>
      </c>
      <c r="I130" s="7" t="s">
        <v>79</v>
      </c>
      <c r="J130" s="7" t="s">
        <v>2</v>
      </c>
      <c r="K130" s="7" t="s">
        <v>829</v>
      </c>
      <c r="L130" s="7">
        <v>1</v>
      </c>
      <c r="M130" s="7">
        <v>1</v>
      </c>
      <c r="N130" s="7" t="s">
        <v>140</v>
      </c>
      <c r="O130" s="7" t="s">
        <v>140</v>
      </c>
      <c r="P130" s="7" t="s">
        <v>82</v>
      </c>
      <c r="Q130" s="7"/>
      <c r="R130" s="11" t="s">
        <v>387</v>
      </c>
      <c r="S130" s="13" t="s">
        <v>19</v>
      </c>
      <c r="T130" s="7"/>
      <c r="U130" s="11" t="s">
        <v>19</v>
      </c>
      <c r="V130" s="11" t="s">
        <v>387</v>
      </c>
      <c r="W130" s="13" t="s">
        <v>166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350</v>
      </c>
      <c r="AD130" t="s">
        <v>6</v>
      </c>
      <c r="AE130" t="s">
        <v>830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831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832</v>
      </c>
      <c r="H131" s="7" t="s">
        <v>833</v>
      </c>
      <c r="I131" s="7" t="s">
        <v>79</v>
      </c>
      <c r="J131" s="7" t="s">
        <v>2</v>
      </c>
      <c r="K131" s="7" t="s">
        <v>834</v>
      </c>
      <c r="L131" s="7">
        <v>1</v>
      </c>
      <c r="M131" s="7">
        <v>1</v>
      </c>
      <c r="N131" s="7" t="s">
        <v>140</v>
      </c>
      <c r="O131" s="7" t="s">
        <v>140</v>
      </c>
      <c r="P131" s="7" t="s">
        <v>82</v>
      </c>
      <c r="Q131" s="7"/>
      <c r="R131" s="11" t="s">
        <v>287</v>
      </c>
      <c r="S131" s="13" t="s">
        <v>19</v>
      </c>
      <c r="T131" s="7"/>
      <c r="U131" s="11" t="s">
        <v>19</v>
      </c>
      <c r="V131" s="11" t="s">
        <v>287</v>
      </c>
      <c r="W131" s="13" t="s">
        <v>288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289</v>
      </c>
      <c r="AD131" t="s">
        <v>6</v>
      </c>
      <c r="AE131" t="s">
        <v>135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835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836</v>
      </c>
      <c r="H132" s="7" t="s">
        <v>837</v>
      </c>
      <c r="I132" s="7" t="s">
        <v>79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140</v>
      </c>
      <c r="O132" s="7" t="s">
        <v>140</v>
      </c>
      <c r="P132" s="7" t="s">
        <v>82</v>
      </c>
      <c r="Q132" s="7"/>
      <c r="R132" s="11" t="s">
        <v>165</v>
      </c>
      <c r="S132" s="13" t="s">
        <v>19</v>
      </c>
      <c r="T132" s="7"/>
      <c r="U132" s="11" t="s">
        <v>19</v>
      </c>
      <c r="V132" s="11" t="s">
        <v>165</v>
      </c>
      <c r="W132" s="13" t="s">
        <v>166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167</v>
      </c>
      <c r="AD132" t="s">
        <v>6</v>
      </c>
      <c r="AE132" t="s">
        <v>215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839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840</v>
      </c>
      <c r="H133" s="7" t="s">
        <v>841</v>
      </c>
      <c r="I133" s="7" t="s">
        <v>79</v>
      </c>
      <c r="J133" s="7" t="s">
        <v>2</v>
      </c>
      <c r="K133" s="7" t="s">
        <v>842</v>
      </c>
      <c r="L133" s="7">
        <v>1</v>
      </c>
      <c r="M133" s="7">
        <v>1</v>
      </c>
      <c r="N133" s="7" t="s">
        <v>140</v>
      </c>
      <c r="O133" s="7" t="s">
        <v>140</v>
      </c>
      <c r="P133" s="7" t="s">
        <v>82</v>
      </c>
      <c r="Q133" s="7"/>
      <c r="R133" s="11" t="s">
        <v>843</v>
      </c>
      <c r="S133" s="13" t="s">
        <v>19</v>
      </c>
      <c r="T133" s="7"/>
      <c r="U133" s="11" t="s">
        <v>19</v>
      </c>
      <c r="V133" s="11" t="s">
        <v>843</v>
      </c>
      <c r="W133" s="13" t="s">
        <v>489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251</v>
      </c>
      <c r="AD133" t="s">
        <v>6</v>
      </c>
      <c r="AE133" t="s">
        <v>308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844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845</v>
      </c>
      <c r="H134" s="7" t="s">
        <v>846</v>
      </c>
      <c r="I134" s="7" t="s">
        <v>79</v>
      </c>
      <c r="J134" s="7" t="s">
        <v>2</v>
      </c>
      <c r="K134" s="7" t="s">
        <v>847</v>
      </c>
      <c r="L134" s="7">
        <v>1</v>
      </c>
      <c r="M134" s="7">
        <v>1</v>
      </c>
      <c r="N134" s="7" t="s">
        <v>140</v>
      </c>
      <c r="O134" s="7" t="s">
        <v>140</v>
      </c>
      <c r="P134" s="7" t="s">
        <v>82</v>
      </c>
      <c r="Q134" s="7"/>
      <c r="R134" s="11" t="s">
        <v>229</v>
      </c>
      <c r="S134" s="13" t="s">
        <v>19</v>
      </c>
      <c r="T134" s="7"/>
      <c r="U134" s="11" t="s">
        <v>19</v>
      </c>
      <c r="V134" s="11" t="s">
        <v>229</v>
      </c>
      <c r="W134" s="13" t="s">
        <v>158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328</v>
      </c>
      <c r="AD134" t="s">
        <v>6</v>
      </c>
      <c r="AE134" t="s">
        <v>848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849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850</v>
      </c>
      <c r="H135" s="7" t="s">
        <v>851</v>
      </c>
      <c r="I135" s="7" t="s">
        <v>79</v>
      </c>
      <c r="J135" s="7" t="s">
        <v>2</v>
      </c>
      <c r="K135" s="7" t="s">
        <v>852</v>
      </c>
      <c r="L135" s="7">
        <v>1</v>
      </c>
      <c r="M135" s="7">
        <v>1</v>
      </c>
      <c r="N135" s="7" t="s">
        <v>140</v>
      </c>
      <c r="O135" s="7" t="s">
        <v>140</v>
      </c>
      <c r="P135" s="7" t="s">
        <v>82</v>
      </c>
      <c r="Q135" s="7"/>
      <c r="R135" s="11" t="s">
        <v>387</v>
      </c>
      <c r="S135" s="13" t="s">
        <v>19</v>
      </c>
      <c r="T135" s="7"/>
      <c r="U135" s="11" t="s">
        <v>19</v>
      </c>
      <c r="V135" s="11" t="s">
        <v>387</v>
      </c>
      <c r="W135" s="13" t="s">
        <v>166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350</v>
      </c>
      <c r="AD135" t="s">
        <v>6</v>
      </c>
      <c r="AE135" t="s">
        <v>759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853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854</v>
      </c>
      <c r="H136" s="7" t="s">
        <v>855</v>
      </c>
      <c r="I136" s="7" t="s">
        <v>79</v>
      </c>
      <c r="J136" s="7" t="s">
        <v>2</v>
      </c>
      <c r="K136" s="7" t="s">
        <v>856</v>
      </c>
      <c r="L136" s="7">
        <v>1</v>
      </c>
      <c r="M136" s="7">
        <v>1</v>
      </c>
      <c r="N136" s="7" t="s">
        <v>140</v>
      </c>
      <c r="O136" s="7" t="s">
        <v>140</v>
      </c>
      <c r="P136" s="7" t="s">
        <v>82</v>
      </c>
      <c r="Q136" s="7"/>
      <c r="R136" s="11" t="s">
        <v>333</v>
      </c>
      <c r="S136" s="13" t="s">
        <v>19</v>
      </c>
      <c r="T136" s="7"/>
      <c r="U136" s="11" t="s">
        <v>19</v>
      </c>
      <c r="V136" s="11" t="s">
        <v>333</v>
      </c>
      <c r="W136" s="13" t="s">
        <v>306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334</v>
      </c>
      <c r="AD136" t="s">
        <v>6</v>
      </c>
      <c r="AE136" t="s">
        <v>857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858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377</v>
      </c>
      <c r="H137" s="7" t="s">
        <v>378</v>
      </c>
      <c r="I137" s="7" t="s">
        <v>79</v>
      </c>
      <c r="J137" s="7" t="s">
        <v>2</v>
      </c>
      <c r="K137" s="7" t="s">
        <v>859</v>
      </c>
      <c r="L137" s="7">
        <v>1</v>
      </c>
      <c r="M137" s="7">
        <v>1</v>
      </c>
      <c r="N137" s="7" t="s">
        <v>140</v>
      </c>
      <c r="O137" s="7" t="s">
        <v>140</v>
      </c>
      <c r="P137" s="7" t="s">
        <v>82</v>
      </c>
      <c r="Q137" s="7"/>
      <c r="R137" s="11" t="s">
        <v>380</v>
      </c>
      <c r="S137" s="13" t="s">
        <v>19</v>
      </c>
      <c r="T137" s="7"/>
      <c r="U137" s="11" t="s">
        <v>19</v>
      </c>
      <c r="V137" s="11" t="s">
        <v>380</v>
      </c>
      <c r="W137" s="13" t="s">
        <v>206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381</v>
      </c>
      <c r="AD137" t="s">
        <v>6</v>
      </c>
      <c r="AE137" t="s">
        <v>382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860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861</v>
      </c>
      <c r="H138" s="7" t="s">
        <v>862</v>
      </c>
      <c r="I138" s="7" t="s">
        <v>79</v>
      </c>
      <c r="J138" s="7" t="s">
        <v>2</v>
      </c>
      <c r="K138" s="7" t="s">
        <v>863</v>
      </c>
      <c r="L138" s="7">
        <v>1</v>
      </c>
      <c r="M138" s="7">
        <v>1</v>
      </c>
      <c r="N138" s="7" t="s">
        <v>140</v>
      </c>
      <c r="O138" s="7" t="s">
        <v>140</v>
      </c>
      <c r="P138" s="7" t="s">
        <v>82</v>
      </c>
      <c r="Q138" s="7"/>
      <c r="R138" s="11" t="s">
        <v>21</v>
      </c>
      <c r="S138" s="13" t="s">
        <v>19</v>
      </c>
      <c r="T138" s="7"/>
      <c r="U138" s="11" t="s">
        <v>19</v>
      </c>
      <c r="V138" s="11" t="s">
        <v>21</v>
      </c>
      <c r="W138" s="13" t="s">
        <v>166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449</v>
      </c>
      <c r="AD138" t="s">
        <v>6</v>
      </c>
      <c r="AE138" t="s">
        <v>513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864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865</v>
      </c>
      <c r="H139" s="7" t="s">
        <v>866</v>
      </c>
      <c r="I139" s="7" t="s">
        <v>79</v>
      </c>
      <c r="J139" s="7" t="s">
        <v>2</v>
      </c>
      <c r="K139" s="7" t="s">
        <v>867</v>
      </c>
      <c r="L139" s="7">
        <v>1</v>
      </c>
      <c r="M139" s="7">
        <v>1</v>
      </c>
      <c r="N139" s="7" t="s">
        <v>140</v>
      </c>
      <c r="O139" s="7" t="s">
        <v>140</v>
      </c>
      <c r="P139" s="7" t="s">
        <v>82</v>
      </c>
      <c r="Q139" s="7"/>
      <c r="R139" s="11" t="s">
        <v>868</v>
      </c>
      <c r="S139" s="13" t="s">
        <v>19</v>
      </c>
      <c r="T139" s="7"/>
      <c r="U139" s="11" t="s">
        <v>19</v>
      </c>
      <c r="V139" s="11" t="s">
        <v>868</v>
      </c>
      <c r="W139" s="13" t="s">
        <v>235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387</v>
      </c>
      <c r="AD139" t="s">
        <v>6</v>
      </c>
      <c r="AE139" t="s">
        <v>869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870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871</v>
      </c>
      <c r="H140" s="7" t="s">
        <v>872</v>
      </c>
      <c r="I140" s="7" t="s">
        <v>79</v>
      </c>
      <c r="J140" s="7" t="s">
        <v>2</v>
      </c>
      <c r="K140" s="7" t="s">
        <v>873</v>
      </c>
      <c r="L140" s="7">
        <v>1</v>
      </c>
      <c r="M140" s="7">
        <v>1</v>
      </c>
      <c r="N140" s="7" t="s">
        <v>140</v>
      </c>
      <c r="O140" s="7" t="s">
        <v>140</v>
      </c>
      <c r="P140" s="7" t="s">
        <v>82</v>
      </c>
      <c r="Q140" s="7"/>
      <c r="R140" s="11" t="s">
        <v>344</v>
      </c>
      <c r="S140" s="13" t="s">
        <v>19</v>
      </c>
      <c r="T140" s="7"/>
      <c r="U140" s="11" t="s">
        <v>19</v>
      </c>
      <c r="V140" s="11" t="s">
        <v>344</v>
      </c>
      <c r="W140" s="13" t="s">
        <v>235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345</v>
      </c>
      <c r="AD140" t="s">
        <v>6</v>
      </c>
      <c r="AE140" t="s">
        <v>874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875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876</v>
      </c>
      <c r="H141" s="7" t="s">
        <v>877</v>
      </c>
      <c r="I141" s="7" t="s">
        <v>79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140</v>
      </c>
      <c r="O141" s="7" t="s">
        <v>140</v>
      </c>
      <c r="P141" s="7" t="s">
        <v>82</v>
      </c>
      <c r="Q141" s="7"/>
      <c r="R141" s="11" t="s">
        <v>879</v>
      </c>
      <c r="S141" s="13" t="s">
        <v>19</v>
      </c>
      <c r="T141" s="7"/>
      <c r="U141" s="11" t="s">
        <v>19</v>
      </c>
      <c r="V141" s="11" t="s">
        <v>879</v>
      </c>
      <c r="W141" s="13" t="s">
        <v>174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880</v>
      </c>
      <c r="AD141" t="s">
        <v>6</v>
      </c>
      <c r="AE141" t="s">
        <v>432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881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882</v>
      </c>
      <c r="H142" s="7" t="s">
        <v>883</v>
      </c>
      <c r="I142" s="7" t="s">
        <v>79</v>
      </c>
      <c r="J142" s="7" t="s">
        <v>2</v>
      </c>
      <c r="K142" s="7" t="s">
        <v>884</v>
      </c>
      <c r="L142" s="7">
        <v>1</v>
      </c>
      <c r="M142" s="7">
        <v>1</v>
      </c>
      <c r="N142" s="7" t="s">
        <v>140</v>
      </c>
      <c r="O142" s="7" t="s">
        <v>140</v>
      </c>
      <c r="P142" s="7" t="s">
        <v>82</v>
      </c>
      <c r="Q142" s="7"/>
      <c r="R142" s="11" t="s">
        <v>885</v>
      </c>
      <c r="S142" s="13" t="s">
        <v>19</v>
      </c>
      <c r="T142" s="7"/>
      <c r="U142" s="11" t="s">
        <v>19</v>
      </c>
      <c r="V142" s="11" t="s">
        <v>885</v>
      </c>
      <c r="W142" s="13" t="s">
        <v>357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333</v>
      </c>
      <c r="AD142" t="s">
        <v>6</v>
      </c>
      <c r="AE142" t="s">
        <v>886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887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888</v>
      </c>
      <c r="H143" s="7" t="s">
        <v>889</v>
      </c>
      <c r="I143" s="7" t="s">
        <v>79</v>
      </c>
      <c r="J143" s="7" t="s">
        <v>2</v>
      </c>
      <c r="K143" s="7" t="s">
        <v>890</v>
      </c>
      <c r="L143" s="7">
        <v>1</v>
      </c>
      <c r="M143" s="7">
        <v>1</v>
      </c>
      <c r="N143" s="7" t="s">
        <v>140</v>
      </c>
      <c r="O143" s="7" t="s">
        <v>140</v>
      </c>
      <c r="P143" s="7" t="s">
        <v>82</v>
      </c>
      <c r="Q143" s="7"/>
      <c r="R143" s="11" t="s">
        <v>356</v>
      </c>
      <c r="S143" s="13" t="s">
        <v>19</v>
      </c>
      <c r="T143" s="7"/>
      <c r="U143" s="11" t="s">
        <v>19</v>
      </c>
      <c r="V143" s="11" t="s">
        <v>356</v>
      </c>
      <c r="W143" s="13" t="s">
        <v>357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358</v>
      </c>
      <c r="AD143" t="s">
        <v>6</v>
      </c>
      <c r="AE143" t="s">
        <v>891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892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893</v>
      </c>
      <c r="H144" s="7" t="s">
        <v>894</v>
      </c>
      <c r="I144" s="7" t="s">
        <v>79</v>
      </c>
      <c r="J144" s="7" t="s">
        <v>2</v>
      </c>
      <c r="K144" s="7" t="s">
        <v>895</v>
      </c>
      <c r="L144" s="7">
        <v>1</v>
      </c>
      <c r="M144" s="7">
        <v>1</v>
      </c>
      <c r="N144" s="7" t="s">
        <v>140</v>
      </c>
      <c r="O144" s="7" t="s">
        <v>140</v>
      </c>
      <c r="P144" s="7" t="s">
        <v>82</v>
      </c>
      <c r="Q144" s="7"/>
      <c r="R144" s="11" t="s">
        <v>713</v>
      </c>
      <c r="S144" s="13" t="s">
        <v>19</v>
      </c>
      <c r="T144" s="7"/>
      <c r="U144" s="11" t="s">
        <v>19</v>
      </c>
      <c r="V144" s="11" t="s">
        <v>713</v>
      </c>
      <c r="W144" s="13" t="s">
        <v>288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213</v>
      </c>
      <c r="AD144" t="s">
        <v>6</v>
      </c>
      <c r="AE144" t="s">
        <v>215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896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897</v>
      </c>
      <c r="H145" s="7" t="s">
        <v>898</v>
      </c>
      <c r="I145" s="7" t="s">
        <v>79</v>
      </c>
      <c r="J145" s="7" t="s">
        <v>2</v>
      </c>
      <c r="K145" s="7" t="s">
        <v>899</v>
      </c>
      <c r="L145" s="7">
        <v>1</v>
      </c>
      <c r="M145" s="7">
        <v>1</v>
      </c>
      <c r="N145" s="7" t="s">
        <v>140</v>
      </c>
      <c r="O145" s="7" t="s">
        <v>140</v>
      </c>
      <c r="P145" s="7" t="s">
        <v>82</v>
      </c>
      <c r="Q145" s="7"/>
      <c r="R145" s="11" t="s">
        <v>165</v>
      </c>
      <c r="S145" s="13" t="s">
        <v>19</v>
      </c>
      <c r="T145" s="7"/>
      <c r="U145" s="11" t="s">
        <v>19</v>
      </c>
      <c r="V145" s="11" t="s">
        <v>165</v>
      </c>
      <c r="W145" s="13" t="s">
        <v>166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167</v>
      </c>
      <c r="AD145" t="s">
        <v>6</v>
      </c>
      <c r="AE145" t="s">
        <v>900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901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902</v>
      </c>
      <c r="H146" s="7" t="s">
        <v>903</v>
      </c>
      <c r="I146" s="7" t="s">
        <v>79</v>
      </c>
      <c r="J146" s="7" t="s">
        <v>2</v>
      </c>
      <c r="K146" s="7" t="s">
        <v>904</v>
      </c>
      <c r="L146" s="7">
        <v>1</v>
      </c>
      <c r="M146" s="7">
        <v>1</v>
      </c>
      <c r="N146" s="7" t="s">
        <v>140</v>
      </c>
      <c r="O146" s="7" t="s">
        <v>140</v>
      </c>
      <c r="P146" s="7" t="s">
        <v>82</v>
      </c>
      <c r="Q146" s="7"/>
      <c r="R146" s="11" t="s">
        <v>707</v>
      </c>
      <c r="S146" s="13" t="s">
        <v>19</v>
      </c>
      <c r="T146" s="7"/>
      <c r="U146" s="11" t="s">
        <v>19</v>
      </c>
      <c r="V146" s="11" t="s">
        <v>707</v>
      </c>
      <c r="W146" s="13" t="s">
        <v>228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151</v>
      </c>
      <c r="AD146" t="s">
        <v>6</v>
      </c>
      <c r="AE146" t="s">
        <v>905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906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907</v>
      </c>
      <c r="H147" s="7" t="s">
        <v>908</v>
      </c>
      <c r="I147" s="7" t="s">
        <v>79</v>
      </c>
      <c r="J147" s="7" t="s">
        <v>2</v>
      </c>
      <c r="K147" s="7" t="s">
        <v>909</v>
      </c>
      <c r="L147" s="7">
        <v>1</v>
      </c>
      <c r="M147" s="7">
        <v>1</v>
      </c>
      <c r="N147" s="7" t="s">
        <v>140</v>
      </c>
      <c r="O147" s="7" t="s">
        <v>140</v>
      </c>
      <c r="P147" s="7" t="s">
        <v>82</v>
      </c>
      <c r="Q147" s="7"/>
      <c r="R147" s="11" t="s">
        <v>623</v>
      </c>
      <c r="S147" s="13" t="s">
        <v>19</v>
      </c>
      <c r="T147" s="7"/>
      <c r="U147" s="11" t="s">
        <v>19</v>
      </c>
      <c r="V147" s="11" t="s">
        <v>623</v>
      </c>
      <c r="W147" s="13" t="s">
        <v>306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624</v>
      </c>
      <c r="AD147" t="s">
        <v>6</v>
      </c>
      <c r="AE147" t="s">
        <v>135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910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911</v>
      </c>
      <c r="H148" s="7" t="s">
        <v>912</v>
      </c>
      <c r="I148" s="7" t="s">
        <v>79</v>
      </c>
      <c r="J148" s="7" t="s">
        <v>2</v>
      </c>
      <c r="K148" s="7" t="s">
        <v>913</v>
      </c>
      <c r="L148" s="7">
        <v>1</v>
      </c>
      <c r="M148" s="7">
        <v>1</v>
      </c>
      <c r="N148" s="7" t="s">
        <v>140</v>
      </c>
      <c r="O148" s="7" t="s">
        <v>140</v>
      </c>
      <c r="P148" s="7" t="s">
        <v>82</v>
      </c>
      <c r="Q148" s="7"/>
      <c r="R148" s="11" t="s">
        <v>345</v>
      </c>
      <c r="S148" s="13" t="s">
        <v>19</v>
      </c>
      <c r="T148" s="7"/>
      <c r="U148" s="11" t="s">
        <v>19</v>
      </c>
      <c r="V148" s="11" t="s">
        <v>345</v>
      </c>
      <c r="W148" s="13" t="s">
        <v>166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610</v>
      </c>
      <c r="AD148" t="s">
        <v>6</v>
      </c>
      <c r="AE148" t="s">
        <v>691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914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269</v>
      </c>
      <c r="H149" s="7" t="s">
        <v>270</v>
      </c>
      <c r="I149" s="7" t="s">
        <v>79</v>
      </c>
      <c r="J149" s="7" t="s">
        <v>2</v>
      </c>
      <c r="K149" s="7" t="s">
        <v>915</v>
      </c>
      <c r="L149" s="7">
        <v>1</v>
      </c>
      <c r="M149" s="7">
        <v>1</v>
      </c>
      <c r="N149" s="7" t="s">
        <v>140</v>
      </c>
      <c r="O149" s="7" t="s">
        <v>140</v>
      </c>
      <c r="P149" s="7" t="s">
        <v>82</v>
      </c>
      <c r="Q149" s="7"/>
      <c r="R149" s="11" t="s">
        <v>213</v>
      </c>
      <c r="S149" s="13" t="s">
        <v>19</v>
      </c>
      <c r="T149" s="7"/>
      <c r="U149" s="11" t="s">
        <v>19</v>
      </c>
      <c r="V149" s="11" t="s">
        <v>213</v>
      </c>
      <c r="W149" s="13" t="s">
        <v>166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214</v>
      </c>
      <c r="AD149" t="s">
        <v>6</v>
      </c>
      <c r="AE149" t="s">
        <v>86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916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917</v>
      </c>
      <c r="H150" s="7" t="s">
        <v>918</v>
      </c>
      <c r="I150" s="7" t="s">
        <v>79</v>
      </c>
      <c r="J150" s="7" t="s">
        <v>2</v>
      </c>
      <c r="K150" s="7" t="s">
        <v>919</v>
      </c>
      <c r="L150" s="7">
        <v>2</v>
      </c>
      <c r="M150" s="7">
        <v>1</v>
      </c>
      <c r="N150" s="7" t="s">
        <v>140</v>
      </c>
      <c r="O150" s="7" t="s">
        <v>140</v>
      </c>
      <c r="P150" s="7" t="s">
        <v>82</v>
      </c>
      <c r="Q150" s="7"/>
      <c r="R150" s="11" t="s">
        <v>920</v>
      </c>
      <c r="S150" s="13" t="s">
        <v>19</v>
      </c>
      <c r="T150" s="7"/>
      <c r="U150" s="11" t="s">
        <v>19</v>
      </c>
      <c r="V150" s="11" t="s">
        <v>920</v>
      </c>
      <c r="W150" s="13" t="s">
        <v>921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603</v>
      </c>
      <c r="AD150" t="s">
        <v>6</v>
      </c>
      <c r="AE150" t="s">
        <v>922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923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924</v>
      </c>
      <c r="H151" s="7" t="s">
        <v>925</v>
      </c>
      <c r="I151" s="7" t="s">
        <v>79</v>
      </c>
      <c r="J151" s="7" t="s">
        <v>2</v>
      </c>
      <c r="K151" s="7" t="s">
        <v>926</v>
      </c>
      <c r="L151" s="7">
        <v>1</v>
      </c>
      <c r="M151" s="7">
        <v>1</v>
      </c>
      <c r="N151" s="7" t="s">
        <v>140</v>
      </c>
      <c r="O151" s="7" t="s">
        <v>140</v>
      </c>
      <c r="P151" s="7" t="s">
        <v>82</v>
      </c>
      <c r="Q151" s="7"/>
      <c r="R151" s="11" t="s">
        <v>927</v>
      </c>
      <c r="S151" s="13" t="s">
        <v>19</v>
      </c>
      <c r="T151" s="7"/>
      <c r="U151" s="11" t="s">
        <v>19</v>
      </c>
      <c r="V151" s="11" t="s">
        <v>927</v>
      </c>
      <c r="W151" s="13" t="s">
        <v>928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929</v>
      </c>
      <c r="AD151" t="s">
        <v>6</v>
      </c>
      <c r="AE151" t="s">
        <v>135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930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931</v>
      </c>
      <c r="H152" s="7" t="s">
        <v>932</v>
      </c>
      <c r="I152" s="7" t="s">
        <v>79</v>
      </c>
      <c r="J152" s="7" t="s">
        <v>2</v>
      </c>
      <c r="K152" s="7" t="s">
        <v>933</v>
      </c>
      <c r="L152" s="7">
        <v>1</v>
      </c>
      <c r="M152" s="7">
        <v>1</v>
      </c>
      <c r="N152" s="7" t="s">
        <v>140</v>
      </c>
      <c r="O152" s="7" t="s">
        <v>140</v>
      </c>
      <c r="P152" s="7" t="s">
        <v>82</v>
      </c>
      <c r="Q152" s="7"/>
      <c r="R152" s="11" t="s">
        <v>934</v>
      </c>
      <c r="S152" s="13" t="s">
        <v>19</v>
      </c>
      <c r="T152" s="7"/>
      <c r="U152" s="11" t="s">
        <v>19</v>
      </c>
      <c r="V152" s="11" t="s">
        <v>934</v>
      </c>
      <c r="W152" s="13" t="s">
        <v>431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229</v>
      </c>
      <c r="AD152" t="s">
        <v>6</v>
      </c>
      <c r="AE152" t="s">
        <v>935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936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937</v>
      </c>
      <c r="H153" s="7" t="s">
        <v>938</v>
      </c>
      <c r="I153" s="7" t="s">
        <v>79</v>
      </c>
      <c r="J153" s="7" t="s">
        <v>2</v>
      </c>
      <c r="K153" s="7" t="s">
        <v>939</v>
      </c>
      <c r="L153" s="7">
        <v>1</v>
      </c>
      <c r="M153" s="7">
        <v>1</v>
      </c>
      <c r="N153" s="7" t="s">
        <v>140</v>
      </c>
      <c r="O153" s="7" t="s">
        <v>140</v>
      </c>
      <c r="P153" s="7" t="s">
        <v>82</v>
      </c>
      <c r="Q153" s="7"/>
      <c r="R153" s="11" t="s">
        <v>572</v>
      </c>
      <c r="S153" s="13" t="s">
        <v>19</v>
      </c>
      <c r="T153" s="7"/>
      <c r="U153" s="11" t="s">
        <v>19</v>
      </c>
      <c r="V153" s="11" t="s">
        <v>572</v>
      </c>
      <c r="W153" s="13" t="s">
        <v>243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344</v>
      </c>
      <c r="AD153" t="s">
        <v>6</v>
      </c>
      <c r="AE153" t="s">
        <v>940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941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942</v>
      </c>
      <c r="H154" s="7" t="s">
        <v>943</v>
      </c>
      <c r="I154" s="7" t="s">
        <v>79</v>
      </c>
      <c r="J154" s="7" t="s">
        <v>2</v>
      </c>
      <c r="K154" s="7" t="s">
        <v>944</v>
      </c>
      <c r="L154" s="7">
        <v>1</v>
      </c>
      <c r="M154" s="7">
        <v>1</v>
      </c>
      <c r="N154" s="7" t="s">
        <v>140</v>
      </c>
      <c r="O154" s="7" t="s">
        <v>140</v>
      </c>
      <c r="P154" s="7" t="s">
        <v>82</v>
      </c>
      <c r="Q154" s="7"/>
      <c r="R154" s="11" t="s">
        <v>104</v>
      </c>
      <c r="S154" s="13" t="s">
        <v>19</v>
      </c>
      <c r="T154" s="7"/>
      <c r="U154" s="11" t="s">
        <v>19</v>
      </c>
      <c r="V154" s="11" t="s">
        <v>104</v>
      </c>
      <c r="W154" s="13" t="s">
        <v>489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437</v>
      </c>
      <c r="AD154" t="s">
        <v>6</v>
      </c>
      <c r="AE154" t="s">
        <v>215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945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946</v>
      </c>
      <c r="H155" s="7" t="s">
        <v>947</v>
      </c>
      <c r="I155" s="7" t="s">
        <v>79</v>
      </c>
      <c r="J155" s="7" t="s">
        <v>2</v>
      </c>
      <c r="K155" s="7" t="s">
        <v>948</v>
      </c>
      <c r="L155" s="7">
        <v>1</v>
      </c>
      <c r="M155" s="7">
        <v>1</v>
      </c>
      <c r="N155" s="7" t="s">
        <v>140</v>
      </c>
      <c r="O155" s="7" t="s">
        <v>140</v>
      </c>
      <c r="P155" s="7" t="s">
        <v>82</v>
      </c>
      <c r="Q155" s="7"/>
      <c r="R155" s="11" t="s">
        <v>21</v>
      </c>
      <c r="S155" s="13" t="s">
        <v>19</v>
      </c>
      <c r="T155" s="7"/>
      <c r="U155" s="11" t="s">
        <v>19</v>
      </c>
      <c r="V155" s="11" t="s">
        <v>21</v>
      </c>
      <c r="W155" s="13" t="s">
        <v>166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449</v>
      </c>
      <c r="AD155" t="s">
        <v>6</v>
      </c>
      <c r="AE155" t="s">
        <v>382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949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950</v>
      </c>
      <c r="H156" s="7" t="s">
        <v>951</v>
      </c>
      <c r="I156" s="7" t="s">
        <v>79</v>
      </c>
      <c r="J156" s="7" t="s">
        <v>2</v>
      </c>
      <c r="K156" s="7" t="s">
        <v>952</v>
      </c>
      <c r="L156" s="7">
        <v>1</v>
      </c>
      <c r="M156" s="7">
        <v>1</v>
      </c>
      <c r="N156" s="7" t="s">
        <v>140</v>
      </c>
      <c r="O156" s="7" t="s">
        <v>140</v>
      </c>
      <c r="P156" s="7" t="s">
        <v>82</v>
      </c>
      <c r="Q156" s="7"/>
      <c r="R156" s="11" t="s">
        <v>351</v>
      </c>
      <c r="S156" s="13" t="s">
        <v>19</v>
      </c>
      <c r="T156" s="7"/>
      <c r="U156" s="11" t="s">
        <v>19</v>
      </c>
      <c r="V156" s="11" t="s">
        <v>351</v>
      </c>
      <c r="W156" s="13" t="s">
        <v>489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953</v>
      </c>
      <c r="AD156" t="s">
        <v>6</v>
      </c>
      <c r="AE156" t="s">
        <v>382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954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955</v>
      </c>
      <c r="H157" s="7" t="s">
        <v>956</v>
      </c>
      <c r="I157" s="7" t="s">
        <v>79</v>
      </c>
      <c r="J157" s="7" t="s">
        <v>2</v>
      </c>
      <c r="K157" s="7" t="s">
        <v>957</v>
      </c>
      <c r="L157" s="7">
        <v>1</v>
      </c>
      <c r="M157" s="7">
        <v>1</v>
      </c>
      <c r="N157" s="7" t="s">
        <v>140</v>
      </c>
      <c r="O157" s="7" t="s">
        <v>140</v>
      </c>
      <c r="P157" s="7" t="s">
        <v>82</v>
      </c>
      <c r="Q157" s="7"/>
      <c r="R157" s="11" t="s">
        <v>344</v>
      </c>
      <c r="S157" s="13" t="s">
        <v>19</v>
      </c>
      <c r="T157" s="7"/>
      <c r="U157" s="11" t="s">
        <v>19</v>
      </c>
      <c r="V157" s="11" t="s">
        <v>344</v>
      </c>
      <c r="W157" s="13" t="s">
        <v>235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345</v>
      </c>
      <c r="AD157" t="s">
        <v>6</v>
      </c>
      <c r="AE157" t="s">
        <v>958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959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960</v>
      </c>
      <c r="H158" s="7" t="s">
        <v>961</v>
      </c>
      <c r="I158" s="7" t="s">
        <v>79</v>
      </c>
      <c r="J158" s="7" t="s">
        <v>2</v>
      </c>
      <c r="K158" s="7" t="s">
        <v>962</v>
      </c>
      <c r="L158" s="7">
        <v>1</v>
      </c>
      <c r="M158" s="7">
        <v>1</v>
      </c>
      <c r="N158" s="7" t="s">
        <v>140</v>
      </c>
      <c r="O158" s="7" t="s">
        <v>140</v>
      </c>
      <c r="P158" s="7" t="s">
        <v>82</v>
      </c>
      <c r="Q158" s="7"/>
      <c r="R158" s="11" t="s">
        <v>165</v>
      </c>
      <c r="S158" s="13" t="s">
        <v>19</v>
      </c>
      <c r="T158" s="7"/>
      <c r="U158" s="11" t="s">
        <v>19</v>
      </c>
      <c r="V158" s="11" t="s">
        <v>165</v>
      </c>
      <c r="W158" s="13" t="s">
        <v>166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167</v>
      </c>
      <c r="AD158" t="s">
        <v>6</v>
      </c>
      <c r="AE158" t="s">
        <v>963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964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965</v>
      </c>
      <c r="H159" s="7" t="s">
        <v>966</v>
      </c>
      <c r="I159" s="7" t="s">
        <v>79</v>
      </c>
      <c r="J159" s="7" t="s">
        <v>2</v>
      </c>
      <c r="K159" s="7" t="s">
        <v>967</v>
      </c>
      <c r="L159" s="7">
        <v>1</v>
      </c>
      <c r="M159" s="7">
        <v>1</v>
      </c>
      <c r="N159" s="7" t="s">
        <v>140</v>
      </c>
      <c r="O159" s="7" t="s">
        <v>140</v>
      </c>
      <c r="P159" s="7" t="s">
        <v>82</v>
      </c>
      <c r="Q159" s="7"/>
      <c r="R159" s="11" t="s">
        <v>616</v>
      </c>
      <c r="S159" s="13" t="s">
        <v>19</v>
      </c>
      <c r="T159" s="7"/>
      <c r="U159" s="11" t="s">
        <v>19</v>
      </c>
      <c r="V159" s="11" t="s">
        <v>616</v>
      </c>
      <c r="W159" s="13" t="s">
        <v>206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321</v>
      </c>
      <c r="AD159" t="s">
        <v>6</v>
      </c>
      <c r="AE159" t="s">
        <v>450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968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969</v>
      </c>
      <c r="H160" s="7" t="s">
        <v>970</v>
      </c>
      <c r="I160" s="7" t="s">
        <v>79</v>
      </c>
      <c r="J160" s="7" t="s">
        <v>2</v>
      </c>
      <c r="K160" s="7" t="s">
        <v>971</v>
      </c>
      <c r="L160" s="7">
        <v>1</v>
      </c>
      <c r="M160" s="7">
        <v>1</v>
      </c>
      <c r="N160" s="7" t="s">
        <v>140</v>
      </c>
      <c r="O160" s="7" t="s">
        <v>140</v>
      </c>
      <c r="P160" s="7" t="s">
        <v>82</v>
      </c>
      <c r="Q160" s="7"/>
      <c r="R160" s="11" t="s">
        <v>551</v>
      </c>
      <c r="S160" s="13" t="s">
        <v>19</v>
      </c>
      <c r="T160" s="7"/>
      <c r="U160" s="11" t="s">
        <v>19</v>
      </c>
      <c r="V160" s="11" t="s">
        <v>551</v>
      </c>
      <c r="W160" s="13" t="s">
        <v>228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578</v>
      </c>
      <c r="AD160" t="s">
        <v>6</v>
      </c>
      <c r="AE160" t="s">
        <v>972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973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974</v>
      </c>
      <c r="H161" s="7" t="s">
        <v>975</v>
      </c>
      <c r="I161" s="7" t="s">
        <v>79</v>
      </c>
      <c r="J161" s="7" t="s">
        <v>2</v>
      </c>
      <c r="K161" s="7" t="s">
        <v>976</v>
      </c>
      <c r="L161" s="7">
        <v>1</v>
      </c>
      <c r="M161" s="7">
        <v>1</v>
      </c>
      <c r="N161" s="7" t="s">
        <v>140</v>
      </c>
      <c r="O161" s="7" t="s">
        <v>140</v>
      </c>
      <c r="P161" s="7" t="s">
        <v>82</v>
      </c>
      <c r="Q161" s="7"/>
      <c r="R161" s="11" t="s">
        <v>165</v>
      </c>
      <c r="S161" s="13" t="s">
        <v>19</v>
      </c>
      <c r="T161" s="7"/>
      <c r="U161" s="11" t="s">
        <v>19</v>
      </c>
      <c r="V161" s="11" t="s">
        <v>165</v>
      </c>
      <c r="W161" s="13" t="s">
        <v>166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167</v>
      </c>
      <c r="AD161" t="s">
        <v>6</v>
      </c>
      <c r="AE161" t="s">
        <v>977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978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979</v>
      </c>
      <c r="H162" s="7" t="s">
        <v>980</v>
      </c>
      <c r="I162" s="7" t="s">
        <v>79</v>
      </c>
      <c r="J162" s="7" t="s">
        <v>2</v>
      </c>
      <c r="K162" s="7" t="s">
        <v>981</v>
      </c>
      <c r="L162" s="7">
        <v>1</v>
      </c>
      <c r="M162" s="7">
        <v>1</v>
      </c>
      <c r="N162" s="7" t="s">
        <v>140</v>
      </c>
      <c r="O162" s="7" t="s">
        <v>140</v>
      </c>
      <c r="P162" s="7" t="s">
        <v>82</v>
      </c>
      <c r="Q162" s="7"/>
      <c r="R162" s="11" t="s">
        <v>143</v>
      </c>
      <c r="S162" s="13" t="s">
        <v>19</v>
      </c>
      <c r="T162" s="7"/>
      <c r="U162" s="11" t="s">
        <v>19</v>
      </c>
      <c r="V162" s="11" t="s">
        <v>143</v>
      </c>
      <c r="W162" s="13" t="s">
        <v>357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701</v>
      </c>
      <c r="AD162" t="s">
        <v>6</v>
      </c>
      <c r="AE162" t="s">
        <v>470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982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983</v>
      </c>
      <c r="H163" s="7" t="s">
        <v>984</v>
      </c>
      <c r="I163" s="7" t="s">
        <v>79</v>
      </c>
      <c r="J163" s="7" t="s">
        <v>2</v>
      </c>
      <c r="K163" s="7" t="s">
        <v>985</v>
      </c>
      <c r="L163" s="7">
        <v>1</v>
      </c>
      <c r="M163" s="7">
        <v>1</v>
      </c>
      <c r="N163" s="7" t="s">
        <v>140</v>
      </c>
      <c r="O163" s="7" t="s">
        <v>140</v>
      </c>
      <c r="P163" s="7" t="s">
        <v>82</v>
      </c>
      <c r="Q163" s="7"/>
      <c r="R163" s="11" t="s">
        <v>392</v>
      </c>
      <c r="S163" s="13" t="s">
        <v>19</v>
      </c>
      <c r="T163" s="7"/>
      <c r="U163" s="11" t="s">
        <v>19</v>
      </c>
      <c r="V163" s="11" t="s">
        <v>392</v>
      </c>
      <c r="W163" s="13" t="s">
        <v>494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843</v>
      </c>
      <c r="AD163" t="s">
        <v>6</v>
      </c>
      <c r="AE163" t="s">
        <v>986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987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988</v>
      </c>
      <c r="H164" s="7" t="s">
        <v>989</v>
      </c>
      <c r="I164" s="7" t="s">
        <v>79</v>
      </c>
      <c r="J164" s="7" t="s">
        <v>2</v>
      </c>
      <c r="K164" s="7" t="s">
        <v>990</v>
      </c>
      <c r="L164" s="7">
        <v>1</v>
      </c>
      <c r="M164" s="7">
        <v>1</v>
      </c>
      <c r="N164" s="7" t="s">
        <v>140</v>
      </c>
      <c r="O164" s="7" t="s">
        <v>140</v>
      </c>
      <c r="P164" s="7" t="s">
        <v>82</v>
      </c>
      <c r="Q164" s="7"/>
      <c r="R164" s="11" t="s">
        <v>21</v>
      </c>
      <c r="S164" s="13" t="s">
        <v>19</v>
      </c>
      <c r="T164" s="7"/>
      <c r="U164" s="11" t="s">
        <v>19</v>
      </c>
      <c r="V164" s="11" t="s">
        <v>21</v>
      </c>
      <c r="W164" s="13" t="s">
        <v>166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449</v>
      </c>
      <c r="AD164" t="s">
        <v>6</v>
      </c>
      <c r="AE164" t="s">
        <v>135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991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992</v>
      </c>
      <c r="H165" s="7" t="s">
        <v>993</v>
      </c>
      <c r="I165" s="7" t="s">
        <v>79</v>
      </c>
      <c r="J165" s="7" t="s">
        <v>2</v>
      </c>
      <c r="K165" s="7" t="s">
        <v>994</v>
      </c>
      <c r="L165" s="7">
        <v>1</v>
      </c>
      <c r="M165" s="7">
        <v>1</v>
      </c>
      <c r="N165" s="7" t="s">
        <v>140</v>
      </c>
      <c r="O165" s="7" t="s">
        <v>140</v>
      </c>
      <c r="P165" s="7" t="s">
        <v>82</v>
      </c>
      <c r="Q165" s="7"/>
      <c r="R165" s="11" t="s">
        <v>234</v>
      </c>
      <c r="S165" s="13" t="s">
        <v>19</v>
      </c>
      <c r="T165" s="7"/>
      <c r="U165" s="11" t="s">
        <v>19</v>
      </c>
      <c r="V165" s="11" t="s">
        <v>234</v>
      </c>
      <c r="W165" s="13" t="s">
        <v>235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236</v>
      </c>
      <c r="AD165" t="s">
        <v>6</v>
      </c>
      <c r="AE165" t="s">
        <v>995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996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997</v>
      </c>
      <c r="H166" s="7" t="s">
        <v>998</v>
      </c>
      <c r="I166" s="7" t="s">
        <v>79</v>
      </c>
      <c r="J166" s="7" t="s">
        <v>2</v>
      </c>
      <c r="K166" s="7" t="s">
        <v>999</v>
      </c>
      <c r="L166" s="7">
        <v>1</v>
      </c>
      <c r="M166" s="7">
        <v>1</v>
      </c>
      <c r="N166" s="7" t="s">
        <v>140</v>
      </c>
      <c r="O166" s="7" t="s">
        <v>140</v>
      </c>
      <c r="P166" s="7" t="s">
        <v>82</v>
      </c>
      <c r="Q166" s="7"/>
      <c r="R166" s="11" t="s">
        <v>287</v>
      </c>
      <c r="S166" s="13" t="s">
        <v>19</v>
      </c>
      <c r="T166" s="7"/>
      <c r="U166" s="11" t="s">
        <v>19</v>
      </c>
      <c r="V166" s="11" t="s">
        <v>287</v>
      </c>
      <c r="W166" s="13" t="s">
        <v>288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289</v>
      </c>
      <c r="AD166" t="s">
        <v>6</v>
      </c>
      <c r="AE166" t="s">
        <v>463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1000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1001</v>
      </c>
      <c r="H167" s="7" t="s">
        <v>1002</v>
      </c>
      <c r="I167" s="7" t="s">
        <v>79</v>
      </c>
      <c r="J167" s="7" t="s">
        <v>2</v>
      </c>
      <c r="K167" s="7" t="s">
        <v>1003</v>
      </c>
      <c r="L167" s="7">
        <v>1</v>
      </c>
      <c r="M167" s="7">
        <v>1</v>
      </c>
      <c r="N167" s="7" t="s">
        <v>140</v>
      </c>
      <c r="O167" s="7" t="s">
        <v>140</v>
      </c>
      <c r="P167" s="7" t="s">
        <v>82</v>
      </c>
      <c r="Q167" s="7"/>
      <c r="R167" s="11" t="s">
        <v>244</v>
      </c>
      <c r="S167" s="13" t="s">
        <v>19</v>
      </c>
      <c r="T167" s="7"/>
      <c r="U167" s="11" t="s">
        <v>19</v>
      </c>
      <c r="V167" s="11" t="s">
        <v>244</v>
      </c>
      <c r="W167" s="13" t="s">
        <v>235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165</v>
      </c>
      <c r="AD167" t="s">
        <v>6</v>
      </c>
      <c r="AE167" t="s">
        <v>308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1004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1005</v>
      </c>
      <c r="H168" s="7" t="s">
        <v>1006</v>
      </c>
      <c r="I168" s="7" t="s">
        <v>79</v>
      </c>
      <c r="J168" s="7" t="s">
        <v>2</v>
      </c>
      <c r="K168" s="7" t="s">
        <v>1007</v>
      </c>
      <c r="L168" s="7">
        <v>1</v>
      </c>
      <c r="M168" s="7">
        <v>1</v>
      </c>
      <c r="N168" s="7" t="s">
        <v>140</v>
      </c>
      <c r="O168" s="7" t="s">
        <v>140</v>
      </c>
      <c r="P168" s="7" t="s">
        <v>82</v>
      </c>
      <c r="Q168" s="7"/>
      <c r="R168" s="11" t="s">
        <v>333</v>
      </c>
      <c r="S168" s="13" t="s">
        <v>19</v>
      </c>
      <c r="T168" s="7"/>
      <c r="U168" s="11" t="s">
        <v>19</v>
      </c>
      <c r="V168" s="11" t="s">
        <v>333</v>
      </c>
      <c r="W168" s="13" t="s">
        <v>306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334</v>
      </c>
      <c r="AD168" t="s">
        <v>6</v>
      </c>
      <c r="AE168" t="s">
        <v>97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1008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1009</v>
      </c>
      <c r="H169" s="7" t="s">
        <v>1010</v>
      </c>
      <c r="I169" s="7" t="s">
        <v>79</v>
      </c>
      <c r="J169" s="7" t="s">
        <v>2</v>
      </c>
      <c r="K169" s="7" t="s">
        <v>1011</v>
      </c>
      <c r="L169" s="7">
        <v>1</v>
      </c>
      <c r="M169" s="7">
        <v>1</v>
      </c>
      <c r="N169" s="7" t="s">
        <v>140</v>
      </c>
      <c r="O169" s="7" t="s">
        <v>140</v>
      </c>
      <c r="P169" s="7" t="s">
        <v>82</v>
      </c>
      <c r="Q169" s="7"/>
      <c r="R169" s="11" t="s">
        <v>1012</v>
      </c>
      <c r="S169" s="13" t="s">
        <v>19</v>
      </c>
      <c r="T169" s="7"/>
      <c r="U169" s="11" t="s">
        <v>19</v>
      </c>
      <c r="V169" s="11" t="s">
        <v>1012</v>
      </c>
      <c r="W169" s="13" t="s">
        <v>357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544</v>
      </c>
      <c r="AD169" t="s">
        <v>6</v>
      </c>
      <c r="AE169" t="s">
        <v>1013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1014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1015</v>
      </c>
      <c r="H170" s="7" t="s">
        <v>1016</v>
      </c>
      <c r="I170" s="7" t="s">
        <v>79</v>
      </c>
      <c r="J170" s="7" t="s">
        <v>2</v>
      </c>
      <c r="K170" s="7" t="s">
        <v>1017</v>
      </c>
      <c r="L170" s="7">
        <v>1</v>
      </c>
      <c r="M170" s="7">
        <v>1</v>
      </c>
      <c r="N170" s="7" t="s">
        <v>140</v>
      </c>
      <c r="O170" s="7" t="s">
        <v>140</v>
      </c>
      <c r="P170" s="7" t="s">
        <v>82</v>
      </c>
      <c r="Q170" s="7"/>
      <c r="R170" s="11" t="s">
        <v>387</v>
      </c>
      <c r="S170" s="13" t="s">
        <v>19</v>
      </c>
      <c r="T170" s="7"/>
      <c r="U170" s="11" t="s">
        <v>19</v>
      </c>
      <c r="V170" s="11" t="s">
        <v>387</v>
      </c>
      <c r="W170" s="13" t="s">
        <v>166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350</v>
      </c>
      <c r="AD170" t="s">
        <v>6</v>
      </c>
      <c r="AE170" t="s">
        <v>573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1018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1019</v>
      </c>
      <c r="H171" s="7" t="s">
        <v>1020</v>
      </c>
      <c r="I171" s="7" t="s">
        <v>79</v>
      </c>
      <c r="J171" s="7" t="s">
        <v>2</v>
      </c>
      <c r="K171" s="7" t="s">
        <v>1021</v>
      </c>
      <c r="L171" s="7">
        <v>1</v>
      </c>
      <c r="M171" s="7">
        <v>1</v>
      </c>
      <c r="N171" s="7" t="s">
        <v>140</v>
      </c>
      <c r="O171" s="7" t="s">
        <v>140</v>
      </c>
      <c r="P171" s="7" t="s">
        <v>82</v>
      </c>
      <c r="Q171" s="7"/>
      <c r="R171" s="11" t="s">
        <v>234</v>
      </c>
      <c r="S171" s="13" t="s">
        <v>19</v>
      </c>
      <c r="T171" s="7"/>
      <c r="U171" s="11" t="s">
        <v>19</v>
      </c>
      <c r="V171" s="11" t="s">
        <v>234</v>
      </c>
      <c r="W171" s="13" t="s">
        <v>235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236</v>
      </c>
      <c r="AD171" t="s">
        <v>6</v>
      </c>
      <c r="AE171" t="s">
        <v>1022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1023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1024</v>
      </c>
      <c r="H172" s="7" t="s">
        <v>1025</v>
      </c>
      <c r="I172" s="7" t="s">
        <v>79</v>
      </c>
      <c r="J172" s="7" t="s">
        <v>2</v>
      </c>
      <c r="K172" s="7" t="s">
        <v>1026</v>
      </c>
      <c r="L172" s="7">
        <v>1</v>
      </c>
      <c r="M172" s="7">
        <v>1</v>
      </c>
      <c r="N172" s="7" t="s">
        <v>140</v>
      </c>
      <c r="O172" s="7" t="s">
        <v>140</v>
      </c>
      <c r="P172" s="7" t="s">
        <v>82</v>
      </c>
      <c r="Q172" s="7"/>
      <c r="R172" s="11" t="s">
        <v>167</v>
      </c>
      <c r="S172" s="13" t="s">
        <v>19</v>
      </c>
      <c r="T172" s="7"/>
      <c r="U172" s="11" t="s">
        <v>19</v>
      </c>
      <c r="V172" s="11" t="s">
        <v>167</v>
      </c>
      <c r="W172" s="13" t="s">
        <v>206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104</v>
      </c>
      <c r="AD172" t="s">
        <v>6</v>
      </c>
      <c r="AE172" t="s">
        <v>1027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1028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1029</v>
      </c>
      <c r="H173" s="7" t="s">
        <v>1030</v>
      </c>
      <c r="I173" s="7" t="s">
        <v>79</v>
      </c>
      <c r="J173" s="7" t="s">
        <v>2</v>
      </c>
      <c r="K173" s="7" t="s">
        <v>1031</v>
      </c>
      <c r="L173" s="7">
        <v>1</v>
      </c>
      <c r="M173" s="7">
        <v>1</v>
      </c>
      <c r="N173" s="7" t="s">
        <v>140</v>
      </c>
      <c r="O173" s="7" t="s">
        <v>140</v>
      </c>
      <c r="P173" s="7" t="s">
        <v>82</v>
      </c>
      <c r="Q173" s="7"/>
      <c r="R173" s="11" t="s">
        <v>344</v>
      </c>
      <c r="S173" s="13" t="s">
        <v>19</v>
      </c>
      <c r="T173" s="7"/>
      <c r="U173" s="11" t="s">
        <v>19</v>
      </c>
      <c r="V173" s="11" t="s">
        <v>344</v>
      </c>
      <c r="W173" s="13" t="s">
        <v>235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345</v>
      </c>
      <c r="AD173" t="s">
        <v>6</v>
      </c>
      <c r="AE173" t="s">
        <v>237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1032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1033</v>
      </c>
      <c r="H174" s="7" t="s">
        <v>1034</v>
      </c>
      <c r="I174" s="7" t="s">
        <v>79</v>
      </c>
      <c r="J174" s="7" t="s">
        <v>2</v>
      </c>
      <c r="K174" s="7" t="s">
        <v>1035</v>
      </c>
      <c r="L174" s="7">
        <v>1</v>
      </c>
      <c r="M174" s="7">
        <v>1</v>
      </c>
      <c r="N174" s="7" t="s">
        <v>140</v>
      </c>
      <c r="O174" s="7" t="s">
        <v>140</v>
      </c>
      <c r="P174" s="7" t="s">
        <v>82</v>
      </c>
      <c r="Q174" s="7"/>
      <c r="R174" s="11" t="s">
        <v>551</v>
      </c>
      <c r="S174" s="13" t="s">
        <v>19</v>
      </c>
      <c r="T174" s="7"/>
      <c r="U174" s="11" t="s">
        <v>19</v>
      </c>
      <c r="V174" s="11" t="s">
        <v>551</v>
      </c>
      <c r="W174" s="13" t="s">
        <v>228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578</v>
      </c>
      <c r="AD174" t="s">
        <v>6</v>
      </c>
      <c r="AE174" t="s">
        <v>1036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1037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1038</v>
      </c>
      <c r="H175" s="7" t="s">
        <v>1039</v>
      </c>
      <c r="I175" s="7" t="s">
        <v>79</v>
      </c>
      <c r="J175" s="7" t="s">
        <v>2</v>
      </c>
      <c r="K175" s="7" t="s">
        <v>1040</v>
      </c>
      <c r="L175" s="7">
        <v>1</v>
      </c>
      <c r="M175" s="7">
        <v>1</v>
      </c>
      <c r="N175" s="7" t="s">
        <v>140</v>
      </c>
      <c r="O175" s="7" t="s">
        <v>140</v>
      </c>
      <c r="P175" s="7" t="s">
        <v>82</v>
      </c>
      <c r="Q175" s="7"/>
      <c r="R175" s="11" t="s">
        <v>350</v>
      </c>
      <c r="S175" s="13" t="s">
        <v>19</v>
      </c>
      <c r="T175" s="7"/>
      <c r="U175" s="11" t="s">
        <v>19</v>
      </c>
      <c r="V175" s="11" t="s">
        <v>350</v>
      </c>
      <c r="W175" s="13" t="s">
        <v>206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351</v>
      </c>
      <c r="AD175" t="s">
        <v>6</v>
      </c>
      <c r="AE175" t="s">
        <v>152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1041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1042</v>
      </c>
      <c r="H176" s="7" t="s">
        <v>1043</v>
      </c>
      <c r="I176" s="7" t="s">
        <v>79</v>
      </c>
      <c r="J176" s="7" t="s">
        <v>2</v>
      </c>
      <c r="K176" s="7" t="s">
        <v>1044</v>
      </c>
      <c r="L176" s="7">
        <v>1</v>
      </c>
      <c r="M176" s="7">
        <v>1</v>
      </c>
      <c r="N176" s="7" t="s">
        <v>140</v>
      </c>
      <c r="O176" s="7" t="s">
        <v>140</v>
      </c>
      <c r="P176" s="7" t="s">
        <v>82</v>
      </c>
      <c r="Q176" s="7"/>
      <c r="R176" s="11" t="s">
        <v>104</v>
      </c>
      <c r="S176" s="13" t="s">
        <v>19</v>
      </c>
      <c r="T176" s="7"/>
      <c r="U176" s="11" t="s">
        <v>19</v>
      </c>
      <c r="V176" s="11" t="s">
        <v>104</v>
      </c>
      <c r="W176" s="13" t="s">
        <v>489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437</v>
      </c>
      <c r="AD176" t="s">
        <v>6</v>
      </c>
      <c r="AE176" t="s">
        <v>1045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1046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1047</v>
      </c>
      <c r="H177" s="7" t="s">
        <v>1048</v>
      </c>
      <c r="I177" s="7" t="s">
        <v>79</v>
      </c>
      <c r="J177" s="7" t="s">
        <v>2</v>
      </c>
      <c r="K177" s="7" t="s">
        <v>1049</v>
      </c>
      <c r="L177" s="7">
        <v>1</v>
      </c>
      <c r="M177" s="7">
        <v>1</v>
      </c>
      <c r="N177" s="7" t="s">
        <v>140</v>
      </c>
      <c r="O177" s="7" t="s">
        <v>140</v>
      </c>
      <c r="P177" s="7" t="s">
        <v>82</v>
      </c>
      <c r="Q177" s="7"/>
      <c r="R177" s="11" t="s">
        <v>307</v>
      </c>
      <c r="S177" s="13" t="s">
        <v>19</v>
      </c>
      <c r="T177" s="7"/>
      <c r="U177" s="11" t="s">
        <v>19</v>
      </c>
      <c r="V177" s="11" t="s">
        <v>307</v>
      </c>
      <c r="W177" s="13" t="s">
        <v>288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567</v>
      </c>
      <c r="AD177" t="s">
        <v>6</v>
      </c>
      <c r="AE177" t="s">
        <v>277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1050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1051</v>
      </c>
      <c r="H178" s="7" t="s">
        <v>1052</v>
      </c>
      <c r="I178" s="7" t="s">
        <v>79</v>
      </c>
      <c r="J178" s="7" t="s">
        <v>2</v>
      </c>
      <c r="K178" s="7" t="s">
        <v>1053</v>
      </c>
      <c r="L178" s="7">
        <v>1</v>
      </c>
      <c r="M178" s="7">
        <v>1</v>
      </c>
      <c r="N178" s="7" t="s">
        <v>140</v>
      </c>
      <c r="O178" s="7" t="s">
        <v>140</v>
      </c>
      <c r="P178" s="7" t="s">
        <v>82</v>
      </c>
      <c r="Q178" s="7"/>
      <c r="R178" s="11" t="s">
        <v>364</v>
      </c>
      <c r="S178" s="13" t="s">
        <v>19</v>
      </c>
      <c r="T178" s="7"/>
      <c r="U178" s="11" t="s">
        <v>19</v>
      </c>
      <c r="V178" s="11" t="s">
        <v>364</v>
      </c>
      <c r="W178" s="13" t="s">
        <v>158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365</v>
      </c>
      <c r="AD178" t="s">
        <v>6</v>
      </c>
      <c r="AE178" t="s">
        <v>215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1054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1055</v>
      </c>
      <c r="H179" s="7" t="s">
        <v>1056</v>
      </c>
      <c r="I179" s="7" t="s">
        <v>79</v>
      </c>
      <c r="J179" s="7" t="s">
        <v>2</v>
      </c>
      <c r="K179" s="7" t="s">
        <v>1057</v>
      </c>
      <c r="L179" s="7">
        <v>1</v>
      </c>
      <c r="M179" s="7">
        <v>1</v>
      </c>
      <c r="N179" s="7" t="s">
        <v>140</v>
      </c>
      <c r="O179" s="7" t="s">
        <v>140</v>
      </c>
      <c r="P179" s="7" t="s">
        <v>82</v>
      </c>
      <c r="Q179" s="7"/>
      <c r="R179" s="11" t="s">
        <v>157</v>
      </c>
      <c r="S179" s="13" t="s">
        <v>19</v>
      </c>
      <c r="T179" s="7"/>
      <c r="U179" s="11" t="s">
        <v>19</v>
      </c>
      <c r="V179" s="11" t="s">
        <v>157</v>
      </c>
      <c r="W179" s="13" t="s">
        <v>158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159</v>
      </c>
      <c r="AD179" t="s">
        <v>6</v>
      </c>
      <c r="AE179" t="s">
        <v>501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1058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1059</v>
      </c>
      <c r="H180" s="7" t="s">
        <v>1060</v>
      </c>
      <c r="I180" s="7" t="s">
        <v>79</v>
      </c>
      <c r="J180" s="7" t="s">
        <v>2</v>
      </c>
      <c r="K180" s="7" t="s">
        <v>1061</v>
      </c>
      <c r="L180" s="7">
        <v>1</v>
      </c>
      <c r="M180" s="7">
        <v>1</v>
      </c>
      <c r="N180" s="7" t="s">
        <v>140</v>
      </c>
      <c r="O180" s="7" t="s">
        <v>140</v>
      </c>
      <c r="P180" s="7" t="s">
        <v>82</v>
      </c>
      <c r="Q180" s="7"/>
      <c r="R180" s="11" t="s">
        <v>339</v>
      </c>
      <c r="S180" s="13" t="s">
        <v>19</v>
      </c>
      <c r="T180" s="7"/>
      <c r="U180" s="11" t="s">
        <v>19</v>
      </c>
      <c r="V180" s="11" t="s">
        <v>339</v>
      </c>
      <c r="W180" s="13" t="s">
        <v>235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120</v>
      </c>
      <c r="AD180" t="s">
        <v>6</v>
      </c>
      <c r="AE180" t="s">
        <v>1062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1063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1064</v>
      </c>
      <c r="H181" s="7" t="s">
        <v>1065</v>
      </c>
      <c r="I181" s="7" t="s">
        <v>79</v>
      </c>
      <c r="J181" s="7" t="s">
        <v>2</v>
      </c>
      <c r="K181" s="7" t="s">
        <v>1066</v>
      </c>
      <c r="L181" s="7">
        <v>1</v>
      </c>
      <c r="M181" s="7">
        <v>1</v>
      </c>
      <c r="N181" s="7" t="s">
        <v>140</v>
      </c>
      <c r="O181" s="7" t="s">
        <v>140</v>
      </c>
      <c r="P181" s="7" t="s">
        <v>82</v>
      </c>
      <c r="Q181" s="7"/>
      <c r="R181" s="11" t="s">
        <v>934</v>
      </c>
      <c r="S181" s="13" t="s">
        <v>19</v>
      </c>
      <c r="T181" s="7"/>
      <c r="U181" s="11" t="s">
        <v>19</v>
      </c>
      <c r="V181" s="11" t="s">
        <v>934</v>
      </c>
      <c r="W181" s="13" t="s">
        <v>431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229</v>
      </c>
      <c r="AD181" t="s">
        <v>6</v>
      </c>
      <c r="AE181" t="s">
        <v>1067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1068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815</v>
      </c>
      <c r="H182" s="7" t="s">
        <v>816</v>
      </c>
      <c r="I182" s="7" t="s">
        <v>79</v>
      </c>
      <c r="J182" s="7" t="s">
        <v>2</v>
      </c>
      <c r="K182" s="7" t="s">
        <v>1069</v>
      </c>
      <c r="L182" s="7">
        <v>1</v>
      </c>
      <c r="M182" s="7">
        <v>1</v>
      </c>
      <c r="N182" s="7" t="s">
        <v>140</v>
      </c>
      <c r="O182" s="7" t="s">
        <v>140</v>
      </c>
      <c r="P182" s="7" t="s">
        <v>82</v>
      </c>
      <c r="Q182" s="7"/>
      <c r="R182" s="11" t="s">
        <v>387</v>
      </c>
      <c r="S182" s="13" t="s">
        <v>19</v>
      </c>
      <c r="T182" s="7"/>
      <c r="U182" s="11" t="s">
        <v>19</v>
      </c>
      <c r="V182" s="11" t="s">
        <v>387</v>
      </c>
      <c r="W182" s="13" t="s">
        <v>166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350</v>
      </c>
      <c r="AD182" t="s">
        <v>6</v>
      </c>
      <c r="AE182" t="s">
        <v>86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1070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1071</v>
      </c>
      <c r="H183" s="7" t="s">
        <v>1072</v>
      </c>
      <c r="I183" s="7" t="s">
        <v>79</v>
      </c>
      <c r="J183" s="7" t="s">
        <v>2</v>
      </c>
      <c r="K183" s="7" t="s">
        <v>1073</v>
      </c>
      <c r="L183" s="7">
        <v>1</v>
      </c>
      <c r="M183" s="7">
        <v>1</v>
      </c>
      <c r="N183" s="7" t="s">
        <v>140</v>
      </c>
      <c r="O183" s="7" t="s">
        <v>140</v>
      </c>
      <c r="P183" s="7" t="s">
        <v>82</v>
      </c>
      <c r="Q183" s="7"/>
      <c r="R183" s="11" t="s">
        <v>1074</v>
      </c>
      <c r="S183" s="13" t="s">
        <v>19</v>
      </c>
      <c r="T183" s="7"/>
      <c r="U183" s="11" t="s">
        <v>19</v>
      </c>
      <c r="V183" s="11" t="s">
        <v>1074</v>
      </c>
      <c r="W183" s="13" t="s">
        <v>489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1075</v>
      </c>
      <c r="AD183" t="s">
        <v>6</v>
      </c>
      <c r="AE183" t="s">
        <v>382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1076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1077</v>
      </c>
      <c r="H184" s="7" t="s">
        <v>1078</v>
      </c>
      <c r="I184" s="7" t="s">
        <v>79</v>
      </c>
      <c r="J184" s="7" t="s">
        <v>2</v>
      </c>
      <c r="K184" s="7" t="s">
        <v>1079</v>
      </c>
      <c r="L184" s="7">
        <v>1</v>
      </c>
      <c r="M184" s="7">
        <v>1</v>
      </c>
      <c r="N184" s="7" t="s">
        <v>140</v>
      </c>
      <c r="O184" s="7" t="s">
        <v>140</v>
      </c>
      <c r="P184" s="7" t="s">
        <v>82</v>
      </c>
      <c r="Q184" s="7"/>
      <c r="R184" s="11" t="s">
        <v>623</v>
      </c>
      <c r="S184" s="13" t="s">
        <v>19</v>
      </c>
      <c r="T184" s="7"/>
      <c r="U184" s="11" t="s">
        <v>19</v>
      </c>
      <c r="V184" s="11" t="s">
        <v>623</v>
      </c>
      <c r="W184" s="13" t="s">
        <v>306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624</v>
      </c>
      <c r="AD184" t="s">
        <v>6</v>
      </c>
      <c r="AE184" t="s">
        <v>1080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1081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1082</v>
      </c>
      <c r="H185" s="7" t="s">
        <v>1083</v>
      </c>
      <c r="I185" s="7" t="s">
        <v>79</v>
      </c>
      <c r="J185" s="7" t="s">
        <v>2</v>
      </c>
      <c r="K185" s="7" t="s">
        <v>1084</v>
      </c>
      <c r="L185" s="7">
        <v>1</v>
      </c>
      <c r="M185" s="7">
        <v>1</v>
      </c>
      <c r="N185" s="7" t="s">
        <v>140</v>
      </c>
      <c r="O185" s="7" t="s">
        <v>140</v>
      </c>
      <c r="P185" s="7" t="s">
        <v>82</v>
      </c>
      <c r="Q185" s="7"/>
      <c r="R185" s="11" t="s">
        <v>151</v>
      </c>
      <c r="S185" s="13" t="s">
        <v>19</v>
      </c>
      <c r="T185" s="7"/>
      <c r="U185" s="11" t="s">
        <v>19</v>
      </c>
      <c r="V185" s="11" t="s">
        <v>151</v>
      </c>
      <c r="W185" s="13" t="s">
        <v>266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532</v>
      </c>
      <c r="AD185" t="s">
        <v>6</v>
      </c>
      <c r="AE185" t="s">
        <v>1085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1086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1087</v>
      </c>
      <c r="H186" s="7" t="s">
        <v>1088</v>
      </c>
      <c r="I186" s="7" t="s">
        <v>79</v>
      </c>
      <c r="J186" s="7" t="s">
        <v>2</v>
      </c>
      <c r="K186" s="7" t="s">
        <v>1089</v>
      </c>
      <c r="L186" s="7">
        <v>1</v>
      </c>
      <c r="M186" s="7">
        <v>1</v>
      </c>
      <c r="N186" s="7" t="s">
        <v>140</v>
      </c>
      <c r="O186" s="7" t="s">
        <v>140</v>
      </c>
      <c r="P186" s="7" t="s">
        <v>82</v>
      </c>
      <c r="Q186" s="7"/>
      <c r="R186" s="11" t="s">
        <v>265</v>
      </c>
      <c r="S186" s="13" t="s">
        <v>19</v>
      </c>
      <c r="T186" s="7"/>
      <c r="U186" s="11" t="s">
        <v>19</v>
      </c>
      <c r="V186" s="11" t="s">
        <v>265</v>
      </c>
      <c r="W186" s="13" t="s">
        <v>266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242</v>
      </c>
      <c r="AD186" t="s">
        <v>6</v>
      </c>
      <c r="AE186" t="s">
        <v>152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1090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1091</v>
      </c>
      <c r="H187" s="7" t="s">
        <v>1092</v>
      </c>
      <c r="I187" s="7" t="s">
        <v>79</v>
      </c>
      <c r="J187" s="7" t="s">
        <v>2</v>
      </c>
      <c r="K187" s="7" t="s">
        <v>1093</v>
      </c>
      <c r="L187" s="7">
        <v>1</v>
      </c>
      <c r="M187" s="7">
        <v>1</v>
      </c>
      <c r="N187" s="7" t="s">
        <v>140</v>
      </c>
      <c r="O187" s="7" t="s">
        <v>140</v>
      </c>
      <c r="P187" s="7" t="s">
        <v>82</v>
      </c>
      <c r="Q187" s="7"/>
      <c r="R187" s="11" t="s">
        <v>205</v>
      </c>
      <c r="S187" s="13" t="s">
        <v>19</v>
      </c>
      <c r="T187" s="7"/>
      <c r="U187" s="11" t="s">
        <v>19</v>
      </c>
      <c r="V187" s="11" t="s">
        <v>205</v>
      </c>
      <c r="W187" s="13" t="s">
        <v>206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207</v>
      </c>
      <c r="AD187" t="s">
        <v>6</v>
      </c>
      <c r="AE187" t="s">
        <v>215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1094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1095</v>
      </c>
      <c r="H188" s="7" t="s">
        <v>1096</v>
      </c>
      <c r="I188" s="7" t="s">
        <v>79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140</v>
      </c>
      <c r="O188" s="7" t="s">
        <v>140</v>
      </c>
      <c r="P188" s="7" t="s">
        <v>82</v>
      </c>
      <c r="Q188" s="7"/>
      <c r="R188" s="11" t="s">
        <v>229</v>
      </c>
      <c r="S188" s="13" t="s">
        <v>19</v>
      </c>
      <c r="T188" s="7"/>
      <c r="U188" s="11" t="s">
        <v>19</v>
      </c>
      <c r="V188" s="11" t="s">
        <v>229</v>
      </c>
      <c r="W188" s="13" t="s">
        <v>158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328</v>
      </c>
      <c r="AD188" t="s">
        <v>6</v>
      </c>
      <c r="AE188" t="s">
        <v>282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1098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1099</v>
      </c>
      <c r="H189" s="7" t="s">
        <v>1100</v>
      </c>
      <c r="I189" s="7" t="s">
        <v>79</v>
      </c>
      <c r="J189" s="7" t="s">
        <v>2</v>
      </c>
      <c r="K189" s="7" t="s">
        <v>1101</v>
      </c>
      <c r="L189" s="7">
        <v>1</v>
      </c>
      <c r="M189" s="7">
        <v>1</v>
      </c>
      <c r="N189" s="7" t="s">
        <v>140</v>
      </c>
      <c r="O189" s="7" t="s">
        <v>140</v>
      </c>
      <c r="P189" s="7" t="s">
        <v>82</v>
      </c>
      <c r="Q189" s="7"/>
      <c r="R189" s="11" t="s">
        <v>635</v>
      </c>
      <c r="S189" s="13" t="s">
        <v>19</v>
      </c>
      <c r="T189" s="7"/>
      <c r="U189" s="11" t="s">
        <v>19</v>
      </c>
      <c r="V189" s="11" t="s">
        <v>635</v>
      </c>
      <c r="W189" s="13" t="s">
        <v>221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636</v>
      </c>
      <c r="AD189" t="s">
        <v>6</v>
      </c>
      <c r="AE189" t="s">
        <v>1102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1103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1104</v>
      </c>
      <c r="H190" s="7" t="s">
        <v>1105</v>
      </c>
      <c r="I190" s="7" t="s">
        <v>79</v>
      </c>
      <c r="J190" s="7" t="s">
        <v>2</v>
      </c>
      <c r="K190" s="7" t="s">
        <v>1106</v>
      </c>
      <c r="L190" s="7">
        <v>1</v>
      </c>
      <c r="M190" s="7">
        <v>1</v>
      </c>
      <c r="N190" s="7" t="s">
        <v>140</v>
      </c>
      <c r="O190" s="7" t="s">
        <v>140</v>
      </c>
      <c r="P190" s="7" t="s">
        <v>82</v>
      </c>
      <c r="Q190" s="7"/>
      <c r="R190" s="11" t="s">
        <v>624</v>
      </c>
      <c r="S190" s="13" t="s">
        <v>19</v>
      </c>
      <c r="T190" s="7"/>
      <c r="U190" s="11" t="s">
        <v>19</v>
      </c>
      <c r="V190" s="11" t="s">
        <v>624</v>
      </c>
      <c r="W190" s="13" t="s">
        <v>288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380</v>
      </c>
      <c r="AD190" t="s">
        <v>6</v>
      </c>
      <c r="AE190" t="s">
        <v>200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1107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1108</v>
      </c>
      <c r="H191" s="7" t="s">
        <v>1109</v>
      </c>
      <c r="I191" s="7" t="s">
        <v>79</v>
      </c>
      <c r="J191" s="7" t="s">
        <v>2</v>
      </c>
      <c r="K191" s="7" t="s">
        <v>1110</v>
      </c>
      <c r="L191" s="7">
        <v>1</v>
      </c>
      <c r="M191" s="7">
        <v>1</v>
      </c>
      <c r="N191" s="7" t="s">
        <v>140</v>
      </c>
      <c r="O191" s="7" t="s">
        <v>140</v>
      </c>
      <c r="P191" s="7" t="s">
        <v>82</v>
      </c>
      <c r="Q191" s="7"/>
      <c r="R191" s="11" t="s">
        <v>104</v>
      </c>
      <c r="S191" s="13" t="s">
        <v>19</v>
      </c>
      <c r="T191" s="7"/>
      <c r="U191" s="11" t="s">
        <v>19</v>
      </c>
      <c r="V191" s="11" t="s">
        <v>104</v>
      </c>
      <c r="W191" s="13" t="s">
        <v>489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437</v>
      </c>
      <c r="AD191" t="s">
        <v>6</v>
      </c>
      <c r="AE191" t="s">
        <v>277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1111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1112</v>
      </c>
      <c r="H192" s="7" t="s">
        <v>1113</v>
      </c>
      <c r="I192" s="7" t="s">
        <v>79</v>
      </c>
      <c r="J192" s="7" t="s">
        <v>2</v>
      </c>
      <c r="K192" s="7" t="s">
        <v>1114</v>
      </c>
      <c r="L192" s="7">
        <v>1</v>
      </c>
      <c r="M192" s="7">
        <v>1</v>
      </c>
      <c r="N192" s="7" t="s">
        <v>140</v>
      </c>
      <c r="O192" s="7" t="s">
        <v>140</v>
      </c>
      <c r="P192" s="7" t="s">
        <v>82</v>
      </c>
      <c r="Q192" s="7"/>
      <c r="R192" s="11" t="s">
        <v>307</v>
      </c>
      <c r="S192" s="13" t="s">
        <v>19</v>
      </c>
      <c r="T192" s="7"/>
      <c r="U192" s="11" t="s">
        <v>19</v>
      </c>
      <c r="V192" s="11" t="s">
        <v>307</v>
      </c>
      <c r="W192" s="13" t="s">
        <v>288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567</v>
      </c>
      <c r="AD192" t="s">
        <v>6</v>
      </c>
      <c r="AE192" t="s">
        <v>1115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1116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1117</v>
      </c>
      <c r="H193" s="7" t="s">
        <v>1118</v>
      </c>
      <c r="I193" s="7" t="s">
        <v>79</v>
      </c>
      <c r="J193" s="7" t="s">
        <v>2</v>
      </c>
      <c r="K193" s="7" t="s">
        <v>1119</v>
      </c>
      <c r="L193" s="7">
        <v>1</v>
      </c>
      <c r="M193" s="7">
        <v>1</v>
      </c>
      <c r="N193" s="7" t="s">
        <v>140</v>
      </c>
      <c r="O193" s="7" t="s">
        <v>140</v>
      </c>
      <c r="P193" s="7" t="s">
        <v>82</v>
      </c>
      <c r="Q193" s="7"/>
      <c r="R193" s="11" t="s">
        <v>449</v>
      </c>
      <c r="S193" s="13" t="s">
        <v>19</v>
      </c>
      <c r="T193" s="7"/>
      <c r="U193" s="11" t="s">
        <v>19</v>
      </c>
      <c r="V193" s="11" t="s">
        <v>449</v>
      </c>
      <c r="W193" s="13" t="s">
        <v>206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1074</v>
      </c>
      <c r="AD193" t="s">
        <v>6</v>
      </c>
      <c r="AE193" t="s">
        <v>308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1120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749</v>
      </c>
      <c r="H194" s="7" t="s">
        <v>750</v>
      </c>
      <c r="I194" s="7" t="s">
        <v>79</v>
      </c>
      <c r="J194" s="7" t="s">
        <v>2</v>
      </c>
      <c r="K194" s="7" t="s">
        <v>1121</v>
      </c>
      <c r="L194" s="7">
        <v>1</v>
      </c>
      <c r="M194" s="7">
        <v>1</v>
      </c>
      <c r="N194" s="7" t="s">
        <v>140</v>
      </c>
      <c r="O194" s="7" t="s">
        <v>140</v>
      </c>
      <c r="P194" s="7" t="s">
        <v>82</v>
      </c>
      <c r="Q194" s="7"/>
      <c r="R194" s="11" t="s">
        <v>596</v>
      </c>
      <c r="S194" s="13" t="s">
        <v>19</v>
      </c>
      <c r="T194" s="7"/>
      <c r="U194" s="11" t="s">
        <v>19</v>
      </c>
      <c r="V194" s="11" t="s">
        <v>596</v>
      </c>
      <c r="W194" s="13" t="s">
        <v>158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597</v>
      </c>
      <c r="AD194" t="s">
        <v>6</v>
      </c>
      <c r="AE194" t="s">
        <v>450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1122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1123</v>
      </c>
      <c r="H195" s="7" t="s">
        <v>1124</v>
      </c>
      <c r="I195" s="7" t="s">
        <v>79</v>
      </c>
      <c r="J195" s="7" t="s">
        <v>2</v>
      </c>
      <c r="K195" s="7" t="s">
        <v>1125</v>
      </c>
      <c r="L195" s="7">
        <v>1</v>
      </c>
      <c r="M195" s="7">
        <v>1</v>
      </c>
      <c r="N195" s="7" t="s">
        <v>140</v>
      </c>
      <c r="O195" s="7" t="s">
        <v>140</v>
      </c>
      <c r="P195" s="7" t="s">
        <v>82</v>
      </c>
      <c r="Q195" s="7"/>
      <c r="R195" s="11" t="s">
        <v>1126</v>
      </c>
      <c r="S195" s="13" t="s">
        <v>19</v>
      </c>
      <c r="T195" s="7"/>
      <c r="U195" s="11" t="s">
        <v>19</v>
      </c>
      <c r="V195" s="11" t="s">
        <v>1126</v>
      </c>
      <c r="W195" s="13" t="s">
        <v>150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752</v>
      </c>
      <c r="AD195" t="s">
        <v>6</v>
      </c>
      <c r="AE195" t="s">
        <v>1022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1127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1128</v>
      </c>
      <c r="H196" s="7" t="s">
        <v>1129</v>
      </c>
      <c r="I196" s="7" t="s">
        <v>79</v>
      </c>
      <c r="J196" s="7" t="s">
        <v>2</v>
      </c>
      <c r="K196" s="7" t="s">
        <v>1130</v>
      </c>
      <c r="L196" s="7">
        <v>1</v>
      </c>
      <c r="M196" s="7">
        <v>1</v>
      </c>
      <c r="N196" s="7" t="s">
        <v>140</v>
      </c>
      <c r="O196" s="7" t="s">
        <v>140</v>
      </c>
      <c r="P196" s="7" t="s">
        <v>82</v>
      </c>
      <c r="Q196" s="7"/>
      <c r="R196" s="11" t="s">
        <v>21</v>
      </c>
      <c r="S196" s="13" t="s">
        <v>19</v>
      </c>
      <c r="T196" s="7"/>
      <c r="U196" s="11" t="s">
        <v>19</v>
      </c>
      <c r="V196" s="11" t="s">
        <v>21</v>
      </c>
      <c r="W196" s="13" t="s">
        <v>166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449</v>
      </c>
      <c r="AD196" t="s">
        <v>6</v>
      </c>
      <c r="AE196" t="s">
        <v>1131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1132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1133</v>
      </c>
      <c r="H197" s="7" t="s">
        <v>1134</v>
      </c>
      <c r="I197" s="7" t="s">
        <v>79</v>
      </c>
      <c r="J197" s="7" t="s">
        <v>2</v>
      </c>
      <c r="K197" s="7" t="s">
        <v>1135</v>
      </c>
      <c r="L197" s="7">
        <v>1</v>
      </c>
      <c r="M197" s="7">
        <v>1</v>
      </c>
      <c r="N197" s="7" t="s">
        <v>140</v>
      </c>
      <c r="O197" s="7" t="s">
        <v>140</v>
      </c>
      <c r="P197" s="7" t="s">
        <v>82</v>
      </c>
      <c r="Q197" s="7"/>
      <c r="R197" s="11" t="s">
        <v>244</v>
      </c>
      <c r="S197" s="13" t="s">
        <v>19</v>
      </c>
      <c r="T197" s="7"/>
      <c r="U197" s="11" t="s">
        <v>19</v>
      </c>
      <c r="V197" s="11" t="s">
        <v>244</v>
      </c>
      <c r="W197" s="13" t="s">
        <v>235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165</v>
      </c>
      <c r="AD197" t="s">
        <v>6</v>
      </c>
      <c r="AE197" t="s">
        <v>1136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1137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1138</v>
      </c>
      <c r="H198" s="7" t="s">
        <v>1139</v>
      </c>
      <c r="I198" s="7" t="s">
        <v>79</v>
      </c>
      <c r="J198" s="7" t="s">
        <v>2</v>
      </c>
      <c r="K198" s="7" t="s">
        <v>1140</v>
      </c>
      <c r="L198" s="7">
        <v>1</v>
      </c>
      <c r="M198" s="7">
        <v>1</v>
      </c>
      <c r="N198" s="7" t="s">
        <v>140</v>
      </c>
      <c r="O198" s="7" t="s">
        <v>140</v>
      </c>
      <c r="P198" s="7" t="s">
        <v>82</v>
      </c>
      <c r="Q198" s="7"/>
      <c r="R198" s="11" t="s">
        <v>287</v>
      </c>
      <c r="S198" s="13" t="s">
        <v>19</v>
      </c>
      <c r="T198" s="7"/>
      <c r="U198" s="11" t="s">
        <v>19</v>
      </c>
      <c r="V198" s="11" t="s">
        <v>287</v>
      </c>
      <c r="W198" s="13" t="s">
        <v>288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289</v>
      </c>
      <c r="AD198" t="s">
        <v>6</v>
      </c>
      <c r="AE198" t="s">
        <v>1115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1141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1142</v>
      </c>
      <c r="H199" s="7" t="s">
        <v>1143</v>
      </c>
      <c r="I199" s="7" t="s">
        <v>79</v>
      </c>
      <c r="J199" s="7" t="s">
        <v>2</v>
      </c>
      <c r="K199" s="7" t="s">
        <v>1144</v>
      </c>
      <c r="L199" s="7">
        <v>1</v>
      </c>
      <c r="M199" s="7">
        <v>1</v>
      </c>
      <c r="N199" s="7" t="s">
        <v>140</v>
      </c>
      <c r="O199" s="7" t="s">
        <v>140</v>
      </c>
      <c r="P199" s="7" t="s">
        <v>82</v>
      </c>
      <c r="Q199" s="7"/>
      <c r="R199" s="11" t="s">
        <v>350</v>
      </c>
      <c r="S199" s="13" t="s">
        <v>19</v>
      </c>
      <c r="T199" s="7"/>
      <c r="U199" s="11" t="s">
        <v>19</v>
      </c>
      <c r="V199" s="11" t="s">
        <v>350</v>
      </c>
      <c r="W199" s="13" t="s">
        <v>206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351</v>
      </c>
      <c r="AD199" t="s">
        <v>6</v>
      </c>
      <c r="AE199" t="s">
        <v>290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1145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1128</v>
      </c>
      <c r="H200" s="7" t="s">
        <v>1129</v>
      </c>
      <c r="I200" s="7" t="s">
        <v>79</v>
      </c>
      <c r="J200" s="7" t="s">
        <v>2</v>
      </c>
      <c r="K200" s="7" t="s">
        <v>1146</v>
      </c>
      <c r="L200" s="7">
        <v>1</v>
      </c>
      <c r="M200" s="7">
        <v>1</v>
      </c>
      <c r="N200" s="7" t="s">
        <v>140</v>
      </c>
      <c r="O200" s="7" t="s">
        <v>140</v>
      </c>
      <c r="P200" s="7" t="s">
        <v>82</v>
      </c>
      <c r="Q200" s="7"/>
      <c r="R200" s="11" t="s">
        <v>551</v>
      </c>
      <c r="S200" s="13" t="s">
        <v>19</v>
      </c>
      <c r="T200" s="7"/>
      <c r="U200" s="11" t="s">
        <v>19</v>
      </c>
      <c r="V200" s="11" t="s">
        <v>551</v>
      </c>
      <c r="W200" s="13" t="s">
        <v>228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578</v>
      </c>
      <c r="AD200" t="s">
        <v>6</v>
      </c>
      <c r="AE200" t="s">
        <v>1147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1148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1149</v>
      </c>
      <c r="H201" s="7" t="s">
        <v>1150</v>
      </c>
      <c r="I201" s="7" t="s">
        <v>79</v>
      </c>
      <c r="J201" s="7" t="s">
        <v>2</v>
      </c>
      <c r="K201" s="7" t="s">
        <v>1151</v>
      </c>
      <c r="L201" s="7">
        <v>1</v>
      </c>
      <c r="M201" s="7">
        <v>1</v>
      </c>
      <c r="N201" s="7" t="s">
        <v>140</v>
      </c>
      <c r="O201" s="7" t="s">
        <v>140</v>
      </c>
      <c r="P201" s="7" t="s">
        <v>82</v>
      </c>
      <c r="Q201" s="7"/>
      <c r="R201" s="11" t="s">
        <v>289</v>
      </c>
      <c r="S201" s="13" t="s">
        <v>19</v>
      </c>
      <c r="T201" s="7"/>
      <c r="U201" s="11" t="s">
        <v>19</v>
      </c>
      <c r="V201" s="11" t="s">
        <v>289</v>
      </c>
      <c r="W201" s="13" t="s">
        <v>206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455</v>
      </c>
      <c r="AD201" t="s">
        <v>6</v>
      </c>
      <c r="AE201" t="s">
        <v>1152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1153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1154</v>
      </c>
      <c r="H202" s="7" t="s">
        <v>1155</v>
      </c>
      <c r="I202" s="7" t="s">
        <v>79</v>
      </c>
      <c r="J202" s="7" t="s">
        <v>2</v>
      </c>
      <c r="K202" s="7" t="s">
        <v>1156</v>
      </c>
      <c r="L202" s="7">
        <v>1</v>
      </c>
      <c r="M202" s="7">
        <v>1</v>
      </c>
      <c r="N202" s="7" t="s">
        <v>140</v>
      </c>
      <c r="O202" s="7" t="s">
        <v>140</v>
      </c>
      <c r="P202" s="7" t="s">
        <v>82</v>
      </c>
      <c r="Q202" s="7"/>
      <c r="R202" s="11" t="s">
        <v>1157</v>
      </c>
      <c r="S202" s="13" t="s">
        <v>19</v>
      </c>
      <c r="T202" s="7"/>
      <c r="U202" s="11" t="s">
        <v>19</v>
      </c>
      <c r="V202" s="11" t="s">
        <v>1157</v>
      </c>
      <c r="W202" s="13" t="s">
        <v>150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1158</v>
      </c>
      <c r="AD202" t="s">
        <v>6</v>
      </c>
      <c r="AE202" t="s">
        <v>1159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1160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643</v>
      </c>
      <c r="H203" s="7" t="s">
        <v>644</v>
      </c>
      <c r="I203" s="7" t="s">
        <v>79</v>
      </c>
      <c r="J203" s="7" t="s">
        <v>2</v>
      </c>
      <c r="K203" s="7" t="s">
        <v>645</v>
      </c>
      <c r="L203" s="7">
        <v>1</v>
      </c>
      <c r="M203" s="7">
        <v>1</v>
      </c>
      <c r="N203" s="7" t="s">
        <v>140</v>
      </c>
      <c r="O203" s="7" t="s">
        <v>140</v>
      </c>
      <c r="P203" s="7" t="s">
        <v>82</v>
      </c>
      <c r="Q203" s="7"/>
      <c r="R203" s="11" t="s">
        <v>1012</v>
      </c>
      <c r="S203" s="13" t="s">
        <v>19</v>
      </c>
      <c r="T203" s="7"/>
      <c r="U203" s="11" t="s">
        <v>19</v>
      </c>
      <c r="V203" s="11" t="s">
        <v>1012</v>
      </c>
      <c r="W203" s="13" t="s">
        <v>357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544</v>
      </c>
      <c r="AD203" t="s">
        <v>6</v>
      </c>
      <c r="AE203" t="s">
        <v>1161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1162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1163</v>
      </c>
      <c r="H204" s="7" t="s">
        <v>1164</v>
      </c>
      <c r="I204" s="7" t="s">
        <v>79</v>
      </c>
      <c r="J204" s="7" t="s">
        <v>2</v>
      </c>
      <c r="K204" s="7" t="s">
        <v>1165</v>
      </c>
      <c r="L204" s="7">
        <v>1</v>
      </c>
      <c r="M204" s="7">
        <v>1</v>
      </c>
      <c r="N204" s="7" t="s">
        <v>140</v>
      </c>
      <c r="O204" s="7" t="s">
        <v>140</v>
      </c>
      <c r="P204" s="7" t="s">
        <v>82</v>
      </c>
      <c r="Q204" s="7"/>
      <c r="R204" s="11" t="s">
        <v>387</v>
      </c>
      <c r="S204" s="13" t="s">
        <v>19</v>
      </c>
      <c r="T204" s="7"/>
      <c r="U204" s="11" t="s">
        <v>19</v>
      </c>
      <c r="V204" s="11" t="s">
        <v>387</v>
      </c>
      <c r="W204" s="13" t="s">
        <v>166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350</v>
      </c>
      <c r="AD204" t="s">
        <v>6</v>
      </c>
      <c r="AE204" t="s">
        <v>382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1166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330</v>
      </c>
      <c r="H205" s="7" t="s">
        <v>331</v>
      </c>
      <c r="I205" s="7" t="s">
        <v>79</v>
      </c>
      <c r="J205" s="7" t="s">
        <v>2</v>
      </c>
      <c r="K205" s="7" t="s">
        <v>1167</v>
      </c>
      <c r="L205" s="7">
        <v>1</v>
      </c>
      <c r="M205" s="7">
        <v>1</v>
      </c>
      <c r="N205" s="7" t="s">
        <v>140</v>
      </c>
      <c r="O205" s="7" t="s">
        <v>140</v>
      </c>
      <c r="P205" s="7" t="s">
        <v>82</v>
      </c>
      <c r="Q205" s="7"/>
      <c r="R205" s="11" t="s">
        <v>333</v>
      </c>
      <c r="S205" s="13" t="s">
        <v>19</v>
      </c>
      <c r="T205" s="7"/>
      <c r="U205" s="11" t="s">
        <v>19</v>
      </c>
      <c r="V205" s="11" t="s">
        <v>333</v>
      </c>
      <c r="W205" s="13" t="s">
        <v>306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334</v>
      </c>
      <c r="AD205" t="s">
        <v>6</v>
      </c>
      <c r="AE205" t="s">
        <v>152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1168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1169</v>
      </c>
      <c r="H206" s="7" t="s">
        <v>1170</v>
      </c>
      <c r="I206" s="7" t="s">
        <v>79</v>
      </c>
      <c r="J206" s="7" t="s">
        <v>2</v>
      </c>
      <c r="K206" s="7" t="s">
        <v>1171</v>
      </c>
      <c r="L206" s="7">
        <v>1</v>
      </c>
      <c r="M206" s="7">
        <v>1</v>
      </c>
      <c r="N206" s="7" t="s">
        <v>140</v>
      </c>
      <c r="O206" s="7" t="s">
        <v>140</v>
      </c>
      <c r="P206" s="7" t="s">
        <v>82</v>
      </c>
      <c r="Q206" s="7"/>
      <c r="R206" s="11" t="s">
        <v>572</v>
      </c>
      <c r="S206" s="13" t="s">
        <v>19</v>
      </c>
      <c r="T206" s="7"/>
      <c r="U206" s="11" t="s">
        <v>19</v>
      </c>
      <c r="V206" s="11" t="s">
        <v>572</v>
      </c>
      <c r="W206" s="13" t="s">
        <v>243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344</v>
      </c>
      <c r="AD206" t="s">
        <v>6</v>
      </c>
      <c r="AE206" t="s">
        <v>1172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1173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1174</v>
      </c>
      <c r="H207" s="7" t="s">
        <v>1175</v>
      </c>
      <c r="I207" s="7" t="s">
        <v>79</v>
      </c>
      <c r="J207" s="7" t="s">
        <v>2</v>
      </c>
      <c r="K207" s="7" t="s">
        <v>1176</v>
      </c>
      <c r="L207" s="7">
        <v>1</v>
      </c>
      <c r="M207" s="7">
        <v>1</v>
      </c>
      <c r="N207" s="7" t="s">
        <v>140</v>
      </c>
      <c r="O207" s="7" t="s">
        <v>140</v>
      </c>
      <c r="P207" s="7" t="s">
        <v>82</v>
      </c>
      <c r="Q207" s="7"/>
      <c r="R207" s="11" t="s">
        <v>157</v>
      </c>
      <c r="S207" s="13" t="s">
        <v>19</v>
      </c>
      <c r="T207" s="7"/>
      <c r="U207" s="11" t="s">
        <v>19</v>
      </c>
      <c r="V207" s="11" t="s">
        <v>157</v>
      </c>
      <c r="W207" s="13" t="s">
        <v>158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159</v>
      </c>
      <c r="AD207" t="s">
        <v>6</v>
      </c>
      <c r="AE207" t="s">
        <v>135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1177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1178</v>
      </c>
      <c r="H208" s="7" t="s">
        <v>1179</v>
      </c>
      <c r="I208" s="7" t="s">
        <v>79</v>
      </c>
      <c r="J208" s="7" t="s">
        <v>2</v>
      </c>
      <c r="K208" s="7" t="s">
        <v>1180</v>
      </c>
      <c r="L208" s="7">
        <v>1</v>
      </c>
      <c r="M208" s="7">
        <v>1</v>
      </c>
      <c r="N208" s="7" t="s">
        <v>140</v>
      </c>
      <c r="O208" s="7" t="s">
        <v>140</v>
      </c>
      <c r="P208" s="7" t="s">
        <v>82</v>
      </c>
      <c r="Q208" s="7"/>
      <c r="R208" s="11" t="s">
        <v>868</v>
      </c>
      <c r="S208" s="13" t="s">
        <v>19</v>
      </c>
      <c r="T208" s="7"/>
      <c r="U208" s="11" t="s">
        <v>19</v>
      </c>
      <c r="V208" s="11" t="s">
        <v>868</v>
      </c>
      <c r="W208" s="13" t="s">
        <v>235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387</v>
      </c>
      <c r="AD208" t="s">
        <v>6</v>
      </c>
      <c r="AE208" t="s">
        <v>1181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1182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1183</v>
      </c>
      <c r="H209" s="7" t="s">
        <v>1184</v>
      </c>
      <c r="I209" s="7" t="s">
        <v>79</v>
      </c>
      <c r="J209" s="7" t="s">
        <v>2</v>
      </c>
      <c r="K209" s="7" t="s">
        <v>1185</v>
      </c>
      <c r="L209" s="7">
        <v>1</v>
      </c>
      <c r="M209" s="7">
        <v>1</v>
      </c>
      <c r="N209" s="7" t="s">
        <v>140</v>
      </c>
      <c r="O209" s="7" t="s">
        <v>140</v>
      </c>
      <c r="P209" s="7" t="s">
        <v>82</v>
      </c>
      <c r="Q209" s="7"/>
      <c r="R209" s="11" t="s">
        <v>1186</v>
      </c>
      <c r="S209" s="13" t="s">
        <v>19</v>
      </c>
      <c r="T209" s="7"/>
      <c r="U209" s="11" t="s">
        <v>19</v>
      </c>
      <c r="V209" s="11" t="s">
        <v>1186</v>
      </c>
      <c r="W209" s="13" t="s">
        <v>133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1187</v>
      </c>
      <c r="AD209" t="s">
        <v>6</v>
      </c>
      <c r="AE209" t="s">
        <v>253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1188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1189</v>
      </c>
      <c r="H210" s="7" t="s">
        <v>1190</v>
      </c>
      <c r="I210" s="7" t="s">
        <v>79</v>
      </c>
      <c r="J210" s="7" t="s">
        <v>2</v>
      </c>
      <c r="K210" s="7" t="s">
        <v>1191</v>
      </c>
      <c r="L210" s="7">
        <v>1</v>
      </c>
      <c r="M210" s="7">
        <v>1</v>
      </c>
      <c r="N210" s="7" t="s">
        <v>140</v>
      </c>
      <c r="O210" s="7" t="s">
        <v>140</v>
      </c>
      <c r="P210" s="7" t="s">
        <v>82</v>
      </c>
      <c r="Q210" s="7"/>
      <c r="R210" s="11" t="s">
        <v>455</v>
      </c>
      <c r="S210" s="13" t="s">
        <v>19</v>
      </c>
      <c r="T210" s="7"/>
      <c r="U210" s="11" t="s">
        <v>19</v>
      </c>
      <c r="V210" s="11" t="s">
        <v>455</v>
      </c>
      <c r="W210" s="13" t="s">
        <v>494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635</v>
      </c>
      <c r="AD210" t="s">
        <v>6</v>
      </c>
      <c r="AE210" t="s">
        <v>1192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1193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1194</v>
      </c>
      <c r="H211" s="7" t="s">
        <v>1195</v>
      </c>
      <c r="I211" s="7" t="s">
        <v>79</v>
      </c>
      <c r="J211" s="7" t="s">
        <v>2</v>
      </c>
      <c r="K211" s="7" t="s">
        <v>1196</v>
      </c>
      <c r="L211" s="7">
        <v>1</v>
      </c>
      <c r="M211" s="7">
        <v>1</v>
      </c>
      <c r="N211" s="7" t="s">
        <v>140</v>
      </c>
      <c r="O211" s="7" t="s">
        <v>140</v>
      </c>
      <c r="P211" s="7" t="s">
        <v>82</v>
      </c>
      <c r="Q211" s="7"/>
      <c r="R211" s="11" t="s">
        <v>623</v>
      </c>
      <c r="S211" s="13" t="s">
        <v>19</v>
      </c>
      <c r="T211" s="7"/>
      <c r="U211" s="11" t="s">
        <v>19</v>
      </c>
      <c r="V211" s="11" t="s">
        <v>623</v>
      </c>
      <c r="W211" s="13" t="s">
        <v>306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624</v>
      </c>
      <c r="AD211" t="s">
        <v>6</v>
      </c>
      <c r="AE211" t="s">
        <v>308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1197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1198</v>
      </c>
      <c r="H212" s="7" t="s">
        <v>1199</v>
      </c>
      <c r="I212" s="7" t="s">
        <v>79</v>
      </c>
      <c r="J212" s="7" t="s">
        <v>2</v>
      </c>
      <c r="K212" s="7" t="s">
        <v>1200</v>
      </c>
      <c r="L212" s="7">
        <v>1</v>
      </c>
      <c r="M212" s="7">
        <v>1</v>
      </c>
      <c r="N212" s="7" t="s">
        <v>140</v>
      </c>
      <c r="O212" s="7" t="s">
        <v>140</v>
      </c>
      <c r="P212" s="7" t="s">
        <v>82</v>
      </c>
      <c r="Q212" s="7"/>
      <c r="R212" s="11" t="s">
        <v>334</v>
      </c>
      <c r="S212" s="13" t="s">
        <v>19</v>
      </c>
      <c r="T212" s="7"/>
      <c r="U212" s="11" t="s">
        <v>19</v>
      </c>
      <c r="V212" s="11" t="s">
        <v>334</v>
      </c>
      <c r="W212" s="13" t="s">
        <v>288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205</v>
      </c>
      <c r="AD212" t="s">
        <v>6</v>
      </c>
      <c r="AE212" t="s">
        <v>135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1201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1202</v>
      </c>
      <c r="H213" s="7" t="s">
        <v>1203</v>
      </c>
      <c r="I213" s="7" t="s">
        <v>79</v>
      </c>
      <c r="J213" s="7" t="s">
        <v>2</v>
      </c>
      <c r="K213" s="7" t="s">
        <v>1204</v>
      </c>
      <c r="L213" s="7">
        <v>1</v>
      </c>
      <c r="M213" s="7">
        <v>1</v>
      </c>
      <c r="N213" s="7" t="s">
        <v>140</v>
      </c>
      <c r="O213" s="7" t="s">
        <v>140</v>
      </c>
      <c r="P213" s="7" t="s">
        <v>82</v>
      </c>
      <c r="Q213" s="7"/>
      <c r="R213" s="11" t="s">
        <v>244</v>
      </c>
      <c r="S213" s="13" t="s">
        <v>19</v>
      </c>
      <c r="T213" s="7"/>
      <c r="U213" s="11" t="s">
        <v>19</v>
      </c>
      <c r="V213" s="11" t="s">
        <v>244</v>
      </c>
      <c r="W213" s="13" t="s">
        <v>235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165</v>
      </c>
      <c r="AD213" t="s">
        <v>6</v>
      </c>
      <c r="AE213" t="s">
        <v>874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1205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1206</v>
      </c>
      <c r="H214" s="7" t="s">
        <v>1207</v>
      </c>
      <c r="I214" s="7" t="s">
        <v>79</v>
      </c>
      <c r="J214" s="7" t="s">
        <v>2</v>
      </c>
      <c r="K214" s="7" t="s">
        <v>1208</v>
      </c>
      <c r="L214" s="7">
        <v>1</v>
      </c>
      <c r="M214" s="7">
        <v>1</v>
      </c>
      <c r="N214" s="7" t="s">
        <v>140</v>
      </c>
      <c r="O214" s="7" t="s">
        <v>140</v>
      </c>
      <c r="P214" s="7" t="s">
        <v>82</v>
      </c>
      <c r="Q214" s="7"/>
      <c r="R214" s="11" t="s">
        <v>229</v>
      </c>
      <c r="S214" s="13" t="s">
        <v>19</v>
      </c>
      <c r="T214" s="7"/>
      <c r="U214" s="11" t="s">
        <v>19</v>
      </c>
      <c r="V214" s="11" t="s">
        <v>229</v>
      </c>
      <c r="W214" s="13" t="s">
        <v>158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328</v>
      </c>
      <c r="AD214" t="s">
        <v>6</v>
      </c>
      <c r="AE214" t="s">
        <v>759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1209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1178</v>
      </c>
      <c r="H215" s="7" t="s">
        <v>1179</v>
      </c>
      <c r="I215" s="7" t="s">
        <v>79</v>
      </c>
      <c r="J215" s="7" t="s">
        <v>2</v>
      </c>
      <c r="K215" s="7" t="s">
        <v>1210</v>
      </c>
      <c r="L215" s="7">
        <v>1</v>
      </c>
      <c r="M215" s="7">
        <v>1</v>
      </c>
      <c r="N215" s="7" t="s">
        <v>140</v>
      </c>
      <c r="O215" s="7" t="s">
        <v>140</v>
      </c>
      <c r="P215" s="7" t="s">
        <v>82</v>
      </c>
      <c r="Q215" s="7"/>
      <c r="R215" s="11" t="s">
        <v>544</v>
      </c>
      <c r="S215" s="13" t="s">
        <v>19</v>
      </c>
      <c r="T215" s="7"/>
      <c r="U215" s="11" t="s">
        <v>19</v>
      </c>
      <c r="V215" s="11" t="s">
        <v>544</v>
      </c>
      <c r="W215" s="13" t="s">
        <v>306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545</v>
      </c>
      <c r="AD215" t="s">
        <v>6</v>
      </c>
      <c r="AE215" t="s">
        <v>1181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1211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1212</v>
      </c>
      <c r="H216" s="7" t="s">
        <v>1213</v>
      </c>
      <c r="I216" s="7" t="s">
        <v>79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140</v>
      </c>
      <c r="O216" s="7" t="s">
        <v>140</v>
      </c>
      <c r="P216" s="7" t="s">
        <v>82</v>
      </c>
      <c r="Q216" s="7"/>
      <c r="R216" s="11" t="s">
        <v>1215</v>
      </c>
      <c r="S216" s="13" t="s">
        <v>19</v>
      </c>
      <c r="T216" s="7"/>
      <c r="U216" s="11" t="s">
        <v>19</v>
      </c>
      <c r="V216" s="11" t="s">
        <v>1215</v>
      </c>
      <c r="W216" s="13" t="s">
        <v>1216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320</v>
      </c>
      <c r="AD216" t="s">
        <v>6</v>
      </c>
      <c r="AE216" t="s">
        <v>958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1217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1218</v>
      </c>
      <c r="H217" s="7" t="s">
        <v>1219</v>
      </c>
      <c r="I217" s="7" t="s">
        <v>79</v>
      </c>
      <c r="J217" s="7" t="s">
        <v>2</v>
      </c>
      <c r="K217" s="7" t="s">
        <v>1220</v>
      </c>
      <c r="L217" s="7">
        <v>1</v>
      </c>
      <c r="M217" s="7">
        <v>1</v>
      </c>
      <c r="N217" s="7" t="s">
        <v>140</v>
      </c>
      <c r="O217" s="7" t="s">
        <v>140</v>
      </c>
      <c r="P217" s="7" t="s">
        <v>82</v>
      </c>
      <c r="Q217" s="7"/>
      <c r="R217" s="11" t="s">
        <v>345</v>
      </c>
      <c r="S217" s="13" t="s">
        <v>19</v>
      </c>
      <c r="T217" s="7"/>
      <c r="U217" s="11" t="s">
        <v>19</v>
      </c>
      <c r="V217" s="11" t="s">
        <v>345</v>
      </c>
      <c r="W217" s="13" t="s">
        <v>166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610</v>
      </c>
      <c r="AD217" t="s">
        <v>6</v>
      </c>
      <c r="AE217" t="s">
        <v>1221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1222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1223</v>
      </c>
      <c r="H218" s="7" t="s">
        <v>1224</v>
      </c>
      <c r="I218" s="7" t="s">
        <v>79</v>
      </c>
      <c r="J218" s="7" t="s">
        <v>2</v>
      </c>
      <c r="K218" s="7" t="s">
        <v>1225</v>
      </c>
      <c r="L218" s="7">
        <v>1</v>
      </c>
      <c r="M218" s="7">
        <v>1</v>
      </c>
      <c r="N218" s="7" t="s">
        <v>140</v>
      </c>
      <c r="O218" s="7" t="s">
        <v>140</v>
      </c>
      <c r="P218" s="7" t="s">
        <v>82</v>
      </c>
      <c r="Q218" s="7"/>
      <c r="R218" s="11" t="s">
        <v>205</v>
      </c>
      <c r="S218" s="13" t="s">
        <v>19</v>
      </c>
      <c r="T218" s="7"/>
      <c r="U218" s="11" t="s">
        <v>19</v>
      </c>
      <c r="V218" s="11" t="s">
        <v>205</v>
      </c>
      <c r="W218" s="13" t="s">
        <v>206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207</v>
      </c>
      <c r="AD218" t="s">
        <v>6</v>
      </c>
      <c r="AE218" t="s">
        <v>308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1226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1138</v>
      </c>
      <c r="H219" s="7" t="s">
        <v>1139</v>
      </c>
      <c r="I219" s="7" t="s">
        <v>79</v>
      </c>
      <c r="J219" s="7" t="s">
        <v>2</v>
      </c>
      <c r="K219" s="7" t="s">
        <v>1227</v>
      </c>
      <c r="L219" s="7">
        <v>1</v>
      </c>
      <c r="M219" s="7">
        <v>1</v>
      </c>
      <c r="N219" s="7" t="s">
        <v>140</v>
      </c>
      <c r="O219" s="7" t="s">
        <v>140</v>
      </c>
      <c r="P219" s="7" t="s">
        <v>82</v>
      </c>
      <c r="Q219" s="7"/>
      <c r="R219" s="11" t="s">
        <v>287</v>
      </c>
      <c r="S219" s="13" t="s">
        <v>19</v>
      </c>
      <c r="T219" s="7"/>
      <c r="U219" s="11" t="s">
        <v>19</v>
      </c>
      <c r="V219" s="11" t="s">
        <v>287</v>
      </c>
      <c r="W219" s="13" t="s">
        <v>288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289</v>
      </c>
      <c r="AD219" t="s">
        <v>6</v>
      </c>
      <c r="AE219" t="s">
        <v>1115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1228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1229</v>
      </c>
      <c r="H220" s="7" t="s">
        <v>1230</v>
      </c>
      <c r="I220" s="7" t="s">
        <v>79</v>
      </c>
      <c r="J220" s="7" t="s">
        <v>2</v>
      </c>
      <c r="K220" s="7" t="s">
        <v>1231</v>
      </c>
      <c r="L220" s="7">
        <v>1</v>
      </c>
      <c r="M220" s="7">
        <v>1</v>
      </c>
      <c r="N220" s="7" t="s">
        <v>140</v>
      </c>
      <c r="O220" s="7" t="s">
        <v>140</v>
      </c>
      <c r="P220" s="7" t="s">
        <v>82</v>
      </c>
      <c r="Q220" s="7"/>
      <c r="R220" s="11" t="s">
        <v>289</v>
      </c>
      <c r="S220" s="13" t="s">
        <v>19</v>
      </c>
      <c r="T220" s="7"/>
      <c r="U220" s="11" t="s">
        <v>19</v>
      </c>
      <c r="V220" s="11" t="s">
        <v>289</v>
      </c>
      <c r="W220" s="13" t="s">
        <v>206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455</v>
      </c>
      <c r="AD220" t="s">
        <v>6</v>
      </c>
      <c r="AE220" t="s">
        <v>237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1232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1233</v>
      </c>
      <c r="H221" s="7" t="s">
        <v>1234</v>
      </c>
      <c r="I221" s="7" t="s">
        <v>79</v>
      </c>
      <c r="J221" s="7" t="s">
        <v>2</v>
      </c>
      <c r="K221" s="7" t="s">
        <v>1235</v>
      </c>
      <c r="L221" s="7">
        <v>1</v>
      </c>
      <c r="M221" s="7">
        <v>1</v>
      </c>
      <c r="N221" s="7" t="s">
        <v>140</v>
      </c>
      <c r="O221" s="7" t="s">
        <v>140</v>
      </c>
      <c r="P221" s="7" t="s">
        <v>82</v>
      </c>
      <c r="Q221" s="7"/>
      <c r="R221" s="11" t="s">
        <v>351</v>
      </c>
      <c r="S221" s="13" t="s">
        <v>19</v>
      </c>
      <c r="T221" s="7"/>
      <c r="U221" s="11" t="s">
        <v>19</v>
      </c>
      <c r="V221" s="11" t="s">
        <v>351</v>
      </c>
      <c r="W221" s="13" t="s">
        <v>489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953</v>
      </c>
      <c r="AD221" t="s">
        <v>6</v>
      </c>
      <c r="AE221" t="s">
        <v>1236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1237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1189</v>
      </c>
      <c r="H222" s="7" t="s">
        <v>1190</v>
      </c>
      <c r="I222" s="7" t="s">
        <v>79</v>
      </c>
      <c r="J222" s="7" t="s">
        <v>2</v>
      </c>
      <c r="K222" s="7" t="s">
        <v>1238</v>
      </c>
      <c r="L222" s="7">
        <v>1</v>
      </c>
      <c r="M222" s="7">
        <v>1</v>
      </c>
      <c r="N222" s="7" t="s">
        <v>140</v>
      </c>
      <c r="O222" s="7" t="s">
        <v>140</v>
      </c>
      <c r="P222" s="7" t="s">
        <v>82</v>
      </c>
      <c r="Q222" s="7"/>
      <c r="R222" s="11" t="s">
        <v>321</v>
      </c>
      <c r="S222" s="13" t="s">
        <v>19</v>
      </c>
      <c r="T222" s="7"/>
      <c r="U222" s="11" t="s">
        <v>19</v>
      </c>
      <c r="V222" s="11" t="s">
        <v>321</v>
      </c>
      <c r="W222" s="13" t="s">
        <v>494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495</v>
      </c>
      <c r="AD222" t="s">
        <v>6</v>
      </c>
      <c r="AE222" t="s">
        <v>1239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1240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361</v>
      </c>
      <c r="H223" s="7" t="s">
        <v>362</v>
      </c>
      <c r="I223" s="7" t="s">
        <v>79</v>
      </c>
      <c r="J223" s="7" t="s">
        <v>2</v>
      </c>
      <c r="K223" s="7" t="s">
        <v>1241</v>
      </c>
      <c r="L223" s="7">
        <v>1</v>
      </c>
      <c r="M223" s="7">
        <v>1</v>
      </c>
      <c r="N223" s="7" t="s">
        <v>140</v>
      </c>
      <c r="O223" s="7" t="s">
        <v>140</v>
      </c>
      <c r="P223" s="7" t="s">
        <v>82</v>
      </c>
      <c r="Q223" s="7"/>
      <c r="R223" s="11" t="s">
        <v>157</v>
      </c>
      <c r="S223" s="13" t="s">
        <v>19</v>
      </c>
      <c r="T223" s="7"/>
      <c r="U223" s="11" t="s">
        <v>19</v>
      </c>
      <c r="V223" s="11" t="s">
        <v>157</v>
      </c>
      <c r="W223" s="13" t="s">
        <v>158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159</v>
      </c>
      <c r="AD223" t="s">
        <v>6</v>
      </c>
      <c r="AE223" t="s">
        <v>135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1242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1243</v>
      </c>
      <c r="H224" s="7" t="s">
        <v>1244</v>
      </c>
      <c r="I224" s="7" t="s">
        <v>79</v>
      </c>
      <c r="J224" s="7" t="s">
        <v>2</v>
      </c>
      <c r="K224" s="7" t="s">
        <v>1245</v>
      </c>
      <c r="L224" s="7">
        <v>1</v>
      </c>
      <c r="M224" s="7">
        <v>1</v>
      </c>
      <c r="N224" s="7" t="s">
        <v>140</v>
      </c>
      <c r="O224" s="7" t="s">
        <v>140</v>
      </c>
      <c r="P224" s="7" t="s">
        <v>82</v>
      </c>
      <c r="Q224" s="7"/>
      <c r="R224" s="11" t="s">
        <v>21</v>
      </c>
      <c r="S224" s="13" t="s">
        <v>19</v>
      </c>
      <c r="T224" s="7"/>
      <c r="U224" s="11" t="s">
        <v>19</v>
      </c>
      <c r="V224" s="11" t="s">
        <v>21</v>
      </c>
      <c r="W224" s="13" t="s">
        <v>166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449</v>
      </c>
      <c r="AD224" t="s">
        <v>6</v>
      </c>
      <c r="AE224" t="s">
        <v>1246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1247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1248</v>
      </c>
      <c r="H225" s="7" t="s">
        <v>1249</v>
      </c>
      <c r="I225" s="7" t="s">
        <v>79</v>
      </c>
      <c r="J225" s="7" t="s">
        <v>2</v>
      </c>
      <c r="K225" s="7" t="s">
        <v>1250</v>
      </c>
      <c r="L225" s="7">
        <v>1</v>
      </c>
      <c r="M225" s="7">
        <v>1</v>
      </c>
      <c r="N225" s="7" t="s">
        <v>140</v>
      </c>
      <c r="O225" s="7" t="s">
        <v>140</v>
      </c>
      <c r="P225" s="7" t="s">
        <v>82</v>
      </c>
      <c r="Q225" s="7"/>
      <c r="R225" s="11" t="s">
        <v>538</v>
      </c>
      <c r="S225" s="13" t="s">
        <v>19</v>
      </c>
      <c r="T225" s="7"/>
      <c r="U225" s="11" t="s">
        <v>19</v>
      </c>
      <c r="V225" s="11" t="s">
        <v>538</v>
      </c>
      <c r="W225" s="13" t="s">
        <v>489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220</v>
      </c>
      <c r="AD225" t="s">
        <v>6</v>
      </c>
      <c r="AE225" t="s">
        <v>237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1251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1252</v>
      </c>
      <c r="H226" s="7" t="s">
        <v>1253</v>
      </c>
      <c r="I226" s="7" t="s">
        <v>79</v>
      </c>
      <c r="J226" s="7" t="s">
        <v>2</v>
      </c>
      <c r="K226" s="7" t="s">
        <v>1254</v>
      </c>
      <c r="L226" s="7">
        <v>1</v>
      </c>
      <c r="M226" s="7">
        <v>1</v>
      </c>
      <c r="N226" s="7" t="s">
        <v>140</v>
      </c>
      <c r="O226" s="7" t="s">
        <v>140</v>
      </c>
      <c r="P226" s="7" t="s">
        <v>82</v>
      </c>
      <c r="Q226" s="7"/>
      <c r="R226" s="11" t="s">
        <v>707</v>
      </c>
      <c r="S226" s="13" t="s">
        <v>19</v>
      </c>
      <c r="T226" s="7"/>
      <c r="U226" s="11" t="s">
        <v>19</v>
      </c>
      <c r="V226" s="11" t="s">
        <v>707</v>
      </c>
      <c r="W226" s="13" t="s">
        <v>228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151</v>
      </c>
      <c r="AD226" t="s">
        <v>6</v>
      </c>
      <c r="AE226" t="s">
        <v>513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1255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297</v>
      </c>
      <c r="H227" s="7" t="s">
        <v>298</v>
      </c>
      <c r="I227" s="7" t="s">
        <v>79</v>
      </c>
      <c r="J227" s="7" t="s">
        <v>2</v>
      </c>
      <c r="K227" s="7" t="s">
        <v>1256</v>
      </c>
      <c r="L227" s="7">
        <v>1</v>
      </c>
      <c r="M227" s="7">
        <v>1</v>
      </c>
      <c r="N227" s="7" t="s">
        <v>140</v>
      </c>
      <c r="O227" s="7" t="s">
        <v>140</v>
      </c>
      <c r="P227" s="7" t="s">
        <v>82</v>
      </c>
      <c r="Q227" s="7"/>
      <c r="R227" s="11" t="s">
        <v>220</v>
      </c>
      <c r="S227" s="13" t="s">
        <v>19</v>
      </c>
      <c r="T227" s="7"/>
      <c r="U227" s="11" t="s">
        <v>19</v>
      </c>
      <c r="V227" s="11" t="s">
        <v>220</v>
      </c>
      <c r="W227" s="13" t="s">
        <v>221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222</v>
      </c>
      <c r="AD227" t="s">
        <v>6</v>
      </c>
      <c r="AE227" t="s">
        <v>300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1257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1258</v>
      </c>
      <c r="H228" s="7" t="s">
        <v>1259</v>
      </c>
      <c r="I228" s="7" t="s">
        <v>79</v>
      </c>
      <c r="J228" s="7" t="s">
        <v>2</v>
      </c>
      <c r="K228" s="7" t="s">
        <v>1260</v>
      </c>
      <c r="L228" s="7">
        <v>1</v>
      </c>
      <c r="M228" s="7">
        <v>1</v>
      </c>
      <c r="N228" s="7" t="s">
        <v>140</v>
      </c>
      <c r="O228" s="7" t="s">
        <v>140</v>
      </c>
      <c r="P228" s="7" t="s">
        <v>82</v>
      </c>
      <c r="Q228" s="7"/>
      <c r="R228" s="11" t="s">
        <v>328</v>
      </c>
      <c r="S228" s="13" t="s">
        <v>19</v>
      </c>
      <c r="T228" s="7"/>
      <c r="U228" s="11" t="s">
        <v>19</v>
      </c>
      <c r="V228" s="11" t="s">
        <v>328</v>
      </c>
      <c r="W228" s="13" t="s">
        <v>243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322</v>
      </c>
      <c r="AD228" t="s">
        <v>6</v>
      </c>
      <c r="AE228" t="s">
        <v>1261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1262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1263</v>
      </c>
      <c r="H229" s="7" t="s">
        <v>1264</v>
      </c>
      <c r="I229" s="7" t="s">
        <v>79</v>
      </c>
      <c r="J229" s="7" t="s">
        <v>2</v>
      </c>
      <c r="K229" s="7" t="s">
        <v>1265</v>
      </c>
      <c r="L229" s="7">
        <v>1</v>
      </c>
      <c r="M229" s="7">
        <v>1</v>
      </c>
      <c r="N229" s="7" t="s">
        <v>140</v>
      </c>
      <c r="O229" s="7" t="s">
        <v>140</v>
      </c>
      <c r="P229" s="7" t="s">
        <v>82</v>
      </c>
      <c r="Q229" s="7"/>
      <c r="R229" s="11" t="s">
        <v>929</v>
      </c>
      <c r="S229" s="13" t="s">
        <v>19</v>
      </c>
      <c r="T229" s="7"/>
      <c r="U229" s="11" t="s">
        <v>19</v>
      </c>
      <c r="V229" s="11" t="s">
        <v>929</v>
      </c>
      <c r="W229" s="13" t="s">
        <v>431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265</v>
      </c>
      <c r="AD229" t="s">
        <v>6</v>
      </c>
      <c r="AE229" t="s">
        <v>1246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1266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1267</v>
      </c>
      <c r="H230" s="7" t="s">
        <v>1268</v>
      </c>
      <c r="I230" s="7" t="s">
        <v>79</v>
      </c>
      <c r="J230" s="7" t="s">
        <v>2</v>
      </c>
      <c r="K230" s="7" t="s">
        <v>1269</v>
      </c>
      <c r="L230" s="7">
        <v>1</v>
      </c>
      <c r="M230" s="7">
        <v>1</v>
      </c>
      <c r="N230" s="7" t="s">
        <v>140</v>
      </c>
      <c r="O230" s="7" t="s">
        <v>140</v>
      </c>
      <c r="P230" s="7" t="s">
        <v>82</v>
      </c>
      <c r="Q230" s="7"/>
      <c r="R230" s="11" t="s">
        <v>314</v>
      </c>
      <c r="S230" s="13" t="s">
        <v>19</v>
      </c>
      <c r="T230" s="7"/>
      <c r="U230" s="11" t="s">
        <v>19</v>
      </c>
      <c r="V230" s="11" t="s">
        <v>314</v>
      </c>
      <c r="W230" s="13" t="s">
        <v>235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424</v>
      </c>
      <c r="AD230" t="s">
        <v>6</v>
      </c>
      <c r="AE230" t="s">
        <v>1261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1270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1271</v>
      </c>
      <c r="H231" s="7" t="s">
        <v>1272</v>
      </c>
      <c r="I231" s="7" t="s">
        <v>79</v>
      </c>
      <c r="J231" s="7" t="s">
        <v>2</v>
      </c>
      <c r="K231" s="7" t="s">
        <v>1273</v>
      </c>
      <c r="L231" s="7">
        <v>1</v>
      </c>
      <c r="M231" s="7">
        <v>1</v>
      </c>
      <c r="N231" s="7" t="s">
        <v>140</v>
      </c>
      <c r="O231" s="7" t="s">
        <v>140</v>
      </c>
      <c r="P231" s="7" t="s">
        <v>82</v>
      </c>
      <c r="Q231" s="7"/>
      <c r="R231" s="11" t="s">
        <v>1274</v>
      </c>
      <c r="S231" s="13" t="s">
        <v>19</v>
      </c>
      <c r="T231" s="7"/>
      <c r="U231" s="11" t="s">
        <v>19</v>
      </c>
      <c r="V231" s="11" t="s">
        <v>1274</v>
      </c>
      <c r="W231" s="13" t="s">
        <v>1216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1157</v>
      </c>
      <c r="AD231" t="s">
        <v>6</v>
      </c>
      <c r="AE231" t="s">
        <v>1275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1276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1277</v>
      </c>
      <c r="H232" s="7" t="s">
        <v>1278</v>
      </c>
      <c r="I232" s="7" t="s">
        <v>79</v>
      </c>
      <c r="J232" s="7" t="s">
        <v>2</v>
      </c>
      <c r="K232" s="7" t="s">
        <v>1279</v>
      </c>
      <c r="L232" s="7">
        <v>1</v>
      </c>
      <c r="M232" s="7">
        <v>1</v>
      </c>
      <c r="N232" s="7" t="s">
        <v>140</v>
      </c>
      <c r="O232" s="7" t="s">
        <v>140</v>
      </c>
      <c r="P232" s="7" t="s">
        <v>82</v>
      </c>
      <c r="Q232" s="7"/>
      <c r="R232" s="11" t="s">
        <v>334</v>
      </c>
      <c r="S232" s="13" t="s">
        <v>19</v>
      </c>
      <c r="T232" s="7"/>
      <c r="U232" s="11" t="s">
        <v>19</v>
      </c>
      <c r="V232" s="11" t="s">
        <v>334</v>
      </c>
      <c r="W232" s="13" t="s">
        <v>288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205</v>
      </c>
      <c r="AD232" t="s">
        <v>6</v>
      </c>
      <c r="AE232" t="s">
        <v>1280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1281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1282</v>
      </c>
      <c r="H233" s="7" t="s">
        <v>1283</v>
      </c>
      <c r="I233" s="7" t="s">
        <v>79</v>
      </c>
      <c r="J233" s="7" t="s">
        <v>2</v>
      </c>
      <c r="K233" s="7" t="s">
        <v>1284</v>
      </c>
      <c r="L233" s="7">
        <v>1</v>
      </c>
      <c r="M233" s="7">
        <v>1</v>
      </c>
      <c r="N233" s="7" t="s">
        <v>140</v>
      </c>
      <c r="O233" s="7" t="s">
        <v>140</v>
      </c>
      <c r="P233" s="7" t="s">
        <v>82</v>
      </c>
      <c r="Q233" s="7"/>
      <c r="R233" s="11" t="s">
        <v>1285</v>
      </c>
      <c r="S233" s="13" t="s">
        <v>19</v>
      </c>
      <c r="T233" s="7"/>
      <c r="U233" s="11" t="s">
        <v>19</v>
      </c>
      <c r="V233" s="11" t="s">
        <v>1285</v>
      </c>
      <c r="W233" s="13" t="s">
        <v>1286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1215</v>
      </c>
      <c r="AD233" t="s">
        <v>6</v>
      </c>
      <c r="AE233" t="s">
        <v>135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1287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1288</v>
      </c>
      <c r="H234" s="7" t="s">
        <v>1289</v>
      </c>
      <c r="I234" s="7" t="s">
        <v>79</v>
      </c>
      <c r="J234" s="7" t="s">
        <v>2</v>
      </c>
      <c r="K234" s="7" t="s">
        <v>1290</v>
      </c>
      <c r="L234" s="7">
        <v>1</v>
      </c>
      <c r="M234" s="7">
        <v>1</v>
      </c>
      <c r="N234" s="7" t="s">
        <v>140</v>
      </c>
      <c r="O234" s="7" t="s">
        <v>140</v>
      </c>
      <c r="P234" s="7" t="s">
        <v>82</v>
      </c>
      <c r="Q234" s="7"/>
      <c r="R234" s="11" t="s">
        <v>328</v>
      </c>
      <c r="S234" s="13" t="s">
        <v>19</v>
      </c>
      <c r="T234" s="7"/>
      <c r="U234" s="11" t="s">
        <v>19</v>
      </c>
      <c r="V234" s="11" t="s">
        <v>328</v>
      </c>
      <c r="W234" s="13" t="s">
        <v>243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322</v>
      </c>
      <c r="AD234" t="s">
        <v>6</v>
      </c>
      <c r="AE234" t="s">
        <v>1291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1292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1293</v>
      </c>
      <c r="H235" s="7" t="s">
        <v>1294</v>
      </c>
      <c r="I235" s="7" t="s">
        <v>79</v>
      </c>
      <c r="J235" s="7" t="s">
        <v>2</v>
      </c>
      <c r="K235" s="7" t="s">
        <v>1295</v>
      </c>
      <c r="L235" s="7">
        <v>1</v>
      </c>
      <c r="M235" s="7">
        <v>1</v>
      </c>
      <c r="N235" s="7" t="s">
        <v>140</v>
      </c>
      <c r="O235" s="7" t="s">
        <v>140</v>
      </c>
      <c r="P235" s="7" t="s">
        <v>82</v>
      </c>
      <c r="Q235" s="7"/>
      <c r="R235" s="11" t="s">
        <v>1296</v>
      </c>
      <c r="S235" s="13" t="s">
        <v>19</v>
      </c>
      <c r="T235" s="7"/>
      <c r="U235" s="11" t="s">
        <v>19</v>
      </c>
      <c r="V235" s="11" t="s">
        <v>1296</v>
      </c>
      <c r="W235" s="13" t="s">
        <v>182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934</v>
      </c>
      <c r="AD235" t="s">
        <v>6</v>
      </c>
      <c r="AE235" t="s">
        <v>1297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1298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1299</v>
      </c>
      <c r="H236" s="7" t="s">
        <v>1300</v>
      </c>
      <c r="I236" s="7" t="s">
        <v>79</v>
      </c>
      <c r="J236" s="7" t="s">
        <v>2</v>
      </c>
      <c r="K236" s="7" t="s">
        <v>1301</v>
      </c>
      <c r="L236" s="7">
        <v>1</v>
      </c>
      <c r="M236" s="7">
        <v>1</v>
      </c>
      <c r="N236" s="7" t="s">
        <v>140</v>
      </c>
      <c r="O236" s="7" t="s">
        <v>140</v>
      </c>
      <c r="P236" s="7" t="s">
        <v>82</v>
      </c>
      <c r="Q236" s="7"/>
      <c r="R236" s="11" t="s">
        <v>623</v>
      </c>
      <c r="S236" s="13" t="s">
        <v>19</v>
      </c>
      <c r="T236" s="7"/>
      <c r="U236" s="11" t="s">
        <v>19</v>
      </c>
      <c r="V236" s="11" t="s">
        <v>623</v>
      </c>
      <c r="W236" s="13" t="s">
        <v>306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624</v>
      </c>
      <c r="AD236" t="s">
        <v>6</v>
      </c>
      <c r="AE236" t="s">
        <v>393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1302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1303</v>
      </c>
      <c r="H237" s="7" t="s">
        <v>1304</v>
      </c>
      <c r="I237" s="7" t="s">
        <v>79</v>
      </c>
      <c r="J237" s="7" t="s">
        <v>2</v>
      </c>
      <c r="K237" s="7" t="s">
        <v>1305</v>
      </c>
      <c r="L237" s="7">
        <v>2</v>
      </c>
      <c r="M237" s="7">
        <v>1</v>
      </c>
      <c r="N237" s="7" t="s">
        <v>140</v>
      </c>
      <c r="O237" s="7" t="s">
        <v>140</v>
      </c>
      <c r="P237" s="7" t="s">
        <v>82</v>
      </c>
      <c r="Q237" s="7"/>
      <c r="R237" s="11" t="s">
        <v>189</v>
      </c>
      <c r="S237" s="13" t="s">
        <v>19</v>
      </c>
      <c r="T237" s="7"/>
      <c r="U237" s="11" t="s">
        <v>19</v>
      </c>
      <c r="V237" s="11" t="s">
        <v>189</v>
      </c>
      <c r="W237" s="13" t="s">
        <v>190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191</v>
      </c>
      <c r="AD237" t="s">
        <v>6</v>
      </c>
      <c r="AE237" t="s">
        <v>1306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1307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1308</v>
      </c>
      <c r="H238" s="7" t="s">
        <v>1309</v>
      </c>
      <c r="I238" s="7" t="s">
        <v>79</v>
      </c>
      <c r="J238" s="7" t="s">
        <v>2</v>
      </c>
      <c r="K238" s="7" t="s">
        <v>1310</v>
      </c>
      <c r="L238" s="7">
        <v>1</v>
      </c>
      <c r="M238" s="7">
        <v>1</v>
      </c>
      <c r="N238" s="7" t="s">
        <v>140</v>
      </c>
      <c r="O238" s="7" t="s">
        <v>140</v>
      </c>
      <c r="P238" s="7" t="s">
        <v>82</v>
      </c>
      <c r="Q238" s="7"/>
      <c r="R238" s="11" t="s">
        <v>289</v>
      </c>
      <c r="S238" s="13" t="s">
        <v>19</v>
      </c>
      <c r="T238" s="7"/>
      <c r="U238" s="11" t="s">
        <v>19</v>
      </c>
      <c r="V238" s="11" t="s">
        <v>289</v>
      </c>
      <c r="W238" s="13" t="s">
        <v>206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455</v>
      </c>
      <c r="AD238" t="s">
        <v>6</v>
      </c>
      <c r="AE238" t="s">
        <v>215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1311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330</v>
      </c>
      <c r="H239" s="7" t="s">
        <v>331</v>
      </c>
      <c r="I239" s="7" t="s">
        <v>79</v>
      </c>
      <c r="J239" s="7" t="s">
        <v>2</v>
      </c>
      <c r="K239" s="7" t="s">
        <v>1312</v>
      </c>
      <c r="L239" s="7">
        <v>1</v>
      </c>
      <c r="M239" s="7">
        <v>1</v>
      </c>
      <c r="N239" s="7" t="s">
        <v>140</v>
      </c>
      <c r="O239" s="7" t="s">
        <v>140</v>
      </c>
      <c r="P239" s="7" t="s">
        <v>82</v>
      </c>
      <c r="Q239" s="7"/>
      <c r="R239" s="11" t="s">
        <v>333</v>
      </c>
      <c r="S239" s="13" t="s">
        <v>19</v>
      </c>
      <c r="T239" s="7"/>
      <c r="U239" s="11" t="s">
        <v>19</v>
      </c>
      <c r="V239" s="11" t="s">
        <v>333</v>
      </c>
      <c r="W239" s="13" t="s">
        <v>306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334</v>
      </c>
      <c r="AD239" t="s">
        <v>6</v>
      </c>
      <c r="AE239" t="s">
        <v>152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1313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1042</v>
      </c>
      <c r="H240" s="7" t="s">
        <v>1043</v>
      </c>
      <c r="I240" s="7" t="s">
        <v>79</v>
      </c>
      <c r="J240" s="7" t="s">
        <v>2</v>
      </c>
      <c r="K240" s="7" t="s">
        <v>1044</v>
      </c>
      <c r="L240" s="7">
        <v>1</v>
      </c>
      <c r="M240" s="7">
        <v>1</v>
      </c>
      <c r="N240" s="7" t="s">
        <v>140</v>
      </c>
      <c r="O240" s="7" t="s">
        <v>140</v>
      </c>
      <c r="P240" s="7" t="s">
        <v>82</v>
      </c>
      <c r="Q240" s="7"/>
      <c r="R240" s="11" t="s">
        <v>104</v>
      </c>
      <c r="S240" s="13" t="s">
        <v>19</v>
      </c>
      <c r="T240" s="7"/>
      <c r="U240" s="11" t="s">
        <v>19</v>
      </c>
      <c r="V240" s="11" t="s">
        <v>104</v>
      </c>
      <c r="W240" s="13" t="s">
        <v>489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437</v>
      </c>
      <c r="AD240" t="s">
        <v>6</v>
      </c>
      <c r="AE240" t="s">
        <v>1045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1314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1315</v>
      </c>
      <c r="H241" s="7" t="s">
        <v>1316</v>
      </c>
      <c r="I241" s="7" t="s">
        <v>79</v>
      </c>
      <c r="J241" s="7" t="s">
        <v>2</v>
      </c>
      <c r="K241" s="7" t="s">
        <v>1317</v>
      </c>
      <c r="L241" s="7">
        <v>1</v>
      </c>
      <c r="M241" s="7">
        <v>1</v>
      </c>
      <c r="N241" s="7" t="s">
        <v>140</v>
      </c>
      <c r="O241" s="7" t="s">
        <v>140</v>
      </c>
      <c r="P241" s="7" t="s">
        <v>82</v>
      </c>
      <c r="Q241" s="7"/>
      <c r="R241" s="11" t="s">
        <v>213</v>
      </c>
      <c r="S241" s="13" t="s">
        <v>19</v>
      </c>
      <c r="T241" s="7"/>
      <c r="U241" s="11" t="s">
        <v>19</v>
      </c>
      <c r="V241" s="11" t="s">
        <v>213</v>
      </c>
      <c r="W241" s="13" t="s">
        <v>166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214</v>
      </c>
      <c r="AD241" t="s">
        <v>6</v>
      </c>
      <c r="AE241" t="s">
        <v>382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1318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1319</v>
      </c>
      <c r="H242" s="7" t="s">
        <v>1320</v>
      </c>
      <c r="I242" s="7" t="s">
        <v>79</v>
      </c>
      <c r="J242" s="7" t="s">
        <v>2</v>
      </c>
      <c r="K242" s="7" t="s">
        <v>1321</v>
      </c>
      <c r="L242" s="7">
        <v>1</v>
      </c>
      <c r="M242" s="7">
        <v>1</v>
      </c>
      <c r="N242" s="7" t="s">
        <v>140</v>
      </c>
      <c r="O242" s="7" t="s">
        <v>140</v>
      </c>
      <c r="P242" s="7" t="s">
        <v>82</v>
      </c>
      <c r="Q242" s="7"/>
      <c r="R242" s="11" t="s">
        <v>313</v>
      </c>
      <c r="S242" s="13" t="s">
        <v>19</v>
      </c>
      <c r="T242" s="7"/>
      <c r="U242" s="11" t="s">
        <v>19</v>
      </c>
      <c r="V242" s="11" t="s">
        <v>313</v>
      </c>
      <c r="W242" s="13" t="s">
        <v>243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314</v>
      </c>
      <c r="AD242" t="s">
        <v>6</v>
      </c>
      <c r="AE242" t="s">
        <v>501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1322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1323</v>
      </c>
      <c r="H243" s="7" t="s">
        <v>1324</v>
      </c>
      <c r="I243" s="7" t="s">
        <v>79</v>
      </c>
      <c r="J243" s="7" t="s">
        <v>2</v>
      </c>
      <c r="K243" s="7" t="s">
        <v>1325</v>
      </c>
      <c r="L243" s="7">
        <v>1</v>
      </c>
      <c r="M243" s="7">
        <v>1</v>
      </c>
      <c r="N243" s="7" t="s">
        <v>140</v>
      </c>
      <c r="O243" s="7" t="s">
        <v>140</v>
      </c>
      <c r="P243" s="7" t="s">
        <v>82</v>
      </c>
      <c r="Q243" s="7"/>
      <c r="R243" s="11" t="s">
        <v>165</v>
      </c>
      <c r="S243" s="13" t="s">
        <v>19</v>
      </c>
      <c r="T243" s="7"/>
      <c r="U243" s="11" t="s">
        <v>19</v>
      </c>
      <c r="V243" s="11" t="s">
        <v>165</v>
      </c>
      <c r="W243" s="13" t="s">
        <v>166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167</v>
      </c>
      <c r="AD243" t="s">
        <v>6</v>
      </c>
      <c r="AE243" t="s">
        <v>1326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1327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1328</v>
      </c>
      <c r="H244" s="7" t="s">
        <v>1329</v>
      </c>
      <c r="I244" s="7" t="s">
        <v>79</v>
      </c>
      <c r="J244" s="7" t="s">
        <v>2</v>
      </c>
      <c r="K244" s="7" t="s">
        <v>1330</v>
      </c>
      <c r="L244" s="7">
        <v>1</v>
      </c>
      <c r="M244" s="7">
        <v>1</v>
      </c>
      <c r="N244" s="7" t="s">
        <v>140</v>
      </c>
      <c r="O244" s="7" t="s">
        <v>140</v>
      </c>
      <c r="P244" s="7" t="s">
        <v>82</v>
      </c>
      <c r="Q244" s="7"/>
      <c r="R244" s="11" t="s">
        <v>572</v>
      </c>
      <c r="S244" s="13" t="s">
        <v>19</v>
      </c>
      <c r="T244" s="7"/>
      <c r="U244" s="11" t="s">
        <v>19</v>
      </c>
      <c r="V244" s="11" t="s">
        <v>572</v>
      </c>
      <c r="W244" s="13" t="s">
        <v>243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344</v>
      </c>
      <c r="AD244" t="s">
        <v>6</v>
      </c>
      <c r="AE244" t="s">
        <v>1172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1331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1332</v>
      </c>
      <c r="H245" s="7" t="s">
        <v>1333</v>
      </c>
      <c r="I245" s="7" t="s">
        <v>79</v>
      </c>
      <c r="J245" s="7" t="s">
        <v>2</v>
      </c>
      <c r="K245" s="7" t="s">
        <v>1334</v>
      </c>
      <c r="L245" s="7">
        <v>2</v>
      </c>
      <c r="M245" s="7">
        <v>1</v>
      </c>
      <c r="N245" s="7" t="s">
        <v>140</v>
      </c>
      <c r="O245" s="7" t="s">
        <v>140</v>
      </c>
      <c r="P245" s="7" t="s">
        <v>82</v>
      </c>
      <c r="Q245" s="7"/>
      <c r="R245" s="11" t="s">
        <v>1335</v>
      </c>
      <c r="S245" s="13" t="s">
        <v>19</v>
      </c>
      <c r="T245" s="7"/>
      <c r="U245" s="11" t="s">
        <v>19</v>
      </c>
      <c r="V245" s="11" t="s">
        <v>1335</v>
      </c>
      <c r="W245" s="13" t="s">
        <v>350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1336</v>
      </c>
      <c r="AD245" t="s">
        <v>6</v>
      </c>
      <c r="AE245" t="s">
        <v>1337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1338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434</v>
      </c>
      <c r="H246" s="7" t="s">
        <v>435</v>
      </c>
      <c r="I246" s="7" t="s">
        <v>79</v>
      </c>
      <c r="J246" s="7" t="s">
        <v>2</v>
      </c>
      <c r="K246" s="7" t="s">
        <v>1339</v>
      </c>
      <c r="L246" s="7">
        <v>1</v>
      </c>
      <c r="M246" s="7">
        <v>1</v>
      </c>
      <c r="N246" s="7" t="s">
        <v>140</v>
      </c>
      <c r="O246" s="7" t="s">
        <v>140</v>
      </c>
      <c r="P246" s="7" t="s">
        <v>82</v>
      </c>
      <c r="Q246" s="7"/>
      <c r="R246" s="11" t="s">
        <v>437</v>
      </c>
      <c r="S246" s="13" t="s">
        <v>19</v>
      </c>
      <c r="T246" s="7"/>
      <c r="U246" s="11" t="s">
        <v>19</v>
      </c>
      <c r="V246" s="11" t="s">
        <v>437</v>
      </c>
      <c r="W246" s="13" t="s">
        <v>221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438</v>
      </c>
      <c r="AD246" t="s">
        <v>6</v>
      </c>
      <c r="AE246" t="s">
        <v>439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1340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1341</v>
      </c>
      <c r="H247" s="7" t="s">
        <v>1342</v>
      </c>
      <c r="I247" s="7" t="s">
        <v>79</v>
      </c>
      <c r="J247" s="7" t="s">
        <v>2</v>
      </c>
      <c r="K247" s="7" t="s">
        <v>1343</v>
      </c>
      <c r="L247" s="7">
        <v>1</v>
      </c>
      <c r="M247" s="7">
        <v>1</v>
      </c>
      <c r="N247" s="7" t="s">
        <v>140</v>
      </c>
      <c r="O247" s="7" t="s">
        <v>140</v>
      </c>
      <c r="P247" s="7" t="s">
        <v>82</v>
      </c>
      <c r="Q247" s="7"/>
      <c r="R247" s="11" t="s">
        <v>387</v>
      </c>
      <c r="S247" s="13" t="s">
        <v>19</v>
      </c>
      <c r="T247" s="7"/>
      <c r="U247" s="11" t="s">
        <v>19</v>
      </c>
      <c r="V247" s="11" t="s">
        <v>387</v>
      </c>
      <c r="W247" s="13" t="s">
        <v>166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350</v>
      </c>
      <c r="AD247" t="s">
        <v>6</v>
      </c>
      <c r="AE247" t="s">
        <v>1344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1345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1346</v>
      </c>
      <c r="H248" s="7" t="s">
        <v>1347</v>
      </c>
      <c r="I248" s="7" t="s">
        <v>79</v>
      </c>
      <c r="J248" s="7" t="s">
        <v>2</v>
      </c>
      <c r="K248" s="7" t="s">
        <v>1348</v>
      </c>
      <c r="L248" s="7">
        <v>1</v>
      </c>
      <c r="M248" s="7">
        <v>1</v>
      </c>
      <c r="N248" s="7" t="s">
        <v>140</v>
      </c>
      <c r="O248" s="7" t="s">
        <v>140</v>
      </c>
      <c r="P248" s="7" t="s">
        <v>82</v>
      </c>
      <c r="Q248" s="7"/>
      <c r="R248" s="11" t="s">
        <v>244</v>
      </c>
      <c r="S248" s="13" t="s">
        <v>19</v>
      </c>
      <c r="T248" s="7"/>
      <c r="U248" s="11" t="s">
        <v>19</v>
      </c>
      <c r="V248" s="11" t="s">
        <v>244</v>
      </c>
      <c r="W248" s="13" t="s">
        <v>235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165</v>
      </c>
      <c r="AD248" t="s">
        <v>6</v>
      </c>
      <c r="AE248" t="s">
        <v>237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1349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1350</v>
      </c>
      <c r="H249" s="7" t="s">
        <v>1351</v>
      </c>
      <c r="I249" s="7" t="s">
        <v>79</v>
      </c>
      <c r="J249" s="7" t="s">
        <v>2</v>
      </c>
      <c r="K249" s="7" t="s">
        <v>1352</v>
      </c>
      <c r="L249" s="7">
        <v>1</v>
      </c>
      <c r="M249" s="7">
        <v>1</v>
      </c>
      <c r="N249" s="7" t="s">
        <v>140</v>
      </c>
      <c r="O249" s="7" t="s">
        <v>140</v>
      </c>
      <c r="P249" s="7" t="s">
        <v>82</v>
      </c>
      <c r="Q249" s="7"/>
      <c r="R249" s="11" t="s">
        <v>333</v>
      </c>
      <c r="S249" s="13" t="s">
        <v>19</v>
      </c>
      <c r="T249" s="7"/>
      <c r="U249" s="11" t="s">
        <v>19</v>
      </c>
      <c r="V249" s="11" t="s">
        <v>333</v>
      </c>
      <c r="W249" s="13" t="s">
        <v>306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334</v>
      </c>
      <c r="AD249" t="s">
        <v>6</v>
      </c>
      <c r="AE249" t="s">
        <v>1172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1353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1354</v>
      </c>
      <c r="H250" s="7" t="s">
        <v>1355</v>
      </c>
      <c r="I250" s="7" t="s">
        <v>79</v>
      </c>
      <c r="J250" s="7" t="s">
        <v>2</v>
      </c>
      <c r="K250" s="7" t="s">
        <v>1356</v>
      </c>
      <c r="L250" s="7">
        <v>1</v>
      </c>
      <c r="M250" s="7">
        <v>1</v>
      </c>
      <c r="N250" s="7" t="s">
        <v>140</v>
      </c>
      <c r="O250" s="7" t="s">
        <v>140</v>
      </c>
      <c r="P250" s="7" t="s">
        <v>82</v>
      </c>
      <c r="Q250" s="7"/>
      <c r="R250" s="11" t="s">
        <v>544</v>
      </c>
      <c r="S250" s="13" t="s">
        <v>19</v>
      </c>
      <c r="T250" s="7"/>
      <c r="U250" s="11" t="s">
        <v>19</v>
      </c>
      <c r="V250" s="11" t="s">
        <v>544</v>
      </c>
      <c r="W250" s="13" t="s">
        <v>306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545</v>
      </c>
      <c r="AD250" t="s">
        <v>6</v>
      </c>
      <c r="AE250" t="s">
        <v>277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1357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1358</v>
      </c>
      <c r="H251" s="7" t="s">
        <v>1359</v>
      </c>
      <c r="I251" s="7" t="s">
        <v>79</v>
      </c>
      <c r="J251" s="7" t="s">
        <v>2</v>
      </c>
      <c r="K251" s="7" t="s">
        <v>1360</v>
      </c>
      <c r="L251" s="7">
        <v>2</v>
      </c>
      <c r="M251" s="7">
        <v>2</v>
      </c>
      <c r="N251" s="7" t="s">
        <v>92</v>
      </c>
      <c r="O251" s="7" t="s">
        <v>102</v>
      </c>
      <c r="P251" s="7" t="s">
        <v>82</v>
      </c>
      <c r="Q251" s="7"/>
      <c r="R251" s="11" t="s">
        <v>1361</v>
      </c>
      <c r="S251" s="13" t="s">
        <v>19</v>
      </c>
      <c r="T251" s="7"/>
      <c r="U251" s="11" t="s">
        <v>19</v>
      </c>
      <c r="V251" s="11" t="s">
        <v>1361</v>
      </c>
      <c r="W251" s="13" t="s">
        <v>213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1362</v>
      </c>
      <c r="AD251" t="s">
        <v>6</v>
      </c>
      <c r="AE251" t="s">
        <v>1363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1364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1365</v>
      </c>
      <c r="H252" s="7" t="s">
        <v>1366</v>
      </c>
      <c r="I252" s="7" t="s">
        <v>79</v>
      </c>
      <c r="J252" s="7" t="s">
        <v>2</v>
      </c>
      <c r="K252" s="7" t="s">
        <v>1367</v>
      </c>
      <c r="L252" s="7">
        <v>1</v>
      </c>
      <c r="M252" s="7">
        <v>2</v>
      </c>
      <c r="N252" s="7" t="s">
        <v>93</v>
      </c>
      <c r="O252" s="7" t="s">
        <v>102</v>
      </c>
      <c r="P252" s="7" t="s">
        <v>82</v>
      </c>
      <c r="Q252" s="7"/>
      <c r="R252" s="11" t="s">
        <v>707</v>
      </c>
      <c r="S252" s="13" t="s">
        <v>19</v>
      </c>
      <c r="T252" s="7"/>
      <c r="U252" s="11" t="s">
        <v>19</v>
      </c>
      <c r="V252" s="11" t="s">
        <v>707</v>
      </c>
      <c r="W252" s="13" t="s">
        <v>228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151</v>
      </c>
      <c r="AD252" t="s">
        <v>6</v>
      </c>
      <c r="AE252" t="s">
        <v>501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1368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1369</v>
      </c>
      <c r="H253" s="7" t="s">
        <v>1370</v>
      </c>
      <c r="I253" s="7" t="s">
        <v>79</v>
      </c>
      <c r="J253" s="7" t="s">
        <v>2</v>
      </c>
      <c r="K253" s="7" t="s">
        <v>1371</v>
      </c>
      <c r="L253" s="7">
        <v>1</v>
      </c>
      <c r="M253" s="7">
        <v>1</v>
      </c>
      <c r="N253" s="7" t="s">
        <v>93</v>
      </c>
      <c r="O253" s="7" t="s">
        <v>140</v>
      </c>
      <c r="P253" s="7" t="s">
        <v>82</v>
      </c>
      <c r="Q253" s="7"/>
      <c r="R253" s="11" t="s">
        <v>1215</v>
      </c>
      <c r="S253" s="13" t="s">
        <v>19</v>
      </c>
      <c r="T253" s="7"/>
      <c r="U253" s="11" t="s">
        <v>19</v>
      </c>
      <c r="V253" s="11" t="s">
        <v>1215</v>
      </c>
      <c r="W253" s="13" t="s">
        <v>1216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320</v>
      </c>
      <c r="AD253" t="s">
        <v>6</v>
      </c>
      <c r="AE253" t="s">
        <v>86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1372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1373</v>
      </c>
      <c r="H254" s="7" t="s">
        <v>1374</v>
      </c>
      <c r="I254" s="7" t="s">
        <v>79</v>
      </c>
      <c r="J254" s="7" t="s">
        <v>2</v>
      </c>
      <c r="K254" s="7" t="s">
        <v>1375</v>
      </c>
      <c r="L254" s="7">
        <v>1</v>
      </c>
      <c r="M254" s="7">
        <v>2</v>
      </c>
      <c r="N254" s="7" t="s">
        <v>93</v>
      </c>
      <c r="O254" s="7" t="s">
        <v>102</v>
      </c>
      <c r="P254" s="7" t="s">
        <v>82</v>
      </c>
      <c r="Q254" s="7"/>
      <c r="R254" s="11" t="s">
        <v>885</v>
      </c>
      <c r="S254" s="13" t="s">
        <v>19</v>
      </c>
      <c r="T254" s="7"/>
      <c r="U254" s="11" t="s">
        <v>19</v>
      </c>
      <c r="V254" s="11" t="s">
        <v>885</v>
      </c>
      <c r="W254" s="13" t="s">
        <v>158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358</v>
      </c>
      <c r="AD254" t="s">
        <v>6</v>
      </c>
      <c r="AE254" t="s">
        <v>1376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1377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1378</v>
      </c>
      <c r="H255" s="7" t="s">
        <v>1379</v>
      </c>
      <c r="I255" s="7" t="s">
        <v>79</v>
      </c>
      <c r="J255" s="7" t="s">
        <v>2</v>
      </c>
      <c r="K255" s="7" t="s">
        <v>1380</v>
      </c>
      <c r="L255" s="7">
        <v>1</v>
      </c>
      <c r="M255" s="7">
        <v>2</v>
      </c>
      <c r="N255" s="7" t="s">
        <v>93</v>
      </c>
      <c r="O255" s="7" t="s">
        <v>102</v>
      </c>
      <c r="P255" s="7" t="s">
        <v>82</v>
      </c>
      <c r="Q255" s="7"/>
      <c r="R255" s="11" t="s">
        <v>1381</v>
      </c>
      <c r="S255" s="13" t="s">
        <v>19</v>
      </c>
      <c r="T255" s="7"/>
      <c r="U255" s="11" t="s">
        <v>19</v>
      </c>
      <c r="V255" s="11" t="s">
        <v>1381</v>
      </c>
      <c r="W255" s="13" t="s">
        <v>1075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1382</v>
      </c>
      <c r="AD255" t="s">
        <v>6</v>
      </c>
      <c r="AE255" t="s">
        <v>1383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1384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1385</v>
      </c>
      <c r="H256" s="7" t="s">
        <v>1386</v>
      </c>
      <c r="I256" s="7" t="s">
        <v>79</v>
      </c>
      <c r="J256" s="7" t="s">
        <v>2</v>
      </c>
      <c r="K256" s="7" t="s">
        <v>1387</v>
      </c>
      <c r="L256" s="7">
        <v>1</v>
      </c>
      <c r="M256" s="7">
        <v>3</v>
      </c>
      <c r="N256" s="7" t="s">
        <v>93</v>
      </c>
      <c r="O256" s="7" t="s">
        <v>93</v>
      </c>
      <c r="P256" s="7" t="s">
        <v>82</v>
      </c>
      <c r="Q256" s="7"/>
      <c r="R256" s="11" t="s">
        <v>1388</v>
      </c>
      <c r="S256" s="13" t="s">
        <v>19</v>
      </c>
      <c r="T256" s="7"/>
      <c r="U256" s="11" t="s">
        <v>19</v>
      </c>
      <c r="V256" s="11" t="s">
        <v>1388</v>
      </c>
      <c r="W256" s="13" t="s">
        <v>953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1389</v>
      </c>
      <c r="AD256" t="s">
        <v>6</v>
      </c>
      <c r="AE256" t="s">
        <v>501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1390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1391</v>
      </c>
      <c r="H257" s="7" t="s">
        <v>1392</v>
      </c>
      <c r="I257" s="7" t="s">
        <v>79</v>
      </c>
      <c r="J257" s="7" t="s">
        <v>2</v>
      </c>
      <c r="K257" s="7" t="s">
        <v>1393</v>
      </c>
      <c r="L257" s="7">
        <v>1</v>
      </c>
      <c r="M257" s="7">
        <v>2</v>
      </c>
      <c r="N257" s="7" t="s">
        <v>93</v>
      </c>
      <c r="O257" s="7" t="s">
        <v>102</v>
      </c>
      <c r="P257" s="7" t="s">
        <v>82</v>
      </c>
      <c r="Q257" s="7"/>
      <c r="R257" s="11" t="s">
        <v>880</v>
      </c>
      <c r="S257" s="13" t="s">
        <v>19</v>
      </c>
      <c r="T257" s="7"/>
      <c r="U257" s="11" t="s">
        <v>19</v>
      </c>
      <c r="V257" s="11" t="s">
        <v>880</v>
      </c>
      <c r="W257" s="13" t="s">
        <v>133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807</v>
      </c>
      <c r="AD257" t="s">
        <v>6</v>
      </c>
      <c r="AE257" t="s">
        <v>282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1394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1395</v>
      </c>
      <c r="H258" s="7" t="s">
        <v>1396</v>
      </c>
      <c r="I258" s="7" t="s">
        <v>79</v>
      </c>
      <c r="J258" s="7" t="s">
        <v>2</v>
      </c>
      <c r="K258" s="7" t="s">
        <v>1397</v>
      </c>
      <c r="L258" s="7">
        <v>1</v>
      </c>
      <c r="M258" s="7">
        <v>1</v>
      </c>
      <c r="N258" s="7" t="s">
        <v>102</v>
      </c>
      <c r="O258" s="7" t="s">
        <v>140</v>
      </c>
      <c r="P258" s="7" t="s">
        <v>82</v>
      </c>
      <c r="Q258" s="7"/>
      <c r="R258" s="11" t="s">
        <v>424</v>
      </c>
      <c r="S258" s="13" t="s">
        <v>19</v>
      </c>
      <c r="T258" s="7"/>
      <c r="U258" s="11" t="s">
        <v>19</v>
      </c>
      <c r="V258" s="11" t="s">
        <v>424</v>
      </c>
      <c r="W258" s="13" t="s">
        <v>166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813</v>
      </c>
      <c r="AD258" t="s">
        <v>6</v>
      </c>
      <c r="AE258" t="s">
        <v>1398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1399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1400</v>
      </c>
      <c r="H259" s="7" t="s">
        <v>1401</v>
      </c>
      <c r="I259" s="7" t="s">
        <v>79</v>
      </c>
      <c r="J259" s="7" t="s">
        <v>2</v>
      </c>
      <c r="K259" s="7" t="s">
        <v>1402</v>
      </c>
      <c r="L259" s="7">
        <v>1</v>
      </c>
      <c r="M259" s="7">
        <v>1</v>
      </c>
      <c r="N259" s="7" t="s">
        <v>102</v>
      </c>
      <c r="O259" s="7" t="s">
        <v>140</v>
      </c>
      <c r="P259" s="7" t="s">
        <v>82</v>
      </c>
      <c r="Q259" s="7"/>
      <c r="R259" s="11" t="s">
        <v>753</v>
      </c>
      <c r="S259" s="13" t="s">
        <v>19</v>
      </c>
      <c r="T259" s="7"/>
      <c r="U259" s="11" t="s">
        <v>19</v>
      </c>
      <c r="V259" s="11" t="s">
        <v>753</v>
      </c>
      <c r="W259" s="13" t="s">
        <v>357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305</v>
      </c>
      <c r="AD259" t="s">
        <v>6</v>
      </c>
      <c r="AE259" t="s">
        <v>215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1403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1404</v>
      </c>
      <c r="H260" s="7" t="s">
        <v>1405</v>
      </c>
      <c r="I260" s="7" t="s">
        <v>79</v>
      </c>
      <c r="J260" s="7" t="s">
        <v>2</v>
      </c>
      <c r="K260" s="7" t="s">
        <v>1406</v>
      </c>
      <c r="L260" s="7">
        <v>2</v>
      </c>
      <c r="M260" s="7">
        <v>1</v>
      </c>
      <c r="N260" s="7" t="s">
        <v>102</v>
      </c>
      <c r="O260" s="7" t="s">
        <v>140</v>
      </c>
      <c r="P260" s="7" t="s">
        <v>82</v>
      </c>
      <c r="Q260" s="7"/>
      <c r="R260" s="11" t="s">
        <v>1407</v>
      </c>
      <c r="S260" s="13" t="s">
        <v>19</v>
      </c>
      <c r="T260" s="7"/>
      <c r="U260" s="11" t="s">
        <v>19</v>
      </c>
      <c r="V260" s="11" t="s">
        <v>1407</v>
      </c>
      <c r="W260" s="13" t="s">
        <v>198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1408</v>
      </c>
      <c r="AD260" t="s">
        <v>6</v>
      </c>
      <c r="AE260" t="s">
        <v>891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1409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1410</v>
      </c>
      <c r="H261" s="7" t="s">
        <v>1411</v>
      </c>
      <c r="I261" s="7" t="s">
        <v>79</v>
      </c>
      <c r="J261" s="7" t="s">
        <v>2</v>
      </c>
      <c r="K261" s="7" t="s">
        <v>1412</v>
      </c>
      <c r="L261" s="7">
        <v>1</v>
      </c>
      <c r="M261" s="7">
        <v>2</v>
      </c>
      <c r="N261" s="7" t="s">
        <v>102</v>
      </c>
      <c r="O261" s="7" t="s">
        <v>102</v>
      </c>
      <c r="P261" s="7" t="s">
        <v>82</v>
      </c>
      <c r="Q261" s="7"/>
      <c r="R261" s="11" t="s">
        <v>1413</v>
      </c>
      <c r="S261" s="13" t="s">
        <v>19</v>
      </c>
      <c r="T261" s="7"/>
      <c r="U261" s="11" t="s">
        <v>19</v>
      </c>
      <c r="V261" s="11" t="s">
        <v>1413</v>
      </c>
      <c r="W261" s="13" t="s">
        <v>174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132</v>
      </c>
      <c r="AD261" t="s">
        <v>6</v>
      </c>
      <c r="AE261" t="s">
        <v>1414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1415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1416</v>
      </c>
      <c r="H262" s="7" t="s">
        <v>1417</v>
      </c>
      <c r="I262" s="7" t="s">
        <v>79</v>
      </c>
      <c r="J262" s="7" t="s">
        <v>2</v>
      </c>
      <c r="K262" s="7" t="s">
        <v>1418</v>
      </c>
      <c r="L262" s="7">
        <v>1</v>
      </c>
      <c r="M262" s="7">
        <v>1</v>
      </c>
      <c r="N262" s="7" t="s">
        <v>102</v>
      </c>
      <c r="O262" s="7" t="s">
        <v>140</v>
      </c>
      <c r="P262" s="7" t="s">
        <v>82</v>
      </c>
      <c r="Q262" s="7"/>
      <c r="R262" s="11" t="s">
        <v>701</v>
      </c>
      <c r="S262" s="13" t="s">
        <v>19</v>
      </c>
      <c r="T262" s="7"/>
      <c r="U262" s="11" t="s">
        <v>19</v>
      </c>
      <c r="V262" s="11" t="s">
        <v>701</v>
      </c>
      <c r="W262" s="13" t="s">
        <v>306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287</v>
      </c>
      <c r="AD262" t="s">
        <v>6</v>
      </c>
      <c r="AE262" t="s">
        <v>1419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1420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1421</v>
      </c>
      <c r="H263" s="7" t="s">
        <v>1422</v>
      </c>
      <c r="I263" s="7" t="s">
        <v>79</v>
      </c>
      <c r="J263" s="7" t="s">
        <v>2</v>
      </c>
      <c r="K263" s="7" t="s">
        <v>1423</v>
      </c>
      <c r="L263" s="7">
        <v>1</v>
      </c>
      <c r="M263" s="7">
        <v>1</v>
      </c>
      <c r="N263" s="7" t="s">
        <v>102</v>
      </c>
      <c r="O263" s="7" t="s">
        <v>140</v>
      </c>
      <c r="P263" s="7" t="s">
        <v>82</v>
      </c>
      <c r="Q263" s="7"/>
      <c r="R263" s="11" t="s">
        <v>151</v>
      </c>
      <c r="S263" s="13" t="s">
        <v>19</v>
      </c>
      <c r="T263" s="7"/>
      <c r="U263" s="11" t="s">
        <v>19</v>
      </c>
      <c r="V263" s="11" t="s">
        <v>151</v>
      </c>
      <c r="W263" s="13" t="s">
        <v>266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532</v>
      </c>
      <c r="AD263" t="s">
        <v>6</v>
      </c>
      <c r="AE263" t="s">
        <v>1424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1425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1426</v>
      </c>
      <c r="H264" s="7" t="s">
        <v>1427</v>
      </c>
      <c r="I264" s="7" t="s">
        <v>79</v>
      </c>
      <c r="J264" s="7" t="s">
        <v>2</v>
      </c>
      <c r="K264" s="7" t="s">
        <v>1428</v>
      </c>
      <c r="L264" s="7">
        <v>1</v>
      </c>
      <c r="M264" s="7">
        <v>2</v>
      </c>
      <c r="N264" s="7" t="s">
        <v>102</v>
      </c>
      <c r="O264" s="7" t="s">
        <v>102</v>
      </c>
      <c r="P264" s="7" t="s">
        <v>82</v>
      </c>
      <c r="Q264" s="7"/>
      <c r="R264" s="11" t="s">
        <v>1429</v>
      </c>
      <c r="S264" s="13" t="s">
        <v>21</v>
      </c>
      <c r="T264" s="7" t="s">
        <v>1430</v>
      </c>
      <c r="U264" s="11" t="s">
        <v>19</v>
      </c>
      <c r="V264" s="11" t="s">
        <v>21</v>
      </c>
      <c r="W264" s="13" t="s">
        <v>166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449</v>
      </c>
      <c r="AD264" t="s">
        <v>6</v>
      </c>
      <c r="AE264" t="s">
        <v>1431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1432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1433</v>
      </c>
      <c r="H265" s="7" t="s">
        <v>1434</v>
      </c>
      <c r="I265" s="7" t="s">
        <v>79</v>
      </c>
      <c r="J265" s="7" t="s">
        <v>2</v>
      </c>
      <c r="K265" s="7" t="s">
        <v>1435</v>
      </c>
      <c r="L265" s="7">
        <v>1</v>
      </c>
      <c r="M265" s="7">
        <v>1</v>
      </c>
      <c r="N265" s="7" t="s">
        <v>140</v>
      </c>
      <c r="O265" s="7" t="s">
        <v>140</v>
      </c>
      <c r="P265" s="7" t="s">
        <v>82</v>
      </c>
      <c r="Q265" s="7"/>
      <c r="R265" s="11" t="s">
        <v>1436</v>
      </c>
      <c r="S265" s="13" t="s">
        <v>19</v>
      </c>
      <c r="T265" s="7"/>
      <c r="U265" s="11" t="s">
        <v>19</v>
      </c>
      <c r="V265" s="11" t="s">
        <v>1436</v>
      </c>
      <c r="W265" s="13" t="s">
        <v>1437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132</v>
      </c>
      <c r="AD265" t="s">
        <v>6</v>
      </c>
      <c r="AE265" t="s">
        <v>1438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1439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1440</v>
      </c>
      <c r="H266" s="7" t="s">
        <v>1441</v>
      </c>
      <c r="I266" s="7" t="s">
        <v>79</v>
      </c>
      <c r="J266" s="7" t="s">
        <v>2</v>
      </c>
      <c r="K266" s="7" t="s">
        <v>1442</v>
      </c>
      <c r="L266" s="7">
        <v>1</v>
      </c>
      <c r="M266" s="7">
        <v>1</v>
      </c>
      <c r="N266" s="7" t="s">
        <v>140</v>
      </c>
      <c r="O266" s="7" t="s">
        <v>140</v>
      </c>
      <c r="P266" s="7" t="s">
        <v>82</v>
      </c>
      <c r="Q266" s="7"/>
      <c r="R266" s="11" t="s">
        <v>167</v>
      </c>
      <c r="S266" s="13" t="s">
        <v>19</v>
      </c>
      <c r="T266" s="7"/>
      <c r="U266" s="11" t="s">
        <v>19</v>
      </c>
      <c r="V266" s="11" t="s">
        <v>167</v>
      </c>
      <c r="W266" s="13" t="s">
        <v>206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104</v>
      </c>
      <c r="AD266" t="s">
        <v>6</v>
      </c>
      <c r="AE266" t="s">
        <v>1443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1444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1445</v>
      </c>
      <c r="H267" s="7" t="s">
        <v>1446</v>
      </c>
      <c r="I267" s="7" t="s">
        <v>79</v>
      </c>
      <c r="J267" s="7" t="s">
        <v>2</v>
      </c>
      <c r="K267" s="7" t="s">
        <v>1447</v>
      </c>
      <c r="L267" s="7">
        <v>1</v>
      </c>
      <c r="M267" s="7">
        <v>1</v>
      </c>
      <c r="N267" s="7" t="s">
        <v>140</v>
      </c>
      <c r="O267" s="7" t="s">
        <v>140</v>
      </c>
      <c r="P267" s="7" t="s">
        <v>82</v>
      </c>
      <c r="Q267" s="7"/>
      <c r="R267" s="11" t="s">
        <v>21</v>
      </c>
      <c r="S267" s="13" t="s">
        <v>19</v>
      </c>
      <c r="T267" s="7"/>
      <c r="U267" s="11" t="s">
        <v>19</v>
      </c>
      <c r="V267" s="11" t="s">
        <v>21</v>
      </c>
      <c r="W267" s="13" t="s">
        <v>166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449</v>
      </c>
      <c r="AD267" t="s">
        <v>6</v>
      </c>
      <c r="AE267" t="s">
        <v>152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1448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1449</v>
      </c>
      <c r="H268" s="7" t="s">
        <v>1450</v>
      </c>
      <c r="I268" s="7" t="s">
        <v>79</v>
      </c>
      <c r="J268" s="7" t="s">
        <v>2</v>
      </c>
      <c r="K268" s="7" t="s">
        <v>1451</v>
      </c>
      <c r="L268" s="7">
        <v>1</v>
      </c>
      <c r="M268" s="7">
        <v>1</v>
      </c>
      <c r="N268" s="7" t="s">
        <v>140</v>
      </c>
      <c r="O268" s="7" t="s">
        <v>140</v>
      </c>
      <c r="P268" s="7" t="s">
        <v>82</v>
      </c>
      <c r="Q268" s="7"/>
      <c r="R268" s="11" t="s">
        <v>242</v>
      </c>
      <c r="S268" s="13" t="s">
        <v>19</v>
      </c>
      <c r="T268" s="7"/>
      <c r="U268" s="11" t="s">
        <v>19</v>
      </c>
      <c r="V268" s="11" t="s">
        <v>242</v>
      </c>
      <c r="W268" s="13" t="s">
        <v>243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244</v>
      </c>
      <c r="AD268" t="s">
        <v>6</v>
      </c>
      <c r="AE268" t="s">
        <v>86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1452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1453</v>
      </c>
      <c r="H269" s="7" t="s">
        <v>1454</v>
      </c>
      <c r="I269" s="7" t="s">
        <v>79</v>
      </c>
      <c r="J269" s="7" t="s">
        <v>2</v>
      </c>
      <c r="K269" s="7" t="s">
        <v>1455</v>
      </c>
      <c r="L269" s="7">
        <v>1</v>
      </c>
      <c r="M269" s="7">
        <v>1</v>
      </c>
      <c r="N269" s="7" t="s">
        <v>140</v>
      </c>
      <c r="O269" s="7" t="s">
        <v>140</v>
      </c>
      <c r="P269" s="7" t="s">
        <v>82</v>
      </c>
      <c r="Q269" s="7"/>
      <c r="R269" s="11" t="s">
        <v>1456</v>
      </c>
      <c r="S269" s="13" t="s">
        <v>19</v>
      </c>
      <c r="T269" s="7"/>
      <c r="U269" s="11" t="s">
        <v>19</v>
      </c>
      <c r="V269" s="11" t="s">
        <v>1456</v>
      </c>
      <c r="W269" s="13" t="s">
        <v>431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259</v>
      </c>
      <c r="AD269" t="s">
        <v>6</v>
      </c>
      <c r="AE269" t="s">
        <v>1376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1457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1458</v>
      </c>
      <c r="H270" s="7" t="s">
        <v>1459</v>
      </c>
      <c r="I270" s="7" t="s">
        <v>79</v>
      </c>
      <c r="J270" s="7" t="s">
        <v>2</v>
      </c>
      <c r="K270" s="7" t="s">
        <v>1460</v>
      </c>
      <c r="L270" s="7">
        <v>1</v>
      </c>
      <c r="M270" s="7">
        <v>1</v>
      </c>
      <c r="N270" s="7" t="s">
        <v>140</v>
      </c>
      <c r="O270" s="7" t="s">
        <v>140</v>
      </c>
      <c r="P270" s="7" t="s">
        <v>82</v>
      </c>
      <c r="Q270" s="7"/>
      <c r="R270" s="11" t="s">
        <v>1461</v>
      </c>
      <c r="S270" s="13" t="s">
        <v>19</v>
      </c>
      <c r="T270" s="7"/>
      <c r="U270" s="11" t="s">
        <v>19</v>
      </c>
      <c r="V270" s="11" t="s">
        <v>1461</v>
      </c>
      <c r="W270" s="13" t="s">
        <v>1462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1463</v>
      </c>
      <c r="AD270" t="s">
        <v>6</v>
      </c>
      <c r="AE270" t="s">
        <v>1464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1465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1466</v>
      </c>
      <c r="H271" s="7" t="s">
        <v>1467</v>
      </c>
      <c r="I271" s="7" t="s">
        <v>79</v>
      </c>
      <c r="J271" s="7" t="s">
        <v>2</v>
      </c>
      <c r="K271" s="7" t="s">
        <v>1468</v>
      </c>
      <c r="L271" s="7">
        <v>1</v>
      </c>
      <c r="M271" s="7">
        <v>1</v>
      </c>
      <c r="N271" s="7" t="s">
        <v>140</v>
      </c>
      <c r="O271" s="7" t="s">
        <v>140</v>
      </c>
      <c r="P271" s="7" t="s">
        <v>82</v>
      </c>
      <c r="Q271" s="7"/>
      <c r="R271" s="11" t="s">
        <v>885</v>
      </c>
      <c r="S271" s="13" t="s">
        <v>19</v>
      </c>
      <c r="T271" s="7"/>
      <c r="U271" s="11" t="s">
        <v>19</v>
      </c>
      <c r="V271" s="11" t="s">
        <v>885</v>
      </c>
      <c r="W271" s="13" t="s">
        <v>357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333</v>
      </c>
      <c r="AD271" t="s">
        <v>6</v>
      </c>
      <c r="AE271" t="s">
        <v>1022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1469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1470</v>
      </c>
      <c r="H272" s="7" t="s">
        <v>1471</v>
      </c>
      <c r="I272" s="7" t="s">
        <v>79</v>
      </c>
      <c r="J272" s="7" t="s">
        <v>2</v>
      </c>
      <c r="K272" s="7" t="s">
        <v>1472</v>
      </c>
      <c r="L272" s="7">
        <v>1</v>
      </c>
      <c r="M272" s="7">
        <v>1</v>
      </c>
      <c r="N272" s="7" t="s">
        <v>140</v>
      </c>
      <c r="O272" s="7" t="s">
        <v>140</v>
      </c>
      <c r="P272" s="7" t="s">
        <v>82</v>
      </c>
      <c r="Q272" s="7"/>
      <c r="R272" s="11" t="s">
        <v>1473</v>
      </c>
      <c r="S272" s="13" t="s">
        <v>19</v>
      </c>
      <c r="T272" s="7"/>
      <c r="U272" s="11" t="s">
        <v>19</v>
      </c>
      <c r="V272" s="11" t="s">
        <v>1473</v>
      </c>
      <c r="W272" s="13" t="s">
        <v>1474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1475</v>
      </c>
      <c r="AD272" t="s">
        <v>6</v>
      </c>
      <c r="AE272" t="s">
        <v>1476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1477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1478</v>
      </c>
      <c r="H273" s="7" t="s">
        <v>1479</v>
      </c>
      <c r="I273" s="7" t="s">
        <v>79</v>
      </c>
      <c r="J273" s="7" t="s">
        <v>2</v>
      </c>
      <c r="K273" s="7" t="s">
        <v>1480</v>
      </c>
      <c r="L273" s="7">
        <v>1</v>
      </c>
      <c r="M273" s="7">
        <v>1</v>
      </c>
      <c r="N273" s="7" t="s">
        <v>140</v>
      </c>
      <c r="O273" s="7" t="s">
        <v>140</v>
      </c>
      <c r="P273" s="7" t="s">
        <v>82</v>
      </c>
      <c r="Q273" s="7"/>
      <c r="R273" s="11" t="s">
        <v>572</v>
      </c>
      <c r="S273" s="13" t="s">
        <v>19</v>
      </c>
      <c r="T273" s="7"/>
      <c r="U273" s="11" t="s">
        <v>19</v>
      </c>
      <c r="V273" s="11" t="s">
        <v>572</v>
      </c>
      <c r="W273" s="13" t="s">
        <v>243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344</v>
      </c>
      <c r="AD273" t="s">
        <v>6</v>
      </c>
      <c r="AE273" t="s">
        <v>135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1481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969</v>
      </c>
      <c r="H274" s="7" t="s">
        <v>970</v>
      </c>
      <c r="I274" s="7" t="s">
        <v>79</v>
      </c>
      <c r="J274" s="7" t="s">
        <v>2</v>
      </c>
      <c r="K274" s="7" t="s">
        <v>1482</v>
      </c>
      <c r="L274" s="7">
        <v>1</v>
      </c>
      <c r="M274" s="7">
        <v>1</v>
      </c>
      <c r="N274" s="7" t="s">
        <v>140</v>
      </c>
      <c r="O274" s="7" t="s">
        <v>140</v>
      </c>
      <c r="P274" s="7" t="s">
        <v>82</v>
      </c>
      <c r="Q274" s="7"/>
      <c r="R274" s="11" t="s">
        <v>551</v>
      </c>
      <c r="S274" s="13" t="s">
        <v>19</v>
      </c>
      <c r="T274" s="7"/>
      <c r="U274" s="11" t="s">
        <v>19</v>
      </c>
      <c r="V274" s="11" t="s">
        <v>551</v>
      </c>
      <c r="W274" s="13" t="s">
        <v>228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578</v>
      </c>
      <c r="AD274" t="s">
        <v>6</v>
      </c>
      <c r="AE274" t="s">
        <v>972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1483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1064</v>
      </c>
      <c r="H275" s="7" t="s">
        <v>1065</v>
      </c>
      <c r="I275" s="7" t="s">
        <v>79</v>
      </c>
      <c r="J275" s="7" t="s">
        <v>2</v>
      </c>
      <c r="K275" s="7" t="s">
        <v>1484</v>
      </c>
      <c r="L275" s="7">
        <v>1</v>
      </c>
      <c r="M275" s="7">
        <v>1</v>
      </c>
      <c r="N275" s="7" t="s">
        <v>140</v>
      </c>
      <c r="O275" s="7" t="s">
        <v>140</v>
      </c>
      <c r="P275" s="7" t="s">
        <v>82</v>
      </c>
      <c r="Q275" s="7"/>
      <c r="R275" s="11" t="s">
        <v>1485</v>
      </c>
      <c r="S275" s="13" t="s">
        <v>19</v>
      </c>
      <c r="T275" s="7"/>
      <c r="U275" s="11" t="s">
        <v>19</v>
      </c>
      <c r="V275" s="11" t="s">
        <v>1485</v>
      </c>
      <c r="W275" s="13" t="s">
        <v>182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1486</v>
      </c>
      <c r="AD275" t="s">
        <v>6</v>
      </c>
      <c r="AE275" t="s">
        <v>1487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1488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1489</v>
      </c>
      <c r="H276" s="7" t="s">
        <v>1490</v>
      </c>
      <c r="I276" s="7" t="s">
        <v>79</v>
      </c>
      <c r="J276" s="7" t="s">
        <v>2</v>
      </c>
      <c r="K276" s="7" t="s">
        <v>1491</v>
      </c>
      <c r="L276" s="7">
        <v>2</v>
      </c>
      <c r="M276" s="7">
        <v>1</v>
      </c>
      <c r="N276" s="7" t="s">
        <v>140</v>
      </c>
      <c r="O276" s="7" t="s">
        <v>140</v>
      </c>
      <c r="P276" s="7" t="s">
        <v>82</v>
      </c>
      <c r="Q276" s="7"/>
      <c r="R276" s="11" t="s">
        <v>707</v>
      </c>
      <c r="S276" s="13" t="s">
        <v>19</v>
      </c>
      <c r="T276" s="7"/>
      <c r="U276" s="11" t="s">
        <v>19</v>
      </c>
      <c r="V276" s="11" t="s">
        <v>707</v>
      </c>
      <c r="W276" s="13" t="s">
        <v>228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151</v>
      </c>
      <c r="AD276" t="s">
        <v>6</v>
      </c>
      <c r="AE276" t="s">
        <v>135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1492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1493</v>
      </c>
      <c r="H277" s="7" t="s">
        <v>1494</v>
      </c>
      <c r="I277" s="7" t="s">
        <v>79</v>
      </c>
      <c r="J277" s="7" t="s">
        <v>2</v>
      </c>
      <c r="K277" s="7" t="s">
        <v>1495</v>
      </c>
      <c r="L277" s="7">
        <v>1</v>
      </c>
      <c r="M277" s="7">
        <v>1</v>
      </c>
      <c r="N277" s="7" t="s">
        <v>140</v>
      </c>
      <c r="O277" s="7" t="s">
        <v>140</v>
      </c>
      <c r="P277" s="7" t="s">
        <v>82</v>
      </c>
      <c r="Q277" s="7"/>
      <c r="R277" s="11" t="s">
        <v>143</v>
      </c>
      <c r="S277" s="13" t="s">
        <v>19</v>
      </c>
      <c r="T277" s="7"/>
      <c r="U277" s="11" t="s">
        <v>19</v>
      </c>
      <c r="V277" s="11" t="s">
        <v>143</v>
      </c>
      <c r="W277" s="13" t="s">
        <v>357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701</v>
      </c>
      <c r="AD277" t="s">
        <v>6</v>
      </c>
      <c r="AE277" t="s">
        <v>958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1496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1497</v>
      </c>
      <c r="H278" s="7" t="s">
        <v>1498</v>
      </c>
      <c r="I278" s="7" t="s">
        <v>79</v>
      </c>
      <c r="J278" s="7" t="s">
        <v>2</v>
      </c>
      <c r="K278" s="7" t="s">
        <v>1499</v>
      </c>
      <c r="L278" s="7">
        <v>1</v>
      </c>
      <c r="M278" s="7">
        <v>1</v>
      </c>
      <c r="N278" s="7" t="s">
        <v>140</v>
      </c>
      <c r="O278" s="7" t="s">
        <v>140</v>
      </c>
      <c r="P278" s="7" t="s">
        <v>82</v>
      </c>
      <c r="Q278" s="7"/>
      <c r="R278" s="11" t="s">
        <v>183</v>
      </c>
      <c r="S278" s="13" t="s">
        <v>19</v>
      </c>
      <c r="T278" s="7"/>
      <c r="U278" s="11" t="s">
        <v>19</v>
      </c>
      <c r="V278" s="11" t="s">
        <v>183</v>
      </c>
      <c r="W278" s="13" t="s">
        <v>431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1500</v>
      </c>
      <c r="AD278" t="s">
        <v>6</v>
      </c>
      <c r="AE278" t="s">
        <v>1501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1502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1503</v>
      </c>
      <c r="H279" s="7" t="s">
        <v>1504</v>
      </c>
      <c r="I279" s="7" t="s">
        <v>79</v>
      </c>
      <c r="J279" s="7" t="s">
        <v>2</v>
      </c>
      <c r="K279" s="7" t="s">
        <v>1505</v>
      </c>
      <c r="L279" s="7">
        <v>1</v>
      </c>
      <c r="M279" s="7">
        <v>1</v>
      </c>
      <c r="N279" s="7" t="s">
        <v>140</v>
      </c>
      <c r="O279" s="7" t="s">
        <v>140</v>
      </c>
      <c r="P279" s="7" t="s">
        <v>82</v>
      </c>
      <c r="Q279" s="7"/>
      <c r="R279" s="11" t="s">
        <v>1485</v>
      </c>
      <c r="S279" s="13" t="s">
        <v>19</v>
      </c>
      <c r="T279" s="7"/>
      <c r="U279" s="11" t="s">
        <v>19</v>
      </c>
      <c r="V279" s="11" t="s">
        <v>1485</v>
      </c>
      <c r="W279" s="13" t="s">
        <v>182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1486</v>
      </c>
      <c r="AD279" t="s">
        <v>6</v>
      </c>
      <c r="AE279" t="s">
        <v>192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1506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1507</v>
      </c>
      <c r="H280" s="7" t="s">
        <v>1508</v>
      </c>
      <c r="I280" s="7" t="s">
        <v>79</v>
      </c>
      <c r="J280" s="7" t="s">
        <v>2</v>
      </c>
      <c r="K280" s="7" t="s">
        <v>1509</v>
      </c>
      <c r="L280" s="7">
        <v>1</v>
      </c>
      <c r="M280" s="7">
        <v>1</v>
      </c>
      <c r="N280" s="7" t="s">
        <v>140</v>
      </c>
      <c r="O280" s="7" t="s">
        <v>140</v>
      </c>
      <c r="P280" s="7" t="s">
        <v>82</v>
      </c>
      <c r="Q280" s="7"/>
      <c r="R280" s="11" t="s">
        <v>1510</v>
      </c>
      <c r="S280" s="13" t="s">
        <v>19</v>
      </c>
      <c r="T280" s="7"/>
      <c r="U280" s="11" t="s">
        <v>19</v>
      </c>
      <c r="V280" s="11" t="s">
        <v>1510</v>
      </c>
      <c r="W280" s="13" t="s">
        <v>150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1511</v>
      </c>
      <c r="AD280" t="s">
        <v>6</v>
      </c>
      <c r="AE280" t="s">
        <v>277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1512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1513</v>
      </c>
      <c r="H281" s="7" t="s">
        <v>1514</v>
      </c>
      <c r="I281" s="7" t="s">
        <v>79</v>
      </c>
      <c r="J281" s="7" t="s">
        <v>2</v>
      </c>
      <c r="K281" s="7" t="s">
        <v>1515</v>
      </c>
      <c r="L281" s="7">
        <v>1</v>
      </c>
      <c r="M281" s="7">
        <v>1</v>
      </c>
      <c r="N281" s="7" t="s">
        <v>140</v>
      </c>
      <c r="O281" s="7" t="s">
        <v>140</v>
      </c>
      <c r="P281" s="7" t="s">
        <v>82</v>
      </c>
      <c r="Q281" s="7"/>
      <c r="R281" s="11" t="s">
        <v>1516</v>
      </c>
      <c r="S281" s="13" t="s">
        <v>19</v>
      </c>
      <c r="T281" s="7"/>
      <c r="U281" s="11" t="s">
        <v>19</v>
      </c>
      <c r="V281" s="11" t="s">
        <v>1516</v>
      </c>
      <c r="W281" s="13" t="s">
        <v>174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1517</v>
      </c>
      <c r="AD281" t="s">
        <v>6</v>
      </c>
      <c r="AE281" t="s">
        <v>1518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1519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239</v>
      </c>
      <c r="H282" s="7" t="s">
        <v>240</v>
      </c>
      <c r="I282" s="7" t="s">
        <v>79</v>
      </c>
      <c r="J282" s="7" t="s">
        <v>2</v>
      </c>
      <c r="K282" s="7" t="s">
        <v>1520</v>
      </c>
      <c r="L282" s="7">
        <v>1</v>
      </c>
      <c r="M282" s="7">
        <v>1</v>
      </c>
      <c r="N282" s="7" t="s">
        <v>140</v>
      </c>
      <c r="O282" s="7" t="s">
        <v>140</v>
      </c>
      <c r="P282" s="7" t="s">
        <v>82</v>
      </c>
      <c r="Q282" s="7"/>
      <c r="R282" s="11" t="s">
        <v>242</v>
      </c>
      <c r="S282" s="13" t="s">
        <v>19</v>
      </c>
      <c r="T282" s="7"/>
      <c r="U282" s="11" t="s">
        <v>19</v>
      </c>
      <c r="V282" s="11" t="s">
        <v>242</v>
      </c>
      <c r="W282" s="13" t="s">
        <v>243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244</v>
      </c>
      <c r="AD282" t="s">
        <v>6</v>
      </c>
      <c r="AE282" t="s">
        <v>245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1521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1522</v>
      </c>
      <c r="H283" s="7" t="s">
        <v>1523</v>
      </c>
      <c r="I283" s="7" t="s">
        <v>79</v>
      </c>
      <c r="J283" s="7" t="s">
        <v>2</v>
      </c>
      <c r="K283" s="7" t="s">
        <v>1524</v>
      </c>
      <c r="L283" s="7">
        <v>1</v>
      </c>
      <c r="M283" s="7">
        <v>1</v>
      </c>
      <c r="N283" s="7" t="s">
        <v>140</v>
      </c>
      <c r="O283" s="7" t="s">
        <v>140</v>
      </c>
      <c r="P283" s="7" t="s">
        <v>82</v>
      </c>
      <c r="Q283" s="7"/>
      <c r="R283" s="11" t="s">
        <v>623</v>
      </c>
      <c r="S283" s="13" t="s">
        <v>19</v>
      </c>
      <c r="T283" s="7"/>
      <c r="U283" s="11" t="s">
        <v>19</v>
      </c>
      <c r="V283" s="11" t="s">
        <v>623</v>
      </c>
      <c r="W283" s="13" t="s">
        <v>306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624</v>
      </c>
      <c r="AD283" t="s">
        <v>6</v>
      </c>
      <c r="AE283" t="s">
        <v>308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1525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1526</v>
      </c>
      <c r="H284" s="7" t="s">
        <v>1527</v>
      </c>
      <c r="I284" s="7" t="s">
        <v>79</v>
      </c>
      <c r="J284" s="7" t="s">
        <v>2</v>
      </c>
      <c r="K284" s="7" t="s">
        <v>1528</v>
      </c>
      <c r="L284" s="7">
        <v>1</v>
      </c>
      <c r="M284" s="7">
        <v>1</v>
      </c>
      <c r="N284" s="7" t="s">
        <v>140</v>
      </c>
      <c r="O284" s="7" t="s">
        <v>140</v>
      </c>
      <c r="P284" s="7" t="s">
        <v>82</v>
      </c>
      <c r="Q284" s="7"/>
      <c r="R284" s="11" t="s">
        <v>234</v>
      </c>
      <c r="S284" s="13" t="s">
        <v>19</v>
      </c>
      <c r="T284" s="7"/>
      <c r="U284" s="11" t="s">
        <v>19</v>
      </c>
      <c r="V284" s="11" t="s">
        <v>234</v>
      </c>
      <c r="W284" s="13" t="s">
        <v>235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236</v>
      </c>
      <c r="AD284" t="s">
        <v>6</v>
      </c>
      <c r="AE284" t="s">
        <v>691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1529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1530</v>
      </c>
      <c r="H285" s="7" t="s">
        <v>1531</v>
      </c>
      <c r="I285" s="7" t="s">
        <v>79</v>
      </c>
      <c r="J285" s="7" t="s">
        <v>2</v>
      </c>
      <c r="K285" s="7" t="s">
        <v>1532</v>
      </c>
      <c r="L285" s="7">
        <v>1</v>
      </c>
      <c r="M285" s="7">
        <v>1</v>
      </c>
      <c r="N285" s="7" t="s">
        <v>140</v>
      </c>
      <c r="O285" s="7" t="s">
        <v>140</v>
      </c>
      <c r="P285" s="7" t="s">
        <v>82</v>
      </c>
      <c r="Q285" s="7"/>
      <c r="R285" s="11" t="s">
        <v>181</v>
      </c>
      <c r="S285" s="13" t="s">
        <v>19</v>
      </c>
      <c r="T285" s="7"/>
      <c r="U285" s="11" t="s">
        <v>19</v>
      </c>
      <c r="V285" s="11" t="s">
        <v>181</v>
      </c>
      <c r="W285" s="13" t="s">
        <v>182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183</v>
      </c>
      <c r="AD285" t="s">
        <v>6</v>
      </c>
      <c r="AE285" t="s">
        <v>135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1533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1534</v>
      </c>
      <c r="H286" s="7" t="s">
        <v>1535</v>
      </c>
      <c r="I286" s="7" t="s">
        <v>79</v>
      </c>
      <c r="J286" s="7" t="s">
        <v>2</v>
      </c>
      <c r="K286" s="7" t="s">
        <v>1536</v>
      </c>
      <c r="L286" s="7">
        <v>1</v>
      </c>
      <c r="M286" s="7">
        <v>1</v>
      </c>
      <c r="N286" s="7" t="s">
        <v>140</v>
      </c>
      <c r="O286" s="7" t="s">
        <v>140</v>
      </c>
      <c r="P286" s="7" t="s">
        <v>82</v>
      </c>
      <c r="Q286" s="7"/>
      <c r="R286" s="11" t="s">
        <v>545</v>
      </c>
      <c r="S286" s="13" t="s">
        <v>19</v>
      </c>
      <c r="T286" s="7"/>
      <c r="U286" s="11" t="s">
        <v>19</v>
      </c>
      <c r="V286" s="11" t="s">
        <v>545</v>
      </c>
      <c r="W286" s="13" t="s">
        <v>288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616</v>
      </c>
      <c r="AD286" t="s">
        <v>6</v>
      </c>
      <c r="AE286" t="s">
        <v>1152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1537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1538</v>
      </c>
      <c r="H287" s="7" t="s">
        <v>1539</v>
      </c>
      <c r="I287" s="7" t="s">
        <v>79</v>
      </c>
      <c r="J287" s="7" t="s">
        <v>2</v>
      </c>
      <c r="K287" s="7" t="s">
        <v>1540</v>
      </c>
      <c r="L287" s="7">
        <v>1</v>
      </c>
      <c r="M287" s="7">
        <v>1</v>
      </c>
      <c r="N287" s="7" t="s">
        <v>140</v>
      </c>
      <c r="O287" s="7" t="s">
        <v>140</v>
      </c>
      <c r="P287" s="7" t="s">
        <v>82</v>
      </c>
      <c r="Q287" s="7"/>
      <c r="R287" s="11" t="s">
        <v>380</v>
      </c>
      <c r="S287" s="13" t="s">
        <v>19</v>
      </c>
      <c r="T287" s="7"/>
      <c r="U287" s="11" t="s">
        <v>19</v>
      </c>
      <c r="V287" s="11" t="s">
        <v>380</v>
      </c>
      <c r="W287" s="13" t="s">
        <v>206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381</v>
      </c>
      <c r="AD287" t="s">
        <v>6</v>
      </c>
      <c r="AE287" t="s">
        <v>215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1541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1542</v>
      </c>
      <c r="H288" s="7" t="s">
        <v>1543</v>
      </c>
      <c r="I288" s="7" t="s">
        <v>79</v>
      </c>
      <c r="J288" s="7" t="s">
        <v>2</v>
      </c>
      <c r="K288" s="7" t="s">
        <v>1544</v>
      </c>
      <c r="L288" s="7">
        <v>1</v>
      </c>
      <c r="M288" s="7">
        <v>1</v>
      </c>
      <c r="N288" s="7" t="s">
        <v>140</v>
      </c>
      <c r="O288" s="7" t="s">
        <v>140</v>
      </c>
      <c r="P288" s="7" t="s">
        <v>82</v>
      </c>
      <c r="Q288" s="7"/>
      <c r="R288" s="11" t="s">
        <v>623</v>
      </c>
      <c r="S288" s="13" t="s">
        <v>19</v>
      </c>
      <c r="T288" s="7"/>
      <c r="U288" s="11" t="s">
        <v>19</v>
      </c>
      <c r="V288" s="11" t="s">
        <v>623</v>
      </c>
      <c r="W288" s="13" t="s">
        <v>306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624</v>
      </c>
      <c r="AD288" t="s">
        <v>6</v>
      </c>
      <c r="AE288" t="s">
        <v>450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1545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1546</v>
      </c>
      <c r="H289" s="7" t="s">
        <v>1547</v>
      </c>
      <c r="I289" s="7" t="s">
        <v>79</v>
      </c>
      <c r="J289" s="7" t="s">
        <v>2</v>
      </c>
      <c r="K289" s="7" t="s">
        <v>1548</v>
      </c>
      <c r="L289" s="7">
        <v>2</v>
      </c>
      <c r="M289" s="7">
        <v>1</v>
      </c>
      <c r="N289" s="7" t="s">
        <v>140</v>
      </c>
      <c r="O289" s="7" t="s">
        <v>140</v>
      </c>
      <c r="P289" s="7" t="s">
        <v>82</v>
      </c>
      <c r="Q289" s="7"/>
      <c r="R289" s="11" t="s">
        <v>1549</v>
      </c>
      <c r="S289" s="13" t="s">
        <v>19</v>
      </c>
      <c r="T289" s="7"/>
      <c r="U289" s="11" t="s">
        <v>19</v>
      </c>
      <c r="V289" s="11" t="s">
        <v>1549</v>
      </c>
      <c r="W289" s="13" t="s">
        <v>1550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1551</v>
      </c>
      <c r="AD289" t="s">
        <v>6</v>
      </c>
      <c r="AE289" t="s">
        <v>1552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1553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1554</v>
      </c>
      <c r="H290" s="7" t="s">
        <v>1555</v>
      </c>
      <c r="I290" s="7" t="s">
        <v>79</v>
      </c>
      <c r="J290" s="7" t="s">
        <v>2</v>
      </c>
      <c r="K290" s="7" t="s">
        <v>1556</v>
      </c>
      <c r="L290" s="7">
        <v>1</v>
      </c>
      <c r="M290" s="7">
        <v>1</v>
      </c>
      <c r="N290" s="7" t="s">
        <v>140</v>
      </c>
      <c r="O290" s="7" t="s">
        <v>140</v>
      </c>
      <c r="P290" s="7" t="s">
        <v>82</v>
      </c>
      <c r="Q290" s="7"/>
      <c r="R290" s="11" t="s">
        <v>616</v>
      </c>
      <c r="S290" s="13" t="s">
        <v>19</v>
      </c>
      <c r="T290" s="7"/>
      <c r="U290" s="11" t="s">
        <v>19</v>
      </c>
      <c r="V290" s="11" t="s">
        <v>616</v>
      </c>
      <c r="W290" s="13" t="s">
        <v>206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321</v>
      </c>
      <c r="AD290" t="s">
        <v>6</v>
      </c>
      <c r="AE290" t="s">
        <v>308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1557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1558</v>
      </c>
      <c r="H291" s="7" t="s">
        <v>1559</v>
      </c>
      <c r="I291" s="7" t="s">
        <v>79</v>
      </c>
      <c r="J291" s="7" t="s">
        <v>2</v>
      </c>
      <c r="K291" s="7" t="s">
        <v>1560</v>
      </c>
      <c r="L291" s="7">
        <v>1</v>
      </c>
      <c r="M291" s="7">
        <v>1</v>
      </c>
      <c r="N291" s="7" t="s">
        <v>140</v>
      </c>
      <c r="O291" s="7" t="s">
        <v>140</v>
      </c>
      <c r="P291" s="7" t="s">
        <v>82</v>
      </c>
      <c r="Q291" s="7"/>
      <c r="R291" s="11" t="s">
        <v>381</v>
      </c>
      <c r="S291" s="13" t="s">
        <v>19</v>
      </c>
      <c r="T291" s="7"/>
      <c r="U291" s="11" t="s">
        <v>19</v>
      </c>
      <c r="V291" s="11" t="s">
        <v>381</v>
      </c>
      <c r="W291" s="13" t="s">
        <v>494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650</v>
      </c>
      <c r="AD291" t="s">
        <v>6</v>
      </c>
      <c r="AE291" t="s">
        <v>1376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1561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1562</v>
      </c>
      <c r="H292" s="7" t="s">
        <v>1563</v>
      </c>
      <c r="I292" s="7" t="s">
        <v>79</v>
      </c>
      <c r="J292" s="7" t="s">
        <v>2</v>
      </c>
      <c r="K292" s="7" t="s">
        <v>1564</v>
      </c>
      <c r="L292" s="7">
        <v>1</v>
      </c>
      <c r="M292" s="7">
        <v>1</v>
      </c>
      <c r="N292" s="7" t="s">
        <v>140</v>
      </c>
      <c r="O292" s="7" t="s">
        <v>140</v>
      </c>
      <c r="P292" s="7" t="s">
        <v>82</v>
      </c>
      <c r="Q292" s="7"/>
      <c r="R292" s="11" t="s">
        <v>314</v>
      </c>
      <c r="S292" s="13" t="s">
        <v>19</v>
      </c>
      <c r="T292" s="7"/>
      <c r="U292" s="11" t="s">
        <v>19</v>
      </c>
      <c r="V292" s="11" t="s">
        <v>314</v>
      </c>
      <c r="W292" s="13" t="s">
        <v>235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424</v>
      </c>
      <c r="AD292" t="s">
        <v>6</v>
      </c>
      <c r="AE292" t="s">
        <v>1565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1566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1458</v>
      </c>
      <c r="H293" s="7" t="s">
        <v>1459</v>
      </c>
      <c r="I293" s="7" t="s">
        <v>79</v>
      </c>
      <c r="J293" s="7" t="s">
        <v>2</v>
      </c>
      <c r="K293" s="7" t="s">
        <v>1567</v>
      </c>
      <c r="L293" s="7">
        <v>1</v>
      </c>
      <c r="M293" s="7">
        <v>1</v>
      </c>
      <c r="N293" s="7" t="s">
        <v>140</v>
      </c>
      <c r="O293" s="7" t="s">
        <v>140</v>
      </c>
      <c r="P293" s="7" t="s">
        <v>82</v>
      </c>
      <c r="Q293" s="7"/>
      <c r="R293" s="11" t="s">
        <v>1568</v>
      </c>
      <c r="S293" s="13" t="s">
        <v>19</v>
      </c>
      <c r="T293" s="7"/>
      <c r="U293" s="11" t="s">
        <v>19</v>
      </c>
      <c r="V293" s="11" t="s">
        <v>1568</v>
      </c>
      <c r="W293" s="13" t="s">
        <v>1569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1570</v>
      </c>
      <c r="AD293" t="s">
        <v>6</v>
      </c>
      <c r="AE293" t="s">
        <v>432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1571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1572</v>
      </c>
      <c r="H294" s="7" t="s">
        <v>1573</v>
      </c>
      <c r="I294" s="7" t="s">
        <v>79</v>
      </c>
      <c r="J294" s="7" t="s">
        <v>2</v>
      </c>
      <c r="K294" s="7" t="s">
        <v>1574</v>
      </c>
      <c r="L294" s="7">
        <v>1</v>
      </c>
      <c r="M294" s="7">
        <v>1</v>
      </c>
      <c r="N294" s="7" t="s">
        <v>140</v>
      </c>
      <c r="O294" s="7" t="s">
        <v>140</v>
      </c>
      <c r="P294" s="7" t="s">
        <v>82</v>
      </c>
      <c r="Q294" s="7"/>
      <c r="R294" s="11" t="s">
        <v>314</v>
      </c>
      <c r="S294" s="13" t="s">
        <v>19</v>
      </c>
      <c r="T294" s="7"/>
      <c r="U294" s="11" t="s">
        <v>19</v>
      </c>
      <c r="V294" s="11" t="s">
        <v>314</v>
      </c>
      <c r="W294" s="13" t="s">
        <v>235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424</v>
      </c>
      <c r="AD294" t="s">
        <v>6</v>
      </c>
      <c r="AE294" t="s">
        <v>1575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1576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1577</v>
      </c>
      <c r="H295" s="7" t="s">
        <v>1578</v>
      </c>
      <c r="I295" s="7" t="s">
        <v>79</v>
      </c>
      <c r="J295" s="7" t="s">
        <v>2</v>
      </c>
      <c r="K295" s="7" t="s">
        <v>1579</v>
      </c>
      <c r="L295" s="7">
        <v>1</v>
      </c>
      <c r="M295" s="7">
        <v>1</v>
      </c>
      <c r="N295" s="7" t="s">
        <v>140</v>
      </c>
      <c r="O295" s="7" t="s">
        <v>140</v>
      </c>
      <c r="P295" s="7" t="s">
        <v>82</v>
      </c>
      <c r="Q295" s="7"/>
      <c r="R295" s="11" t="s">
        <v>165</v>
      </c>
      <c r="S295" s="13" t="s">
        <v>19</v>
      </c>
      <c r="T295" s="7"/>
      <c r="U295" s="11" t="s">
        <v>19</v>
      </c>
      <c r="V295" s="11" t="s">
        <v>165</v>
      </c>
      <c r="W295" s="13" t="s">
        <v>166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167</v>
      </c>
      <c r="AD295" t="s">
        <v>6</v>
      </c>
      <c r="AE295" t="s">
        <v>277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1580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1581</v>
      </c>
      <c r="H296" s="7" t="s">
        <v>1582</v>
      </c>
      <c r="I296" s="7" t="s">
        <v>79</v>
      </c>
      <c r="J296" s="7" t="s">
        <v>2</v>
      </c>
      <c r="K296" s="7" t="s">
        <v>1583</v>
      </c>
      <c r="L296" s="7">
        <v>1</v>
      </c>
      <c r="M296" s="7">
        <v>1</v>
      </c>
      <c r="N296" s="7" t="s">
        <v>140</v>
      </c>
      <c r="O296" s="7" t="s">
        <v>140</v>
      </c>
      <c r="P296" s="7" t="s">
        <v>82</v>
      </c>
      <c r="Q296" s="7"/>
      <c r="R296" s="11" t="s">
        <v>449</v>
      </c>
      <c r="S296" s="13" t="s">
        <v>19</v>
      </c>
      <c r="T296" s="7"/>
      <c r="U296" s="11" t="s">
        <v>19</v>
      </c>
      <c r="V296" s="11" t="s">
        <v>449</v>
      </c>
      <c r="W296" s="13" t="s">
        <v>206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1074</v>
      </c>
      <c r="AD296" t="s">
        <v>6</v>
      </c>
      <c r="AE296" t="s">
        <v>215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1584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1585</v>
      </c>
      <c r="H297" s="7" t="s">
        <v>1586</v>
      </c>
      <c r="I297" s="7" t="s">
        <v>79</v>
      </c>
      <c r="J297" s="7" t="s">
        <v>2</v>
      </c>
      <c r="K297" s="7" t="s">
        <v>1587</v>
      </c>
      <c r="L297" s="7">
        <v>1</v>
      </c>
      <c r="M297" s="7">
        <v>1</v>
      </c>
      <c r="N297" s="7" t="s">
        <v>140</v>
      </c>
      <c r="O297" s="7" t="s">
        <v>140</v>
      </c>
      <c r="P297" s="7" t="s">
        <v>82</v>
      </c>
      <c r="Q297" s="7"/>
      <c r="R297" s="11" t="s">
        <v>21</v>
      </c>
      <c r="S297" s="13" t="s">
        <v>19</v>
      </c>
      <c r="T297" s="7"/>
      <c r="U297" s="11" t="s">
        <v>19</v>
      </c>
      <c r="V297" s="11" t="s">
        <v>21</v>
      </c>
      <c r="W297" s="13" t="s">
        <v>166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449</v>
      </c>
      <c r="AD297" t="s">
        <v>6</v>
      </c>
      <c r="AE297" t="s">
        <v>308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1588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1589</v>
      </c>
      <c r="H298" s="7" t="s">
        <v>1590</v>
      </c>
      <c r="I298" s="7" t="s">
        <v>79</v>
      </c>
      <c r="J298" s="7" t="s">
        <v>2</v>
      </c>
      <c r="K298" s="7" t="s">
        <v>1591</v>
      </c>
      <c r="L298" s="7">
        <v>1</v>
      </c>
      <c r="M298" s="7">
        <v>1</v>
      </c>
      <c r="N298" s="7" t="s">
        <v>140</v>
      </c>
      <c r="O298" s="7" t="s">
        <v>140</v>
      </c>
      <c r="P298" s="7" t="s">
        <v>82</v>
      </c>
      <c r="Q298" s="7"/>
      <c r="R298" s="11" t="s">
        <v>213</v>
      </c>
      <c r="S298" s="13" t="s">
        <v>19</v>
      </c>
      <c r="T298" s="7"/>
      <c r="U298" s="11" t="s">
        <v>19</v>
      </c>
      <c r="V298" s="11" t="s">
        <v>213</v>
      </c>
      <c r="W298" s="13" t="s">
        <v>166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214</v>
      </c>
      <c r="AD298" t="s">
        <v>6</v>
      </c>
      <c r="AE298" t="s">
        <v>393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1592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1593</v>
      </c>
      <c r="H299" s="7" t="s">
        <v>1594</v>
      </c>
      <c r="I299" s="7" t="s">
        <v>79</v>
      </c>
      <c r="J299" s="7" t="s">
        <v>2</v>
      </c>
      <c r="K299" s="7" t="s">
        <v>1595</v>
      </c>
      <c r="L299" s="7">
        <v>1</v>
      </c>
      <c r="M299" s="7">
        <v>1</v>
      </c>
      <c r="N299" s="7" t="s">
        <v>140</v>
      </c>
      <c r="O299" s="7" t="s">
        <v>140</v>
      </c>
      <c r="P299" s="7" t="s">
        <v>82</v>
      </c>
      <c r="Q299" s="7"/>
      <c r="R299" s="11" t="s">
        <v>339</v>
      </c>
      <c r="S299" s="13" t="s">
        <v>19</v>
      </c>
      <c r="T299" s="7"/>
      <c r="U299" s="11" t="s">
        <v>19</v>
      </c>
      <c r="V299" s="11" t="s">
        <v>339</v>
      </c>
      <c r="W299" s="13" t="s">
        <v>235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120</v>
      </c>
      <c r="AD299" t="s">
        <v>6</v>
      </c>
      <c r="AE299" t="s">
        <v>277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1596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1597</v>
      </c>
      <c r="H300" s="7" t="s">
        <v>1598</v>
      </c>
      <c r="I300" s="7" t="s">
        <v>79</v>
      </c>
      <c r="J300" s="7" t="s">
        <v>2</v>
      </c>
      <c r="K300" s="7" t="s">
        <v>1599</v>
      </c>
      <c r="L300" s="7">
        <v>1</v>
      </c>
      <c r="M300" s="7">
        <v>1</v>
      </c>
      <c r="N300" s="7" t="s">
        <v>140</v>
      </c>
      <c r="O300" s="7" t="s">
        <v>140</v>
      </c>
      <c r="P300" s="7" t="s">
        <v>82</v>
      </c>
      <c r="Q300" s="7"/>
      <c r="R300" s="11" t="s">
        <v>345</v>
      </c>
      <c r="S300" s="13" t="s">
        <v>19</v>
      </c>
      <c r="T300" s="7"/>
      <c r="U300" s="11" t="s">
        <v>19</v>
      </c>
      <c r="V300" s="11" t="s">
        <v>345</v>
      </c>
      <c r="W300" s="13" t="s">
        <v>166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610</v>
      </c>
      <c r="AD300" t="s">
        <v>6</v>
      </c>
      <c r="AE300" t="s">
        <v>277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1600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1601</v>
      </c>
      <c r="H301" s="7" t="s">
        <v>1602</v>
      </c>
      <c r="I301" s="7" t="s">
        <v>79</v>
      </c>
      <c r="J301" s="7" t="s">
        <v>2</v>
      </c>
      <c r="K301" s="7" t="s">
        <v>1603</v>
      </c>
      <c r="L301" s="7">
        <v>1</v>
      </c>
      <c r="M301" s="7">
        <v>1</v>
      </c>
      <c r="N301" s="7" t="s">
        <v>140</v>
      </c>
      <c r="O301" s="7" t="s">
        <v>140</v>
      </c>
      <c r="P301" s="7" t="s">
        <v>82</v>
      </c>
      <c r="Q301" s="7"/>
      <c r="R301" s="11" t="s">
        <v>276</v>
      </c>
      <c r="S301" s="13" t="s">
        <v>19</v>
      </c>
      <c r="T301" s="7"/>
      <c r="U301" s="11" t="s">
        <v>19</v>
      </c>
      <c r="V301" s="11" t="s">
        <v>276</v>
      </c>
      <c r="W301" s="13" t="s">
        <v>243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868</v>
      </c>
      <c r="AD301" t="s">
        <v>6</v>
      </c>
      <c r="AE301" t="s">
        <v>215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1604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1605</v>
      </c>
      <c r="H302" s="7" t="s">
        <v>1606</v>
      </c>
      <c r="I302" s="7" t="s">
        <v>79</v>
      </c>
      <c r="J302" s="7" t="s">
        <v>2</v>
      </c>
      <c r="K302" s="7" t="s">
        <v>1607</v>
      </c>
      <c r="L302" s="7">
        <v>1</v>
      </c>
      <c r="M302" s="7">
        <v>1</v>
      </c>
      <c r="N302" s="7" t="s">
        <v>140</v>
      </c>
      <c r="O302" s="7" t="s">
        <v>140</v>
      </c>
      <c r="P302" s="7" t="s">
        <v>82</v>
      </c>
      <c r="Q302" s="7"/>
      <c r="R302" s="11" t="s">
        <v>287</v>
      </c>
      <c r="S302" s="13" t="s">
        <v>19</v>
      </c>
      <c r="T302" s="7"/>
      <c r="U302" s="11" t="s">
        <v>19</v>
      </c>
      <c r="V302" s="11" t="s">
        <v>287</v>
      </c>
      <c r="W302" s="13" t="s">
        <v>288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289</v>
      </c>
      <c r="AD302" t="s">
        <v>6</v>
      </c>
      <c r="AE302" t="s">
        <v>591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1608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1609</v>
      </c>
      <c r="H303" s="7" t="s">
        <v>1610</v>
      </c>
      <c r="I303" s="7" t="s">
        <v>79</v>
      </c>
      <c r="J303" s="7" t="s">
        <v>2</v>
      </c>
      <c r="K303" s="7" t="s">
        <v>1611</v>
      </c>
      <c r="L303" s="7">
        <v>1</v>
      </c>
      <c r="M303" s="7">
        <v>1</v>
      </c>
      <c r="N303" s="7" t="s">
        <v>140</v>
      </c>
      <c r="O303" s="7" t="s">
        <v>140</v>
      </c>
      <c r="P303" s="7" t="s">
        <v>82</v>
      </c>
      <c r="Q303" s="7"/>
      <c r="R303" s="11" t="s">
        <v>623</v>
      </c>
      <c r="S303" s="13" t="s">
        <v>19</v>
      </c>
      <c r="T303" s="7"/>
      <c r="U303" s="11" t="s">
        <v>19</v>
      </c>
      <c r="V303" s="11" t="s">
        <v>623</v>
      </c>
      <c r="W303" s="13" t="s">
        <v>306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624</v>
      </c>
      <c r="AD303" t="s">
        <v>6</v>
      </c>
      <c r="AE303" t="s">
        <v>277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1612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1613</v>
      </c>
      <c r="H304" s="7" t="s">
        <v>1614</v>
      </c>
      <c r="I304" s="7" t="s">
        <v>79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140</v>
      </c>
      <c r="O304" s="7" t="s">
        <v>140</v>
      </c>
      <c r="P304" s="7" t="s">
        <v>82</v>
      </c>
      <c r="Q304" s="7"/>
      <c r="R304" s="11" t="s">
        <v>1616</v>
      </c>
      <c r="S304" s="13" t="s">
        <v>19</v>
      </c>
      <c r="T304" s="7"/>
      <c r="U304" s="11" t="s">
        <v>19</v>
      </c>
      <c r="V304" s="11" t="s">
        <v>1616</v>
      </c>
      <c r="W304" s="13" t="s">
        <v>182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1456</v>
      </c>
      <c r="AD304" t="s">
        <v>6</v>
      </c>
      <c r="AE304" t="s">
        <v>986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1617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1618</v>
      </c>
      <c r="H305" s="7" t="s">
        <v>1619</v>
      </c>
      <c r="I305" s="7" t="s">
        <v>79</v>
      </c>
      <c r="J305" s="7" t="s">
        <v>2</v>
      </c>
      <c r="K305" s="7" t="s">
        <v>1620</v>
      </c>
      <c r="L305" s="7">
        <v>1</v>
      </c>
      <c r="M305" s="7">
        <v>1</v>
      </c>
      <c r="N305" s="7" t="s">
        <v>140</v>
      </c>
      <c r="O305" s="7" t="s">
        <v>140</v>
      </c>
      <c r="P305" s="7" t="s">
        <v>82</v>
      </c>
      <c r="Q305" s="7"/>
      <c r="R305" s="11" t="s">
        <v>424</v>
      </c>
      <c r="S305" s="13" t="s">
        <v>19</v>
      </c>
      <c r="T305" s="7"/>
      <c r="U305" s="11" t="s">
        <v>19</v>
      </c>
      <c r="V305" s="11" t="s">
        <v>424</v>
      </c>
      <c r="W305" s="13" t="s">
        <v>166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813</v>
      </c>
      <c r="AD305" t="s">
        <v>6</v>
      </c>
      <c r="AE305" t="s">
        <v>1621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1622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1332</v>
      </c>
      <c r="H306" s="7" t="s">
        <v>1333</v>
      </c>
      <c r="I306" s="7" t="s">
        <v>79</v>
      </c>
      <c r="J306" s="7" t="s">
        <v>2</v>
      </c>
      <c r="K306" s="7" t="s">
        <v>1623</v>
      </c>
      <c r="L306" s="7">
        <v>1</v>
      </c>
      <c r="M306" s="7">
        <v>1</v>
      </c>
      <c r="N306" s="7" t="s">
        <v>140</v>
      </c>
      <c r="O306" s="7" t="s">
        <v>140</v>
      </c>
      <c r="P306" s="7" t="s">
        <v>82</v>
      </c>
      <c r="Q306" s="7"/>
      <c r="R306" s="11" t="s">
        <v>199</v>
      </c>
      <c r="S306" s="13" t="s">
        <v>19</v>
      </c>
      <c r="T306" s="7"/>
      <c r="U306" s="11" t="s">
        <v>19</v>
      </c>
      <c r="V306" s="11" t="s">
        <v>199</v>
      </c>
      <c r="W306" s="13" t="s">
        <v>190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1624</v>
      </c>
      <c r="AD306" t="s">
        <v>6</v>
      </c>
      <c r="AE306" t="s">
        <v>1337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1625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1626</v>
      </c>
      <c r="H307" s="7" t="s">
        <v>1627</v>
      </c>
      <c r="I307" s="7" t="s">
        <v>79</v>
      </c>
      <c r="J307" s="7" t="s">
        <v>2</v>
      </c>
      <c r="K307" s="7" t="s">
        <v>1628</v>
      </c>
      <c r="L307" s="7">
        <v>1</v>
      </c>
      <c r="M307" s="7">
        <v>1</v>
      </c>
      <c r="N307" s="7" t="s">
        <v>140</v>
      </c>
      <c r="O307" s="7" t="s">
        <v>140</v>
      </c>
      <c r="P307" s="7" t="s">
        <v>82</v>
      </c>
      <c r="Q307" s="7"/>
      <c r="R307" s="11" t="s">
        <v>624</v>
      </c>
      <c r="S307" s="13" t="s">
        <v>19</v>
      </c>
      <c r="T307" s="7"/>
      <c r="U307" s="11" t="s">
        <v>19</v>
      </c>
      <c r="V307" s="11" t="s">
        <v>624</v>
      </c>
      <c r="W307" s="13" t="s">
        <v>288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380</v>
      </c>
      <c r="AD307" t="s">
        <v>6</v>
      </c>
      <c r="AE307" t="s">
        <v>308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1629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1630</v>
      </c>
      <c r="H308" s="7" t="s">
        <v>1631</v>
      </c>
      <c r="I308" s="7" t="s">
        <v>79</v>
      </c>
      <c r="J308" s="7" t="s">
        <v>2</v>
      </c>
      <c r="K308" s="7" t="s">
        <v>1632</v>
      </c>
      <c r="L308" s="7">
        <v>1</v>
      </c>
      <c r="M308" s="7">
        <v>1</v>
      </c>
      <c r="N308" s="7" t="s">
        <v>140</v>
      </c>
      <c r="O308" s="7" t="s">
        <v>140</v>
      </c>
      <c r="P308" s="7" t="s">
        <v>82</v>
      </c>
      <c r="Q308" s="7"/>
      <c r="R308" s="11" t="s">
        <v>314</v>
      </c>
      <c r="S308" s="13" t="s">
        <v>19</v>
      </c>
      <c r="T308" s="7"/>
      <c r="U308" s="11" t="s">
        <v>19</v>
      </c>
      <c r="V308" s="11" t="s">
        <v>314</v>
      </c>
      <c r="W308" s="13" t="s">
        <v>235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424</v>
      </c>
      <c r="AD308" t="s">
        <v>6</v>
      </c>
      <c r="AE308" t="s">
        <v>1633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1634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1635</v>
      </c>
      <c r="H309" s="7" t="s">
        <v>1636</v>
      </c>
      <c r="I309" s="7" t="s">
        <v>79</v>
      </c>
      <c r="J309" s="7" t="s">
        <v>2</v>
      </c>
      <c r="K309" s="7" t="s">
        <v>1637</v>
      </c>
      <c r="L309" s="7">
        <v>1</v>
      </c>
      <c r="M309" s="7">
        <v>1</v>
      </c>
      <c r="N309" s="7" t="s">
        <v>140</v>
      </c>
      <c r="O309" s="7" t="s">
        <v>140</v>
      </c>
      <c r="P309" s="7" t="s">
        <v>82</v>
      </c>
      <c r="Q309" s="7"/>
      <c r="R309" s="11" t="s">
        <v>544</v>
      </c>
      <c r="S309" s="13" t="s">
        <v>19</v>
      </c>
      <c r="T309" s="7"/>
      <c r="U309" s="11" t="s">
        <v>19</v>
      </c>
      <c r="V309" s="11" t="s">
        <v>544</v>
      </c>
      <c r="W309" s="13" t="s">
        <v>306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545</v>
      </c>
      <c r="AD309" t="s">
        <v>6</v>
      </c>
      <c r="AE309" t="s">
        <v>359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1638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1639</v>
      </c>
      <c r="H310" s="7" t="s">
        <v>1640</v>
      </c>
      <c r="I310" s="7" t="s">
        <v>79</v>
      </c>
      <c r="J310" s="7" t="s">
        <v>2</v>
      </c>
      <c r="K310" s="7" t="s">
        <v>1641</v>
      </c>
      <c r="L310" s="7">
        <v>1</v>
      </c>
      <c r="M310" s="7">
        <v>1</v>
      </c>
      <c r="N310" s="7" t="s">
        <v>140</v>
      </c>
      <c r="O310" s="7" t="s">
        <v>140</v>
      </c>
      <c r="P310" s="7" t="s">
        <v>82</v>
      </c>
      <c r="Q310" s="7"/>
      <c r="R310" s="11" t="s">
        <v>289</v>
      </c>
      <c r="S310" s="13" t="s">
        <v>19</v>
      </c>
      <c r="T310" s="7"/>
      <c r="U310" s="11" t="s">
        <v>19</v>
      </c>
      <c r="V310" s="11" t="s">
        <v>289</v>
      </c>
      <c r="W310" s="13" t="s">
        <v>206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455</v>
      </c>
      <c r="AD310" t="s">
        <v>6</v>
      </c>
      <c r="AE310" t="s">
        <v>215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1642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1546</v>
      </c>
      <c r="H311" s="7" t="s">
        <v>1547</v>
      </c>
      <c r="I311" s="7" t="s">
        <v>79</v>
      </c>
      <c r="J311" s="7" t="s">
        <v>2</v>
      </c>
      <c r="K311" s="7" t="s">
        <v>1643</v>
      </c>
      <c r="L311" s="7">
        <v>1</v>
      </c>
      <c r="M311" s="7">
        <v>1</v>
      </c>
      <c r="N311" s="7" t="s">
        <v>140</v>
      </c>
      <c r="O311" s="7" t="s">
        <v>140</v>
      </c>
      <c r="P311" s="7" t="s">
        <v>82</v>
      </c>
      <c r="Q311" s="7"/>
      <c r="R311" s="11" t="s">
        <v>1644</v>
      </c>
      <c r="S311" s="13" t="s">
        <v>19</v>
      </c>
      <c r="T311" s="7"/>
      <c r="U311" s="11" t="s">
        <v>19</v>
      </c>
      <c r="V311" s="11" t="s">
        <v>1644</v>
      </c>
      <c r="W311" s="13" t="s">
        <v>1645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1646</v>
      </c>
      <c r="AD311" t="s">
        <v>6</v>
      </c>
      <c r="AE311" t="s">
        <v>1647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1648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1649</v>
      </c>
      <c r="H312" s="7" t="s">
        <v>1650</v>
      </c>
      <c r="I312" s="7" t="s">
        <v>79</v>
      </c>
      <c r="J312" s="7" t="s">
        <v>2</v>
      </c>
      <c r="K312" s="7" t="s">
        <v>1651</v>
      </c>
      <c r="L312" s="7">
        <v>1</v>
      </c>
      <c r="M312" s="7">
        <v>1</v>
      </c>
      <c r="N312" s="7" t="s">
        <v>140</v>
      </c>
      <c r="O312" s="7" t="s">
        <v>140</v>
      </c>
      <c r="P312" s="7" t="s">
        <v>82</v>
      </c>
      <c r="Q312" s="7"/>
      <c r="R312" s="11" t="s">
        <v>149</v>
      </c>
      <c r="S312" s="13" t="s">
        <v>19</v>
      </c>
      <c r="T312" s="7"/>
      <c r="U312" s="11" t="s">
        <v>19</v>
      </c>
      <c r="V312" s="11" t="s">
        <v>149</v>
      </c>
      <c r="W312" s="13" t="s">
        <v>228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719</v>
      </c>
      <c r="AD312" t="s">
        <v>6</v>
      </c>
      <c r="AE312" t="s">
        <v>1652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1653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1005</v>
      </c>
      <c r="H313" s="7" t="s">
        <v>1006</v>
      </c>
      <c r="I313" s="7" t="s">
        <v>79</v>
      </c>
      <c r="J313" s="7" t="s">
        <v>2</v>
      </c>
      <c r="K313" s="7" t="s">
        <v>1654</v>
      </c>
      <c r="L313" s="7">
        <v>2</v>
      </c>
      <c r="M313" s="7">
        <v>1</v>
      </c>
      <c r="N313" s="7" t="s">
        <v>140</v>
      </c>
      <c r="O313" s="7" t="s">
        <v>140</v>
      </c>
      <c r="P313" s="7" t="s">
        <v>82</v>
      </c>
      <c r="Q313" s="7"/>
      <c r="R313" s="11" t="s">
        <v>1655</v>
      </c>
      <c r="S313" s="13" t="s">
        <v>19</v>
      </c>
      <c r="T313" s="7"/>
      <c r="U313" s="11" t="s">
        <v>19</v>
      </c>
      <c r="V313" s="11" t="s">
        <v>1655</v>
      </c>
      <c r="W313" s="13" t="s">
        <v>112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1656</v>
      </c>
      <c r="AD313" t="s">
        <v>6</v>
      </c>
      <c r="AE313" t="s">
        <v>1657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1658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1064</v>
      </c>
      <c r="H314" s="7" t="s">
        <v>1065</v>
      </c>
      <c r="I314" s="7" t="s">
        <v>79</v>
      </c>
      <c r="J314" s="7" t="s">
        <v>2</v>
      </c>
      <c r="K314" s="7" t="s">
        <v>1659</v>
      </c>
      <c r="L314" s="7">
        <v>1</v>
      </c>
      <c r="M314" s="7">
        <v>1</v>
      </c>
      <c r="N314" s="7" t="s">
        <v>140</v>
      </c>
      <c r="O314" s="7" t="s">
        <v>140</v>
      </c>
      <c r="P314" s="7" t="s">
        <v>82</v>
      </c>
      <c r="Q314" s="7"/>
      <c r="R314" s="11" t="s">
        <v>229</v>
      </c>
      <c r="S314" s="13" t="s">
        <v>19</v>
      </c>
      <c r="T314" s="7"/>
      <c r="U314" s="11" t="s">
        <v>19</v>
      </c>
      <c r="V314" s="11" t="s">
        <v>229</v>
      </c>
      <c r="W314" s="13" t="s">
        <v>158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328</v>
      </c>
      <c r="AD314" t="s">
        <v>6</v>
      </c>
      <c r="AE314" t="s">
        <v>1261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1660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1661</v>
      </c>
      <c r="H315" s="7" t="s">
        <v>1662</v>
      </c>
      <c r="I315" s="7" t="s">
        <v>79</v>
      </c>
      <c r="J315" s="7" t="s">
        <v>2</v>
      </c>
      <c r="K315" s="7" t="s">
        <v>1663</v>
      </c>
      <c r="L315" s="7">
        <v>1</v>
      </c>
      <c r="M315" s="7">
        <v>1</v>
      </c>
      <c r="N315" s="7" t="s">
        <v>140</v>
      </c>
      <c r="O315" s="7" t="s">
        <v>140</v>
      </c>
      <c r="P315" s="7" t="s">
        <v>82</v>
      </c>
      <c r="Q315" s="7"/>
      <c r="R315" s="11" t="s">
        <v>500</v>
      </c>
      <c r="S315" s="13" t="s">
        <v>19</v>
      </c>
      <c r="T315" s="7"/>
      <c r="U315" s="11" t="s">
        <v>19</v>
      </c>
      <c r="V315" s="11" t="s">
        <v>500</v>
      </c>
      <c r="W315" s="13" t="s">
        <v>158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313</v>
      </c>
      <c r="AD315" t="s">
        <v>6</v>
      </c>
      <c r="AE315" t="s">
        <v>1664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1665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1666</v>
      </c>
      <c r="H316" s="7" t="s">
        <v>1667</v>
      </c>
      <c r="I316" s="7" t="s">
        <v>79</v>
      </c>
      <c r="J316" s="7" t="s">
        <v>2</v>
      </c>
      <c r="K316" s="7" t="s">
        <v>1668</v>
      </c>
      <c r="L316" s="7">
        <v>1</v>
      </c>
      <c r="M316" s="7">
        <v>1</v>
      </c>
      <c r="N316" s="7" t="s">
        <v>140</v>
      </c>
      <c r="O316" s="7" t="s">
        <v>140</v>
      </c>
      <c r="P316" s="7" t="s">
        <v>82</v>
      </c>
      <c r="Q316" s="7"/>
      <c r="R316" s="11" t="s">
        <v>259</v>
      </c>
      <c r="S316" s="13" t="s">
        <v>19</v>
      </c>
      <c r="T316" s="7"/>
      <c r="U316" s="11" t="s">
        <v>19</v>
      </c>
      <c r="V316" s="11" t="s">
        <v>259</v>
      </c>
      <c r="W316" s="13" t="s">
        <v>158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572</v>
      </c>
      <c r="AD316" t="s">
        <v>6</v>
      </c>
      <c r="AE316" t="s">
        <v>1633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1669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384</v>
      </c>
      <c r="H317" s="7" t="s">
        <v>385</v>
      </c>
      <c r="I317" s="7" t="s">
        <v>79</v>
      </c>
      <c r="J317" s="7" t="s">
        <v>2</v>
      </c>
      <c r="K317" s="7" t="s">
        <v>1670</v>
      </c>
      <c r="L317" s="7">
        <v>1</v>
      </c>
      <c r="M317" s="7">
        <v>1</v>
      </c>
      <c r="N317" s="7" t="s">
        <v>140</v>
      </c>
      <c r="O317" s="7" t="s">
        <v>140</v>
      </c>
      <c r="P317" s="7" t="s">
        <v>82</v>
      </c>
      <c r="Q317" s="7"/>
      <c r="R317" s="11" t="s">
        <v>387</v>
      </c>
      <c r="S317" s="13" t="s">
        <v>19</v>
      </c>
      <c r="T317" s="7"/>
      <c r="U317" s="11" t="s">
        <v>19</v>
      </c>
      <c r="V317" s="11" t="s">
        <v>387</v>
      </c>
      <c r="W317" s="13" t="s">
        <v>166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350</v>
      </c>
      <c r="AD317" t="s">
        <v>6</v>
      </c>
      <c r="AE317" t="s">
        <v>986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1671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1672</v>
      </c>
      <c r="H318" s="7" t="s">
        <v>1673</v>
      </c>
      <c r="I318" s="7" t="s">
        <v>79</v>
      </c>
      <c r="J318" s="7" t="s">
        <v>2</v>
      </c>
      <c r="K318" s="7" t="s">
        <v>1674</v>
      </c>
      <c r="L318" s="7">
        <v>1</v>
      </c>
      <c r="M318" s="7">
        <v>1</v>
      </c>
      <c r="N318" s="7" t="s">
        <v>140</v>
      </c>
      <c r="O318" s="7" t="s">
        <v>140</v>
      </c>
      <c r="P318" s="7" t="s">
        <v>82</v>
      </c>
      <c r="Q318" s="7"/>
      <c r="R318" s="11" t="s">
        <v>242</v>
      </c>
      <c r="S318" s="13" t="s">
        <v>19</v>
      </c>
      <c r="T318" s="7"/>
      <c r="U318" s="11" t="s">
        <v>19</v>
      </c>
      <c r="V318" s="11" t="s">
        <v>242</v>
      </c>
      <c r="W318" s="13" t="s">
        <v>243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244</v>
      </c>
      <c r="AD318" t="s">
        <v>6</v>
      </c>
      <c r="AE318" t="s">
        <v>573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1675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1639</v>
      </c>
      <c r="H319" s="7" t="s">
        <v>1640</v>
      </c>
      <c r="I319" s="7" t="s">
        <v>79</v>
      </c>
      <c r="J319" s="7" t="s">
        <v>2</v>
      </c>
      <c r="K319" s="7" t="s">
        <v>1676</v>
      </c>
      <c r="L319" s="7">
        <v>1</v>
      </c>
      <c r="M319" s="7">
        <v>1</v>
      </c>
      <c r="N319" s="7" t="s">
        <v>140</v>
      </c>
      <c r="O319" s="7" t="s">
        <v>140</v>
      </c>
      <c r="P319" s="7" t="s">
        <v>82</v>
      </c>
      <c r="Q319" s="7"/>
      <c r="R319" s="11" t="s">
        <v>289</v>
      </c>
      <c r="S319" s="13" t="s">
        <v>19</v>
      </c>
      <c r="T319" s="7"/>
      <c r="U319" s="11" t="s">
        <v>19</v>
      </c>
      <c r="V319" s="11" t="s">
        <v>289</v>
      </c>
      <c r="W319" s="13" t="s">
        <v>206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455</v>
      </c>
      <c r="AD319" t="s">
        <v>6</v>
      </c>
      <c r="AE319" t="s">
        <v>215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1677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1678</v>
      </c>
      <c r="H320" s="7" t="s">
        <v>1679</v>
      </c>
      <c r="I320" s="7" t="s">
        <v>79</v>
      </c>
      <c r="J320" s="7" t="s">
        <v>2</v>
      </c>
      <c r="K320" s="7" t="s">
        <v>1680</v>
      </c>
      <c r="L320" s="7">
        <v>1</v>
      </c>
      <c r="M320" s="7">
        <v>1</v>
      </c>
      <c r="N320" s="7" t="s">
        <v>140</v>
      </c>
      <c r="O320" s="7" t="s">
        <v>140</v>
      </c>
      <c r="P320" s="7" t="s">
        <v>82</v>
      </c>
      <c r="Q320" s="7"/>
      <c r="R320" s="11" t="s">
        <v>350</v>
      </c>
      <c r="S320" s="13" t="s">
        <v>19</v>
      </c>
      <c r="T320" s="7"/>
      <c r="U320" s="11" t="s">
        <v>19</v>
      </c>
      <c r="V320" s="11" t="s">
        <v>350</v>
      </c>
      <c r="W320" s="13" t="s">
        <v>206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351</v>
      </c>
      <c r="AD320" t="s">
        <v>6</v>
      </c>
      <c r="AE320" t="s">
        <v>135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1681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1682</v>
      </c>
      <c r="H321" s="7" t="s">
        <v>1683</v>
      </c>
      <c r="I321" s="7" t="s">
        <v>79</v>
      </c>
      <c r="J321" s="7" t="s">
        <v>2</v>
      </c>
      <c r="K321" s="7" t="s">
        <v>1684</v>
      </c>
      <c r="L321" s="7">
        <v>1</v>
      </c>
      <c r="M321" s="7">
        <v>1</v>
      </c>
      <c r="N321" s="7" t="s">
        <v>140</v>
      </c>
      <c r="O321" s="7" t="s">
        <v>140</v>
      </c>
      <c r="P321" s="7" t="s">
        <v>82</v>
      </c>
      <c r="Q321" s="7"/>
      <c r="R321" s="11" t="s">
        <v>623</v>
      </c>
      <c r="S321" s="13" t="s">
        <v>19</v>
      </c>
      <c r="T321" s="7"/>
      <c r="U321" s="11" t="s">
        <v>19</v>
      </c>
      <c r="V321" s="11" t="s">
        <v>623</v>
      </c>
      <c r="W321" s="13" t="s">
        <v>306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624</v>
      </c>
      <c r="AD321" t="s">
        <v>6</v>
      </c>
      <c r="AE321" t="s">
        <v>1443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1685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1686</v>
      </c>
      <c r="H322" s="7" t="s">
        <v>1687</v>
      </c>
      <c r="I322" s="7" t="s">
        <v>79</v>
      </c>
      <c r="J322" s="7" t="s">
        <v>2</v>
      </c>
      <c r="K322" s="7" t="s">
        <v>1688</v>
      </c>
      <c r="L322" s="7">
        <v>1</v>
      </c>
      <c r="M322" s="7">
        <v>1</v>
      </c>
      <c r="N322" s="7" t="s">
        <v>140</v>
      </c>
      <c r="O322" s="7" t="s">
        <v>140</v>
      </c>
      <c r="P322" s="7" t="s">
        <v>82</v>
      </c>
      <c r="Q322" s="7"/>
      <c r="R322" s="11" t="s">
        <v>707</v>
      </c>
      <c r="S322" s="13" t="s">
        <v>19</v>
      </c>
      <c r="T322" s="7"/>
      <c r="U322" s="11" t="s">
        <v>19</v>
      </c>
      <c r="V322" s="11" t="s">
        <v>707</v>
      </c>
      <c r="W322" s="13" t="s">
        <v>228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151</v>
      </c>
      <c r="AD322" t="s">
        <v>6</v>
      </c>
      <c r="AE322" t="s">
        <v>1689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1690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1691</v>
      </c>
      <c r="H323" s="7" t="s">
        <v>1692</v>
      </c>
      <c r="I323" s="7" t="s">
        <v>79</v>
      </c>
      <c r="J323" s="7" t="s">
        <v>2</v>
      </c>
      <c r="K323" s="7" t="s">
        <v>1693</v>
      </c>
      <c r="L323" s="7">
        <v>1</v>
      </c>
      <c r="M323" s="7">
        <v>1</v>
      </c>
      <c r="N323" s="7" t="s">
        <v>140</v>
      </c>
      <c r="O323" s="7" t="s">
        <v>140</v>
      </c>
      <c r="P323" s="7" t="s">
        <v>82</v>
      </c>
      <c r="Q323" s="7"/>
      <c r="R323" s="11" t="s">
        <v>167</v>
      </c>
      <c r="S323" s="13" t="s">
        <v>19</v>
      </c>
      <c r="T323" s="7"/>
      <c r="U323" s="11" t="s">
        <v>19</v>
      </c>
      <c r="V323" s="11" t="s">
        <v>167</v>
      </c>
      <c r="W323" s="13" t="s">
        <v>206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104</v>
      </c>
      <c r="AD323" t="s">
        <v>6</v>
      </c>
      <c r="AE323" t="s">
        <v>237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1694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1695</v>
      </c>
      <c r="H324" s="7" t="s">
        <v>1696</v>
      </c>
      <c r="I324" s="7" t="s">
        <v>79</v>
      </c>
      <c r="J324" s="7" t="s">
        <v>2</v>
      </c>
      <c r="K324" s="7" t="s">
        <v>1697</v>
      </c>
      <c r="L324" s="7">
        <v>1</v>
      </c>
      <c r="M324" s="7">
        <v>1</v>
      </c>
      <c r="N324" s="7" t="s">
        <v>140</v>
      </c>
      <c r="O324" s="7" t="s">
        <v>140</v>
      </c>
      <c r="P324" s="7" t="s">
        <v>82</v>
      </c>
      <c r="Q324" s="7"/>
      <c r="R324" s="11" t="s">
        <v>205</v>
      </c>
      <c r="S324" s="13" t="s">
        <v>19</v>
      </c>
      <c r="T324" s="7"/>
      <c r="U324" s="11" t="s">
        <v>19</v>
      </c>
      <c r="V324" s="11" t="s">
        <v>205</v>
      </c>
      <c r="W324" s="13" t="s">
        <v>206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207</v>
      </c>
      <c r="AD324" t="s">
        <v>6</v>
      </c>
      <c r="AE324" t="s">
        <v>135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1698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1699</v>
      </c>
      <c r="H325" s="7" t="s">
        <v>1700</v>
      </c>
      <c r="I325" s="7" t="s">
        <v>79</v>
      </c>
      <c r="J325" s="7" t="s">
        <v>2</v>
      </c>
      <c r="K325" s="7" t="s">
        <v>1701</v>
      </c>
      <c r="L325" s="7">
        <v>1</v>
      </c>
      <c r="M325" s="7">
        <v>1</v>
      </c>
      <c r="N325" s="7" t="s">
        <v>140</v>
      </c>
      <c r="O325" s="7" t="s">
        <v>140</v>
      </c>
      <c r="P325" s="7" t="s">
        <v>82</v>
      </c>
      <c r="Q325" s="7"/>
      <c r="R325" s="11" t="s">
        <v>746</v>
      </c>
      <c r="S325" s="13" t="s">
        <v>19</v>
      </c>
      <c r="T325" s="7"/>
      <c r="U325" s="11" t="s">
        <v>19</v>
      </c>
      <c r="V325" s="11" t="s">
        <v>746</v>
      </c>
      <c r="W325" s="13" t="s">
        <v>142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364</v>
      </c>
      <c r="AD325" t="s">
        <v>6</v>
      </c>
      <c r="AE325" t="s">
        <v>152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1702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1703</v>
      </c>
      <c r="H326" s="7" t="s">
        <v>1704</v>
      </c>
      <c r="I326" s="7" t="s">
        <v>79</v>
      </c>
      <c r="J326" s="7" t="s">
        <v>2</v>
      </c>
      <c r="K326" s="7" t="s">
        <v>1705</v>
      </c>
      <c r="L326" s="7">
        <v>1</v>
      </c>
      <c r="M326" s="7">
        <v>1</v>
      </c>
      <c r="N326" s="7" t="s">
        <v>140</v>
      </c>
      <c r="O326" s="7" t="s">
        <v>140</v>
      </c>
      <c r="P326" s="7" t="s">
        <v>82</v>
      </c>
      <c r="Q326" s="7"/>
      <c r="R326" s="11" t="s">
        <v>287</v>
      </c>
      <c r="S326" s="13" t="s">
        <v>19</v>
      </c>
      <c r="T326" s="7"/>
      <c r="U326" s="11" t="s">
        <v>19</v>
      </c>
      <c r="V326" s="11" t="s">
        <v>287</v>
      </c>
      <c r="W326" s="13" t="s">
        <v>288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289</v>
      </c>
      <c r="AD326" t="s">
        <v>6</v>
      </c>
      <c r="AE326" t="s">
        <v>152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1706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1707</v>
      </c>
      <c r="H327" s="7" t="s">
        <v>1708</v>
      </c>
      <c r="I327" s="7" t="s">
        <v>79</v>
      </c>
      <c r="J327" s="7" t="s">
        <v>2</v>
      </c>
      <c r="K327" s="7" t="s">
        <v>1709</v>
      </c>
      <c r="L327" s="7">
        <v>1</v>
      </c>
      <c r="M327" s="7">
        <v>1</v>
      </c>
      <c r="N327" s="7" t="s">
        <v>140</v>
      </c>
      <c r="O327" s="7" t="s">
        <v>140</v>
      </c>
      <c r="P327" s="7" t="s">
        <v>82</v>
      </c>
      <c r="Q327" s="7"/>
      <c r="R327" s="11" t="s">
        <v>229</v>
      </c>
      <c r="S327" s="13" t="s">
        <v>19</v>
      </c>
      <c r="T327" s="7"/>
      <c r="U327" s="11" t="s">
        <v>19</v>
      </c>
      <c r="V327" s="11" t="s">
        <v>229</v>
      </c>
      <c r="W327" s="13" t="s">
        <v>158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328</v>
      </c>
      <c r="AD327" t="s">
        <v>6</v>
      </c>
      <c r="AE327" t="s">
        <v>86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1710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1711</v>
      </c>
      <c r="H328" s="7" t="s">
        <v>1712</v>
      </c>
      <c r="I328" s="7" t="s">
        <v>79</v>
      </c>
      <c r="J328" s="7" t="s">
        <v>2</v>
      </c>
      <c r="K328" s="7" t="s">
        <v>1713</v>
      </c>
      <c r="L328" s="7">
        <v>1</v>
      </c>
      <c r="M328" s="7">
        <v>1</v>
      </c>
      <c r="N328" s="7" t="s">
        <v>140</v>
      </c>
      <c r="O328" s="7" t="s">
        <v>140</v>
      </c>
      <c r="P328" s="7" t="s">
        <v>82</v>
      </c>
      <c r="Q328" s="7"/>
      <c r="R328" s="11" t="s">
        <v>424</v>
      </c>
      <c r="S328" s="13" t="s">
        <v>19</v>
      </c>
      <c r="T328" s="7"/>
      <c r="U328" s="11" t="s">
        <v>19</v>
      </c>
      <c r="V328" s="11" t="s">
        <v>424</v>
      </c>
      <c r="W328" s="13" t="s">
        <v>166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813</v>
      </c>
      <c r="AD328" t="s">
        <v>6</v>
      </c>
      <c r="AE328" t="s">
        <v>135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1714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1715</v>
      </c>
      <c r="H329" s="7" t="s">
        <v>1716</v>
      </c>
      <c r="I329" s="7" t="s">
        <v>79</v>
      </c>
      <c r="J329" s="7" t="s">
        <v>2</v>
      </c>
      <c r="K329" s="7" t="s">
        <v>1717</v>
      </c>
      <c r="L329" s="7">
        <v>1</v>
      </c>
      <c r="M329" s="7">
        <v>1</v>
      </c>
      <c r="N329" s="7" t="s">
        <v>140</v>
      </c>
      <c r="O329" s="7" t="s">
        <v>140</v>
      </c>
      <c r="P329" s="7" t="s">
        <v>82</v>
      </c>
      <c r="Q329" s="7"/>
      <c r="R329" s="11" t="s">
        <v>468</v>
      </c>
      <c r="S329" s="13" t="s">
        <v>19</v>
      </c>
      <c r="T329" s="7"/>
      <c r="U329" s="11" t="s">
        <v>19</v>
      </c>
      <c r="V329" s="11" t="s">
        <v>468</v>
      </c>
      <c r="W329" s="13" t="s">
        <v>158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469</v>
      </c>
      <c r="AD329" t="s">
        <v>6</v>
      </c>
      <c r="AE329" t="s">
        <v>215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1718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1719</v>
      </c>
      <c r="H330" s="7" t="s">
        <v>1720</v>
      </c>
      <c r="I330" s="7" t="s">
        <v>79</v>
      </c>
      <c r="J330" s="7" t="s">
        <v>2</v>
      </c>
      <c r="K330" s="7" t="s">
        <v>1721</v>
      </c>
      <c r="L330" s="7">
        <v>1</v>
      </c>
      <c r="M330" s="7">
        <v>1</v>
      </c>
      <c r="N330" s="7" t="s">
        <v>140</v>
      </c>
      <c r="O330" s="7" t="s">
        <v>140</v>
      </c>
      <c r="P330" s="7" t="s">
        <v>82</v>
      </c>
      <c r="Q330" s="7"/>
      <c r="R330" s="11" t="s">
        <v>242</v>
      </c>
      <c r="S330" s="13" t="s">
        <v>19</v>
      </c>
      <c r="T330" s="7"/>
      <c r="U330" s="11" t="s">
        <v>19</v>
      </c>
      <c r="V330" s="11" t="s">
        <v>242</v>
      </c>
      <c r="W330" s="13" t="s">
        <v>243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244</v>
      </c>
      <c r="AD330" t="s">
        <v>6</v>
      </c>
      <c r="AE330" t="s">
        <v>1722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1723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1724</v>
      </c>
      <c r="H331" s="7" t="s">
        <v>1725</v>
      </c>
      <c r="I331" s="7" t="s">
        <v>79</v>
      </c>
      <c r="J331" s="7" t="s">
        <v>2</v>
      </c>
      <c r="K331" s="7" t="s">
        <v>1726</v>
      </c>
      <c r="L331" s="7">
        <v>1</v>
      </c>
      <c r="M331" s="7">
        <v>1</v>
      </c>
      <c r="N331" s="7" t="s">
        <v>140</v>
      </c>
      <c r="O331" s="7" t="s">
        <v>140</v>
      </c>
      <c r="P331" s="7" t="s">
        <v>82</v>
      </c>
      <c r="Q331" s="7"/>
      <c r="R331" s="11" t="s">
        <v>624</v>
      </c>
      <c r="S331" s="13" t="s">
        <v>19</v>
      </c>
      <c r="T331" s="7"/>
      <c r="U331" s="11" t="s">
        <v>19</v>
      </c>
      <c r="V331" s="11" t="s">
        <v>624</v>
      </c>
      <c r="W331" s="13" t="s">
        <v>288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380</v>
      </c>
      <c r="AD331" t="s">
        <v>6</v>
      </c>
      <c r="AE331" t="s">
        <v>1727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1728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1729</v>
      </c>
      <c r="H332" s="7" t="s">
        <v>1730</v>
      </c>
      <c r="I332" s="7" t="s">
        <v>79</v>
      </c>
      <c r="J332" s="7" t="s">
        <v>2</v>
      </c>
      <c r="K332" s="7" t="s">
        <v>1731</v>
      </c>
      <c r="L332" s="7">
        <v>1</v>
      </c>
      <c r="M332" s="7">
        <v>1</v>
      </c>
      <c r="N332" s="7" t="s">
        <v>140</v>
      </c>
      <c r="O332" s="7" t="s">
        <v>140</v>
      </c>
      <c r="P332" s="7" t="s">
        <v>82</v>
      </c>
      <c r="Q332" s="7"/>
      <c r="R332" s="11" t="s">
        <v>234</v>
      </c>
      <c r="S332" s="13" t="s">
        <v>19</v>
      </c>
      <c r="T332" s="7"/>
      <c r="U332" s="11" t="s">
        <v>19</v>
      </c>
      <c r="V332" s="11" t="s">
        <v>234</v>
      </c>
      <c r="W332" s="13" t="s">
        <v>235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236</v>
      </c>
      <c r="AD332" t="s">
        <v>6</v>
      </c>
      <c r="AE332" t="s">
        <v>97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1732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1733</v>
      </c>
      <c r="H333" s="7" t="s">
        <v>1734</v>
      </c>
      <c r="I333" s="7" t="s">
        <v>79</v>
      </c>
      <c r="J333" s="7" t="s">
        <v>2</v>
      </c>
      <c r="K333" s="7" t="s">
        <v>1735</v>
      </c>
      <c r="L333" s="7">
        <v>1</v>
      </c>
      <c r="M333" s="7">
        <v>1</v>
      </c>
      <c r="N333" s="7" t="s">
        <v>140</v>
      </c>
      <c r="O333" s="7" t="s">
        <v>140</v>
      </c>
      <c r="P333" s="7" t="s">
        <v>82</v>
      </c>
      <c r="Q333" s="7"/>
      <c r="R333" s="11" t="s">
        <v>1516</v>
      </c>
      <c r="S333" s="13" t="s">
        <v>19</v>
      </c>
      <c r="T333" s="7"/>
      <c r="U333" s="11" t="s">
        <v>19</v>
      </c>
      <c r="V333" s="11" t="s">
        <v>1516</v>
      </c>
      <c r="W333" s="13" t="s">
        <v>174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1517</v>
      </c>
      <c r="AD333" t="s">
        <v>6</v>
      </c>
      <c r="AE333" t="s">
        <v>463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1736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1737</v>
      </c>
      <c r="H334" s="7" t="s">
        <v>1738</v>
      </c>
      <c r="I334" s="7" t="s">
        <v>79</v>
      </c>
      <c r="J334" s="7" t="s">
        <v>2</v>
      </c>
      <c r="K334" s="7" t="s">
        <v>1739</v>
      </c>
      <c r="L334" s="7">
        <v>1</v>
      </c>
      <c r="M334" s="7">
        <v>1</v>
      </c>
      <c r="N334" s="7" t="s">
        <v>140</v>
      </c>
      <c r="O334" s="7" t="s">
        <v>140</v>
      </c>
      <c r="P334" s="7" t="s">
        <v>82</v>
      </c>
      <c r="Q334" s="7"/>
      <c r="R334" s="11" t="s">
        <v>21</v>
      </c>
      <c r="S334" s="13" t="s">
        <v>19</v>
      </c>
      <c r="T334" s="7"/>
      <c r="U334" s="11" t="s">
        <v>19</v>
      </c>
      <c r="V334" s="11" t="s">
        <v>21</v>
      </c>
      <c r="W334" s="13" t="s">
        <v>166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449</v>
      </c>
      <c r="AD334" t="s">
        <v>6</v>
      </c>
      <c r="AE334" t="s">
        <v>359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1740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1741</v>
      </c>
      <c r="H335" s="7" t="s">
        <v>1742</v>
      </c>
      <c r="I335" s="7" t="s">
        <v>79</v>
      </c>
      <c r="J335" s="7" t="s">
        <v>2</v>
      </c>
      <c r="K335" s="7" t="s">
        <v>1743</v>
      </c>
      <c r="L335" s="7">
        <v>1</v>
      </c>
      <c r="M335" s="7">
        <v>1</v>
      </c>
      <c r="N335" s="7" t="s">
        <v>140</v>
      </c>
      <c r="O335" s="7" t="s">
        <v>140</v>
      </c>
      <c r="P335" s="7" t="s">
        <v>82</v>
      </c>
      <c r="Q335" s="7"/>
      <c r="R335" s="11" t="s">
        <v>518</v>
      </c>
      <c r="S335" s="13" t="s">
        <v>19</v>
      </c>
      <c r="T335" s="7"/>
      <c r="U335" s="11" t="s">
        <v>19</v>
      </c>
      <c r="V335" s="11" t="s">
        <v>518</v>
      </c>
      <c r="W335" s="13" t="s">
        <v>357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339</v>
      </c>
      <c r="AD335" t="s">
        <v>6</v>
      </c>
      <c r="AE335" t="s">
        <v>152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1744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1218</v>
      </c>
      <c r="H336" s="7" t="s">
        <v>1219</v>
      </c>
      <c r="I336" s="7" t="s">
        <v>79</v>
      </c>
      <c r="J336" s="7" t="s">
        <v>2</v>
      </c>
      <c r="K336" s="7" t="s">
        <v>1745</v>
      </c>
      <c r="L336" s="7">
        <v>1</v>
      </c>
      <c r="M336" s="7">
        <v>1</v>
      </c>
      <c r="N336" s="7" t="s">
        <v>140</v>
      </c>
      <c r="O336" s="7" t="s">
        <v>140</v>
      </c>
      <c r="P336" s="7" t="s">
        <v>82</v>
      </c>
      <c r="Q336" s="7"/>
      <c r="R336" s="11" t="s">
        <v>345</v>
      </c>
      <c r="S336" s="13" t="s">
        <v>19</v>
      </c>
      <c r="T336" s="7"/>
      <c r="U336" s="11" t="s">
        <v>19</v>
      </c>
      <c r="V336" s="11" t="s">
        <v>345</v>
      </c>
      <c r="W336" s="13" t="s">
        <v>166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610</v>
      </c>
      <c r="AD336" t="s">
        <v>6</v>
      </c>
      <c r="AE336" t="s">
        <v>1221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1746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1747</v>
      </c>
      <c r="H337" s="7" t="s">
        <v>1748</v>
      </c>
      <c r="I337" s="7" t="s">
        <v>79</v>
      </c>
      <c r="J337" s="7" t="s">
        <v>2</v>
      </c>
      <c r="K337" s="7" t="s">
        <v>1749</v>
      </c>
      <c r="L337" s="7">
        <v>1</v>
      </c>
      <c r="M337" s="7">
        <v>1</v>
      </c>
      <c r="N337" s="7" t="s">
        <v>140</v>
      </c>
      <c r="O337" s="7" t="s">
        <v>140</v>
      </c>
      <c r="P337" s="7" t="s">
        <v>82</v>
      </c>
      <c r="Q337" s="7"/>
      <c r="R337" s="11" t="s">
        <v>406</v>
      </c>
      <c r="S337" s="13" t="s">
        <v>19</v>
      </c>
      <c r="T337" s="7"/>
      <c r="U337" s="11" t="s">
        <v>19</v>
      </c>
      <c r="V337" s="11" t="s">
        <v>406</v>
      </c>
      <c r="W337" s="13" t="s">
        <v>266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356</v>
      </c>
      <c r="AD337" t="s">
        <v>6</v>
      </c>
      <c r="AE337" t="s">
        <v>1750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1751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1752</v>
      </c>
      <c r="H338" s="7" t="s">
        <v>1753</v>
      </c>
      <c r="I338" s="7" t="s">
        <v>79</v>
      </c>
      <c r="J338" s="7" t="s">
        <v>2</v>
      </c>
      <c r="K338" s="7" t="s">
        <v>1754</v>
      </c>
      <c r="L338" s="7">
        <v>1</v>
      </c>
      <c r="M338" s="7">
        <v>1</v>
      </c>
      <c r="N338" s="7" t="s">
        <v>140</v>
      </c>
      <c r="O338" s="7" t="s">
        <v>140</v>
      </c>
      <c r="P338" s="7" t="s">
        <v>82</v>
      </c>
      <c r="Q338" s="7"/>
      <c r="R338" s="11" t="s">
        <v>314</v>
      </c>
      <c r="S338" s="13" t="s">
        <v>19</v>
      </c>
      <c r="T338" s="7"/>
      <c r="U338" s="11" t="s">
        <v>19</v>
      </c>
      <c r="V338" s="11" t="s">
        <v>314</v>
      </c>
      <c r="W338" s="13" t="s">
        <v>235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424</v>
      </c>
      <c r="AD338" t="s">
        <v>6</v>
      </c>
      <c r="AE338" t="s">
        <v>1755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1756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1757</v>
      </c>
      <c r="H339" s="7" t="s">
        <v>1758</v>
      </c>
      <c r="I339" s="7" t="s">
        <v>79</v>
      </c>
      <c r="J339" s="7" t="s">
        <v>2</v>
      </c>
      <c r="K339" s="7" t="s">
        <v>1759</v>
      </c>
      <c r="L339" s="7">
        <v>1</v>
      </c>
      <c r="M339" s="7">
        <v>1</v>
      </c>
      <c r="N339" s="7" t="s">
        <v>140</v>
      </c>
      <c r="O339" s="7" t="s">
        <v>140</v>
      </c>
      <c r="P339" s="7" t="s">
        <v>82</v>
      </c>
      <c r="Q339" s="7"/>
      <c r="R339" s="11" t="s">
        <v>538</v>
      </c>
      <c r="S339" s="13" t="s">
        <v>19</v>
      </c>
      <c r="T339" s="7"/>
      <c r="U339" s="11" t="s">
        <v>19</v>
      </c>
      <c r="V339" s="11" t="s">
        <v>538</v>
      </c>
      <c r="W339" s="13" t="s">
        <v>489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220</v>
      </c>
      <c r="AD339" t="s">
        <v>6</v>
      </c>
      <c r="AE339" t="s">
        <v>277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1760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1761</v>
      </c>
      <c r="H340" s="7" t="s">
        <v>1762</v>
      </c>
      <c r="I340" s="7" t="s">
        <v>79</v>
      </c>
      <c r="J340" s="7" t="s">
        <v>2</v>
      </c>
      <c r="K340" s="7" t="s">
        <v>1763</v>
      </c>
      <c r="L340" s="7">
        <v>1</v>
      </c>
      <c r="M340" s="7">
        <v>1</v>
      </c>
      <c r="N340" s="7" t="s">
        <v>140</v>
      </c>
      <c r="O340" s="7" t="s">
        <v>140</v>
      </c>
      <c r="P340" s="7" t="s">
        <v>82</v>
      </c>
      <c r="Q340" s="7"/>
      <c r="R340" s="11" t="s">
        <v>265</v>
      </c>
      <c r="S340" s="13" t="s">
        <v>19</v>
      </c>
      <c r="T340" s="7"/>
      <c r="U340" s="11" t="s">
        <v>19</v>
      </c>
      <c r="V340" s="11" t="s">
        <v>265</v>
      </c>
      <c r="W340" s="13" t="s">
        <v>266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242</v>
      </c>
      <c r="AD340" t="s">
        <v>6</v>
      </c>
      <c r="AE340" t="s">
        <v>513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1764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1765</v>
      </c>
      <c r="H341" s="7" t="s">
        <v>1766</v>
      </c>
      <c r="I341" s="7" t="s">
        <v>79</v>
      </c>
      <c r="J341" s="7" t="s">
        <v>2</v>
      </c>
      <c r="K341" s="7" t="s">
        <v>1767</v>
      </c>
      <c r="L341" s="7">
        <v>1</v>
      </c>
      <c r="M341" s="7">
        <v>1</v>
      </c>
      <c r="N341" s="7" t="s">
        <v>140</v>
      </c>
      <c r="O341" s="7" t="s">
        <v>140</v>
      </c>
      <c r="P341" s="7" t="s">
        <v>82</v>
      </c>
      <c r="Q341" s="7"/>
      <c r="R341" s="11" t="s">
        <v>321</v>
      </c>
      <c r="S341" s="13" t="s">
        <v>19</v>
      </c>
      <c r="T341" s="7"/>
      <c r="U341" s="11" t="s">
        <v>19</v>
      </c>
      <c r="V341" s="11" t="s">
        <v>321</v>
      </c>
      <c r="W341" s="13" t="s">
        <v>494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495</v>
      </c>
      <c r="AD341" t="s">
        <v>6</v>
      </c>
      <c r="AE341" t="s">
        <v>282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1768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1769</v>
      </c>
      <c r="H342" s="7" t="s">
        <v>1770</v>
      </c>
      <c r="I342" s="7" t="s">
        <v>79</v>
      </c>
      <c r="J342" s="7" t="s">
        <v>2</v>
      </c>
      <c r="K342" s="7" t="s">
        <v>1771</v>
      </c>
      <c r="L342" s="7">
        <v>1</v>
      </c>
      <c r="M342" s="7">
        <v>1</v>
      </c>
      <c r="N342" s="7" t="s">
        <v>140</v>
      </c>
      <c r="O342" s="7" t="s">
        <v>140</v>
      </c>
      <c r="P342" s="7" t="s">
        <v>82</v>
      </c>
      <c r="Q342" s="7"/>
      <c r="R342" s="11" t="s">
        <v>289</v>
      </c>
      <c r="S342" s="13" t="s">
        <v>19</v>
      </c>
      <c r="T342" s="7"/>
      <c r="U342" s="11" t="s">
        <v>19</v>
      </c>
      <c r="V342" s="11" t="s">
        <v>289</v>
      </c>
      <c r="W342" s="13" t="s">
        <v>206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455</v>
      </c>
      <c r="AD342" t="s">
        <v>6</v>
      </c>
      <c r="AE342" t="s">
        <v>1022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1772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1773</v>
      </c>
      <c r="H343" s="7" t="s">
        <v>1774</v>
      </c>
      <c r="I343" s="7" t="s">
        <v>79</v>
      </c>
      <c r="J343" s="7" t="s">
        <v>2</v>
      </c>
      <c r="K343" s="7" t="s">
        <v>1775</v>
      </c>
      <c r="L343" s="7">
        <v>1</v>
      </c>
      <c r="M343" s="7">
        <v>1</v>
      </c>
      <c r="N343" s="7" t="s">
        <v>140</v>
      </c>
      <c r="O343" s="7" t="s">
        <v>140</v>
      </c>
      <c r="P343" s="7" t="s">
        <v>82</v>
      </c>
      <c r="Q343" s="7"/>
      <c r="R343" s="11" t="s">
        <v>545</v>
      </c>
      <c r="S343" s="13" t="s">
        <v>19</v>
      </c>
      <c r="T343" s="7"/>
      <c r="U343" s="11" t="s">
        <v>19</v>
      </c>
      <c r="V343" s="11" t="s">
        <v>545</v>
      </c>
      <c r="W343" s="13" t="s">
        <v>288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616</v>
      </c>
      <c r="AD343" t="s">
        <v>6</v>
      </c>
      <c r="AE343" t="s">
        <v>1776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1777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1778</v>
      </c>
      <c r="H344" s="7" t="s">
        <v>1779</v>
      </c>
      <c r="I344" s="7" t="s">
        <v>79</v>
      </c>
      <c r="J344" s="7" t="s">
        <v>2</v>
      </c>
      <c r="K344" s="7" t="s">
        <v>1780</v>
      </c>
      <c r="L344" s="7">
        <v>1</v>
      </c>
      <c r="M344" s="7">
        <v>1</v>
      </c>
      <c r="N344" s="7" t="s">
        <v>140</v>
      </c>
      <c r="O344" s="7" t="s">
        <v>140</v>
      </c>
      <c r="P344" s="7" t="s">
        <v>82</v>
      </c>
      <c r="Q344" s="7"/>
      <c r="R344" s="11" t="s">
        <v>1781</v>
      </c>
      <c r="S344" s="13" t="s">
        <v>19</v>
      </c>
      <c r="T344" s="7"/>
      <c r="U344" s="11" t="s">
        <v>19</v>
      </c>
      <c r="V344" s="11" t="s">
        <v>1781</v>
      </c>
      <c r="W344" s="13" t="s">
        <v>928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1782</v>
      </c>
      <c r="AD344" t="s">
        <v>6</v>
      </c>
      <c r="AE344" t="s">
        <v>720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1783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1784</v>
      </c>
      <c r="H345" s="7" t="s">
        <v>1785</v>
      </c>
      <c r="I345" s="7" t="s">
        <v>79</v>
      </c>
      <c r="J345" s="7" t="s">
        <v>2</v>
      </c>
      <c r="K345" s="7" t="s">
        <v>1786</v>
      </c>
      <c r="L345" s="7">
        <v>1</v>
      </c>
      <c r="M345" s="7">
        <v>1</v>
      </c>
      <c r="N345" s="7" t="s">
        <v>140</v>
      </c>
      <c r="O345" s="7" t="s">
        <v>140</v>
      </c>
      <c r="P345" s="7" t="s">
        <v>82</v>
      </c>
      <c r="Q345" s="7"/>
      <c r="R345" s="11" t="s">
        <v>713</v>
      </c>
      <c r="S345" s="13" t="s">
        <v>19</v>
      </c>
      <c r="T345" s="7"/>
      <c r="U345" s="11" t="s">
        <v>19</v>
      </c>
      <c r="V345" s="11" t="s">
        <v>713</v>
      </c>
      <c r="W345" s="13" t="s">
        <v>288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213</v>
      </c>
      <c r="AD345" t="s">
        <v>6</v>
      </c>
      <c r="AE345" t="s">
        <v>501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1787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1788</v>
      </c>
      <c r="H346" s="7" t="s">
        <v>1789</v>
      </c>
      <c r="I346" s="7" t="s">
        <v>79</v>
      </c>
      <c r="J346" s="7" t="s">
        <v>2</v>
      </c>
      <c r="K346" s="7" t="s">
        <v>1790</v>
      </c>
      <c r="L346" s="7">
        <v>1</v>
      </c>
      <c r="M346" s="7">
        <v>1</v>
      </c>
      <c r="N346" s="7" t="s">
        <v>140</v>
      </c>
      <c r="O346" s="7" t="s">
        <v>140</v>
      </c>
      <c r="P346" s="7" t="s">
        <v>82</v>
      </c>
      <c r="Q346" s="7"/>
      <c r="R346" s="11" t="s">
        <v>1791</v>
      </c>
      <c r="S346" s="13" t="s">
        <v>19</v>
      </c>
      <c r="T346" s="7"/>
      <c r="U346" s="11" t="s">
        <v>19</v>
      </c>
      <c r="V346" s="11" t="s">
        <v>1791</v>
      </c>
      <c r="W346" s="13" t="s">
        <v>921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927</v>
      </c>
      <c r="AD346" t="s">
        <v>6</v>
      </c>
      <c r="AE346" t="s">
        <v>1633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1792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1793</v>
      </c>
      <c r="H347" s="7" t="s">
        <v>1794</v>
      </c>
      <c r="I347" s="7" t="s">
        <v>79</v>
      </c>
      <c r="J347" s="7" t="s">
        <v>2</v>
      </c>
      <c r="K347" s="7" t="s">
        <v>1795</v>
      </c>
      <c r="L347" s="7">
        <v>1</v>
      </c>
      <c r="M347" s="7">
        <v>1</v>
      </c>
      <c r="N347" s="7" t="s">
        <v>140</v>
      </c>
      <c r="O347" s="7" t="s">
        <v>140</v>
      </c>
      <c r="P347" s="7" t="s">
        <v>82</v>
      </c>
      <c r="Q347" s="7"/>
      <c r="R347" s="11" t="s">
        <v>1511</v>
      </c>
      <c r="S347" s="13" t="s">
        <v>19</v>
      </c>
      <c r="T347" s="7"/>
      <c r="U347" s="11" t="s">
        <v>19</v>
      </c>
      <c r="V347" s="11" t="s">
        <v>1511</v>
      </c>
      <c r="W347" s="13" t="s">
        <v>142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1796</v>
      </c>
      <c r="AD347" t="s">
        <v>6</v>
      </c>
      <c r="AE347" t="s">
        <v>1797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1798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1799</v>
      </c>
      <c r="H348" s="7" t="s">
        <v>1800</v>
      </c>
      <c r="I348" s="7" t="s">
        <v>79</v>
      </c>
      <c r="J348" s="7" t="s">
        <v>2</v>
      </c>
      <c r="K348" s="7" t="s">
        <v>1801</v>
      </c>
      <c r="L348" s="7">
        <v>1</v>
      </c>
      <c r="M348" s="7">
        <v>1</v>
      </c>
      <c r="N348" s="7" t="s">
        <v>140</v>
      </c>
      <c r="O348" s="7" t="s">
        <v>140</v>
      </c>
      <c r="P348" s="7" t="s">
        <v>82</v>
      </c>
      <c r="Q348" s="7"/>
      <c r="R348" s="11" t="s">
        <v>159</v>
      </c>
      <c r="S348" s="13" t="s">
        <v>19</v>
      </c>
      <c r="T348" s="7"/>
      <c r="U348" s="11" t="s">
        <v>19</v>
      </c>
      <c r="V348" s="11" t="s">
        <v>159</v>
      </c>
      <c r="W348" s="13" t="s">
        <v>243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234</v>
      </c>
      <c r="AD348" t="s">
        <v>6</v>
      </c>
      <c r="AE348" t="s">
        <v>308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1802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1803</v>
      </c>
      <c r="H349" s="7" t="s">
        <v>1804</v>
      </c>
      <c r="I349" s="7" t="s">
        <v>79</v>
      </c>
      <c r="J349" s="7" t="s">
        <v>2</v>
      </c>
      <c r="K349" s="7" t="s">
        <v>1805</v>
      </c>
      <c r="L349" s="7">
        <v>1</v>
      </c>
      <c r="M349" s="7">
        <v>1</v>
      </c>
      <c r="N349" s="7" t="s">
        <v>140</v>
      </c>
      <c r="O349" s="7" t="s">
        <v>140</v>
      </c>
      <c r="P349" s="7" t="s">
        <v>82</v>
      </c>
      <c r="Q349" s="7"/>
      <c r="R349" s="11" t="s">
        <v>234</v>
      </c>
      <c r="S349" s="13" t="s">
        <v>19</v>
      </c>
      <c r="T349" s="7"/>
      <c r="U349" s="11" t="s">
        <v>19</v>
      </c>
      <c r="V349" s="11" t="s">
        <v>234</v>
      </c>
      <c r="W349" s="13" t="s">
        <v>235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236</v>
      </c>
      <c r="AD349" t="s">
        <v>6</v>
      </c>
      <c r="AE349" t="s">
        <v>1152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1806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1807</v>
      </c>
      <c r="H350" s="7" t="s">
        <v>1808</v>
      </c>
      <c r="I350" s="7" t="s">
        <v>79</v>
      </c>
      <c r="J350" s="7" t="s">
        <v>2</v>
      </c>
      <c r="K350" s="7" t="s">
        <v>1809</v>
      </c>
      <c r="L350" s="7">
        <v>1</v>
      </c>
      <c r="M350" s="7">
        <v>1</v>
      </c>
      <c r="N350" s="7" t="s">
        <v>140</v>
      </c>
      <c r="O350" s="7" t="s">
        <v>140</v>
      </c>
      <c r="P350" s="7" t="s">
        <v>82</v>
      </c>
      <c r="Q350" s="7"/>
      <c r="R350" s="11" t="s">
        <v>868</v>
      </c>
      <c r="S350" s="13" t="s">
        <v>19</v>
      </c>
      <c r="T350" s="7"/>
      <c r="U350" s="11" t="s">
        <v>19</v>
      </c>
      <c r="V350" s="11" t="s">
        <v>868</v>
      </c>
      <c r="W350" s="13" t="s">
        <v>235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387</v>
      </c>
      <c r="AD350" t="s">
        <v>6</v>
      </c>
      <c r="AE350" t="s">
        <v>1810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1811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1812</v>
      </c>
      <c r="H351" s="7" t="s">
        <v>1813</v>
      </c>
      <c r="I351" s="7" t="s">
        <v>79</v>
      </c>
      <c r="J351" s="7" t="s">
        <v>2</v>
      </c>
      <c r="K351" s="7" t="s">
        <v>1814</v>
      </c>
      <c r="L351" s="7">
        <v>1</v>
      </c>
      <c r="M351" s="7">
        <v>1</v>
      </c>
      <c r="N351" s="7" t="s">
        <v>140</v>
      </c>
      <c r="O351" s="7" t="s">
        <v>140</v>
      </c>
      <c r="P351" s="7" t="s">
        <v>82</v>
      </c>
      <c r="Q351" s="7"/>
      <c r="R351" s="11" t="s">
        <v>305</v>
      </c>
      <c r="S351" s="13" t="s">
        <v>19</v>
      </c>
      <c r="T351" s="7"/>
      <c r="U351" s="11" t="s">
        <v>19</v>
      </c>
      <c r="V351" s="11" t="s">
        <v>305</v>
      </c>
      <c r="W351" s="13" t="s">
        <v>306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307</v>
      </c>
      <c r="AD351" t="s">
        <v>6</v>
      </c>
      <c r="AE351" t="s">
        <v>277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1815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1816</v>
      </c>
      <c r="H352" s="7" t="s">
        <v>1817</v>
      </c>
      <c r="I352" s="7" t="s">
        <v>79</v>
      </c>
      <c r="J352" s="7" t="s">
        <v>2</v>
      </c>
      <c r="K352" s="7" t="s">
        <v>1818</v>
      </c>
      <c r="L352" s="7">
        <v>1</v>
      </c>
      <c r="M352" s="7">
        <v>1</v>
      </c>
      <c r="N352" s="7" t="s">
        <v>140</v>
      </c>
      <c r="O352" s="7" t="s">
        <v>140</v>
      </c>
      <c r="P352" s="7" t="s">
        <v>82</v>
      </c>
      <c r="Q352" s="7"/>
      <c r="R352" s="11" t="s">
        <v>244</v>
      </c>
      <c r="S352" s="13" t="s">
        <v>19</v>
      </c>
      <c r="T352" s="7"/>
      <c r="U352" s="11" t="s">
        <v>19</v>
      </c>
      <c r="V352" s="11" t="s">
        <v>244</v>
      </c>
      <c r="W352" s="13" t="s">
        <v>235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165</v>
      </c>
      <c r="AD352" t="s">
        <v>6</v>
      </c>
      <c r="AE352" t="s">
        <v>1819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1820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1821</v>
      </c>
      <c r="H353" s="7" t="s">
        <v>1822</v>
      </c>
      <c r="I353" s="7" t="s">
        <v>79</v>
      </c>
      <c r="J353" s="7" t="s">
        <v>2</v>
      </c>
      <c r="K353" s="7" t="s">
        <v>1823</v>
      </c>
      <c r="L353" s="7">
        <v>1</v>
      </c>
      <c r="M353" s="7">
        <v>1</v>
      </c>
      <c r="N353" s="7" t="s">
        <v>140</v>
      </c>
      <c r="O353" s="7" t="s">
        <v>140</v>
      </c>
      <c r="P353" s="7" t="s">
        <v>82</v>
      </c>
      <c r="Q353" s="7"/>
      <c r="R353" s="11" t="s">
        <v>287</v>
      </c>
      <c r="S353" s="13" t="s">
        <v>19</v>
      </c>
      <c r="T353" s="7"/>
      <c r="U353" s="11" t="s">
        <v>19</v>
      </c>
      <c r="V353" s="11" t="s">
        <v>287</v>
      </c>
      <c r="W353" s="13" t="s">
        <v>288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289</v>
      </c>
      <c r="AD353" t="s">
        <v>6</v>
      </c>
      <c r="AE353" t="s">
        <v>1824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1825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548</v>
      </c>
      <c r="H354" s="7" t="s">
        <v>549</v>
      </c>
      <c r="I354" s="7" t="s">
        <v>79</v>
      </c>
      <c r="J354" s="7" t="s">
        <v>2</v>
      </c>
      <c r="K354" s="7" t="s">
        <v>1826</v>
      </c>
      <c r="L354" s="7">
        <v>1</v>
      </c>
      <c r="M354" s="7">
        <v>1</v>
      </c>
      <c r="N354" s="7" t="s">
        <v>140</v>
      </c>
      <c r="O354" s="7" t="s">
        <v>140</v>
      </c>
      <c r="P354" s="7" t="s">
        <v>82</v>
      </c>
      <c r="Q354" s="7"/>
      <c r="R354" s="11" t="s">
        <v>1616</v>
      </c>
      <c r="S354" s="13" t="s">
        <v>19</v>
      </c>
      <c r="T354" s="7"/>
      <c r="U354" s="11" t="s">
        <v>19</v>
      </c>
      <c r="V354" s="11" t="s">
        <v>1616</v>
      </c>
      <c r="W354" s="13" t="s">
        <v>552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1510</v>
      </c>
      <c r="AD354" t="s">
        <v>6</v>
      </c>
      <c r="AE354" t="s">
        <v>1827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1828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1829</v>
      </c>
      <c r="H355" s="7" t="s">
        <v>1830</v>
      </c>
      <c r="I355" s="7" t="s">
        <v>79</v>
      </c>
      <c r="J355" s="7" t="s">
        <v>2</v>
      </c>
      <c r="K355" s="7" t="s">
        <v>1831</v>
      </c>
      <c r="L355" s="7">
        <v>1</v>
      </c>
      <c r="M355" s="7">
        <v>1</v>
      </c>
      <c r="N355" s="7" t="s">
        <v>140</v>
      </c>
      <c r="O355" s="7" t="s">
        <v>140</v>
      </c>
      <c r="P355" s="7" t="s">
        <v>82</v>
      </c>
      <c r="Q355" s="7"/>
      <c r="R355" s="11" t="s">
        <v>538</v>
      </c>
      <c r="S355" s="13" t="s">
        <v>19</v>
      </c>
      <c r="T355" s="7"/>
      <c r="U355" s="11" t="s">
        <v>19</v>
      </c>
      <c r="V355" s="11" t="s">
        <v>538</v>
      </c>
      <c r="W355" s="13" t="s">
        <v>489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220</v>
      </c>
      <c r="AD355" t="s">
        <v>6</v>
      </c>
      <c r="AE355" t="s">
        <v>135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1832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1833</v>
      </c>
      <c r="H356" s="7" t="s">
        <v>1834</v>
      </c>
      <c r="I356" s="7" t="s">
        <v>79</v>
      </c>
      <c r="J356" s="7" t="s">
        <v>2</v>
      </c>
      <c r="K356" s="7" t="s">
        <v>1835</v>
      </c>
      <c r="L356" s="7">
        <v>1</v>
      </c>
      <c r="M356" s="7">
        <v>1</v>
      </c>
      <c r="N356" s="7" t="s">
        <v>140</v>
      </c>
      <c r="O356" s="7" t="s">
        <v>140</v>
      </c>
      <c r="P356" s="7" t="s">
        <v>82</v>
      </c>
      <c r="Q356" s="7"/>
      <c r="R356" s="11" t="s">
        <v>624</v>
      </c>
      <c r="S356" s="13" t="s">
        <v>19</v>
      </c>
      <c r="T356" s="7"/>
      <c r="U356" s="11" t="s">
        <v>19</v>
      </c>
      <c r="V356" s="11" t="s">
        <v>624</v>
      </c>
      <c r="W356" s="13" t="s">
        <v>288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380</v>
      </c>
      <c r="AD356" t="s">
        <v>6</v>
      </c>
      <c r="AE356" t="s">
        <v>1836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1837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1838</v>
      </c>
      <c r="H357" s="7" t="s">
        <v>1839</v>
      </c>
      <c r="I357" s="7" t="s">
        <v>79</v>
      </c>
      <c r="J357" s="7" t="s">
        <v>2</v>
      </c>
      <c r="K357" s="7" t="s">
        <v>1840</v>
      </c>
      <c r="L357" s="7">
        <v>1</v>
      </c>
      <c r="M357" s="7">
        <v>1</v>
      </c>
      <c r="N357" s="7" t="s">
        <v>140</v>
      </c>
      <c r="O357" s="7" t="s">
        <v>140</v>
      </c>
      <c r="P357" s="7" t="s">
        <v>82</v>
      </c>
      <c r="Q357" s="7"/>
      <c r="R357" s="11" t="s">
        <v>234</v>
      </c>
      <c r="S357" s="13" t="s">
        <v>19</v>
      </c>
      <c r="T357" s="7"/>
      <c r="U357" s="11" t="s">
        <v>19</v>
      </c>
      <c r="V357" s="11" t="s">
        <v>234</v>
      </c>
      <c r="W357" s="13" t="s">
        <v>235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236</v>
      </c>
      <c r="AD357" t="s">
        <v>6</v>
      </c>
      <c r="AE357" t="s">
        <v>958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1841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1842</v>
      </c>
      <c r="H358" s="7" t="s">
        <v>1843</v>
      </c>
      <c r="I358" s="7" t="s">
        <v>79</v>
      </c>
      <c r="J358" s="7" t="s">
        <v>2</v>
      </c>
      <c r="K358" s="7" t="s">
        <v>1844</v>
      </c>
      <c r="L358" s="7">
        <v>1</v>
      </c>
      <c r="M358" s="7">
        <v>1</v>
      </c>
      <c r="N358" s="7" t="s">
        <v>140</v>
      </c>
      <c r="O358" s="7" t="s">
        <v>140</v>
      </c>
      <c r="P358" s="7" t="s">
        <v>82</v>
      </c>
      <c r="Q358" s="7"/>
      <c r="R358" s="11" t="s">
        <v>165</v>
      </c>
      <c r="S358" s="13" t="s">
        <v>19</v>
      </c>
      <c r="T358" s="7"/>
      <c r="U358" s="11" t="s">
        <v>19</v>
      </c>
      <c r="V358" s="11" t="s">
        <v>165</v>
      </c>
      <c r="W358" s="13" t="s">
        <v>166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167</v>
      </c>
      <c r="AD358" t="s">
        <v>6</v>
      </c>
      <c r="AE358" t="s">
        <v>1845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1846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1847</v>
      </c>
      <c r="H359" s="7" t="s">
        <v>1848</v>
      </c>
      <c r="I359" s="7" t="s">
        <v>79</v>
      </c>
      <c r="J359" s="7" t="s">
        <v>2</v>
      </c>
      <c r="K359" s="7" t="s">
        <v>1849</v>
      </c>
      <c r="L359" s="7">
        <v>1</v>
      </c>
      <c r="M359" s="7">
        <v>1</v>
      </c>
      <c r="N359" s="7" t="s">
        <v>140</v>
      </c>
      <c r="O359" s="7" t="s">
        <v>140</v>
      </c>
      <c r="P359" s="7" t="s">
        <v>82</v>
      </c>
      <c r="Q359" s="7"/>
      <c r="R359" s="11" t="s">
        <v>868</v>
      </c>
      <c r="S359" s="13" t="s">
        <v>19</v>
      </c>
      <c r="T359" s="7"/>
      <c r="U359" s="11" t="s">
        <v>19</v>
      </c>
      <c r="V359" s="11" t="s">
        <v>868</v>
      </c>
      <c r="W359" s="13" t="s">
        <v>235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387</v>
      </c>
      <c r="AD359" t="s">
        <v>6</v>
      </c>
      <c r="AE359" t="s">
        <v>282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1850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1851</v>
      </c>
      <c r="H360" s="7" t="s">
        <v>1852</v>
      </c>
      <c r="I360" s="7" t="s">
        <v>79</v>
      </c>
      <c r="J360" s="7" t="s">
        <v>2</v>
      </c>
      <c r="K360" s="7" t="s">
        <v>1853</v>
      </c>
      <c r="L360" s="7">
        <v>1</v>
      </c>
      <c r="M360" s="7">
        <v>1</v>
      </c>
      <c r="N360" s="7" t="s">
        <v>140</v>
      </c>
      <c r="O360" s="7" t="s">
        <v>140</v>
      </c>
      <c r="P360" s="7" t="s">
        <v>82</v>
      </c>
      <c r="Q360" s="7"/>
      <c r="R360" s="11" t="s">
        <v>424</v>
      </c>
      <c r="S360" s="13" t="s">
        <v>19</v>
      </c>
      <c r="T360" s="7"/>
      <c r="U360" s="11" t="s">
        <v>19</v>
      </c>
      <c r="V360" s="11" t="s">
        <v>424</v>
      </c>
      <c r="W360" s="13" t="s">
        <v>166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813</v>
      </c>
      <c r="AD360" t="s">
        <v>6</v>
      </c>
      <c r="AE360" t="s">
        <v>267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1854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1855</v>
      </c>
      <c r="H361" s="7" t="s">
        <v>1856</v>
      </c>
      <c r="I361" s="7" t="s">
        <v>79</v>
      </c>
      <c r="J361" s="7" t="s">
        <v>2</v>
      </c>
      <c r="K361" s="7" t="s">
        <v>1857</v>
      </c>
      <c r="L361" s="7">
        <v>1</v>
      </c>
      <c r="M361" s="7">
        <v>1</v>
      </c>
      <c r="N361" s="7" t="s">
        <v>140</v>
      </c>
      <c r="O361" s="7" t="s">
        <v>140</v>
      </c>
      <c r="P361" s="7" t="s">
        <v>82</v>
      </c>
      <c r="Q361" s="7"/>
      <c r="R361" s="11" t="s">
        <v>213</v>
      </c>
      <c r="S361" s="13" t="s">
        <v>19</v>
      </c>
      <c r="T361" s="7"/>
      <c r="U361" s="11" t="s">
        <v>19</v>
      </c>
      <c r="V361" s="11" t="s">
        <v>213</v>
      </c>
      <c r="W361" s="13" t="s">
        <v>166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214</v>
      </c>
      <c r="AD361" t="s">
        <v>6</v>
      </c>
      <c r="AE361" t="s">
        <v>432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1858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1859</v>
      </c>
      <c r="H362" s="7" t="s">
        <v>1860</v>
      </c>
      <c r="I362" s="7" t="s">
        <v>79</v>
      </c>
      <c r="J362" s="7" t="s">
        <v>2</v>
      </c>
      <c r="K362" s="7" t="s">
        <v>1861</v>
      </c>
      <c r="L362" s="7">
        <v>1</v>
      </c>
      <c r="M362" s="7">
        <v>1</v>
      </c>
      <c r="N362" s="7" t="s">
        <v>140</v>
      </c>
      <c r="O362" s="7" t="s">
        <v>140</v>
      </c>
      <c r="P362" s="7" t="s">
        <v>82</v>
      </c>
      <c r="Q362" s="7"/>
      <c r="R362" s="11" t="s">
        <v>1126</v>
      </c>
      <c r="S362" s="13" t="s">
        <v>19</v>
      </c>
      <c r="T362" s="7"/>
      <c r="U362" s="11" t="s">
        <v>19</v>
      </c>
      <c r="V362" s="11" t="s">
        <v>1126</v>
      </c>
      <c r="W362" s="13" t="s">
        <v>150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752</v>
      </c>
      <c r="AD362" t="s">
        <v>6</v>
      </c>
      <c r="AE362" t="s">
        <v>1147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1862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1863</v>
      </c>
      <c r="H363" s="7" t="s">
        <v>1864</v>
      </c>
      <c r="I363" s="7" t="s">
        <v>79</v>
      </c>
      <c r="J363" s="7" t="s">
        <v>2</v>
      </c>
      <c r="K363" s="7" t="s">
        <v>1865</v>
      </c>
      <c r="L363" s="7">
        <v>1</v>
      </c>
      <c r="M363" s="7">
        <v>1</v>
      </c>
      <c r="N363" s="7" t="s">
        <v>140</v>
      </c>
      <c r="O363" s="7" t="s">
        <v>140</v>
      </c>
      <c r="P363" s="7" t="s">
        <v>82</v>
      </c>
      <c r="Q363" s="7"/>
      <c r="R363" s="11" t="s">
        <v>333</v>
      </c>
      <c r="S363" s="13" t="s">
        <v>19</v>
      </c>
      <c r="T363" s="7"/>
      <c r="U363" s="11" t="s">
        <v>19</v>
      </c>
      <c r="V363" s="11" t="s">
        <v>333</v>
      </c>
      <c r="W363" s="13" t="s">
        <v>306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334</v>
      </c>
      <c r="AD363" t="s">
        <v>6</v>
      </c>
      <c r="AE363" t="s">
        <v>501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1866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1867</v>
      </c>
      <c r="H364" s="7" t="s">
        <v>1868</v>
      </c>
      <c r="I364" s="7" t="s">
        <v>79</v>
      </c>
      <c r="J364" s="7" t="s">
        <v>2</v>
      </c>
      <c r="K364" s="7" t="s">
        <v>1869</v>
      </c>
      <c r="L364" s="7">
        <v>1</v>
      </c>
      <c r="M364" s="7">
        <v>1</v>
      </c>
      <c r="N364" s="7" t="s">
        <v>140</v>
      </c>
      <c r="O364" s="7" t="s">
        <v>140</v>
      </c>
      <c r="P364" s="7" t="s">
        <v>82</v>
      </c>
      <c r="Q364" s="7"/>
      <c r="R364" s="11" t="s">
        <v>350</v>
      </c>
      <c r="S364" s="13" t="s">
        <v>19</v>
      </c>
      <c r="T364" s="7"/>
      <c r="U364" s="11" t="s">
        <v>19</v>
      </c>
      <c r="V364" s="11" t="s">
        <v>350</v>
      </c>
      <c r="W364" s="13" t="s">
        <v>206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351</v>
      </c>
      <c r="AD364" t="s">
        <v>6</v>
      </c>
      <c r="AE364" t="s">
        <v>891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1870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1871</v>
      </c>
      <c r="H365" s="7" t="s">
        <v>1872</v>
      </c>
      <c r="I365" s="7" t="s">
        <v>79</v>
      </c>
      <c r="J365" s="7" t="s">
        <v>2</v>
      </c>
      <c r="K365" s="7" t="s">
        <v>1873</v>
      </c>
      <c r="L365" s="7">
        <v>1</v>
      </c>
      <c r="M365" s="7">
        <v>1</v>
      </c>
      <c r="N365" s="7" t="s">
        <v>140</v>
      </c>
      <c r="O365" s="7" t="s">
        <v>140</v>
      </c>
      <c r="P365" s="7" t="s">
        <v>82</v>
      </c>
      <c r="Q365" s="7"/>
      <c r="R365" s="11" t="s">
        <v>808</v>
      </c>
      <c r="S365" s="13" t="s">
        <v>19</v>
      </c>
      <c r="T365" s="7"/>
      <c r="U365" s="11" t="s">
        <v>19</v>
      </c>
      <c r="V365" s="11" t="s">
        <v>808</v>
      </c>
      <c r="W365" s="13" t="s">
        <v>142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1012</v>
      </c>
      <c r="AD365" t="s">
        <v>6</v>
      </c>
      <c r="AE365" t="s">
        <v>135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1874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1875</v>
      </c>
      <c r="H366" s="7" t="s">
        <v>1876</v>
      </c>
      <c r="I366" s="7" t="s">
        <v>79</v>
      </c>
      <c r="J366" s="7" t="s">
        <v>2</v>
      </c>
      <c r="K366" s="7" t="s">
        <v>1877</v>
      </c>
      <c r="L366" s="7">
        <v>1</v>
      </c>
      <c r="M366" s="7">
        <v>1</v>
      </c>
      <c r="N366" s="7" t="s">
        <v>140</v>
      </c>
      <c r="O366" s="7" t="s">
        <v>140</v>
      </c>
      <c r="P366" s="7" t="s">
        <v>82</v>
      </c>
      <c r="Q366" s="7"/>
      <c r="R366" s="11" t="s">
        <v>344</v>
      </c>
      <c r="S366" s="13" t="s">
        <v>19</v>
      </c>
      <c r="T366" s="7"/>
      <c r="U366" s="11" t="s">
        <v>19</v>
      </c>
      <c r="V366" s="11" t="s">
        <v>344</v>
      </c>
      <c r="W366" s="13" t="s">
        <v>235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345</v>
      </c>
      <c r="AD366" t="s">
        <v>6</v>
      </c>
      <c r="AE366" t="s">
        <v>1152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1878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1879</v>
      </c>
      <c r="H367" s="7" t="s">
        <v>1880</v>
      </c>
      <c r="I367" s="7" t="s">
        <v>79</v>
      </c>
      <c r="J367" s="7" t="s">
        <v>2</v>
      </c>
      <c r="K367" s="7" t="s">
        <v>1881</v>
      </c>
      <c r="L367" s="7">
        <v>1</v>
      </c>
      <c r="M367" s="7">
        <v>1</v>
      </c>
      <c r="N367" s="7" t="s">
        <v>140</v>
      </c>
      <c r="O367" s="7" t="s">
        <v>140</v>
      </c>
      <c r="P367" s="7" t="s">
        <v>82</v>
      </c>
      <c r="Q367" s="7"/>
      <c r="R367" s="11" t="s">
        <v>468</v>
      </c>
      <c r="S367" s="13" t="s">
        <v>19</v>
      </c>
      <c r="T367" s="7"/>
      <c r="U367" s="11" t="s">
        <v>19</v>
      </c>
      <c r="V367" s="11" t="s">
        <v>468</v>
      </c>
      <c r="W367" s="13" t="s">
        <v>158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469</v>
      </c>
      <c r="AD367" t="s">
        <v>6</v>
      </c>
      <c r="AE367" t="s">
        <v>922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1882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1883</v>
      </c>
      <c r="H368" s="7" t="s">
        <v>1884</v>
      </c>
      <c r="I368" s="7" t="s">
        <v>79</v>
      </c>
      <c r="J368" s="7" t="s">
        <v>2</v>
      </c>
      <c r="K368" s="7" t="s">
        <v>1885</v>
      </c>
      <c r="L368" s="7">
        <v>1</v>
      </c>
      <c r="M368" s="7">
        <v>1</v>
      </c>
      <c r="N368" s="7" t="s">
        <v>140</v>
      </c>
      <c r="O368" s="7" t="s">
        <v>140</v>
      </c>
      <c r="P368" s="7" t="s">
        <v>82</v>
      </c>
      <c r="Q368" s="7"/>
      <c r="R368" s="11" t="s">
        <v>314</v>
      </c>
      <c r="S368" s="13" t="s">
        <v>19</v>
      </c>
      <c r="T368" s="7"/>
      <c r="U368" s="11" t="s">
        <v>19</v>
      </c>
      <c r="V368" s="11" t="s">
        <v>314</v>
      </c>
      <c r="W368" s="13" t="s">
        <v>235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424</v>
      </c>
      <c r="AD368" t="s">
        <v>6</v>
      </c>
      <c r="AE368" t="s">
        <v>308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1886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1887</v>
      </c>
      <c r="H369" s="7" t="s">
        <v>1888</v>
      </c>
      <c r="I369" s="7" t="s">
        <v>79</v>
      </c>
      <c r="J369" s="7" t="s">
        <v>2</v>
      </c>
      <c r="K369" s="7" t="s">
        <v>1889</v>
      </c>
      <c r="L369" s="7">
        <v>1</v>
      </c>
      <c r="M369" s="7">
        <v>1</v>
      </c>
      <c r="N369" s="7" t="s">
        <v>140</v>
      </c>
      <c r="O369" s="7" t="s">
        <v>140</v>
      </c>
      <c r="P369" s="7" t="s">
        <v>82</v>
      </c>
      <c r="Q369" s="7"/>
      <c r="R369" s="11" t="s">
        <v>236</v>
      </c>
      <c r="S369" s="13" t="s">
        <v>19</v>
      </c>
      <c r="T369" s="7"/>
      <c r="U369" s="11" t="s">
        <v>19</v>
      </c>
      <c r="V369" s="11" t="s">
        <v>236</v>
      </c>
      <c r="W369" s="13" t="s">
        <v>166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392</v>
      </c>
      <c r="AD369" t="s">
        <v>6</v>
      </c>
      <c r="AE369" t="s">
        <v>267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1890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796</v>
      </c>
      <c r="H370" s="7" t="s">
        <v>797</v>
      </c>
      <c r="I370" s="7" t="s">
        <v>79</v>
      </c>
      <c r="J370" s="7" t="s">
        <v>2</v>
      </c>
      <c r="K370" s="7" t="s">
        <v>1891</v>
      </c>
      <c r="L370" s="7">
        <v>1</v>
      </c>
      <c r="M370" s="7">
        <v>1</v>
      </c>
      <c r="N370" s="7" t="s">
        <v>140</v>
      </c>
      <c r="O370" s="7" t="s">
        <v>140</v>
      </c>
      <c r="P370" s="7" t="s">
        <v>82</v>
      </c>
      <c r="Q370" s="7"/>
      <c r="R370" s="11" t="s">
        <v>469</v>
      </c>
      <c r="S370" s="13" t="s">
        <v>19</v>
      </c>
      <c r="T370" s="7"/>
      <c r="U370" s="11" t="s">
        <v>19</v>
      </c>
      <c r="V370" s="11" t="s">
        <v>469</v>
      </c>
      <c r="W370" s="13" t="s">
        <v>306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713</v>
      </c>
      <c r="AD370" t="s">
        <v>6</v>
      </c>
      <c r="AE370" t="s">
        <v>501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1892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1893</v>
      </c>
      <c r="H371" s="7" t="s">
        <v>1894</v>
      </c>
      <c r="I371" s="7" t="s">
        <v>79</v>
      </c>
      <c r="J371" s="7" t="s">
        <v>2</v>
      </c>
      <c r="K371" s="7" t="s">
        <v>1895</v>
      </c>
      <c r="L371" s="7">
        <v>1</v>
      </c>
      <c r="M371" s="7">
        <v>1</v>
      </c>
      <c r="N371" s="7" t="s">
        <v>140</v>
      </c>
      <c r="O371" s="7" t="s">
        <v>140</v>
      </c>
      <c r="P371" s="7" t="s">
        <v>82</v>
      </c>
      <c r="Q371" s="7"/>
      <c r="R371" s="11" t="s">
        <v>387</v>
      </c>
      <c r="S371" s="13" t="s">
        <v>19</v>
      </c>
      <c r="T371" s="7"/>
      <c r="U371" s="11" t="s">
        <v>19</v>
      </c>
      <c r="V371" s="11" t="s">
        <v>387</v>
      </c>
      <c r="W371" s="13" t="s">
        <v>166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350</v>
      </c>
      <c r="AD371" t="s">
        <v>6</v>
      </c>
      <c r="AE371" t="s">
        <v>1896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1897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1898</v>
      </c>
      <c r="H372" s="7" t="s">
        <v>1899</v>
      </c>
      <c r="I372" s="7" t="s">
        <v>79</v>
      </c>
      <c r="J372" s="7" t="s">
        <v>2</v>
      </c>
      <c r="K372" s="7" t="s">
        <v>1900</v>
      </c>
      <c r="L372" s="7">
        <v>1</v>
      </c>
      <c r="M372" s="7">
        <v>1</v>
      </c>
      <c r="N372" s="7" t="s">
        <v>140</v>
      </c>
      <c r="O372" s="7" t="s">
        <v>140</v>
      </c>
      <c r="P372" s="7" t="s">
        <v>82</v>
      </c>
      <c r="Q372" s="7"/>
      <c r="R372" s="11" t="s">
        <v>345</v>
      </c>
      <c r="S372" s="13" t="s">
        <v>19</v>
      </c>
      <c r="T372" s="7"/>
      <c r="U372" s="11" t="s">
        <v>19</v>
      </c>
      <c r="V372" s="11" t="s">
        <v>345</v>
      </c>
      <c r="W372" s="13" t="s">
        <v>166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610</v>
      </c>
      <c r="AD372" t="s">
        <v>6</v>
      </c>
      <c r="AE372" t="s">
        <v>1901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1902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1903</v>
      </c>
      <c r="H373" s="7" t="s">
        <v>1904</v>
      </c>
      <c r="I373" s="7" t="s">
        <v>79</v>
      </c>
      <c r="J373" s="7" t="s">
        <v>2</v>
      </c>
      <c r="K373" s="7" t="s">
        <v>1905</v>
      </c>
      <c r="L373" s="7">
        <v>1</v>
      </c>
      <c r="M373" s="7">
        <v>1</v>
      </c>
      <c r="N373" s="7" t="s">
        <v>140</v>
      </c>
      <c r="O373" s="7" t="s">
        <v>140</v>
      </c>
      <c r="P373" s="7" t="s">
        <v>82</v>
      </c>
      <c r="Q373" s="7"/>
      <c r="R373" s="11" t="s">
        <v>21</v>
      </c>
      <c r="S373" s="13" t="s">
        <v>19</v>
      </c>
      <c r="T373" s="7"/>
      <c r="U373" s="11" t="s">
        <v>19</v>
      </c>
      <c r="V373" s="11" t="s">
        <v>21</v>
      </c>
      <c r="W373" s="13" t="s">
        <v>166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449</v>
      </c>
      <c r="AD373" t="s">
        <v>6</v>
      </c>
      <c r="AE373" t="s">
        <v>1906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1907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1908</v>
      </c>
      <c r="H374" s="7" t="s">
        <v>1909</v>
      </c>
      <c r="I374" s="7" t="s">
        <v>79</v>
      </c>
      <c r="J374" s="7" t="s">
        <v>2</v>
      </c>
      <c r="K374" s="7" t="s">
        <v>1910</v>
      </c>
      <c r="L374" s="7">
        <v>1</v>
      </c>
      <c r="M374" s="7">
        <v>1</v>
      </c>
      <c r="N374" s="7" t="s">
        <v>140</v>
      </c>
      <c r="O374" s="7" t="s">
        <v>140</v>
      </c>
      <c r="P374" s="7" t="s">
        <v>82</v>
      </c>
      <c r="Q374" s="7"/>
      <c r="R374" s="11" t="s">
        <v>356</v>
      </c>
      <c r="S374" s="13" t="s">
        <v>19</v>
      </c>
      <c r="T374" s="7"/>
      <c r="U374" s="11" t="s">
        <v>19</v>
      </c>
      <c r="V374" s="11" t="s">
        <v>356</v>
      </c>
      <c r="W374" s="13" t="s">
        <v>357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358</v>
      </c>
      <c r="AD374" t="s">
        <v>6</v>
      </c>
      <c r="AE374" t="s">
        <v>122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1911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1821</v>
      </c>
      <c r="H375" s="7" t="s">
        <v>1822</v>
      </c>
      <c r="I375" s="7" t="s">
        <v>79</v>
      </c>
      <c r="J375" s="7" t="s">
        <v>2</v>
      </c>
      <c r="K375" s="7" t="s">
        <v>1912</v>
      </c>
      <c r="L375" s="7">
        <v>1</v>
      </c>
      <c r="M375" s="7">
        <v>1</v>
      </c>
      <c r="N375" s="7" t="s">
        <v>140</v>
      </c>
      <c r="O375" s="7" t="s">
        <v>140</v>
      </c>
      <c r="P375" s="7" t="s">
        <v>82</v>
      </c>
      <c r="Q375" s="7"/>
      <c r="R375" s="11" t="s">
        <v>287</v>
      </c>
      <c r="S375" s="13" t="s">
        <v>19</v>
      </c>
      <c r="T375" s="7"/>
      <c r="U375" s="11" t="s">
        <v>19</v>
      </c>
      <c r="V375" s="11" t="s">
        <v>287</v>
      </c>
      <c r="W375" s="13" t="s">
        <v>288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289</v>
      </c>
      <c r="AD375" t="s">
        <v>6</v>
      </c>
      <c r="AE375" t="s">
        <v>1824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1913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1914</v>
      </c>
      <c r="H376" s="7" t="s">
        <v>1915</v>
      </c>
      <c r="I376" s="7" t="s">
        <v>79</v>
      </c>
      <c r="J376" s="7" t="s">
        <v>2</v>
      </c>
      <c r="K376" s="7" t="s">
        <v>1916</v>
      </c>
      <c r="L376" s="7">
        <v>1</v>
      </c>
      <c r="M376" s="7">
        <v>1</v>
      </c>
      <c r="N376" s="7" t="s">
        <v>140</v>
      </c>
      <c r="O376" s="7" t="s">
        <v>140</v>
      </c>
      <c r="P376" s="7" t="s">
        <v>82</v>
      </c>
      <c r="Q376" s="7"/>
      <c r="R376" s="11" t="s">
        <v>1486</v>
      </c>
      <c r="S376" s="13" t="s">
        <v>19</v>
      </c>
      <c r="T376" s="7"/>
      <c r="U376" s="11" t="s">
        <v>19</v>
      </c>
      <c r="V376" s="11" t="s">
        <v>1486</v>
      </c>
      <c r="W376" s="13" t="s">
        <v>431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596</v>
      </c>
      <c r="AD376" t="s">
        <v>6</v>
      </c>
      <c r="AE376" t="s">
        <v>237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1917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1918</v>
      </c>
      <c r="H377" s="7" t="s">
        <v>1919</v>
      </c>
      <c r="I377" s="7" t="s">
        <v>79</v>
      </c>
      <c r="J377" s="7" t="s">
        <v>2</v>
      </c>
      <c r="K377" s="7" t="s">
        <v>1920</v>
      </c>
      <c r="L377" s="7">
        <v>1</v>
      </c>
      <c r="M377" s="7">
        <v>1</v>
      </c>
      <c r="N377" s="7" t="s">
        <v>140</v>
      </c>
      <c r="O377" s="7" t="s">
        <v>140</v>
      </c>
      <c r="P377" s="7" t="s">
        <v>82</v>
      </c>
      <c r="Q377" s="7"/>
      <c r="R377" s="11" t="s">
        <v>314</v>
      </c>
      <c r="S377" s="13" t="s">
        <v>19</v>
      </c>
      <c r="T377" s="7"/>
      <c r="U377" s="11" t="s">
        <v>19</v>
      </c>
      <c r="V377" s="11" t="s">
        <v>314</v>
      </c>
      <c r="W377" s="13" t="s">
        <v>235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424</v>
      </c>
      <c r="AD377" t="s">
        <v>6</v>
      </c>
      <c r="AE377" t="s">
        <v>1085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1921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1922</v>
      </c>
      <c r="H378" s="7" t="s">
        <v>1923</v>
      </c>
      <c r="I378" s="7" t="s">
        <v>79</v>
      </c>
      <c r="J378" s="7" t="s">
        <v>2</v>
      </c>
      <c r="K378" s="7" t="s">
        <v>1924</v>
      </c>
      <c r="L378" s="7">
        <v>1</v>
      </c>
      <c r="M378" s="7">
        <v>1</v>
      </c>
      <c r="N378" s="7" t="s">
        <v>140</v>
      </c>
      <c r="O378" s="7" t="s">
        <v>140</v>
      </c>
      <c r="P378" s="7" t="s">
        <v>82</v>
      </c>
      <c r="Q378" s="7"/>
      <c r="R378" s="11" t="s">
        <v>1413</v>
      </c>
      <c r="S378" s="13" t="s">
        <v>19</v>
      </c>
      <c r="T378" s="7"/>
      <c r="U378" s="11" t="s">
        <v>19</v>
      </c>
      <c r="V378" s="11" t="s">
        <v>1413</v>
      </c>
      <c r="W378" s="13" t="s">
        <v>1437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1186</v>
      </c>
      <c r="AD378" t="s">
        <v>6</v>
      </c>
      <c r="AE378" t="s">
        <v>1925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1926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1927</v>
      </c>
      <c r="H379" s="7" t="s">
        <v>1928</v>
      </c>
      <c r="I379" s="7" t="s">
        <v>79</v>
      </c>
      <c r="J379" s="7" t="s">
        <v>2</v>
      </c>
      <c r="K379" s="7" t="s">
        <v>1929</v>
      </c>
      <c r="L379" s="7">
        <v>1</v>
      </c>
      <c r="M379" s="7">
        <v>1</v>
      </c>
      <c r="N379" s="7" t="s">
        <v>140</v>
      </c>
      <c r="O379" s="7" t="s">
        <v>140</v>
      </c>
      <c r="P379" s="7" t="s">
        <v>82</v>
      </c>
      <c r="Q379" s="7"/>
      <c r="R379" s="11" t="s">
        <v>929</v>
      </c>
      <c r="S379" s="13" t="s">
        <v>19</v>
      </c>
      <c r="T379" s="7"/>
      <c r="U379" s="11" t="s">
        <v>19</v>
      </c>
      <c r="V379" s="11" t="s">
        <v>929</v>
      </c>
      <c r="W379" s="13" t="s">
        <v>431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265</v>
      </c>
      <c r="AD379" t="s">
        <v>6</v>
      </c>
      <c r="AE379" t="s">
        <v>1930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1931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1932</v>
      </c>
      <c r="H380" s="7" t="s">
        <v>1933</v>
      </c>
      <c r="I380" s="7" t="s">
        <v>79</v>
      </c>
      <c r="J380" s="7" t="s">
        <v>2</v>
      </c>
      <c r="K380" s="7" t="s">
        <v>1934</v>
      </c>
      <c r="L380" s="7">
        <v>1</v>
      </c>
      <c r="M380" s="7">
        <v>1</v>
      </c>
      <c r="N380" s="7" t="s">
        <v>140</v>
      </c>
      <c r="O380" s="7" t="s">
        <v>140</v>
      </c>
      <c r="P380" s="7" t="s">
        <v>82</v>
      </c>
      <c r="Q380" s="7"/>
      <c r="R380" s="11" t="s">
        <v>314</v>
      </c>
      <c r="S380" s="13" t="s">
        <v>19</v>
      </c>
      <c r="T380" s="7"/>
      <c r="U380" s="11" t="s">
        <v>19</v>
      </c>
      <c r="V380" s="11" t="s">
        <v>314</v>
      </c>
      <c r="W380" s="13" t="s">
        <v>235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424</v>
      </c>
      <c r="AD380" t="s">
        <v>6</v>
      </c>
      <c r="AE380" t="s">
        <v>277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1935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510</v>
      </c>
      <c r="H381" s="7" t="s">
        <v>511</v>
      </c>
      <c r="I381" s="7" t="s">
        <v>79</v>
      </c>
      <c r="J381" s="7" t="s">
        <v>2</v>
      </c>
      <c r="K381" s="7" t="s">
        <v>1936</v>
      </c>
      <c r="L381" s="7">
        <v>1</v>
      </c>
      <c r="M381" s="7">
        <v>1</v>
      </c>
      <c r="N381" s="7" t="s">
        <v>140</v>
      </c>
      <c r="O381" s="7" t="s">
        <v>140</v>
      </c>
      <c r="P381" s="7" t="s">
        <v>82</v>
      </c>
      <c r="Q381" s="7"/>
      <c r="R381" s="11" t="s">
        <v>213</v>
      </c>
      <c r="S381" s="13" t="s">
        <v>19</v>
      </c>
      <c r="T381" s="7"/>
      <c r="U381" s="11" t="s">
        <v>19</v>
      </c>
      <c r="V381" s="11" t="s">
        <v>213</v>
      </c>
      <c r="W381" s="13" t="s">
        <v>166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214</v>
      </c>
      <c r="AD381" t="s">
        <v>6</v>
      </c>
      <c r="AE381" t="s">
        <v>277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1937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1938</v>
      </c>
      <c r="H382" s="7" t="s">
        <v>1939</v>
      </c>
      <c r="I382" s="7" t="s">
        <v>79</v>
      </c>
      <c r="J382" s="7" t="s">
        <v>2</v>
      </c>
      <c r="K382" s="7" t="s">
        <v>1940</v>
      </c>
      <c r="L382" s="7">
        <v>1</v>
      </c>
      <c r="M382" s="7">
        <v>1</v>
      </c>
      <c r="N382" s="7" t="s">
        <v>140</v>
      </c>
      <c r="O382" s="7" t="s">
        <v>140</v>
      </c>
      <c r="P382" s="7" t="s">
        <v>82</v>
      </c>
      <c r="Q382" s="7"/>
      <c r="R382" s="11" t="s">
        <v>424</v>
      </c>
      <c r="S382" s="13" t="s">
        <v>19</v>
      </c>
      <c r="T382" s="7"/>
      <c r="U382" s="11" t="s">
        <v>19</v>
      </c>
      <c r="V382" s="11" t="s">
        <v>424</v>
      </c>
      <c r="W382" s="13" t="s">
        <v>166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813</v>
      </c>
      <c r="AD382" t="s">
        <v>6</v>
      </c>
      <c r="AE382" t="s">
        <v>1246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1941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1942</v>
      </c>
      <c r="H383" s="7" t="s">
        <v>1943</v>
      </c>
      <c r="I383" s="7" t="s">
        <v>79</v>
      </c>
      <c r="J383" s="7" t="s">
        <v>2</v>
      </c>
      <c r="K383" s="7" t="s">
        <v>1944</v>
      </c>
      <c r="L383" s="7">
        <v>1</v>
      </c>
      <c r="M383" s="7">
        <v>1</v>
      </c>
      <c r="N383" s="7" t="s">
        <v>140</v>
      </c>
      <c r="O383" s="7" t="s">
        <v>140</v>
      </c>
      <c r="P383" s="7" t="s">
        <v>82</v>
      </c>
      <c r="Q383" s="7"/>
      <c r="R383" s="11" t="s">
        <v>356</v>
      </c>
      <c r="S383" s="13" t="s">
        <v>19</v>
      </c>
      <c r="T383" s="7"/>
      <c r="U383" s="11" t="s">
        <v>19</v>
      </c>
      <c r="V383" s="11" t="s">
        <v>356</v>
      </c>
      <c r="W383" s="13" t="s">
        <v>357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358</v>
      </c>
      <c r="AD383" t="s">
        <v>6</v>
      </c>
      <c r="AE383" t="s">
        <v>152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1945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1946</v>
      </c>
      <c r="H384" s="7" t="s">
        <v>1947</v>
      </c>
      <c r="I384" s="7" t="s">
        <v>79</v>
      </c>
      <c r="J384" s="7" t="s">
        <v>2</v>
      </c>
      <c r="K384" s="7" t="s">
        <v>1948</v>
      </c>
      <c r="L384" s="7">
        <v>1</v>
      </c>
      <c r="M384" s="7">
        <v>1</v>
      </c>
      <c r="N384" s="7" t="s">
        <v>140</v>
      </c>
      <c r="O384" s="7" t="s">
        <v>140</v>
      </c>
      <c r="P384" s="7" t="s">
        <v>82</v>
      </c>
      <c r="Q384" s="7"/>
      <c r="R384" s="11" t="s">
        <v>1456</v>
      </c>
      <c r="S384" s="13" t="s">
        <v>19</v>
      </c>
      <c r="T384" s="7"/>
      <c r="U384" s="11" t="s">
        <v>19</v>
      </c>
      <c r="V384" s="11" t="s">
        <v>1456</v>
      </c>
      <c r="W384" s="13" t="s">
        <v>431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259</v>
      </c>
      <c r="AD384" t="s">
        <v>6</v>
      </c>
      <c r="AE384" t="s">
        <v>1949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1950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1951</v>
      </c>
      <c r="H385" s="7" t="s">
        <v>1952</v>
      </c>
      <c r="I385" s="7" t="s">
        <v>79</v>
      </c>
      <c r="J385" s="7" t="s">
        <v>2</v>
      </c>
      <c r="K385" s="7" t="s">
        <v>1953</v>
      </c>
      <c r="L385" s="7">
        <v>1</v>
      </c>
      <c r="M385" s="7">
        <v>1</v>
      </c>
      <c r="N385" s="7" t="s">
        <v>140</v>
      </c>
      <c r="O385" s="7" t="s">
        <v>140</v>
      </c>
      <c r="P385" s="7" t="s">
        <v>82</v>
      </c>
      <c r="Q385" s="7"/>
      <c r="R385" s="11" t="s">
        <v>276</v>
      </c>
      <c r="S385" s="13" t="s">
        <v>19</v>
      </c>
      <c r="T385" s="7"/>
      <c r="U385" s="11" t="s">
        <v>19</v>
      </c>
      <c r="V385" s="11" t="s">
        <v>276</v>
      </c>
      <c r="W385" s="13" t="s">
        <v>243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868</v>
      </c>
      <c r="AD385" t="s">
        <v>6</v>
      </c>
      <c r="AE385" t="s">
        <v>135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1954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1955</v>
      </c>
      <c r="H386" s="7" t="s">
        <v>1956</v>
      </c>
      <c r="I386" s="7" t="s">
        <v>79</v>
      </c>
      <c r="J386" s="7" t="s">
        <v>2</v>
      </c>
      <c r="K386" s="7" t="s">
        <v>1957</v>
      </c>
      <c r="L386" s="7">
        <v>1</v>
      </c>
      <c r="M386" s="7">
        <v>1</v>
      </c>
      <c r="N386" s="7" t="s">
        <v>140</v>
      </c>
      <c r="O386" s="7" t="s">
        <v>140</v>
      </c>
      <c r="P386" s="7" t="s">
        <v>82</v>
      </c>
      <c r="Q386" s="7"/>
      <c r="R386" s="11" t="s">
        <v>213</v>
      </c>
      <c r="S386" s="13" t="s">
        <v>19</v>
      </c>
      <c r="T386" s="7"/>
      <c r="U386" s="11" t="s">
        <v>19</v>
      </c>
      <c r="V386" s="11" t="s">
        <v>213</v>
      </c>
      <c r="W386" s="13" t="s">
        <v>166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214</v>
      </c>
      <c r="AD386" t="s">
        <v>6</v>
      </c>
      <c r="AE386" t="s">
        <v>277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1958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1959</v>
      </c>
      <c r="H387" s="7" t="s">
        <v>1960</v>
      </c>
      <c r="I387" s="7" t="s">
        <v>79</v>
      </c>
      <c r="J387" s="7" t="s">
        <v>2</v>
      </c>
      <c r="K387" s="7" t="s">
        <v>1961</v>
      </c>
      <c r="L387" s="7">
        <v>1</v>
      </c>
      <c r="M387" s="7">
        <v>1</v>
      </c>
      <c r="N387" s="7" t="s">
        <v>140</v>
      </c>
      <c r="O387" s="7" t="s">
        <v>140</v>
      </c>
      <c r="P387" s="7" t="s">
        <v>82</v>
      </c>
      <c r="Q387" s="7"/>
      <c r="R387" s="11" t="s">
        <v>807</v>
      </c>
      <c r="S387" s="13" t="s">
        <v>19</v>
      </c>
      <c r="T387" s="7"/>
      <c r="U387" s="11" t="s">
        <v>19</v>
      </c>
      <c r="V387" s="11" t="s">
        <v>807</v>
      </c>
      <c r="W387" s="13" t="s">
        <v>150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808</v>
      </c>
      <c r="AD387" t="s">
        <v>6</v>
      </c>
      <c r="AE387" t="s">
        <v>215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1962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1963</v>
      </c>
      <c r="H388" s="7" t="s">
        <v>1964</v>
      </c>
      <c r="I388" s="7" t="s">
        <v>79</v>
      </c>
      <c r="J388" s="7" t="s">
        <v>2</v>
      </c>
      <c r="K388" s="7" t="s">
        <v>1965</v>
      </c>
      <c r="L388" s="7">
        <v>1</v>
      </c>
      <c r="M388" s="7">
        <v>1</v>
      </c>
      <c r="N388" s="7" t="s">
        <v>140</v>
      </c>
      <c r="O388" s="7" t="s">
        <v>140</v>
      </c>
      <c r="P388" s="7" t="s">
        <v>82</v>
      </c>
      <c r="Q388" s="7"/>
      <c r="R388" s="11" t="s">
        <v>868</v>
      </c>
      <c r="S388" s="13" t="s">
        <v>19</v>
      </c>
      <c r="T388" s="7"/>
      <c r="U388" s="11" t="s">
        <v>19</v>
      </c>
      <c r="V388" s="11" t="s">
        <v>868</v>
      </c>
      <c r="W388" s="13" t="s">
        <v>235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387</v>
      </c>
      <c r="AD388" t="s">
        <v>6</v>
      </c>
      <c r="AE388" t="s">
        <v>86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1966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1967</v>
      </c>
      <c r="H389" s="7" t="s">
        <v>1968</v>
      </c>
      <c r="I389" s="7" t="s">
        <v>79</v>
      </c>
      <c r="J389" s="7" t="s">
        <v>2</v>
      </c>
      <c r="K389" s="7" t="s">
        <v>1969</v>
      </c>
      <c r="L389" s="7">
        <v>1</v>
      </c>
      <c r="M389" s="7">
        <v>1</v>
      </c>
      <c r="N389" s="7" t="s">
        <v>140</v>
      </c>
      <c r="O389" s="7" t="s">
        <v>140</v>
      </c>
      <c r="P389" s="7" t="s">
        <v>82</v>
      </c>
      <c r="Q389" s="7"/>
      <c r="R389" s="11" t="s">
        <v>596</v>
      </c>
      <c r="S389" s="13" t="s">
        <v>19</v>
      </c>
      <c r="T389" s="7"/>
      <c r="U389" s="11" t="s">
        <v>19</v>
      </c>
      <c r="V389" s="11" t="s">
        <v>596</v>
      </c>
      <c r="W389" s="13" t="s">
        <v>158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597</v>
      </c>
      <c r="AD389" t="s">
        <v>6</v>
      </c>
      <c r="AE389" t="s">
        <v>1970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1971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1972</v>
      </c>
      <c r="H390" s="7" t="s">
        <v>1973</v>
      </c>
      <c r="I390" s="7" t="s">
        <v>79</v>
      </c>
      <c r="J390" s="7" t="s">
        <v>2</v>
      </c>
      <c r="K390" s="7" t="s">
        <v>1974</v>
      </c>
      <c r="L390" s="7">
        <v>1</v>
      </c>
      <c r="M390" s="7">
        <v>1</v>
      </c>
      <c r="N390" s="7" t="s">
        <v>140</v>
      </c>
      <c r="O390" s="7" t="s">
        <v>140</v>
      </c>
      <c r="P390" s="7" t="s">
        <v>82</v>
      </c>
      <c r="Q390" s="7"/>
      <c r="R390" s="11" t="s">
        <v>572</v>
      </c>
      <c r="S390" s="13" t="s">
        <v>19</v>
      </c>
      <c r="T390" s="7"/>
      <c r="U390" s="11" t="s">
        <v>19</v>
      </c>
      <c r="V390" s="11" t="s">
        <v>572</v>
      </c>
      <c r="W390" s="13" t="s">
        <v>243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344</v>
      </c>
      <c r="AD390" t="s">
        <v>6</v>
      </c>
      <c r="AE390" t="s">
        <v>1246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1975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1976</v>
      </c>
      <c r="H391" s="7" t="s">
        <v>1977</v>
      </c>
      <c r="I391" s="7" t="s">
        <v>79</v>
      </c>
      <c r="J391" s="7" t="s">
        <v>2</v>
      </c>
      <c r="K391" s="7" t="s">
        <v>1978</v>
      </c>
      <c r="L391" s="7">
        <v>1</v>
      </c>
      <c r="M391" s="7">
        <v>1</v>
      </c>
      <c r="N391" s="7" t="s">
        <v>140</v>
      </c>
      <c r="O391" s="7" t="s">
        <v>140</v>
      </c>
      <c r="P391" s="7" t="s">
        <v>82</v>
      </c>
      <c r="Q391" s="7"/>
      <c r="R391" s="11" t="s">
        <v>205</v>
      </c>
      <c r="S391" s="13" t="s">
        <v>19</v>
      </c>
      <c r="T391" s="7"/>
      <c r="U391" s="11" t="s">
        <v>19</v>
      </c>
      <c r="V391" s="11" t="s">
        <v>205</v>
      </c>
      <c r="W391" s="13" t="s">
        <v>206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207</v>
      </c>
      <c r="AD391" t="s">
        <v>6</v>
      </c>
      <c r="AE391" t="s">
        <v>86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1979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1980</v>
      </c>
      <c r="H392" s="7" t="s">
        <v>1981</v>
      </c>
      <c r="I392" s="7" t="s">
        <v>79</v>
      </c>
      <c r="J392" s="7" t="s">
        <v>2</v>
      </c>
      <c r="K392" s="7" t="s">
        <v>1982</v>
      </c>
      <c r="L392" s="7">
        <v>2</v>
      </c>
      <c r="M392" s="7">
        <v>1</v>
      </c>
      <c r="N392" s="7" t="s">
        <v>140</v>
      </c>
      <c r="O392" s="7" t="s">
        <v>140</v>
      </c>
      <c r="P392" s="7" t="s">
        <v>82</v>
      </c>
      <c r="Q392" s="7"/>
      <c r="R392" s="11" t="s">
        <v>1517</v>
      </c>
      <c r="S392" s="13" t="s">
        <v>19</v>
      </c>
      <c r="T392" s="7"/>
      <c r="U392" s="11" t="s">
        <v>19</v>
      </c>
      <c r="V392" s="11" t="s">
        <v>1517</v>
      </c>
      <c r="W392" s="13" t="s">
        <v>133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1983</v>
      </c>
      <c r="AD392" t="s">
        <v>6</v>
      </c>
      <c r="AE392" t="s">
        <v>1984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1985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1986</v>
      </c>
      <c r="H393" s="7" t="s">
        <v>1987</v>
      </c>
      <c r="I393" s="7" t="s">
        <v>79</v>
      </c>
      <c r="J393" s="7" t="s">
        <v>2</v>
      </c>
      <c r="K393" s="7" t="s">
        <v>1988</v>
      </c>
      <c r="L393" s="7">
        <v>1</v>
      </c>
      <c r="M393" s="7">
        <v>1</v>
      </c>
      <c r="N393" s="7" t="s">
        <v>140</v>
      </c>
      <c r="O393" s="7" t="s">
        <v>140</v>
      </c>
      <c r="P393" s="7" t="s">
        <v>82</v>
      </c>
      <c r="Q393" s="7"/>
      <c r="R393" s="11" t="s">
        <v>313</v>
      </c>
      <c r="S393" s="13" t="s">
        <v>19</v>
      </c>
      <c r="T393" s="7"/>
      <c r="U393" s="11" t="s">
        <v>19</v>
      </c>
      <c r="V393" s="11" t="s">
        <v>313</v>
      </c>
      <c r="W393" s="13" t="s">
        <v>243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314</v>
      </c>
      <c r="AD393" t="s">
        <v>6</v>
      </c>
      <c r="AE393" t="s">
        <v>1989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1990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361</v>
      </c>
      <c r="H394" s="7" t="s">
        <v>362</v>
      </c>
      <c r="I394" s="7" t="s">
        <v>79</v>
      </c>
      <c r="J394" s="7" t="s">
        <v>2</v>
      </c>
      <c r="K394" s="7" t="s">
        <v>1991</v>
      </c>
      <c r="L394" s="7">
        <v>1</v>
      </c>
      <c r="M394" s="7">
        <v>1</v>
      </c>
      <c r="N394" s="7" t="s">
        <v>140</v>
      </c>
      <c r="O394" s="7" t="s">
        <v>140</v>
      </c>
      <c r="P394" s="7" t="s">
        <v>82</v>
      </c>
      <c r="Q394" s="7"/>
      <c r="R394" s="11" t="s">
        <v>151</v>
      </c>
      <c r="S394" s="13" t="s">
        <v>19</v>
      </c>
      <c r="T394" s="7"/>
      <c r="U394" s="11" t="s">
        <v>19</v>
      </c>
      <c r="V394" s="11" t="s">
        <v>151</v>
      </c>
      <c r="W394" s="13" t="s">
        <v>266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532</v>
      </c>
      <c r="AD394" t="s">
        <v>6</v>
      </c>
      <c r="AE394" t="s">
        <v>720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1992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1233</v>
      </c>
      <c r="H395" s="7" t="s">
        <v>1234</v>
      </c>
      <c r="I395" s="7" t="s">
        <v>79</v>
      </c>
      <c r="J395" s="7" t="s">
        <v>2</v>
      </c>
      <c r="K395" s="7" t="s">
        <v>1993</v>
      </c>
      <c r="L395" s="7">
        <v>1</v>
      </c>
      <c r="M395" s="7">
        <v>1</v>
      </c>
      <c r="N395" s="7" t="s">
        <v>140</v>
      </c>
      <c r="O395" s="7" t="s">
        <v>140</v>
      </c>
      <c r="P395" s="7" t="s">
        <v>82</v>
      </c>
      <c r="Q395" s="7"/>
      <c r="R395" s="11" t="s">
        <v>351</v>
      </c>
      <c r="S395" s="13" t="s">
        <v>19</v>
      </c>
      <c r="T395" s="7"/>
      <c r="U395" s="11" t="s">
        <v>19</v>
      </c>
      <c r="V395" s="11" t="s">
        <v>351</v>
      </c>
      <c r="W395" s="13" t="s">
        <v>489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953</v>
      </c>
      <c r="AD395" t="s">
        <v>6</v>
      </c>
      <c r="AE395" t="s">
        <v>1236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1994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1995</v>
      </c>
      <c r="H396" s="7" t="s">
        <v>1996</v>
      </c>
      <c r="I396" s="7" t="s">
        <v>79</v>
      </c>
      <c r="J396" s="7" t="s">
        <v>2</v>
      </c>
      <c r="K396" s="7" t="s">
        <v>1997</v>
      </c>
      <c r="L396" s="7">
        <v>1</v>
      </c>
      <c r="M396" s="7">
        <v>1</v>
      </c>
      <c r="N396" s="7" t="s">
        <v>140</v>
      </c>
      <c r="O396" s="7" t="s">
        <v>140</v>
      </c>
      <c r="P396" s="7" t="s">
        <v>82</v>
      </c>
      <c r="Q396" s="7"/>
      <c r="R396" s="11" t="s">
        <v>807</v>
      </c>
      <c r="S396" s="13" t="s">
        <v>19</v>
      </c>
      <c r="T396" s="7"/>
      <c r="U396" s="11" t="s">
        <v>19</v>
      </c>
      <c r="V396" s="11" t="s">
        <v>807</v>
      </c>
      <c r="W396" s="13" t="s">
        <v>150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808</v>
      </c>
      <c r="AD396" t="s">
        <v>6</v>
      </c>
      <c r="AE396" t="s">
        <v>720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1998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1999</v>
      </c>
      <c r="H397" s="7" t="s">
        <v>2000</v>
      </c>
      <c r="I397" s="7" t="s">
        <v>79</v>
      </c>
      <c r="J397" s="7" t="s">
        <v>2</v>
      </c>
      <c r="K397" s="7" t="s">
        <v>2001</v>
      </c>
      <c r="L397" s="7">
        <v>1</v>
      </c>
      <c r="M397" s="7">
        <v>1</v>
      </c>
      <c r="N397" s="7" t="s">
        <v>140</v>
      </c>
      <c r="O397" s="7" t="s">
        <v>140</v>
      </c>
      <c r="P397" s="7" t="s">
        <v>82</v>
      </c>
      <c r="Q397" s="7"/>
      <c r="R397" s="11" t="s">
        <v>205</v>
      </c>
      <c r="S397" s="13" t="s">
        <v>19</v>
      </c>
      <c r="T397" s="7"/>
      <c r="U397" s="11" t="s">
        <v>19</v>
      </c>
      <c r="V397" s="11" t="s">
        <v>205</v>
      </c>
      <c r="W397" s="13" t="s">
        <v>206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207</v>
      </c>
      <c r="AD397" t="s">
        <v>6</v>
      </c>
      <c r="AE397" t="s">
        <v>2002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2003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564</v>
      </c>
      <c r="H398" s="7" t="s">
        <v>565</v>
      </c>
      <c r="I398" s="7" t="s">
        <v>79</v>
      </c>
      <c r="J398" s="7" t="s">
        <v>2</v>
      </c>
      <c r="K398" s="7" t="s">
        <v>2004</v>
      </c>
      <c r="L398" s="7">
        <v>1</v>
      </c>
      <c r="M398" s="7">
        <v>1</v>
      </c>
      <c r="N398" s="7" t="s">
        <v>140</v>
      </c>
      <c r="O398" s="7" t="s">
        <v>140</v>
      </c>
      <c r="P398" s="7" t="s">
        <v>82</v>
      </c>
      <c r="Q398" s="7"/>
      <c r="R398" s="11" t="s">
        <v>307</v>
      </c>
      <c r="S398" s="13" t="s">
        <v>19</v>
      </c>
      <c r="T398" s="7"/>
      <c r="U398" s="11" t="s">
        <v>19</v>
      </c>
      <c r="V398" s="11" t="s">
        <v>307</v>
      </c>
      <c r="W398" s="13" t="s">
        <v>288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567</v>
      </c>
      <c r="AD398" t="s">
        <v>6</v>
      </c>
      <c r="AE398" t="s">
        <v>237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2005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2006</v>
      </c>
      <c r="H399" s="7" t="s">
        <v>2007</v>
      </c>
      <c r="I399" s="7" t="s">
        <v>79</v>
      </c>
      <c r="J399" s="7" t="s">
        <v>2</v>
      </c>
      <c r="K399" s="7" t="s">
        <v>2008</v>
      </c>
      <c r="L399" s="7">
        <v>1</v>
      </c>
      <c r="M399" s="7">
        <v>1</v>
      </c>
      <c r="N399" s="7" t="s">
        <v>140</v>
      </c>
      <c r="O399" s="7" t="s">
        <v>140</v>
      </c>
      <c r="P399" s="7" t="s">
        <v>82</v>
      </c>
      <c r="Q399" s="7"/>
      <c r="R399" s="11" t="s">
        <v>141</v>
      </c>
      <c r="S399" s="13" t="s">
        <v>19</v>
      </c>
      <c r="T399" s="7"/>
      <c r="U399" s="11" t="s">
        <v>19</v>
      </c>
      <c r="V399" s="11" t="s">
        <v>141</v>
      </c>
      <c r="W399" s="13" t="s">
        <v>142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143</v>
      </c>
      <c r="AD399" t="s">
        <v>6</v>
      </c>
      <c r="AE399" t="s">
        <v>2009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2010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2011</v>
      </c>
      <c r="H400" s="7" t="s">
        <v>2012</v>
      </c>
      <c r="I400" s="7" t="s">
        <v>79</v>
      </c>
      <c r="J400" s="7" t="s">
        <v>2</v>
      </c>
      <c r="K400" s="7" t="s">
        <v>2013</v>
      </c>
      <c r="L400" s="7">
        <v>1</v>
      </c>
      <c r="M400" s="7">
        <v>1</v>
      </c>
      <c r="N400" s="7" t="s">
        <v>140</v>
      </c>
      <c r="O400" s="7" t="s">
        <v>140</v>
      </c>
      <c r="P400" s="7" t="s">
        <v>82</v>
      </c>
      <c r="Q400" s="7"/>
      <c r="R400" s="11" t="s">
        <v>381</v>
      </c>
      <c r="S400" s="13" t="s">
        <v>19</v>
      </c>
      <c r="T400" s="7"/>
      <c r="U400" s="11" t="s">
        <v>19</v>
      </c>
      <c r="V400" s="11" t="s">
        <v>381</v>
      </c>
      <c r="W400" s="13" t="s">
        <v>494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650</v>
      </c>
      <c r="AD400" t="s">
        <v>6</v>
      </c>
      <c r="AE400" t="s">
        <v>282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2014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2015</v>
      </c>
      <c r="H401" s="7" t="s">
        <v>2016</v>
      </c>
      <c r="I401" s="7" t="s">
        <v>79</v>
      </c>
      <c r="J401" s="7" t="s">
        <v>2</v>
      </c>
      <c r="K401" s="7" t="s">
        <v>2017</v>
      </c>
      <c r="L401" s="7">
        <v>1</v>
      </c>
      <c r="M401" s="7">
        <v>1</v>
      </c>
      <c r="N401" s="7" t="s">
        <v>140</v>
      </c>
      <c r="O401" s="7" t="s">
        <v>140</v>
      </c>
      <c r="P401" s="7" t="s">
        <v>82</v>
      </c>
      <c r="Q401" s="7"/>
      <c r="R401" s="11" t="s">
        <v>449</v>
      </c>
      <c r="S401" s="13" t="s">
        <v>19</v>
      </c>
      <c r="T401" s="7"/>
      <c r="U401" s="11" t="s">
        <v>19</v>
      </c>
      <c r="V401" s="11" t="s">
        <v>449</v>
      </c>
      <c r="W401" s="13" t="s">
        <v>206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1074</v>
      </c>
      <c r="AD401" t="s">
        <v>6</v>
      </c>
      <c r="AE401" t="s">
        <v>237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2018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2019</v>
      </c>
      <c r="H402" s="7" t="s">
        <v>2020</v>
      </c>
      <c r="I402" s="7" t="s">
        <v>79</v>
      </c>
      <c r="J402" s="7" t="s">
        <v>2</v>
      </c>
      <c r="K402" s="7" t="s">
        <v>2021</v>
      </c>
      <c r="L402" s="7">
        <v>1</v>
      </c>
      <c r="M402" s="7">
        <v>1</v>
      </c>
      <c r="N402" s="7" t="s">
        <v>140</v>
      </c>
      <c r="O402" s="7" t="s">
        <v>140</v>
      </c>
      <c r="P402" s="7" t="s">
        <v>82</v>
      </c>
      <c r="Q402" s="7"/>
      <c r="R402" s="11" t="s">
        <v>314</v>
      </c>
      <c r="S402" s="13" t="s">
        <v>19</v>
      </c>
      <c r="T402" s="7"/>
      <c r="U402" s="11" t="s">
        <v>19</v>
      </c>
      <c r="V402" s="11" t="s">
        <v>314</v>
      </c>
      <c r="W402" s="13" t="s">
        <v>235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424</v>
      </c>
      <c r="AD402" t="s">
        <v>6</v>
      </c>
      <c r="AE402" t="s">
        <v>282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2022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2023</v>
      </c>
      <c r="H403" s="7" t="s">
        <v>2024</v>
      </c>
      <c r="I403" s="7" t="s">
        <v>79</v>
      </c>
      <c r="J403" s="7" t="s">
        <v>2</v>
      </c>
      <c r="K403" s="7" t="s">
        <v>2025</v>
      </c>
      <c r="L403" s="7">
        <v>1</v>
      </c>
      <c r="M403" s="7">
        <v>1</v>
      </c>
      <c r="N403" s="7" t="s">
        <v>140</v>
      </c>
      <c r="O403" s="7" t="s">
        <v>140</v>
      </c>
      <c r="P403" s="7" t="s">
        <v>82</v>
      </c>
      <c r="Q403" s="7"/>
      <c r="R403" s="11" t="s">
        <v>305</v>
      </c>
      <c r="S403" s="13" t="s">
        <v>19</v>
      </c>
      <c r="T403" s="7"/>
      <c r="U403" s="11" t="s">
        <v>19</v>
      </c>
      <c r="V403" s="11" t="s">
        <v>305</v>
      </c>
      <c r="W403" s="13" t="s">
        <v>306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307</v>
      </c>
      <c r="AD403" t="s">
        <v>6</v>
      </c>
      <c r="AE403" t="s">
        <v>1633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2026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2027</v>
      </c>
      <c r="H404" s="7" t="s">
        <v>2028</v>
      </c>
      <c r="I404" s="7" t="s">
        <v>79</v>
      </c>
      <c r="J404" s="7" t="s">
        <v>2</v>
      </c>
      <c r="K404" s="7" t="s">
        <v>2029</v>
      </c>
      <c r="L404" s="7">
        <v>1</v>
      </c>
      <c r="M404" s="7">
        <v>1</v>
      </c>
      <c r="N404" s="7" t="s">
        <v>140</v>
      </c>
      <c r="O404" s="7" t="s">
        <v>140</v>
      </c>
      <c r="P404" s="7" t="s">
        <v>82</v>
      </c>
      <c r="Q404" s="7"/>
      <c r="R404" s="11" t="s">
        <v>387</v>
      </c>
      <c r="S404" s="13" t="s">
        <v>19</v>
      </c>
      <c r="T404" s="7"/>
      <c r="U404" s="11" t="s">
        <v>19</v>
      </c>
      <c r="V404" s="11" t="s">
        <v>387</v>
      </c>
      <c r="W404" s="13" t="s">
        <v>166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350</v>
      </c>
      <c r="AD404" t="s">
        <v>6</v>
      </c>
      <c r="AE404" t="s">
        <v>267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2030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2031</v>
      </c>
      <c r="H405" s="7" t="s">
        <v>2032</v>
      </c>
      <c r="I405" s="7" t="s">
        <v>79</v>
      </c>
      <c r="J405" s="7" t="s">
        <v>2</v>
      </c>
      <c r="K405" s="7" t="s">
        <v>2033</v>
      </c>
      <c r="L405" s="7">
        <v>1</v>
      </c>
      <c r="M405" s="7">
        <v>1</v>
      </c>
      <c r="N405" s="7" t="s">
        <v>140</v>
      </c>
      <c r="O405" s="7" t="s">
        <v>140</v>
      </c>
      <c r="P405" s="7" t="s">
        <v>82</v>
      </c>
      <c r="Q405" s="7"/>
      <c r="R405" s="11" t="s">
        <v>151</v>
      </c>
      <c r="S405" s="13" t="s">
        <v>19</v>
      </c>
      <c r="T405" s="7"/>
      <c r="U405" s="11" t="s">
        <v>19</v>
      </c>
      <c r="V405" s="11" t="s">
        <v>151</v>
      </c>
      <c r="W405" s="13" t="s">
        <v>266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532</v>
      </c>
      <c r="AD405" t="s">
        <v>6</v>
      </c>
      <c r="AE405" t="s">
        <v>759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2034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2035</v>
      </c>
      <c r="H406" s="7" t="s">
        <v>2036</v>
      </c>
      <c r="I406" s="7" t="s">
        <v>79</v>
      </c>
      <c r="J406" s="7" t="s">
        <v>2</v>
      </c>
      <c r="K406" s="7" t="s">
        <v>2037</v>
      </c>
      <c r="L406" s="7">
        <v>1</v>
      </c>
      <c r="M406" s="7">
        <v>1</v>
      </c>
      <c r="N406" s="7" t="s">
        <v>140</v>
      </c>
      <c r="O406" s="7" t="s">
        <v>140</v>
      </c>
      <c r="P406" s="7" t="s">
        <v>82</v>
      </c>
      <c r="Q406" s="7"/>
      <c r="R406" s="11" t="s">
        <v>623</v>
      </c>
      <c r="S406" s="13" t="s">
        <v>19</v>
      </c>
      <c r="T406" s="7"/>
      <c r="U406" s="11" t="s">
        <v>19</v>
      </c>
      <c r="V406" s="11" t="s">
        <v>623</v>
      </c>
      <c r="W406" s="13" t="s">
        <v>306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624</v>
      </c>
      <c r="AD406" t="s">
        <v>6</v>
      </c>
      <c r="AE406" t="s">
        <v>277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2038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2039</v>
      </c>
      <c r="H407" s="7" t="s">
        <v>2040</v>
      </c>
      <c r="I407" s="7" t="s">
        <v>79</v>
      </c>
      <c r="J407" s="7" t="s">
        <v>2</v>
      </c>
      <c r="K407" s="7" t="s">
        <v>2041</v>
      </c>
      <c r="L407" s="7">
        <v>1</v>
      </c>
      <c r="M407" s="7">
        <v>1</v>
      </c>
      <c r="N407" s="7" t="s">
        <v>140</v>
      </c>
      <c r="O407" s="7" t="s">
        <v>140</v>
      </c>
      <c r="P407" s="7" t="s">
        <v>82</v>
      </c>
      <c r="Q407" s="7"/>
      <c r="R407" s="11" t="s">
        <v>259</v>
      </c>
      <c r="S407" s="13" t="s">
        <v>19</v>
      </c>
      <c r="T407" s="7"/>
      <c r="U407" s="11" t="s">
        <v>19</v>
      </c>
      <c r="V407" s="11" t="s">
        <v>259</v>
      </c>
      <c r="W407" s="13" t="s">
        <v>158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572</v>
      </c>
      <c r="AD407" t="s">
        <v>6</v>
      </c>
      <c r="AE407" t="s">
        <v>2042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2043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2044</v>
      </c>
      <c r="H408" s="7" t="s">
        <v>2045</v>
      </c>
      <c r="I408" s="7" t="s">
        <v>79</v>
      </c>
      <c r="J408" s="7" t="s">
        <v>2</v>
      </c>
      <c r="K408" s="7" t="s">
        <v>2046</v>
      </c>
      <c r="L408" s="7">
        <v>1</v>
      </c>
      <c r="M408" s="7">
        <v>1</v>
      </c>
      <c r="N408" s="7" t="s">
        <v>140</v>
      </c>
      <c r="O408" s="7" t="s">
        <v>140</v>
      </c>
      <c r="P408" s="7" t="s">
        <v>82</v>
      </c>
      <c r="Q408" s="7"/>
      <c r="R408" s="11" t="s">
        <v>234</v>
      </c>
      <c r="S408" s="13" t="s">
        <v>19</v>
      </c>
      <c r="T408" s="7"/>
      <c r="U408" s="11" t="s">
        <v>19</v>
      </c>
      <c r="V408" s="11" t="s">
        <v>234</v>
      </c>
      <c r="W408" s="13" t="s">
        <v>235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236</v>
      </c>
      <c r="AD408" t="s">
        <v>6</v>
      </c>
      <c r="AE408" t="s">
        <v>215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2047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1009</v>
      </c>
      <c r="H409" s="7" t="s">
        <v>1010</v>
      </c>
      <c r="I409" s="7" t="s">
        <v>79</v>
      </c>
      <c r="J409" s="7" t="s">
        <v>2</v>
      </c>
      <c r="K409" s="7" t="s">
        <v>2048</v>
      </c>
      <c r="L409" s="7">
        <v>1</v>
      </c>
      <c r="M409" s="7">
        <v>1</v>
      </c>
      <c r="N409" s="7" t="s">
        <v>140</v>
      </c>
      <c r="O409" s="7" t="s">
        <v>140</v>
      </c>
      <c r="P409" s="7" t="s">
        <v>82</v>
      </c>
      <c r="Q409" s="7"/>
      <c r="R409" s="11" t="s">
        <v>1012</v>
      </c>
      <c r="S409" s="13" t="s">
        <v>19</v>
      </c>
      <c r="T409" s="7"/>
      <c r="U409" s="11" t="s">
        <v>19</v>
      </c>
      <c r="V409" s="11" t="s">
        <v>1012</v>
      </c>
      <c r="W409" s="13" t="s">
        <v>357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544</v>
      </c>
      <c r="AD409" t="s">
        <v>6</v>
      </c>
      <c r="AE409" t="s">
        <v>1013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2049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2050</v>
      </c>
      <c r="H410" s="7" t="s">
        <v>2051</v>
      </c>
      <c r="I410" s="7" t="s">
        <v>79</v>
      </c>
      <c r="J410" s="7" t="s">
        <v>2</v>
      </c>
      <c r="K410" s="7" t="s">
        <v>2052</v>
      </c>
      <c r="L410" s="7">
        <v>1</v>
      </c>
      <c r="M410" s="7">
        <v>1</v>
      </c>
      <c r="N410" s="7" t="s">
        <v>140</v>
      </c>
      <c r="O410" s="7" t="s">
        <v>140</v>
      </c>
      <c r="P410" s="7" t="s">
        <v>82</v>
      </c>
      <c r="Q410" s="7"/>
      <c r="R410" s="11" t="s">
        <v>380</v>
      </c>
      <c r="S410" s="13" t="s">
        <v>19</v>
      </c>
      <c r="T410" s="7"/>
      <c r="U410" s="11" t="s">
        <v>19</v>
      </c>
      <c r="V410" s="11" t="s">
        <v>380</v>
      </c>
      <c r="W410" s="13" t="s">
        <v>206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381</v>
      </c>
      <c r="AD410" t="s">
        <v>6</v>
      </c>
      <c r="AE410" t="s">
        <v>215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2053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2054</v>
      </c>
      <c r="H411" s="7" t="s">
        <v>2055</v>
      </c>
      <c r="I411" s="7" t="s">
        <v>79</v>
      </c>
      <c r="J411" s="7" t="s">
        <v>2</v>
      </c>
      <c r="K411" s="7" t="s">
        <v>2056</v>
      </c>
      <c r="L411" s="7">
        <v>1</v>
      </c>
      <c r="M411" s="7">
        <v>1</v>
      </c>
      <c r="N411" s="7" t="s">
        <v>140</v>
      </c>
      <c r="O411" s="7" t="s">
        <v>140</v>
      </c>
      <c r="P411" s="7" t="s">
        <v>82</v>
      </c>
      <c r="Q411" s="7"/>
      <c r="R411" s="11" t="s">
        <v>920</v>
      </c>
      <c r="S411" s="13" t="s">
        <v>19</v>
      </c>
      <c r="T411" s="7"/>
      <c r="U411" s="11" t="s">
        <v>19</v>
      </c>
      <c r="V411" s="11" t="s">
        <v>920</v>
      </c>
      <c r="W411" s="13" t="s">
        <v>1216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1485</v>
      </c>
      <c r="AD411" t="s">
        <v>6</v>
      </c>
      <c r="AE411" t="s">
        <v>2057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2058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2059</v>
      </c>
      <c r="H412" s="7" t="s">
        <v>2060</v>
      </c>
      <c r="I412" s="7" t="s">
        <v>79</v>
      </c>
      <c r="J412" s="7" t="s">
        <v>2</v>
      </c>
      <c r="K412" s="7" t="s">
        <v>2061</v>
      </c>
      <c r="L412" s="7">
        <v>1</v>
      </c>
      <c r="M412" s="7">
        <v>1</v>
      </c>
      <c r="N412" s="7" t="s">
        <v>140</v>
      </c>
      <c r="O412" s="7" t="s">
        <v>140</v>
      </c>
      <c r="P412" s="7" t="s">
        <v>82</v>
      </c>
      <c r="Q412" s="7"/>
      <c r="R412" s="11" t="s">
        <v>276</v>
      </c>
      <c r="S412" s="13" t="s">
        <v>19</v>
      </c>
      <c r="T412" s="7"/>
      <c r="U412" s="11" t="s">
        <v>19</v>
      </c>
      <c r="V412" s="11" t="s">
        <v>276</v>
      </c>
      <c r="W412" s="13" t="s">
        <v>243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868</v>
      </c>
      <c r="AD412" t="s">
        <v>6</v>
      </c>
      <c r="AE412" t="s">
        <v>237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2062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2063</v>
      </c>
      <c r="H413" s="7" t="s">
        <v>2064</v>
      </c>
      <c r="I413" s="7" t="s">
        <v>79</v>
      </c>
      <c r="J413" s="7" t="s">
        <v>2</v>
      </c>
      <c r="K413" s="7" t="s">
        <v>2065</v>
      </c>
      <c r="L413" s="7">
        <v>1</v>
      </c>
      <c r="M413" s="7">
        <v>1</v>
      </c>
      <c r="N413" s="7" t="s">
        <v>140</v>
      </c>
      <c r="O413" s="7" t="s">
        <v>140</v>
      </c>
      <c r="P413" s="7" t="s">
        <v>82</v>
      </c>
      <c r="Q413" s="7"/>
      <c r="R413" s="11" t="s">
        <v>678</v>
      </c>
      <c r="S413" s="13" t="s">
        <v>19</v>
      </c>
      <c r="T413" s="7"/>
      <c r="U413" s="11" t="s">
        <v>19</v>
      </c>
      <c r="V413" s="11" t="s">
        <v>678</v>
      </c>
      <c r="W413" s="13" t="s">
        <v>150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2066</v>
      </c>
      <c r="AD413" t="s">
        <v>6</v>
      </c>
      <c r="AE413" t="s">
        <v>2067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2068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2069</v>
      </c>
      <c r="H414" s="7" t="s">
        <v>2070</v>
      </c>
      <c r="I414" s="7" t="s">
        <v>79</v>
      </c>
      <c r="J414" s="7" t="s">
        <v>2</v>
      </c>
      <c r="K414" s="7" t="s">
        <v>2071</v>
      </c>
      <c r="L414" s="7">
        <v>1</v>
      </c>
      <c r="M414" s="7">
        <v>1</v>
      </c>
      <c r="N414" s="7" t="s">
        <v>140</v>
      </c>
      <c r="O414" s="7" t="s">
        <v>140</v>
      </c>
      <c r="P414" s="7" t="s">
        <v>82</v>
      </c>
      <c r="Q414" s="7"/>
      <c r="R414" s="11" t="s">
        <v>214</v>
      </c>
      <c r="S414" s="13" t="s">
        <v>19</v>
      </c>
      <c r="T414" s="7"/>
      <c r="U414" s="11" t="s">
        <v>19</v>
      </c>
      <c r="V414" s="11" t="s">
        <v>214</v>
      </c>
      <c r="W414" s="13" t="s">
        <v>494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2072</v>
      </c>
      <c r="AD414" t="s">
        <v>6</v>
      </c>
      <c r="AE414" t="s">
        <v>86</v>
      </c>
      <c r="AF414" t="s">
        <v>87</v>
      </c>
      <c r="AG414" t="s">
        <v>75</v>
      </c>
      <c r="AH414" t="s">
        <v>19</v>
      </c>
    </row>
    <row r="415" customHeight="1" spans="1:32">
      <c r="A415" s="9" t="s">
        <v>2073</v>
      </c>
      <c r="B415" s="9"/>
      <c r="C415" s="9" t="s">
        <v>2074</v>
      </c>
      <c r="D415" s="9"/>
      <c r="E415" s="9"/>
      <c r="F415" s="9"/>
      <c r="G415" s="9" t="s">
        <v>2074</v>
      </c>
      <c r="H415" s="9" t="s">
        <v>2074</v>
      </c>
      <c r="I415" s="9" t="s">
        <v>2074</v>
      </c>
      <c r="J415" s="9" t="s">
        <v>2074</v>
      </c>
      <c r="K415" s="9" t="s">
        <v>2074</v>
      </c>
      <c r="L415" s="9" t="s">
        <v>2074</v>
      </c>
      <c r="M415" s="9" t="s">
        <v>2074</v>
      </c>
      <c r="N415" s="9" t="s">
        <v>2074</v>
      </c>
      <c r="O415" s="9" t="s">
        <v>2074</v>
      </c>
      <c r="P415" s="9" t="s">
        <v>2074</v>
      </c>
      <c r="Q415" s="9"/>
      <c r="R415" s="12" t="s">
        <v>20</v>
      </c>
      <c r="S415" s="12" t="s">
        <v>21</v>
      </c>
      <c r="T415" s="9" t="s">
        <v>2074</v>
      </c>
      <c r="U415" s="12"/>
      <c r="V415" s="12" t="s">
        <v>2075</v>
      </c>
      <c r="W415" s="12" t="s">
        <v>22</v>
      </c>
      <c r="X415" s="12"/>
      <c r="Y415" s="12"/>
      <c r="Z415" s="12"/>
      <c r="AA415" s="9"/>
      <c r="AB415" s="12"/>
      <c r="AC415" s="9"/>
      <c r="AD415" s="9" t="s">
        <v>2074</v>
      </c>
      <c r="AE415" s="9"/>
      <c r="AF41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2076</v>
      </c>
      <c r="B1" s="4" t="s">
        <v>2077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2078</v>
      </c>
      <c r="H1" s="4" t="s">
        <v>2079</v>
      </c>
      <c r="I1" s="4" t="s">
        <v>13</v>
      </c>
      <c r="J1" s="4" t="s">
        <v>17</v>
      </c>
      <c r="K1" s="4" t="s">
        <v>18</v>
      </c>
      <c r="L1" s="10" t="s">
        <v>2080</v>
      </c>
      <c r="M1" s="4" t="s">
        <v>2081</v>
      </c>
      <c r="N1" s="4" t="s">
        <v>2082</v>
      </c>
    </row>
    <row r="2" ht="14.25" customHeight="1" spans="1:256">
      <c r="A2" s="6" t="s">
        <v>2083</v>
      </c>
      <c r="B2" s="7" t="s">
        <v>1592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2084</v>
      </c>
      <c r="I2" s="11" t="s">
        <v>23</v>
      </c>
      <c r="J2" s="11" t="s">
        <v>19</v>
      </c>
      <c r="K2" s="11" t="s">
        <v>23</v>
      </c>
      <c r="L2" s="7" t="s">
        <v>2085</v>
      </c>
      <c r="M2" s="7" t="s">
        <v>2086</v>
      </c>
      <c r="N2" s="7" t="s">
        <v>2087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2073</v>
      </c>
      <c r="B3" s="9" t="s">
        <v>2074</v>
      </c>
      <c r="C3" s="9" t="s">
        <v>2074</v>
      </c>
      <c r="D3" s="9" t="s">
        <v>2074</v>
      </c>
      <c r="E3" s="9"/>
      <c r="F3" s="9"/>
      <c r="G3" s="9" t="s">
        <v>2074</v>
      </c>
      <c r="H3" s="9" t="s">
        <v>2074</v>
      </c>
      <c r="I3" s="12" t="s">
        <v>23</v>
      </c>
      <c r="J3" s="12"/>
      <c r="K3" s="12"/>
      <c r="L3" s="9"/>
      <c r="M3" s="9" t="s">
        <v>2074</v>
      </c>
      <c r="N3" t="s">
        <v>2074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2088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2"/>
  <sheetViews>
    <sheetView tabSelected="1" topLeftCell="A397" workbookViewId="0">
      <selection activeCell="A421" sqref="A421:A4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2089</v>
      </c>
    </row>
    <row r="2" ht="14.25" customHeight="1" spans="1:9">
      <c r="A2" s="6" t="s">
        <v>73</v>
      </c>
      <c r="B2" s="7" t="s">
        <v>81</v>
      </c>
      <c r="C2" s="7" t="s">
        <v>82</v>
      </c>
      <c r="D2" s="3">
        <v>349</v>
      </c>
      <c r="E2" t="str">
        <f>VLOOKUP(A2,HOP!A:L,12,0)</f>
        <v>349.00</v>
      </c>
      <c r="F2" t="str">
        <f>VLOOKUP(A2,HOP!A:C,3,0)</f>
        <v>2462900</v>
      </c>
      <c r="G2">
        <f>D2-E2</f>
        <v>0</v>
      </c>
      <c r="H2" t="str">
        <f>$H$1&amp;F2</f>
        <v>，2462900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252</v>
      </c>
      <c r="E3" t="str">
        <f>VLOOKUP(A3,HOP!A:L,12,0)</f>
        <v>252.00</v>
      </c>
      <c r="F3" t="str">
        <f>VLOOKUP(A3,HOP!A:C,3,0)</f>
        <v>2464792</v>
      </c>
      <c r="G3">
        <f t="shared" ref="G3:G66" si="0">D3-E3</f>
        <v>0</v>
      </c>
      <c r="H3" t="str">
        <f t="shared" ref="H3:H66" si="1">$H$1&amp;F3</f>
        <v>，2464792</v>
      </c>
      <c r="I3" t="str">
        <f>VLOOKUP(A3,HOP!A:U,21,0)</f>
        <v>直连</v>
      </c>
    </row>
    <row r="4" ht="14.25" customHeight="1" spans="1:9">
      <c r="A4" s="6" t="s">
        <v>98</v>
      </c>
      <c r="B4" s="7" t="s">
        <v>102</v>
      </c>
      <c r="C4" s="7" t="s">
        <v>82</v>
      </c>
      <c r="D4" s="3">
        <v>452</v>
      </c>
      <c r="E4" t="str">
        <f>VLOOKUP(A4,HOP!A:L,12,0)</f>
        <v>452.00</v>
      </c>
      <c r="F4" t="str">
        <f>VLOOKUP(A4,HOP!A:C,3,0)</f>
        <v>2466790</v>
      </c>
      <c r="G4">
        <f t="shared" si="0"/>
        <v>0</v>
      </c>
      <c r="H4" t="str">
        <f t="shared" si="1"/>
        <v>，2466790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93</v>
      </c>
      <c r="C5" s="7" t="s">
        <v>82</v>
      </c>
      <c r="D5" s="3">
        <v>234</v>
      </c>
      <c r="E5" t="str">
        <f>VLOOKUP(A5,HOP!A:L,12,0)</f>
        <v>234.00</v>
      </c>
      <c r="F5" t="str">
        <f>VLOOKUP(A5,HOP!A:C,3,0)</f>
        <v>2467000</v>
      </c>
      <c r="G5">
        <f t="shared" si="0"/>
        <v>0</v>
      </c>
      <c r="H5" t="str">
        <f t="shared" si="1"/>
        <v>，2467000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93</v>
      </c>
      <c r="C6" s="7" t="s">
        <v>82</v>
      </c>
      <c r="D6" s="3">
        <v>615</v>
      </c>
      <c r="E6" t="str">
        <f>VLOOKUP(A6,HOP!A:L,12,0)</f>
        <v>615.00</v>
      </c>
      <c r="F6" t="str">
        <f>VLOOKUP(A6,HOP!A:C,3,0)</f>
        <v>2465848</v>
      </c>
      <c r="G6">
        <f t="shared" si="0"/>
        <v>0</v>
      </c>
      <c r="H6" t="str">
        <f t="shared" si="1"/>
        <v>，2465848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93</v>
      </c>
      <c r="C7" s="7" t="s">
        <v>82</v>
      </c>
      <c r="D7" s="3">
        <v>234</v>
      </c>
      <c r="E7" t="str">
        <f>VLOOKUP(A7,HOP!A:L,12,0)</f>
        <v>234.00</v>
      </c>
      <c r="F7" t="str">
        <f>VLOOKUP(A7,HOP!A:C,3,0)</f>
        <v>2465901</v>
      </c>
      <c r="G7">
        <f t="shared" si="0"/>
        <v>0</v>
      </c>
      <c r="H7" t="str">
        <f t="shared" si="1"/>
        <v>，2465901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102</v>
      </c>
      <c r="C8" s="7" t="s">
        <v>82</v>
      </c>
      <c r="D8" s="3">
        <v>166</v>
      </c>
      <c r="E8" t="str">
        <f>VLOOKUP(A8,HOP!A:L,12,0)</f>
        <v>166.00</v>
      </c>
      <c r="F8" t="str">
        <f>VLOOKUP(A8,HOP!A:C,3,0)</f>
        <v>2467079</v>
      </c>
      <c r="G8">
        <f t="shared" si="0"/>
        <v>0</v>
      </c>
      <c r="H8" t="str">
        <f t="shared" si="1"/>
        <v>，2467079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140</v>
      </c>
      <c r="C9" s="7" t="s">
        <v>82</v>
      </c>
      <c r="D9" s="3">
        <v>127</v>
      </c>
      <c r="E9" t="str">
        <f>VLOOKUP(A9,HOP!A:L,12,0)</f>
        <v>127.00</v>
      </c>
      <c r="F9" t="str">
        <f>VLOOKUP(A9,HOP!A:C,3,0)</f>
        <v>2467032</v>
      </c>
      <c r="G9">
        <f t="shared" si="0"/>
        <v>0</v>
      </c>
      <c r="H9" t="str">
        <f t="shared" si="1"/>
        <v>，2467032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102</v>
      </c>
      <c r="C10" s="7" t="s">
        <v>82</v>
      </c>
      <c r="D10" s="3">
        <v>142</v>
      </c>
      <c r="E10" t="str">
        <f>VLOOKUP(A10,HOP!A:L,12,0)</f>
        <v>142.00</v>
      </c>
      <c r="F10" t="str">
        <f>VLOOKUP(A10,HOP!A:C,3,0)</f>
        <v>2466927</v>
      </c>
      <c r="G10">
        <f t="shared" si="0"/>
        <v>0</v>
      </c>
      <c r="H10" t="str">
        <f t="shared" si="1"/>
        <v>，2466927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140</v>
      </c>
      <c r="C11" s="7" t="s">
        <v>82</v>
      </c>
      <c r="D11" s="3">
        <v>117</v>
      </c>
      <c r="E11" t="str">
        <f>VLOOKUP(A11,HOP!A:L,12,0)</f>
        <v>117.00</v>
      </c>
      <c r="F11" t="str">
        <f>VLOOKUP(A11,HOP!A:C,3,0)</f>
        <v>2468785</v>
      </c>
      <c r="G11">
        <f t="shared" si="0"/>
        <v>0</v>
      </c>
      <c r="H11" t="str">
        <f t="shared" si="1"/>
        <v>，2468785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140</v>
      </c>
      <c r="C12" s="7" t="s">
        <v>82</v>
      </c>
      <c r="D12" s="3">
        <v>79</v>
      </c>
      <c r="E12" t="str">
        <f>VLOOKUP(A12,HOP!A:L,12,0)</f>
        <v>79.00</v>
      </c>
      <c r="F12" t="str">
        <f>VLOOKUP(A12,HOP!A:C,3,0)</f>
        <v>2468671</v>
      </c>
      <c r="G12">
        <f t="shared" si="0"/>
        <v>0</v>
      </c>
      <c r="H12" t="str">
        <f t="shared" si="1"/>
        <v>，2468671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102</v>
      </c>
      <c r="C13" s="7" t="s">
        <v>82</v>
      </c>
      <c r="D13" s="3">
        <v>194</v>
      </c>
      <c r="E13" t="str">
        <f>VLOOKUP(A13,HOP!A:L,12,0)</f>
        <v>194.00</v>
      </c>
      <c r="F13" t="str">
        <f>VLOOKUP(A13,HOP!A:C,3,0)</f>
        <v>2468349</v>
      </c>
      <c r="G13">
        <f t="shared" si="0"/>
        <v>0</v>
      </c>
      <c r="H13" t="str">
        <f t="shared" si="1"/>
        <v>，2468349</v>
      </c>
      <c r="I13" t="str">
        <f>VLOOKUP(A13,HOP!A:U,21,0)</f>
        <v>直连</v>
      </c>
    </row>
    <row r="14" ht="14.25" customHeight="1" spans="1:9">
      <c r="A14" s="6" t="s">
        <v>177</v>
      </c>
      <c r="B14" s="7" t="s">
        <v>102</v>
      </c>
      <c r="C14" s="7" t="s">
        <v>82</v>
      </c>
      <c r="D14" s="3">
        <v>160</v>
      </c>
      <c r="E14" t="str">
        <f>VLOOKUP(A14,HOP!A:L,12,0)</f>
        <v>160.00</v>
      </c>
      <c r="F14" t="str">
        <f>VLOOKUP(A14,HOP!A:C,3,0)</f>
        <v>2467419</v>
      </c>
      <c r="G14">
        <f t="shared" si="0"/>
        <v>0</v>
      </c>
      <c r="H14" t="str">
        <f t="shared" si="1"/>
        <v>，2467419</v>
      </c>
      <c r="I14" t="str">
        <f>VLOOKUP(A14,HOP!A:U,21,0)</f>
        <v>直连</v>
      </c>
    </row>
    <row r="15" ht="14.25" customHeight="1" spans="1:9">
      <c r="A15" s="6" t="s">
        <v>185</v>
      </c>
      <c r="B15" s="7" t="s">
        <v>102</v>
      </c>
      <c r="C15" s="7" t="s">
        <v>82</v>
      </c>
      <c r="D15" s="3">
        <v>254</v>
      </c>
      <c r="E15" t="str">
        <f>VLOOKUP(A15,HOP!A:L,12,0)</f>
        <v>254.00</v>
      </c>
      <c r="F15" t="str">
        <f>VLOOKUP(A15,HOP!A:C,3,0)</f>
        <v>2467250</v>
      </c>
      <c r="G15">
        <f t="shared" si="0"/>
        <v>0</v>
      </c>
      <c r="H15" t="str">
        <f t="shared" si="1"/>
        <v>，2467250</v>
      </c>
      <c r="I15" t="str">
        <f>VLOOKUP(A15,HOP!A:U,21,0)</f>
        <v>直连</v>
      </c>
    </row>
    <row r="16" ht="14.25" customHeight="1" spans="1:9">
      <c r="A16" s="6" t="s">
        <v>193</v>
      </c>
      <c r="B16" s="7" t="s">
        <v>140</v>
      </c>
      <c r="C16" s="7" t="s">
        <v>82</v>
      </c>
      <c r="D16" s="3">
        <v>306</v>
      </c>
      <c r="E16" t="str">
        <f>VLOOKUP(A16,HOP!A:L,12,0)</f>
        <v>306.00</v>
      </c>
      <c r="F16" t="str">
        <f>VLOOKUP(A16,HOP!A:C,3,0)</f>
        <v>2468488</v>
      </c>
      <c r="G16">
        <f t="shared" si="0"/>
        <v>0</v>
      </c>
      <c r="H16" t="str">
        <f t="shared" si="1"/>
        <v>，2468488</v>
      </c>
      <c r="I16" t="str">
        <f>VLOOKUP(A16,HOP!A:U,21,0)</f>
        <v>直连</v>
      </c>
    </row>
    <row r="17" ht="14.25" customHeight="1" spans="1:9">
      <c r="A17" s="6" t="s">
        <v>201</v>
      </c>
      <c r="B17" s="7" t="s">
        <v>140</v>
      </c>
      <c r="C17" s="7" t="s">
        <v>82</v>
      </c>
      <c r="D17" s="3">
        <v>70</v>
      </c>
      <c r="E17" t="str">
        <f>VLOOKUP(A17,HOP!A:L,12,0)</f>
        <v>70.00</v>
      </c>
      <c r="F17" t="str">
        <f>VLOOKUP(A17,HOP!A:C,3,0)</f>
        <v>2468358</v>
      </c>
      <c r="G17">
        <f t="shared" si="0"/>
        <v>0</v>
      </c>
      <c r="H17" t="str">
        <f t="shared" si="1"/>
        <v>，2468358</v>
      </c>
      <c r="I17" t="str">
        <f>VLOOKUP(A17,HOP!A:U,21,0)</f>
        <v>直连</v>
      </c>
    </row>
    <row r="18" ht="14.25" customHeight="1" spans="1:9">
      <c r="A18" s="6" t="s">
        <v>209</v>
      </c>
      <c r="B18" s="7" t="s">
        <v>140</v>
      </c>
      <c r="C18" s="7" t="s">
        <v>82</v>
      </c>
      <c r="D18" s="3">
        <v>74</v>
      </c>
      <c r="E18" t="str">
        <f>VLOOKUP(A18,HOP!A:L,12,0)</f>
        <v>74.00</v>
      </c>
      <c r="F18" t="str">
        <f>VLOOKUP(A18,HOP!A:C,3,0)</f>
        <v>2468789</v>
      </c>
      <c r="G18">
        <f t="shared" si="0"/>
        <v>0</v>
      </c>
      <c r="H18" t="str">
        <f t="shared" si="1"/>
        <v>，2468789</v>
      </c>
      <c r="I18" t="str">
        <f>VLOOKUP(A18,HOP!A:U,21,0)</f>
        <v>直连</v>
      </c>
    </row>
    <row r="19" ht="14.25" customHeight="1" spans="1:9">
      <c r="A19" s="6" t="s">
        <v>216</v>
      </c>
      <c r="B19" s="7" t="s">
        <v>140</v>
      </c>
      <c r="C19" s="7" t="s">
        <v>82</v>
      </c>
      <c r="D19" s="3">
        <v>49</v>
      </c>
      <c r="E19" t="str">
        <f>VLOOKUP(A19,HOP!A:L,12,0)</f>
        <v>49.00</v>
      </c>
      <c r="F19" t="str">
        <f>VLOOKUP(A19,HOP!A:C,3,0)</f>
        <v>2468783</v>
      </c>
      <c r="G19">
        <f t="shared" si="0"/>
        <v>0</v>
      </c>
      <c r="H19" t="str">
        <f t="shared" si="1"/>
        <v>，2468783</v>
      </c>
      <c r="I19" t="str">
        <f>VLOOKUP(A19,HOP!A:U,21,0)</f>
        <v>直连</v>
      </c>
    </row>
    <row r="20" ht="14.25" customHeight="1" spans="1:9">
      <c r="A20" s="6" t="s">
        <v>224</v>
      </c>
      <c r="B20" s="7" t="s">
        <v>102</v>
      </c>
      <c r="C20" s="7" t="s">
        <v>82</v>
      </c>
      <c r="D20" s="3">
        <v>138</v>
      </c>
      <c r="E20" t="str">
        <f>VLOOKUP(A20,HOP!A:L,12,0)</f>
        <v>138.00</v>
      </c>
      <c r="F20" t="str">
        <f>VLOOKUP(A20,HOP!A:C,3,0)</f>
        <v>2467649</v>
      </c>
      <c r="G20">
        <f t="shared" si="0"/>
        <v>0</v>
      </c>
      <c r="H20" t="str">
        <f t="shared" si="1"/>
        <v>，2467649</v>
      </c>
      <c r="I20" t="str">
        <f>VLOOKUP(A20,HOP!A:U,21,0)</f>
        <v>直连</v>
      </c>
    </row>
    <row r="21" ht="14.25" customHeight="1" spans="1:9">
      <c r="A21" s="6" t="s">
        <v>230</v>
      </c>
      <c r="B21" s="7" t="s">
        <v>140</v>
      </c>
      <c r="C21" s="7" t="s">
        <v>82</v>
      </c>
      <c r="D21" s="3">
        <v>87</v>
      </c>
      <c r="E21" t="str">
        <f>VLOOKUP(A21,HOP!A:L,12,0)</f>
        <v>87.00</v>
      </c>
      <c r="F21" t="str">
        <f>VLOOKUP(A21,HOP!A:C,3,0)</f>
        <v>2468428</v>
      </c>
      <c r="G21">
        <f t="shared" si="0"/>
        <v>0</v>
      </c>
      <c r="H21" t="str">
        <f t="shared" si="1"/>
        <v>，2468428</v>
      </c>
      <c r="I21" t="str">
        <f>VLOOKUP(A21,HOP!A:U,21,0)</f>
        <v>直连</v>
      </c>
    </row>
    <row r="22" ht="14.25" customHeight="1" spans="1:9">
      <c r="A22" s="6" t="s">
        <v>238</v>
      </c>
      <c r="B22" s="7" t="s">
        <v>140</v>
      </c>
      <c r="C22" s="7" t="s">
        <v>82</v>
      </c>
      <c r="D22" s="3">
        <v>105</v>
      </c>
      <c r="E22" t="str">
        <f>VLOOKUP(A22,HOP!A:L,12,0)</f>
        <v>105.00</v>
      </c>
      <c r="F22" t="str">
        <f>VLOOKUP(A22,HOP!A:C,3,0)</f>
        <v>2468775</v>
      </c>
      <c r="G22">
        <f t="shared" si="0"/>
        <v>0</v>
      </c>
      <c r="H22" t="str">
        <f t="shared" si="1"/>
        <v>，2468775</v>
      </c>
      <c r="I22" t="str">
        <f>VLOOKUP(A22,HOP!A:U,21,0)</f>
        <v>直连</v>
      </c>
    </row>
    <row r="23" ht="14.25" customHeight="1" spans="1:9">
      <c r="A23" s="6" t="s">
        <v>246</v>
      </c>
      <c r="B23" s="7" t="s">
        <v>102</v>
      </c>
      <c r="C23" s="7" t="s">
        <v>82</v>
      </c>
      <c r="D23" s="3">
        <v>368</v>
      </c>
      <c r="E23" t="str">
        <f>VLOOKUP(A23,HOP!A:L,12,0)</f>
        <v>368.00</v>
      </c>
      <c r="F23" t="str">
        <f>VLOOKUP(A23,HOP!A:C,3,0)</f>
        <v>2467292</v>
      </c>
      <c r="G23">
        <f t="shared" si="0"/>
        <v>0</v>
      </c>
      <c r="H23" t="str">
        <f t="shared" si="1"/>
        <v>，2467292</v>
      </c>
      <c r="I23" t="str">
        <f>VLOOKUP(A23,HOP!A:U,21,0)</f>
        <v>直连</v>
      </c>
    </row>
    <row r="24" ht="14.25" customHeight="1" spans="1:9">
      <c r="A24" s="6" t="s">
        <v>254</v>
      </c>
      <c r="B24" s="7" t="s">
        <v>102</v>
      </c>
      <c r="C24" s="7" t="s">
        <v>82</v>
      </c>
      <c r="D24" s="3">
        <v>136</v>
      </c>
      <c r="E24" t="str">
        <f>VLOOKUP(A24,HOP!A:L,12,0)</f>
        <v>136.00</v>
      </c>
      <c r="F24" t="str">
        <f>VLOOKUP(A24,HOP!A:C,3,0)</f>
        <v>2467399</v>
      </c>
      <c r="G24">
        <f t="shared" si="0"/>
        <v>0</v>
      </c>
      <c r="H24" t="str">
        <f t="shared" si="1"/>
        <v>，2467399</v>
      </c>
      <c r="I24" t="str">
        <f>VLOOKUP(A24,HOP!A:U,21,0)</f>
        <v>直连</v>
      </c>
    </row>
    <row r="25" ht="14.25" customHeight="1" spans="1:9">
      <c r="A25" s="6" t="s">
        <v>261</v>
      </c>
      <c r="B25" s="7" t="s">
        <v>140</v>
      </c>
      <c r="C25" s="7" t="s">
        <v>82</v>
      </c>
      <c r="D25" s="3">
        <v>121</v>
      </c>
      <c r="E25" t="str">
        <f>VLOOKUP(A25,HOP!A:L,12,0)</f>
        <v>121.00</v>
      </c>
      <c r="F25" t="str">
        <f>VLOOKUP(A25,HOP!A:C,3,0)</f>
        <v>2467564</v>
      </c>
      <c r="G25">
        <f t="shared" si="0"/>
        <v>0</v>
      </c>
      <c r="H25" t="str">
        <f t="shared" si="1"/>
        <v>，2467564</v>
      </c>
      <c r="I25" t="str">
        <f>VLOOKUP(A25,HOP!A:U,21,0)</f>
        <v>直连</v>
      </c>
    </row>
    <row r="26" ht="14.25" customHeight="1" spans="1:9">
      <c r="A26" s="6" t="s">
        <v>268</v>
      </c>
      <c r="B26" s="7" t="s">
        <v>140</v>
      </c>
      <c r="C26" s="7" t="s">
        <v>82</v>
      </c>
      <c r="D26" s="3">
        <v>74</v>
      </c>
      <c r="E26" t="str">
        <f>VLOOKUP(A26,HOP!A:L,12,0)</f>
        <v>74.00</v>
      </c>
      <c r="F26" t="str">
        <f>VLOOKUP(A26,HOP!A:C,3,0)</f>
        <v>2467774</v>
      </c>
      <c r="G26">
        <f t="shared" si="0"/>
        <v>0</v>
      </c>
      <c r="H26" t="str">
        <f t="shared" si="1"/>
        <v>，2467774</v>
      </c>
      <c r="I26" t="str">
        <f>VLOOKUP(A26,HOP!A:U,21,0)</f>
        <v>直连</v>
      </c>
    </row>
    <row r="27" ht="14.25" customHeight="1" spans="1:9">
      <c r="A27" s="6" t="s">
        <v>272</v>
      </c>
      <c r="B27" s="7" t="s">
        <v>102</v>
      </c>
      <c r="C27" s="7" t="s">
        <v>82</v>
      </c>
      <c r="D27" s="3">
        <v>122</v>
      </c>
      <c r="E27" t="str">
        <f>VLOOKUP(A27,HOP!A:L,12,0)</f>
        <v>122.00</v>
      </c>
      <c r="F27" t="str">
        <f>VLOOKUP(A27,HOP!A:C,3,0)</f>
        <v>2467258</v>
      </c>
      <c r="G27">
        <f t="shared" si="0"/>
        <v>0</v>
      </c>
      <c r="H27" t="str">
        <f t="shared" si="1"/>
        <v>，2467258</v>
      </c>
      <c r="I27" t="str">
        <f>VLOOKUP(A27,HOP!A:U,21,0)</f>
        <v>直连</v>
      </c>
    </row>
    <row r="28" ht="14.25" customHeight="1" spans="1:9">
      <c r="A28" s="6" t="s">
        <v>278</v>
      </c>
      <c r="B28" s="7" t="s">
        <v>140</v>
      </c>
      <c r="C28" s="7" t="s">
        <v>82</v>
      </c>
      <c r="D28" s="3">
        <v>79</v>
      </c>
      <c r="E28" t="str">
        <f>VLOOKUP(A28,HOP!A:L,12,0)</f>
        <v>79.00</v>
      </c>
      <c r="F28" t="str">
        <f>VLOOKUP(A28,HOP!A:C,3,0)</f>
        <v>2469246</v>
      </c>
      <c r="G28">
        <f t="shared" si="0"/>
        <v>0</v>
      </c>
      <c r="H28" t="str">
        <f t="shared" si="1"/>
        <v>，2469246</v>
      </c>
      <c r="I28" t="str">
        <f>VLOOKUP(A28,HOP!A:U,21,0)</f>
        <v>直连</v>
      </c>
    </row>
    <row r="29" ht="14.25" customHeight="1" spans="1:9">
      <c r="A29" s="6" t="s">
        <v>283</v>
      </c>
      <c r="B29" s="7" t="s">
        <v>140</v>
      </c>
      <c r="C29" s="7" t="s">
        <v>82</v>
      </c>
      <c r="D29" s="3">
        <v>82</v>
      </c>
      <c r="E29" t="str">
        <f>VLOOKUP(A29,HOP!A:L,12,0)</f>
        <v>82.00</v>
      </c>
      <c r="F29" t="str">
        <f>VLOOKUP(A29,HOP!A:C,3,0)</f>
        <v>2470025</v>
      </c>
      <c r="G29">
        <f t="shared" si="0"/>
        <v>0</v>
      </c>
      <c r="H29" t="str">
        <f t="shared" si="1"/>
        <v>，2470025</v>
      </c>
      <c r="I29" t="str">
        <f>VLOOKUP(A29,HOP!A:U,21,0)</f>
        <v>直连</v>
      </c>
    </row>
    <row r="30" ht="14.25" customHeight="1" spans="1:9">
      <c r="A30" s="6" t="s">
        <v>291</v>
      </c>
      <c r="B30" s="7" t="s">
        <v>140</v>
      </c>
      <c r="C30" s="7" t="s">
        <v>82</v>
      </c>
      <c r="D30" s="3">
        <v>87</v>
      </c>
      <c r="E30" t="str">
        <f>VLOOKUP(A30,HOP!A:L,12,0)</f>
        <v>87.00</v>
      </c>
      <c r="F30" t="str">
        <f>VLOOKUP(A30,HOP!A:C,3,0)</f>
        <v>2469718</v>
      </c>
      <c r="G30">
        <f t="shared" si="0"/>
        <v>0</v>
      </c>
      <c r="H30" t="str">
        <f t="shared" si="1"/>
        <v>，2469718</v>
      </c>
      <c r="I30" t="str">
        <f>VLOOKUP(A30,HOP!A:U,21,0)</f>
        <v>直连</v>
      </c>
    </row>
    <row r="31" ht="14.25" customHeight="1" spans="1:9">
      <c r="A31" s="6" t="s">
        <v>296</v>
      </c>
      <c r="B31" s="7" t="s">
        <v>140</v>
      </c>
      <c r="C31" s="7" t="s">
        <v>82</v>
      </c>
      <c r="D31" s="3">
        <v>49</v>
      </c>
      <c r="E31" t="str">
        <f>VLOOKUP(A31,HOP!A:L,12,0)</f>
        <v>49.00</v>
      </c>
      <c r="F31" t="str">
        <f>VLOOKUP(A31,HOP!A:C,3,0)</f>
        <v>2469723</v>
      </c>
      <c r="G31">
        <f t="shared" si="0"/>
        <v>0</v>
      </c>
      <c r="H31" t="str">
        <f t="shared" si="1"/>
        <v>，2469723</v>
      </c>
      <c r="I31" t="str">
        <f>VLOOKUP(A31,HOP!A:U,21,0)</f>
        <v>直连</v>
      </c>
    </row>
    <row r="32" ht="14.25" customHeight="1" spans="1:9">
      <c r="A32" s="6" t="s">
        <v>301</v>
      </c>
      <c r="B32" s="7" t="s">
        <v>140</v>
      </c>
      <c r="C32" s="7" t="s">
        <v>82</v>
      </c>
      <c r="D32" s="3">
        <v>98</v>
      </c>
      <c r="E32" t="str">
        <f>VLOOKUP(A32,HOP!A:L,12,0)</f>
        <v>98.00</v>
      </c>
      <c r="F32" t="str">
        <f>VLOOKUP(A32,HOP!A:C,3,0)</f>
        <v>2470388</v>
      </c>
      <c r="G32">
        <f t="shared" si="0"/>
        <v>0</v>
      </c>
      <c r="H32" t="str">
        <f t="shared" si="1"/>
        <v>，2470388</v>
      </c>
      <c r="I32" t="str">
        <f>VLOOKUP(A32,HOP!A:U,21,0)</f>
        <v>直连</v>
      </c>
    </row>
    <row r="33" ht="14.25" customHeight="1" spans="1:9">
      <c r="A33" s="6" t="s">
        <v>309</v>
      </c>
      <c r="B33" s="7" t="s">
        <v>140</v>
      </c>
      <c r="C33" s="7" t="s">
        <v>82</v>
      </c>
      <c r="D33" s="3">
        <v>103</v>
      </c>
      <c r="E33" t="str">
        <f>VLOOKUP(A33,HOP!A:L,12,0)</f>
        <v>103.00</v>
      </c>
      <c r="F33" t="str">
        <f>VLOOKUP(A33,HOP!A:C,3,0)</f>
        <v>2470422</v>
      </c>
      <c r="G33">
        <f t="shared" si="0"/>
        <v>0</v>
      </c>
      <c r="H33" t="str">
        <f t="shared" si="1"/>
        <v>，2470422</v>
      </c>
      <c r="I33" t="str">
        <f>VLOOKUP(A33,HOP!A:U,21,0)</f>
        <v>直连</v>
      </c>
    </row>
    <row r="34" ht="14.25" customHeight="1" spans="1:9">
      <c r="A34" s="6" t="s">
        <v>316</v>
      </c>
      <c r="B34" s="7" t="s">
        <v>140</v>
      </c>
      <c r="C34" s="7" t="s">
        <v>82</v>
      </c>
      <c r="D34" s="3">
        <v>104</v>
      </c>
      <c r="E34" t="str">
        <f>VLOOKUP(A34,HOP!A:L,12,0)</f>
        <v>104.00</v>
      </c>
      <c r="F34" t="str">
        <f>VLOOKUP(A34,HOP!A:C,3,0)</f>
        <v>2469885</v>
      </c>
      <c r="G34">
        <f t="shared" si="0"/>
        <v>0</v>
      </c>
      <c r="H34" t="str">
        <f t="shared" si="1"/>
        <v>，2469885</v>
      </c>
      <c r="I34" t="str">
        <f>VLOOKUP(A34,HOP!A:U,21,0)</f>
        <v>直连</v>
      </c>
    </row>
    <row r="35" ht="14.25" customHeight="1" spans="1:9">
      <c r="A35" s="6" t="s">
        <v>324</v>
      </c>
      <c r="B35" s="7" t="s">
        <v>140</v>
      </c>
      <c r="C35" s="7" t="s">
        <v>82</v>
      </c>
      <c r="D35" s="3">
        <v>104</v>
      </c>
      <c r="E35" t="str">
        <f>VLOOKUP(A35,HOP!A:L,12,0)</f>
        <v>104.00</v>
      </c>
      <c r="F35" t="str">
        <f>VLOOKUP(A35,HOP!A:C,3,0)</f>
        <v>2469773</v>
      </c>
      <c r="G35">
        <f t="shared" si="0"/>
        <v>0</v>
      </c>
      <c r="H35" t="str">
        <f t="shared" si="1"/>
        <v>，2469773</v>
      </c>
      <c r="I35" t="str">
        <f>VLOOKUP(A35,HOP!A:U,21,0)</f>
        <v>直连</v>
      </c>
    </row>
    <row r="36" ht="14.25" customHeight="1" spans="1:9">
      <c r="A36" s="6" t="s">
        <v>329</v>
      </c>
      <c r="B36" s="7" t="s">
        <v>140</v>
      </c>
      <c r="C36" s="7" t="s">
        <v>82</v>
      </c>
      <c r="D36" s="3">
        <v>94</v>
      </c>
      <c r="E36" t="str">
        <f>VLOOKUP(A36,HOP!A:L,12,0)</f>
        <v>94.00</v>
      </c>
      <c r="F36" t="str">
        <f>VLOOKUP(A36,HOP!A:C,3,0)</f>
        <v>2469934</v>
      </c>
      <c r="G36">
        <f t="shared" si="0"/>
        <v>0</v>
      </c>
      <c r="H36" t="str">
        <f t="shared" si="1"/>
        <v>，2469934</v>
      </c>
      <c r="I36" t="str">
        <f>VLOOKUP(A36,HOP!A:U,21,0)</f>
        <v>直连</v>
      </c>
    </row>
    <row r="37" ht="14.25" customHeight="1" spans="1:9">
      <c r="A37" s="6" t="s">
        <v>335</v>
      </c>
      <c r="B37" s="7" t="s">
        <v>140</v>
      </c>
      <c r="C37" s="7" t="s">
        <v>82</v>
      </c>
      <c r="D37" s="3">
        <v>93</v>
      </c>
      <c r="E37" t="str">
        <f>VLOOKUP(A37,HOP!A:L,12,0)</f>
        <v>93.00</v>
      </c>
      <c r="F37" t="str">
        <f>VLOOKUP(A37,HOP!A:C,3,0)</f>
        <v>2469328</v>
      </c>
      <c r="G37">
        <f t="shared" si="0"/>
        <v>0</v>
      </c>
      <c r="H37" t="str">
        <f t="shared" si="1"/>
        <v>，2469328</v>
      </c>
      <c r="I37" t="str">
        <f>VLOOKUP(A37,HOP!A:U,21,0)</f>
        <v>直连</v>
      </c>
    </row>
    <row r="38" ht="14.25" customHeight="1" spans="1:9">
      <c r="A38" s="6" t="s">
        <v>340</v>
      </c>
      <c r="B38" s="7" t="s">
        <v>140</v>
      </c>
      <c r="C38" s="7" t="s">
        <v>82</v>
      </c>
      <c r="D38" s="3">
        <v>88</v>
      </c>
      <c r="E38" t="str">
        <f>VLOOKUP(A38,HOP!A:L,12,0)</f>
        <v>88.00</v>
      </c>
      <c r="F38" t="str">
        <f>VLOOKUP(A38,HOP!A:C,3,0)</f>
        <v>2469803</v>
      </c>
      <c r="G38">
        <f t="shared" si="0"/>
        <v>0</v>
      </c>
      <c r="H38" t="str">
        <f t="shared" si="1"/>
        <v>，2469803</v>
      </c>
      <c r="I38" t="str">
        <f>VLOOKUP(A38,HOP!A:U,21,0)</f>
        <v>直连</v>
      </c>
    </row>
    <row r="39" ht="14.25" customHeight="1" spans="1:9">
      <c r="A39" s="6" t="s">
        <v>346</v>
      </c>
      <c r="B39" s="7" t="s">
        <v>140</v>
      </c>
      <c r="C39" s="7" t="s">
        <v>82</v>
      </c>
      <c r="D39" s="3">
        <v>69</v>
      </c>
      <c r="E39" t="str">
        <f>VLOOKUP(A39,HOP!A:L,12,0)</f>
        <v>69.00</v>
      </c>
      <c r="F39" t="str">
        <f>VLOOKUP(A39,HOP!A:C,3,0)</f>
        <v>2469021</v>
      </c>
      <c r="G39">
        <f t="shared" si="0"/>
        <v>0</v>
      </c>
      <c r="H39" t="str">
        <f t="shared" si="1"/>
        <v>，2469021</v>
      </c>
      <c r="I39" t="str">
        <f>VLOOKUP(A39,HOP!A:U,21,0)</f>
        <v>直连</v>
      </c>
    </row>
    <row r="40" ht="14.25" customHeight="1" spans="1:9">
      <c r="A40" s="6" t="s">
        <v>352</v>
      </c>
      <c r="B40" s="7" t="s">
        <v>140</v>
      </c>
      <c r="C40" s="7" t="s">
        <v>82</v>
      </c>
      <c r="D40" s="3">
        <v>108</v>
      </c>
      <c r="E40" t="str">
        <f>VLOOKUP(A40,HOP!A:L,12,0)</f>
        <v>108.00</v>
      </c>
      <c r="F40" t="str">
        <f>VLOOKUP(A40,HOP!A:C,3,0)</f>
        <v>2469179</v>
      </c>
      <c r="G40">
        <f t="shared" si="0"/>
        <v>0</v>
      </c>
      <c r="H40" t="str">
        <f t="shared" si="1"/>
        <v>，2469179</v>
      </c>
      <c r="I40" t="str">
        <f>VLOOKUP(A40,HOP!A:U,21,0)</f>
        <v>直连</v>
      </c>
    </row>
    <row r="41" ht="14.25" customHeight="1" spans="1:9">
      <c r="A41" s="6" t="s">
        <v>360</v>
      </c>
      <c r="B41" s="7" t="s">
        <v>140</v>
      </c>
      <c r="C41" s="7" t="s">
        <v>82</v>
      </c>
      <c r="D41" s="3">
        <v>115</v>
      </c>
      <c r="E41" t="str">
        <f>VLOOKUP(A41,HOP!A:L,12,0)</f>
        <v>115.00</v>
      </c>
      <c r="F41" t="str">
        <f>VLOOKUP(A41,HOP!A:C,3,0)</f>
        <v>2469576</v>
      </c>
      <c r="G41">
        <f t="shared" si="0"/>
        <v>0</v>
      </c>
      <c r="H41" t="str">
        <f t="shared" si="1"/>
        <v>，2469576</v>
      </c>
      <c r="I41" t="str">
        <f>VLOOKUP(A41,HOP!A:U,21,0)</f>
        <v>直连</v>
      </c>
    </row>
    <row r="42" ht="14.25" customHeight="1" spans="1:9">
      <c r="A42" s="6" t="s">
        <v>366</v>
      </c>
      <c r="B42" s="7" t="s">
        <v>140</v>
      </c>
      <c r="C42" s="7" t="s">
        <v>82</v>
      </c>
      <c r="D42" s="3">
        <v>74</v>
      </c>
      <c r="E42" t="str">
        <f>VLOOKUP(A42,HOP!A:L,12,0)</f>
        <v>74.00</v>
      </c>
      <c r="F42" t="str">
        <f>VLOOKUP(A42,HOP!A:C,3,0)</f>
        <v>2469937</v>
      </c>
      <c r="G42">
        <f t="shared" si="0"/>
        <v>0</v>
      </c>
      <c r="H42" t="str">
        <f t="shared" si="1"/>
        <v>，2469937</v>
      </c>
      <c r="I42" t="str">
        <f>VLOOKUP(A42,HOP!A:U,21,0)</f>
        <v>直连</v>
      </c>
    </row>
    <row r="43" ht="14.25" customHeight="1" spans="1:9">
      <c r="A43" s="6" t="s">
        <v>371</v>
      </c>
      <c r="B43" s="7" t="s">
        <v>140</v>
      </c>
      <c r="C43" s="7" t="s">
        <v>82</v>
      </c>
      <c r="D43" s="3">
        <v>91</v>
      </c>
      <c r="E43" t="str">
        <f>VLOOKUP(A43,HOP!A:L,12,0)</f>
        <v>91.00</v>
      </c>
      <c r="F43" t="str">
        <f>VLOOKUP(A43,HOP!A:C,3,0)</f>
        <v>2470130</v>
      </c>
      <c r="G43">
        <f t="shared" si="0"/>
        <v>0</v>
      </c>
      <c r="H43" t="str">
        <f t="shared" si="1"/>
        <v>，2470130</v>
      </c>
      <c r="I43" t="str">
        <f>VLOOKUP(A43,HOP!A:U,21,0)</f>
        <v>直连</v>
      </c>
    </row>
    <row r="44" ht="14.25" customHeight="1" spans="1:9">
      <c r="A44" s="6" t="s">
        <v>376</v>
      </c>
      <c r="B44" s="7" t="s">
        <v>140</v>
      </c>
      <c r="C44" s="7" t="s">
        <v>82</v>
      </c>
      <c r="D44" s="3">
        <v>72</v>
      </c>
      <c r="E44" t="str">
        <f>VLOOKUP(A44,HOP!A:L,12,0)</f>
        <v>72.00</v>
      </c>
      <c r="F44" t="str">
        <f>VLOOKUP(A44,HOP!A:C,3,0)</f>
        <v>2469221</v>
      </c>
      <c r="G44">
        <f t="shared" si="0"/>
        <v>0</v>
      </c>
      <c r="H44" t="str">
        <f t="shared" si="1"/>
        <v>，2469221</v>
      </c>
      <c r="I44" t="str">
        <f>VLOOKUP(A44,HOP!A:U,21,0)</f>
        <v>直连</v>
      </c>
    </row>
    <row r="45" ht="14.25" customHeight="1" spans="1:9">
      <c r="A45" s="6" t="s">
        <v>383</v>
      </c>
      <c r="B45" s="7" t="s">
        <v>140</v>
      </c>
      <c r="C45" s="7" t="s">
        <v>82</v>
      </c>
      <c r="D45" s="3">
        <v>80</v>
      </c>
      <c r="E45" t="str">
        <f>VLOOKUP(A45,HOP!A:L,12,0)</f>
        <v>80.00</v>
      </c>
      <c r="F45" t="str">
        <f>VLOOKUP(A45,HOP!A:C,3,0)</f>
        <v>2469029</v>
      </c>
      <c r="G45">
        <f t="shared" si="0"/>
        <v>0</v>
      </c>
      <c r="H45" t="str">
        <f t="shared" si="1"/>
        <v>，2469029</v>
      </c>
      <c r="I45" t="str">
        <f>VLOOKUP(A45,HOP!A:U,21,0)</f>
        <v>直连</v>
      </c>
    </row>
    <row r="46" ht="14.25" customHeight="1" spans="1:9">
      <c r="A46" s="6" t="s">
        <v>388</v>
      </c>
      <c r="B46" s="7" t="s">
        <v>140</v>
      </c>
      <c r="C46" s="7" t="s">
        <v>82</v>
      </c>
      <c r="D46" s="3">
        <v>75</v>
      </c>
      <c r="E46" t="str">
        <f>VLOOKUP(A46,HOP!A:L,12,0)</f>
        <v>75.00</v>
      </c>
      <c r="F46" t="str">
        <f>VLOOKUP(A46,HOP!A:C,3,0)</f>
        <v>2469105</v>
      </c>
      <c r="G46">
        <f t="shared" si="0"/>
        <v>0</v>
      </c>
      <c r="H46" t="str">
        <f t="shared" si="1"/>
        <v>，2469105</v>
      </c>
      <c r="I46" t="str">
        <f>VLOOKUP(A46,HOP!A:U,21,0)</f>
        <v>直连</v>
      </c>
    </row>
    <row r="47" ht="14.25" customHeight="1" spans="1:9">
      <c r="A47" s="6" t="s">
        <v>394</v>
      </c>
      <c r="B47" s="7" t="s">
        <v>140</v>
      </c>
      <c r="C47" s="7" t="s">
        <v>82</v>
      </c>
      <c r="D47" s="3">
        <v>88</v>
      </c>
      <c r="E47" t="str">
        <f>VLOOKUP(A47,HOP!A:L,12,0)</f>
        <v>88.00</v>
      </c>
      <c r="F47" t="str">
        <f>VLOOKUP(A47,HOP!A:C,3,0)</f>
        <v>2469523</v>
      </c>
      <c r="G47">
        <f t="shared" si="0"/>
        <v>0</v>
      </c>
      <c r="H47" t="str">
        <f t="shared" si="1"/>
        <v>，2469523</v>
      </c>
      <c r="I47" t="str">
        <f>VLOOKUP(A47,HOP!A:U,21,0)</f>
        <v>直连</v>
      </c>
    </row>
    <row r="48" ht="14.25" customHeight="1" spans="1:9">
      <c r="A48" s="6" t="s">
        <v>398</v>
      </c>
      <c r="B48" s="7" t="s">
        <v>140</v>
      </c>
      <c r="C48" s="7" t="s">
        <v>82</v>
      </c>
      <c r="D48" s="3">
        <v>87</v>
      </c>
      <c r="E48" t="str">
        <f>VLOOKUP(A48,HOP!A:L,12,0)</f>
        <v>87.00</v>
      </c>
      <c r="F48" t="str">
        <f>VLOOKUP(A48,HOP!A:C,3,0)</f>
        <v>2470127</v>
      </c>
      <c r="G48">
        <f t="shared" si="0"/>
        <v>0</v>
      </c>
      <c r="H48" t="str">
        <f t="shared" si="1"/>
        <v>，2470127</v>
      </c>
      <c r="I48" t="str">
        <f>VLOOKUP(A48,HOP!A:U,21,0)</f>
        <v>直连</v>
      </c>
    </row>
    <row r="49" ht="14.25" customHeight="1" spans="1:9">
      <c r="A49" s="6" t="s">
        <v>402</v>
      </c>
      <c r="B49" s="7" t="s">
        <v>140</v>
      </c>
      <c r="C49" s="7" t="s">
        <v>82</v>
      </c>
      <c r="D49" s="3">
        <v>125</v>
      </c>
      <c r="E49" t="str">
        <f>VLOOKUP(A49,HOP!A:L,12,0)</f>
        <v>125.00</v>
      </c>
      <c r="F49" t="str">
        <f>VLOOKUP(A49,HOP!A:C,3,0)</f>
        <v>2469838</v>
      </c>
      <c r="G49">
        <f t="shared" si="0"/>
        <v>0</v>
      </c>
      <c r="H49" t="str">
        <f t="shared" si="1"/>
        <v>，2469838</v>
      </c>
      <c r="I49" t="str">
        <f>VLOOKUP(A49,HOP!A:U,21,0)</f>
        <v>直连</v>
      </c>
    </row>
    <row r="50" ht="14.25" customHeight="1" spans="1:9">
      <c r="A50" s="6" t="s">
        <v>407</v>
      </c>
      <c r="B50" s="7" t="s">
        <v>140</v>
      </c>
      <c r="C50" s="7" t="s">
        <v>82</v>
      </c>
      <c r="D50" s="3">
        <v>87</v>
      </c>
      <c r="E50" t="str">
        <f>VLOOKUP(A50,HOP!A:L,12,0)</f>
        <v>87.00</v>
      </c>
      <c r="F50" t="str">
        <f>VLOOKUP(A50,HOP!A:C,3,0)</f>
        <v>2469219</v>
      </c>
      <c r="G50">
        <f t="shared" si="0"/>
        <v>0</v>
      </c>
      <c r="H50" t="str">
        <f t="shared" si="1"/>
        <v>，2469219</v>
      </c>
      <c r="I50" t="str">
        <f>VLOOKUP(A50,HOP!A:U,21,0)</f>
        <v>直连</v>
      </c>
    </row>
    <row r="51" ht="14.25" customHeight="1" spans="1:9">
      <c r="A51" s="6" t="s">
        <v>411</v>
      </c>
      <c r="B51" s="7" t="s">
        <v>140</v>
      </c>
      <c r="C51" s="7" t="s">
        <v>82</v>
      </c>
      <c r="D51" s="3">
        <v>88</v>
      </c>
      <c r="E51" t="str">
        <f>VLOOKUP(A51,HOP!A:L,12,0)</f>
        <v>88.00</v>
      </c>
      <c r="F51" t="str">
        <f>VLOOKUP(A51,HOP!A:C,3,0)</f>
        <v>2469020</v>
      </c>
      <c r="G51">
        <f t="shared" si="0"/>
        <v>0</v>
      </c>
      <c r="H51" t="str">
        <f t="shared" si="1"/>
        <v>，2469020</v>
      </c>
      <c r="I51" t="str">
        <f>VLOOKUP(A51,HOP!A:U,21,0)</f>
        <v>直连</v>
      </c>
    </row>
    <row r="52" ht="14.25" customHeight="1" spans="1:9">
      <c r="A52" s="6" t="s">
        <v>416</v>
      </c>
      <c r="B52" s="7" t="s">
        <v>140</v>
      </c>
      <c r="C52" s="7" t="s">
        <v>82</v>
      </c>
      <c r="D52" s="3">
        <v>79</v>
      </c>
      <c r="E52" t="str">
        <f>VLOOKUP(A52,HOP!A:L,12,0)</f>
        <v>79.00</v>
      </c>
      <c r="F52" t="str">
        <f>VLOOKUP(A52,HOP!A:C,3,0)</f>
        <v>2469951</v>
      </c>
      <c r="G52">
        <f t="shared" si="0"/>
        <v>0</v>
      </c>
      <c r="H52" t="str">
        <f t="shared" si="1"/>
        <v>，2469951</v>
      </c>
      <c r="I52" t="str">
        <f>VLOOKUP(A52,HOP!A:U,21,0)</f>
        <v>直连</v>
      </c>
    </row>
    <row r="53" ht="14.25" customHeight="1" spans="1:9">
      <c r="A53" s="6" t="s">
        <v>420</v>
      </c>
      <c r="B53" s="7" t="s">
        <v>140</v>
      </c>
      <c r="C53" s="7" t="s">
        <v>82</v>
      </c>
      <c r="D53" s="3">
        <v>89</v>
      </c>
      <c r="E53" t="str">
        <f>VLOOKUP(A53,HOP!A:L,12,0)</f>
        <v>89.00</v>
      </c>
      <c r="F53" t="str">
        <f>VLOOKUP(A53,HOP!A:C,3,0)</f>
        <v>2470355</v>
      </c>
      <c r="G53">
        <f t="shared" si="0"/>
        <v>0</v>
      </c>
      <c r="H53" t="str">
        <f t="shared" si="1"/>
        <v>，2470355</v>
      </c>
      <c r="I53" t="str">
        <f>VLOOKUP(A53,HOP!A:U,21,0)</f>
        <v>直连</v>
      </c>
    </row>
    <row r="54" ht="14.25" customHeight="1" spans="1:9">
      <c r="A54" s="6" t="s">
        <v>426</v>
      </c>
      <c r="B54" s="7" t="s">
        <v>140</v>
      </c>
      <c r="C54" s="7" t="s">
        <v>82</v>
      </c>
      <c r="D54" s="3">
        <v>135</v>
      </c>
      <c r="E54" t="str">
        <f>VLOOKUP(A54,HOP!A:L,12,0)</f>
        <v>135.00</v>
      </c>
      <c r="F54" t="str">
        <f>VLOOKUP(A54,HOP!A:C,3,0)</f>
        <v>2469912</v>
      </c>
      <c r="G54">
        <f t="shared" si="0"/>
        <v>0</v>
      </c>
      <c r="H54" t="str">
        <f t="shared" si="1"/>
        <v>，2469912</v>
      </c>
      <c r="I54" t="str">
        <f>VLOOKUP(A54,HOP!A:U,21,0)</f>
        <v>直连</v>
      </c>
    </row>
    <row r="55" ht="14.25" customHeight="1" spans="1:9">
      <c r="A55" s="6" t="s">
        <v>433</v>
      </c>
      <c r="B55" s="7" t="s">
        <v>140</v>
      </c>
      <c r="C55" s="7" t="s">
        <v>82</v>
      </c>
      <c r="D55" s="3">
        <v>51</v>
      </c>
      <c r="E55" t="str">
        <f>VLOOKUP(A55,HOP!A:L,12,0)</f>
        <v>51.00</v>
      </c>
      <c r="F55" t="str">
        <f>VLOOKUP(A55,HOP!A:C,3,0)</f>
        <v>2469604</v>
      </c>
      <c r="G55">
        <f t="shared" si="0"/>
        <v>0</v>
      </c>
      <c r="H55" t="str">
        <f t="shared" si="1"/>
        <v>，2469604</v>
      </c>
      <c r="I55" t="str">
        <f>VLOOKUP(A55,HOP!A:U,21,0)</f>
        <v>直连</v>
      </c>
    </row>
    <row r="56" ht="14.25" customHeight="1" spans="1:9">
      <c r="A56" s="6" t="s">
        <v>440</v>
      </c>
      <c r="B56" s="7" t="s">
        <v>140</v>
      </c>
      <c r="C56" s="7" t="s">
        <v>82</v>
      </c>
      <c r="D56" s="3">
        <v>94</v>
      </c>
      <c r="E56" t="str">
        <f>VLOOKUP(A56,HOP!A:L,12,0)</f>
        <v>94.00</v>
      </c>
      <c r="F56" t="str">
        <f>VLOOKUP(A56,HOP!A:C,3,0)</f>
        <v>2469220</v>
      </c>
      <c r="G56">
        <f t="shared" si="0"/>
        <v>0</v>
      </c>
      <c r="H56" t="str">
        <f t="shared" si="1"/>
        <v>，2469220</v>
      </c>
      <c r="I56" t="str">
        <f>VLOOKUP(A56,HOP!A:U,21,0)</f>
        <v>直连</v>
      </c>
    </row>
    <row r="57" ht="14.25" customHeight="1" spans="1:9">
      <c r="A57" s="6" t="s">
        <v>445</v>
      </c>
      <c r="B57" s="7" t="s">
        <v>140</v>
      </c>
      <c r="C57" s="7" t="s">
        <v>82</v>
      </c>
      <c r="D57" s="3">
        <v>78</v>
      </c>
      <c r="E57" t="str">
        <f>VLOOKUP(A57,HOP!A:L,12,0)</f>
        <v>78.00</v>
      </c>
      <c r="F57" t="str">
        <f>VLOOKUP(A57,HOP!A:C,3,0)</f>
        <v>2470051</v>
      </c>
      <c r="G57">
        <f t="shared" si="0"/>
        <v>0</v>
      </c>
      <c r="H57" t="str">
        <f t="shared" si="1"/>
        <v>，2470051</v>
      </c>
      <c r="I57" t="str">
        <f>VLOOKUP(A57,HOP!A:U,21,0)</f>
        <v>直连</v>
      </c>
    </row>
    <row r="58" ht="14.25" customHeight="1" spans="1:9">
      <c r="A58" s="6" t="s">
        <v>451</v>
      </c>
      <c r="B58" s="7" t="s">
        <v>140</v>
      </c>
      <c r="C58" s="7" t="s">
        <v>82</v>
      </c>
      <c r="D58" s="3">
        <v>71</v>
      </c>
      <c r="E58" t="str">
        <f>VLOOKUP(A58,HOP!A:L,12,0)</f>
        <v>71.00</v>
      </c>
      <c r="F58" t="str">
        <f>VLOOKUP(A58,HOP!A:C,3,0)</f>
        <v>2470117</v>
      </c>
      <c r="G58">
        <f t="shared" si="0"/>
        <v>0</v>
      </c>
      <c r="H58" t="str">
        <f t="shared" si="1"/>
        <v>，2470117</v>
      </c>
      <c r="I58" t="str">
        <f>VLOOKUP(A58,HOP!A:U,21,0)</f>
        <v>直连</v>
      </c>
    </row>
    <row r="59" ht="14.25" customHeight="1" spans="1:9">
      <c r="A59" s="6" t="s">
        <v>457</v>
      </c>
      <c r="B59" s="7" t="s">
        <v>140</v>
      </c>
      <c r="C59" s="7" t="s">
        <v>82</v>
      </c>
      <c r="D59" s="3">
        <v>239</v>
      </c>
      <c r="E59" t="str">
        <f>VLOOKUP(A59,HOP!A:L,12,0)</f>
        <v>239.00</v>
      </c>
      <c r="F59" t="str">
        <f>VLOOKUP(A59,HOP!A:C,3,0)</f>
        <v>2470248</v>
      </c>
      <c r="G59">
        <f t="shared" si="0"/>
        <v>0</v>
      </c>
      <c r="H59" t="str">
        <f t="shared" si="1"/>
        <v>，2470248</v>
      </c>
      <c r="I59" t="str">
        <f>VLOOKUP(A59,HOP!A:U,21,0)</f>
        <v>直连</v>
      </c>
    </row>
    <row r="60" ht="14.25" customHeight="1" spans="1:9">
      <c r="A60" s="6" t="s">
        <v>464</v>
      </c>
      <c r="B60" s="7" t="s">
        <v>140</v>
      </c>
      <c r="C60" s="7" t="s">
        <v>82</v>
      </c>
      <c r="D60" s="3">
        <v>114</v>
      </c>
      <c r="E60" t="str">
        <f>VLOOKUP(A60,HOP!A:L,12,0)</f>
        <v>114.00</v>
      </c>
      <c r="F60" t="str">
        <f>VLOOKUP(A60,HOP!A:C,3,0)</f>
        <v>2469750</v>
      </c>
      <c r="G60">
        <f t="shared" si="0"/>
        <v>0</v>
      </c>
      <c r="H60" t="str">
        <f t="shared" si="1"/>
        <v>，2469750</v>
      </c>
      <c r="I60" t="str">
        <f>VLOOKUP(A60,HOP!A:U,21,0)</f>
        <v>直连</v>
      </c>
    </row>
    <row r="61" ht="14.25" customHeight="1" spans="1:9">
      <c r="A61" s="6" t="s">
        <v>471</v>
      </c>
      <c r="B61" s="7" t="s">
        <v>140</v>
      </c>
      <c r="C61" s="7" t="s">
        <v>82</v>
      </c>
      <c r="D61" s="3">
        <v>70</v>
      </c>
      <c r="E61" t="str">
        <f>VLOOKUP(A61,HOP!A:L,12,0)</f>
        <v>70.00</v>
      </c>
      <c r="F61" t="str">
        <f>VLOOKUP(A61,HOP!A:C,3,0)</f>
        <v>2470096</v>
      </c>
      <c r="G61">
        <f t="shared" si="0"/>
        <v>0</v>
      </c>
      <c r="H61" t="str">
        <f t="shared" si="1"/>
        <v>，2470096</v>
      </c>
      <c r="I61" t="str">
        <f>VLOOKUP(A61,HOP!A:U,21,0)</f>
        <v>直连</v>
      </c>
    </row>
    <row r="62" ht="14.25" customHeight="1" spans="1:9">
      <c r="A62" s="6" t="s">
        <v>476</v>
      </c>
      <c r="B62" s="7" t="s">
        <v>140</v>
      </c>
      <c r="C62" s="7" t="s">
        <v>82</v>
      </c>
      <c r="D62" s="3">
        <v>74</v>
      </c>
      <c r="E62" t="str">
        <f>VLOOKUP(A62,HOP!A:L,12,0)</f>
        <v>74.00</v>
      </c>
      <c r="F62" t="str">
        <f>VLOOKUP(A62,HOP!A:C,3,0)</f>
        <v>2469478</v>
      </c>
      <c r="G62">
        <f t="shared" si="0"/>
        <v>0</v>
      </c>
      <c r="H62" t="str">
        <f t="shared" si="1"/>
        <v>，2469478</v>
      </c>
      <c r="I62" t="str">
        <f>VLOOKUP(A62,HOP!A:U,21,0)</f>
        <v>直连</v>
      </c>
    </row>
    <row r="63" ht="14.25" customHeight="1" spans="1:9">
      <c r="A63" s="6" t="s">
        <v>481</v>
      </c>
      <c r="B63" s="7" t="s">
        <v>140</v>
      </c>
      <c r="C63" s="7" t="s">
        <v>82</v>
      </c>
      <c r="D63" s="3">
        <v>91</v>
      </c>
      <c r="E63" t="str">
        <f>VLOOKUP(A63,HOP!A:L,12,0)</f>
        <v>91.00</v>
      </c>
      <c r="F63" t="str">
        <f>VLOOKUP(A63,HOP!A:C,3,0)</f>
        <v>2469959</v>
      </c>
      <c r="G63">
        <f t="shared" si="0"/>
        <v>0</v>
      </c>
      <c r="H63" t="str">
        <f t="shared" si="1"/>
        <v>，2469959</v>
      </c>
      <c r="I63" t="str">
        <f>VLOOKUP(A63,HOP!A:U,21,0)</f>
        <v>直连</v>
      </c>
    </row>
    <row r="64" ht="14.25" customHeight="1" spans="1:9">
      <c r="A64" s="6" t="s">
        <v>485</v>
      </c>
      <c r="B64" s="7" t="s">
        <v>140</v>
      </c>
      <c r="C64" s="7" t="s">
        <v>82</v>
      </c>
      <c r="D64" s="3">
        <v>59</v>
      </c>
      <c r="E64" t="str">
        <f>VLOOKUP(A64,HOP!A:L,12,0)</f>
        <v>59.00</v>
      </c>
      <c r="F64" t="str">
        <f>VLOOKUP(A64,HOP!A:C,3,0)</f>
        <v>2469998</v>
      </c>
      <c r="G64">
        <f t="shared" si="0"/>
        <v>0</v>
      </c>
      <c r="H64" t="str">
        <f t="shared" si="1"/>
        <v>，2469998</v>
      </c>
      <c r="I64" t="str">
        <f>VLOOKUP(A64,HOP!A:U,21,0)</f>
        <v>直连</v>
      </c>
    </row>
    <row r="65" ht="14.25" customHeight="1" spans="1:9">
      <c r="A65" s="6" t="s">
        <v>490</v>
      </c>
      <c r="B65" s="7" t="s">
        <v>140</v>
      </c>
      <c r="C65" s="7" t="s">
        <v>82</v>
      </c>
      <c r="D65" s="3">
        <v>63</v>
      </c>
      <c r="E65" t="str">
        <f>VLOOKUP(A65,HOP!A:L,12,0)</f>
        <v>63.00</v>
      </c>
      <c r="F65" t="str">
        <f>VLOOKUP(A65,HOP!A:C,3,0)</f>
        <v>2469881</v>
      </c>
      <c r="G65">
        <f t="shared" si="0"/>
        <v>0</v>
      </c>
      <c r="H65" t="str">
        <f t="shared" si="1"/>
        <v>，2469881</v>
      </c>
      <c r="I65" t="str">
        <f>VLOOKUP(A65,HOP!A:U,21,0)</f>
        <v>直连</v>
      </c>
    </row>
    <row r="66" ht="14.25" customHeight="1" spans="1:9">
      <c r="A66" s="6" t="s">
        <v>496</v>
      </c>
      <c r="B66" s="7" t="s">
        <v>140</v>
      </c>
      <c r="C66" s="7" t="s">
        <v>82</v>
      </c>
      <c r="D66" s="3">
        <v>137</v>
      </c>
      <c r="E66" t="str">
        <f>VLOOKUP(A66,HOP!A:L,12,0)</f>
        <v>137.00</v>
      </c>
      <c r="F66" t="str">
        <f>VLOOKUP(A66,HOP!A:C,3,0)</f>
        <v>2470328</v>
      </c>
      <c r="G66">
        <f t="shared" si="0"/>
        <v>0</v>
      </c>
      <c r="H66" t="str">
        <f t="shared" si="1"/>
        <v>，2470328</v>
      </c>
      <c r="I66" t="str">
        <f>VLOOKUP(A66,HOP!A:U,21,0)</f>
        <v>直连</v>
      </c>
    </row>
    <row r="67" ht="14.25" customHeight="1" spans="1:9">
      <c r="A67" s="6" t="s">
        <v>502</v>
      </c>
      <c r="B67" s="7" t="s">
        <v>140</v>
      </c>
      <c r="C67" s="7" t="s">
        <v>82</v>
      </c>
      <c r="D67" s="3">
        <v>195</v>
      </c>
      <c r="E67" t="str">
        <f>VLOOKUP(A67,HOP!A:L,12,0)</f>
        <v>195.00</v>
      </c>
      <c r="F67" t="str">
        <f>VLOOKUP(A67,HOP!A:C,3,0)</f>
        <v>2469200</v>
      </c>
      <c r="G67">
        <f t="shared" ref="G67:G130" si="2">D67-E67</f>
        <v>0</v>
      </c>
      <c r="H67" t="str">
        <f t="shared" ref="H67:H130" si="3">$H$1&amp;F67</f>
        <v>，2469200</v>
      </c>
      <c r="I67" t="str">
        <f>VLOOKUP(A67,HOP!A:U,21,0)</f>
        <v>直连</v>
      </c>
    </row>
    <row r="68" ht="14.25" customHeight="1" spans="1:9">
      <c r="A68" s="6" t="s">
        <v>509</v>
      </c>
      <c r="B68" s="7" t="s">
        <v>140</v>
      </c>
      <c r="C68" s="7" t="s">
        <v>82</v>
      </c>
      <c r="D68" s="3">
        <v>79</v>
      </c>
      <c r="E68" t="str">
        <f>VLOOKUP(A68,HOP!A:L,12,0)</f>
        <v>79.00</v>
      </c>
      <c r="F68" t="str">
        <f>VLOOKUP(A68,HOP!A:C,3,0)</f>
        <v>2469536</v>
      </c>
      <c r="G68">
        <f t="shared" si="2"/>
        <v>0</v>
      </c>
      <c r="H68" t="str">
        <f t="shared" si="3"/>
        <v>，2469536</v>
      </c>
      <c r="I68" t="str">
        <f>VLOOKUP(A68,HOP!A:U,21,0)</f>
        <v>直连</v>
      </c>
    </row>
    <row r="69" ht="14.25" customHeight="1" spans="1:9">
      <c r="A69" s="6" t="s">
        <v>514</v>
      </c>
      <c r="B69" s="7" t="s">
        <v>140</v>
      </c>
      <c r="C69" s="7" t="s">
        <v>82</v>
      </c>
      <c r="D69" s="3">
        <v>107</v>
      </c>
      <c r="E69" t="str">
        <f>VLOOKUP(A69,HOP!A:L,12,0)</f>
        <v>107.00</v>
      </c>
      <c r="F69" t="str">
        <f>VLOOKUP(A69,HOP!A:C,3,0)</f>
        <v>2470215</v>
      </c>
      <c r="G69">
        <f t="shared" si="2"/>
        <v>0</v>
      </c>
      <c r="H69" t="str">
        <f t="shared" si="3"/>
        <v>，2470215</v>
      </c>
      <c r="I69" t="str">
        <f>VLOOKUP(A69,HOP!A:U,21,0)</f>
        <v>直连</v>
      </c>
    </row>
    <row r="70" ht="14.25" customHeight="1" spans="1:9">
      <c r="A70" s="6" t="s">
        <v>519</v>
      </c>
      <c r="B70" s="7" t="s">
        <v>140</v>
      </c>
      <c r="C70" s="7" t="s">
        <v>82</v>
      </c>
      <c r="D70" s="3">
        <v>80</v>
      </c>
      <c r="E70" t="str">
        <f>VLOOKUP(A70,HOP!A:L,12,0)</f>
        <v>80.00</v>
      </c>
      <c r="F70" t="str">
        <f>VLOOKUP(A70,HOP!A:C,3,0)</f>
        <v>2469693</v>
      </c>
      <c r="G70">
        <f t="shared" si="2"/>
        <v>0</v>
      </c>
      <c r="H70" t="str">
        <f t="shared" si="3"/>
        <v>，2469693</v>
      </c>
      <c r="I70" t="str">
        <f>VLOOKUP(A70,HOP!A:U,21,0)</f>
        <v>直连</v>
      </c>
    </row>
    <row r="71" ht="14.25" customHeight="1" spans="1:9">
      <c r="A71" s="6" t="s">
        <v>523</v>
      </c>
      <c r="B71" s="7" t="s">
        <v>140</v>
      </c>
      <c r="C71" s="7" t="s">
        <v>82</v>
      </c>
      <c r="D71" s="3">
        <v>127</v>
      </c>
      <c r="E71" t="str">
        <f>VLOOKUP(A71,HOP!A:L,12,0)</f>
        <v>127.00</v>
      </c>
      <c r="F71" t="str">
        <f>VLOOKUP(A71,HOP!A:C,3,0)</f>
        <v>2470197</v>
      </c>
      <c r="G71">
        <f t="shared" si="2"/>
        <v>0</v>
      </c>
      <c r="H71" t="str">
        <f t="shared" si="3"/>
        <v>，2470197</v>
      </c>
      <c r="I71" t="str">
        <f>VLOOKUP(A71,HOP!A:U,21,0)</f>
        <v>直连</v>
      </c>
    </row>
    <row r="72" ht="14.25" customHeight="1" spans="1:9">
      <c r="A72" s="6" t="s">
        <v>528</v>
      </c>
      <c r="B72" s="7" t="s">
        <v>140</v>
      </c>
      <c r="C72" s="7" t="s">
        <v>82</v>
      </c>
      <c r="D72" s="3">
        <v>123</v>
      </c>
      <c r="E72" t="str">
        <f>VLOOKUP(A72,HOP!A:L,12,0)</f>
        <v>123.00</v>
      </c>
      <c r="F72" t="str">
        <f>VLOOKUP(A72,HOP!A:C,3,0)</f>
        <v>2469586</v>
      </c>
      <c r="G72">
        <f t="shared" si="2"/>
        <v>0</v>
      </c>
      <c r="H72" t="str">
        <f t="shared" si="3"/>
        <v>，2469586</v>
      </c>
      <c r="I72" t="str">
        <f>VLOOKUP(A72,HOP!A:U,21,0)</f>
        <v>直连</v>
      </c>
    </row>
    <row r="73" ht="14.25" customHeight="1" spans="1:9">
      <c r="A73" s="6" t="s">
        <v>534</v>
      </c>
      <c r="B73" s="7" t="s">
        <v>140</v>
      </c>
      <c r="C73" s="7" t="s">
        <v>82</v>
      </c>
      <c r="D73" s="3">
        <v>57</v>
      </c>
      <c r="E73" t="str">
        <f>VLOOKUP(A73,HOP!A:L,12,0)</f>
        <v>57.00</v>
      </c>
      <c r="F73" t="str">
        <f>VLOOKUP(A73,HOP!A:C,3,0)</f>
        <v>2469952</v>
      </c>
      <c r="G73">
        <f t="shared" si="2"/>
        <v>0</v>
      </c>
      <c r="H73" t="str">
        <f t="shared" si="3"/>
        <v>，2469952</v>
      </c>
      <c r="I73" t="str">
        <f>VLOOKUP(A73,HOP!A:U,21,0)</f>
        <v>直连</v>
      </c>
    </row>
    <row r="74" ht="14.25" customHeight="1" spans="1:9">
      <c r="A74" s="6" t="s">
        <v>540</v>
      </c>
      <c r="B74" s="7" t="s">
        <v>140</v>
      </c>
      <c r="C74" s="7" t="s">
        <v>82</v>
      </c>
      <c r="D74" s="3">
        <v>97</v>
      </c>
      <c r="E74" t="str">
        <f>VLOOKUP(A74,HOP!A:L,12,0)</f>
        <v>97.00</v>
      </c>
      <c r="F74" t="str">
        <f>VLOOKUP(A74,HOP!A:C,3,0)</f>
        <v>2469832</v>
      </c>
      <c r="G74">
        <f t="shared" si="2"/>
        <v>0</v>
      </c>
      <c r="H74" t="str">
        <f t="shared" si="3"/>
        <v>，2469832</v>
      </c>
      <c r="I74" t="str">
        <f>VLOOKUP(A74,HOP!A:U,21,0)</f>
        <v>直连</v>
      </c>
    </row>
    <row r="75" ht="14.25" customHeight="1" spans="1:9">
      <c r="A75" s="6" t="s">
        <v>547</v>
      </c>
      <c r="B75" s="7" t="s">
        <v>140</v>
      </c>
      <c r="C75" s="7" t="s">
        <v>82</v>
      </c>
      <c r="D75" s="3">
        <v>156</v>
      </c>
      <c r="E75" t="str">
        <f>VLOOKUP(A75,HOP!A:L,12,0)</f>
        <v>156.00</v>
      </c>
      <c r="F75" t="str">
        <f>VLOOKUP(A75,HOP!A:C,3,0)</f>
        <v>2469126</v>
      </c>
      <c r="G75">
        <f t="shared" si="2"/>
        <v>0</v>
      </c>
      <c r="H75" t="str">
        <f t="shared" si="3"/>
        <v>，2469126</v>
      </c>
      <c r="I75" t="str">
        <f>VLOOKUP(A75,HOP!A:U,21,0)</f>
        <v>直连</v>
      </c>
    </row>
    <row r="76" ht="14.25" customHeight="1" spans="1:9">
      <c r="A76" s="6" t="s">
        <v>554</v>
      </c>
      <c r="B76" s="7" t="s">
        <v>140</v>
      </c>
      <c r="C76" s="7" t="s">
        <v>82</v>
      </c>
      <c r="D76" s="3">
        <v>87</v>
      </c>
      <c r="E76" t="str">
        <f>VLOOKUP(A76,HOP!A:L,12,0)</f>
        <v>87.00</v>
      </c>
      <c r="F76" t="str">
        <f>VLOOKUP(A76,HOP!A:C,3,0)</f>
        <v>2469330</v>
      </c>
      <c r="G76">
        <f t="shared" si="2"/>
        <v>0</v>
      </c>
      <c r="H76" t="str">
        <f t="shared" si="3"/>
        <v>，2469330</v>
      </c>
      <c r="I76" t="str">
        <f>VLOOKUP(A76,HOP!A:U,21,0)</f>
        <v>直连</v>
      </c>
    </row>
    <row r="77" ht="14.25" customHeight="1" spans="1:9">
      <c r="A77" s="6" t="s">
        <v>559</v>
      </c>
      <c r="B77" s="7" t="s">
        <v>140</v>
      </c>
      <c r="C77" s="7" t="s">
        <v>82</v>
      </c>
      <c r="D77" s="3">
        <v>105</v>
      </c>
      <c r="E77" t="str">
        <f>VLOOKUP(A77,HOP!A:L,12,0)</f>
        <v>105.00</v>
      </c>
      <c r="F77" t="str">
        <f>VLOOKUP(A77,HOP!A:C,3,0)</f>
        <v>2470149</v>
      </c>
      <c r="G77">
        <f t="shared" si="2"/>
        <v>0</v>
      </c>
      <c r="H77" t="str">
        <f t="shared" si="3"/>
        <v>，2470149</v>
      </c>
      <c r="I77" t="str">
        <f>VLOOKUP(A77,HOP!A:U,21,0)</f>
        <v>直连</v>
      </c>
    </row>
    <row r="78" ht="14.25" customHeight="1" spans="1:9">
      <c r="A78" s="6" t="s">
        <v>563</v>
      </c>
      <c r="B78" s="7" t="s">
        <v>140</v>
      </c>
      <c r="C78" s="7" t="s">
        <v>82</v>
      </c>
      <c r="D78" s="3">
        <v>85</v>
      </c>
      <c r="E78" t="str">
        <f>VLOOKUP(A78,HOP!A:L,12,0)</f>
        <v>85.00</v>
      </c>
      <c r="F78" t="str">
        <f>VLOOKUP(A78,HOP!A:C,3,0)</f>
        <v>2469890</v>
      </c>
      <c r="G78">
        <f t="shared" si="2"/>
        <v>0</v>
      </c>
      <c r="H78" t="str">
        <f t="shared" si="3"/>
        <v>，2469890</v>
      </c>
      <c r="I78" t="str">
        <f>VLOOKUP(A78,HOP!A:U,21,0)</f>
        <v>直连</v>
      </c>
    </row>
    <row r="79" ht="14.25" customHeight="1" spans="1:9">
      <c r="A79" s="6" t="s">
        <v>568</v>
      </c>
      <c r="B79" s="7" t="s">
        <v>140</v>
      </c>
      <c r="C79" s="7" t="s">
        <v>82</v>
      </c>
      <c r="D79" s="3">
        <v>118</v>
      </c>
      <c r="E79" t="str">
        <f>VLOOKUP(A79,HOP!A:L,12,0)</f>
        <v>118.00</v>
      </c>
      <c r="F79" t="str">
        <f>VLOOKUP(A79,HOP!A:C,3,0)</f>
        <v>2469971</v>
      </c>
      <c r="G79">
        <f t="shared" si="2"/>
        <v>0</v>
      </c>
      <c r="H79" t="str">
        <f t="shared" si="3"/>
        <v>，2469971</v>
      </c>
      <c r="I79" t="str">
        <f>VLOOKUP(A79,HOP!A:U,21,0)</f>
        <v>直连</v>
      </c>
    </row>
    <row r="80" ht="14.25" customHeight="1" spans="1:9">
      <c r="A80" s="6" t="s">
        <v>574</v>
      </c>
      <c r="B80" s="7" t="s">
        <v>140</v>
      </c>
      <c r="C80" s="7" t="s">
        <v>82</v>
      </c>
      <c r="D80" s="3">
        <v>141</v>
      </c>
      <c r="E80" t="str">
        <f>VLOOKUP(A80,HOP!A:L,12,0)</f>
        <v>141.00</v>
      </c>
      <c r="F80" t="str">
        <f>VLOOKUP(A80,HOP!A:C,3,0)</f>
        <v>2470147</v>
      </c>
      <c r="G80">
        <f t="shared" si="2"/>
        <v>0</v>
      </c>
      <c r="H80" t="str">
        <f t="shared" si="3"/>
        <v>，2470147</v>
      </c>
      <c r="I80" t="str">
        <f>VLOOKUP(A80,HOP!A:U,21,0)</f>
        <v>直连</v>
      </c>
    </row>
    <row r="81" ht="14.25" customHeight="1" spans="1:9">
      <c r="A81" s="6" t="s">
        <v>579</v>
      </c>
      <c r="B81" s="7" t="s">
        <v>140</v>
      </c>
      <c r="C81" s="7" t="s">
        <v>82</v>
      </c>
      <c r="D81" s="3">
        <v>75</v>
      </c>
      <c r="E81" t="str">
        <f>VLOOKUP(A81,HOP!A:L,12,0)</f>
        <v>75.00</v>
      </c>
      <c r="F81" t="str">
        <f>VLOOKUP(A81,HOP!A:C,3,0)</f>
        <v>2470342</v>
      </c>
      <c r="G81">
        <f t="shared" si="2"/>
        <v>0</v>
      </c>
      <c r="H81" t="str">
        <f t="shared" si="3"/>
        <v>，2470342</v>
      </c>
      <c r="I81" t="str">
        <f>VLOOKUP(A81,HOP!A:U,21,0)</f>
        <v>直连</v>
      </c>
    </row>
    <row r="82" ht="14.25" customHeight="1" spans="1:9">
      <c r="A82" s="6" t="s">
        <v>583</v>
      </c>
      <c r="B82" s="7" t="s">
        <v>140</v>
      </c>
      <c r="C82" s="7" t="s">
        <v>82</v>
      </c>
      <c r="D82" s="3">
        <v>78</v>
      </c>
      <c r="E82" t="str">
        <f>VLOOKUP(A82,HOP!A:L,12,0)</f>
        <v>78.00</v>
      </c>
      <c r="F82" t="str">
        <f>VLOOKUP(A82,HOP!A:C,3,0)</f>
        <v>2470148</v>
      </c>
      <c r="G82">
        <f t="shared" si="2"/>
        <v>0</v>
      </c>
      <c r="H82" t="str">
        <f t="shared" si="3"/>
        <v>，2470148</v>
      </c>
      <c r="I82" t="str">
        <f>VLOOKUP(A82,HOP!A:U,21,0)</f>
        <v>直连</v>
      </c>
    </row>
    <row r="83" ht="14.25" customHeight="1" spans="1:9">
      <c r="A83" s="6" t="s">
        <v>587</v>
      </c>
      <c r="B83" s="7" t="s">
        <v>140</v>
      </c>
      <c r="C83" s="7" t="s">
        <v>82</v>
      </c>
      <c r="D83" s="3">
        <v>75</v>
      </c>
      <c r="E83" t="str">
        <f>VLOOKUP(A83,HOP!A:L,12,0)</f>
        <v>75.00</v>
      </c>
      <c r="F83" t="str">
        <f>VLOOKUP(A83,HOP!A:C,3,0)</f>
        <v>2469673</v>
      </c>
      <c r="G83">
        <f t="shared" si="2"/>
        <v>0</v>
      </c>
      <c r="H83" t="str">
        <f t="shared" si="3"/>
        <v>，2469673</v>
      </c>
      <c r="I83" t="str">
        <f>VLOOKUP(A83,HOP!A:U,21,0)</f>
        <v>直连</v>
      </c>
    </row>
    <row r="84" ht="14.25" customHeight="1" spans="1:9">
      <c r="A84" s="6" t="s">
        <v>592</v>
      </c>
      <c r="B84" s="7" t="s">
        <v>140</v>
      </c>
      <c r="C84" s="7" t="s">
        <v>82</v>
      </c>
      <c r="D84" s="3">
        <v>116</v>
      </c>
      <c r="E84" t="str">
        <f>VLOOKUP(A84,HOP!A:L,12,0)</f>
        <v>116.00</v>
      </c>
      <c r="F84" t="str">
        <f>VLOOKUP(A84,HOP!A:C,3,0)</f>
        <v>2469582</v>
      </c>
      <c r="G84">
        <f t="shared" si="2"/>
        <v>0</v>
      </c>
      <c r="H84" t="str">
        <f t="shared" si="3"/>
        <v>，2469582</v>
      </c>
      <c r="I84" t="str">
        <f>VLOOKUP(A84,HOP!A:U,21,0)</f>
        <v>直连</v>
      </c>
    </row>
    <row r="85" ht="14.25" customHeight="1" spans="1:9">
      <c r="A85" s="6" t="s">
        <v>599</v>
      </c>
      <c r="B85" s="7" t="s">
        <v>140</v>
      </c>
      <c r="C85" s="7" t="s">
        <v>82</v>
      </c>
      <c r="D85" s="3">
        <v>154</v>
      </c>
      <c r="E85" t="str">
        <f>VLOOKUP(A85,HOP!A:L,12,0)</f>
        <v>154.00</v>
      </c>
      <c r="F85" t="str">
        <f>VLOOKUP(A85,HOP!A:C,3,0)</f>
        <v>2469376</v>
      </c>
      <c r="G85">
        <f t="shared" si="2"/>
        <v>0</v>
      </c>
      <c r="H85" t="str">
        <f t="shared" si="3"/>
        <v>，2469376</v>
      </c>
      <c r="I85" t="str">
        <f>VLOOKUP(A85,HOP!A:U,21,0)</f>
        <v>直连</v>
      </c>
    </row>
    <row r="86" ht="14.25" customHeight="1" spans="1:9">
      <c r="A86" s="6" t="s">
        <v>606</v>
      </c>
      <c r="B86" s="7" t="s">
        <v>140</v>
      </c>
      <c r="C86" s="7" t="s">
        <v>82</v>
      </c>
      <c r="D86" s="3">
        <v>66</v>
      </c>
      <c r="E86" t="str">
        <f>VLOOKUP(A86,HOP!A:L,12,0)</f>
        <v>66.00</v>
      </c>
      <c r="F86" t="str">
        <f>VLOOKUP(A86,HOP!A:C,3,0)</f>
        <v>2469005</v>
      </c>
      <c r="G86">
        <f t="shared" si="2"/>
        <v>0</v>
      </c>
      <c r="H86" t="str">
        <f t="shared" si="3"/>
        <v>，2469005</v>
      </c>
      <c r="I86" t="str">
        <f>VLOOKUP(A86,HOP!A:U,21,0)</f>
        <v>直连</v>
      </c>
    </row>
    <row r="87" ht="14.25" customHeight="1" spans="1:9">
      <c r="A87" s="6" t="s">
        <v>611</v>
      </c>
      <c r="B87" s="7" t="s">
        <v>140</v>
      </c>
      <c r="C87" s="7" t="s">
        <v>82</v>
      </c>
      <c r="D87" s="3">
        <v>555</v>
      </c>
      <c r="E87" t="str">
        <f>VLOOKUP(A87,HOP!A:L,12,0)</f>
        <v>555.00</v>
      </c>
      <c r="F87" t="str">
        <f>VLOOKUP(A87,HOP!A:C,3,0)</f>
        <v>2470267</v>
      </c>
      <c r="G87">
        <f t="shared" si="2"/>
        <v>0</v>
      </c>
      <c r="H87" t="str">
        <f t="shared" si="3"/>
        <v>，2470267</v>
      </c>
      <c r="I87" t="str">
        <f>VLOOKUP(A87,HOP!A:U,21,0)</f>
        <v>直连</v>
      </c>
    </row>
    <row r="88" ht="14.25" customHeight="1" spans="1:9">
      <c r="A88" s="6" t="s">
        <v>619</v>
      </c>
      <c r="B88" s="7" t="s">
        <v>140</v>
      </c>
      <c r="C88" s="7" t="s">
        <v>82</v>
      </c>
      <c r="D88" s="3">
        <v>96</v>
      </c>
      <c r="E88" t="str">
        <f>VLOOKUP(A88,HOP!A:L,12,0)</f>
        <v>96.00</v>
      </c>
      <c r="F88" t="str">
        <f>VLOOKUP(A88,HOP!A:C,3,0)</f>
        <v>2469585</v>
      </c>
      <c r="G88">
        <f t="shared" si="2"/>
        <v>0</v>
      </c>
      <c r="H88" t="str">
        <f t="shared" si="3"/>
        <v>，2469585</v>
      </c>
      <c r="I88" t="str">
        <f>VLOOKUP(A88,HOP!A:U,21,0)</f>
        <v>直连</v>
      </c>
    </row>
    <row r="89" ht="14.25" customHeight="1" spans="1:9">
      <c r="A89" s="6" t="s">
        <v>626</v>
      </c>
      <c r="B89" s="7" t="s">
        <v>140</v>
      </c>
      <c r="C89" s="7" t="s">
        <v>82</v>
      </c>
      <c r="D89" s="3">
        <v>111</v>
      </c>
      <c r="E89" t="str">
        <f>VLOOKUP(A89,HOP!A:L,12,0)</f>
        <v>111.00</v>
      </c>
      <c r="F89" t="str">
        <f>VLOOKUP(A89,HOP!A:C,3,0)</f>
        <v>2469915</v>
      </c>
      <c r="G89">
        <f t="shared" si="2"/>
        <v>0</v>
      </c>
      <c r="H89" t="str">
        <f t="shared" si="3"/>
        <v>，2469915</v>
      </c>
      <c r="I89" t="str">
        <f>VLOOKUP(A89,HOP!A:U,21,0)</f>
        <v>直连</v>
      </c>
    </row>
    <row r="90" ht="14.25" customHeight="1" spans="1:9">
      <c r="A90" s="6" t="s">
        <v>631</v>
      </c>
      <c r="B90" s="7" t="s">
        <v>140</v>
      </c>
      <c r="C90" s="7" t="s">
        <v>82</v>
      </c>
      <c r="D90" s="3">
        <v>53</v>
      </c>
      <c r="E90" t="str">
        <f>VLOOKUP(A90,HOP!A:L,12,0)</f>
        <v>53.00</v>
      </c>
      <c r="F90" t="str">
        <f>VLOOKUP(A90,HOP!A:C,3,0)</f>
        <v>2470026</v>
      </c>
      <c r="G90">
        <f t="shared" si="2"/>
        <v>0</v>
      </c>
      <c r="H90" t="str">
        <f t="shared" si="3"/>
        <v>，2470026</v>
      </c>
      <c r="I90" t="str">
        <f>VLOOKUP(A90,HOP!A:U,21,0)</f>
        <v>直连</v>
      </c>
    </row>
    <row r="91" ht="14.25" customHeight="1" spans="1:9">
      <c r="A91" s="6" t="s">
        <v>637</v>
      </c>
      <c r="B91" s="7" t="s">
        <v>140</v>
      </c>
      <c r="C91" s="7" t="s">
        <v>82</v>
      </c>
      <c r="D91" s="3">
        <v>89</v>
      </c>
      <c r="E91" t="str">
        <f>VLOOKUP(A91,HOP!A:L,12,0)</f>
        <v>89.00</v>
      </c>
      <c r="F91" t="str">
        <f>VLOOKUP(A91,HOP!A:C,3,0)</f>
        <v>2470302</v>
      </c>
      <c r="G91">
        <f t="shared" si="2"/>
        <v>0</v>
      </c>
      <c r="H91" t="str">
        <f t="shared" si="3"/>
        <v>，2470302</v>
      </c>
      <c r="I91" t="str">
        <f>VLOOKUP(A91,HOP!A:U,21,0)</f>
        <v>直连</v>
      </c>
    </row>
    <row r="92" ht="14.25" customHeight="1" spans="1:9">
      <c r="A92" s="6" t="s">
        <v>642</v>
      </c>
      <c r="B92" s="7" t="s">
        <v>140</v>
      </c>
      <c r="C92" s="7" t="s">
        <v>82</v>
      </c>
      <c r="D92" s="3">
        <v>87</v>
      </c>
      <c r="E92" t="str">
        <f>VLOOKUP(A92,HOP!A:L,12,0)</f>
        <v>87.00</v>
      </c>
      <c r="F92" t="str">
        <f>VLOOKUP(A92,HOP!A:C,3,0)</f>
        <v>2468999</v>
      </c>
      <c r="G92">
        <f t="shared" si="2"/>
        <v>0</v>
      </c>
      <c r="H92" t="str">
        <f t="shared" si="3"/>
        <v>，2468999</v>
      </c>
      <c r="I92" t="str">
        <f>VLOOKUP(A92,HOP!A:U,21,0)</f>
        <v>直连</v>
      </c>
    </row>
    <row r="93" ht="14.25" customHeight="1" spans="1:9">
      <c r="A93" s="6" t="s">
        <v>646</v>
      </c>
      <c r="B93" s="7" t="s">
        <v>140</v>
      </c>
      <c r="C93" s="7" t="s">
        <v>82</v>
      </c>
      <c r="D93" s="3">
        <v>62</v>
      </c>
      <c r="E93" t="str">
        <f>VLOOKUP(A93,HOP!A:L,12,0)</f>
        <v>62.00</v>
      </c>
      <c r="F93" t="str">
        <f>VLOOKUP(A93,HOP!A:C,3,0)</f>
        <v>2469836</v>
      </c>
      <c r="G93">
        <f t="shared" si="2"/>
        <v>0</v>
      </c>
      <c r="H93" t="str">
        <f t="shared" si="3"/>
        <v>，2469836</v>
      </c>
      <c r="I93" t="str">
        <f>VLOOKUP(A93,HOP!A:U,21,0)</f>
        <v>直连</v>
      </c>
    </row>
    <row r="94" ht="14.25" customHeight="1" spans="1:9">
      <c r="A94" s="6" t="s">
        <v>651</v>
      </c>
      <c r="B94" s="7" t="s">
        <v>140</v>
      </c>
      <c r="C94" s="7" t="s">
        <v>82</v>
      </c>
      <c r="D94" s="3">
        <v>135</v>
      </c>
      <c r="E94" t="str">
        <f>VLOOKUP(A94,HOP!A:L,12,0)</f>
        <v>135.00</v>
      </c>
      <c r="F94" t="str">
        <f>VLOOKUP(A94,HOP!A:C,3,0)</f>
        <v>2469591</v>
      </c>
      <c r="G94">
        <f t="shared" si="2"/>
        <v>0</v>
      </c>
      <c r="H94" t="str">
        <f t="shared" si="3"/>
        <v>，2469591</v>
      </c>
      <c r="I94" t="str">
        <f>VLOOKUP(A94,HOP!A:U,21,0)</f>
        <v>直连</v>
      </c>
    </row>
    <row r="95" ht="14.25" customHeight="1" spans="1:9">
      <c r="A95" s="6" t="s">
        <v>656</v>
      </c>
      <c r="B95" s="7" t="s">
        <v>140</v>
      </c>
      <c r="C95" s="7" t="s">
        <v>82</v>
      </c>
      <c r="D95" s="3">
        <v>94</v>
      </c>
      <c r="E95" t="str">
        <f>VLOOKUP(A95,HOP!A:L,12,0)</f>
        <v>94.00</v>
      </c>
      <c r="F95" t="str">
        <f>VLOOKUP(A95,HOP!A:C,3,0)</f>
        <v>2469070</v>
      </c>
      <c r="G95">
        <f t="shared" si="2"/>
        <v>0</v>
      </c>
      <c r="H95" t="str">
        <f t="shared" si="3"/>
        <v>，2469070</v>
      </c>
      <c r="I95" t="str">
        <f>VLOOKUP(A95,HOP!A:U,21,0)</f>
        <v>直连</v>
      </c>
    </row>
    <row r="96" ht="14.25" customHeight="1" spans="1:9">
      <c r="A96" s="6" t="s">
        <v>660</v>
      </c>
      <c r="B96" s="7" t="s">
        <v>140</v>
      </c>
      <c r="C96" s="7" t="s">
        <v>82</v>
      </c>
      <c r="D96" s="3">
        <v>246</v>
      </c>
      <c r="E96" t="str">
        <f>VLOOKUP(A96,HOP!A:L,12,0)</f>
        <v>246.00</v>
      </c>
      <c r="F96" t="str">
        <f>VLOOKUP(A96,HOP!A:C,3,0)</f>
        <v>2468909</v>
      </c>
      <c r="G96">
        <f t="shared" si="2"/>
        <v>0</v>
      </c>
      <c r="H96" t="str">
        <f t="shared" si="3"/>
        <v>，2468909</v>
      </c>
      <c r="I96" t="str">
        <f>VLOOKUP(A96,HOP!A:U,21,0)</f>
        <v>直连</v>
      </c>
    </row>
    <row r="97" ht="14.25" customHeight="1" spans="1:9">
      <c r="A97" s="6" t="s">
        <v>668</v>
      </c>
      <c r="B97" s="7" t="s">
        <v>140</v>
      </c>
      <c r="C97" s="7" t="s">
        <v>82</v>
      </c>
      <c r="D97" s="3">
        <v>63</v>
      </c>
      <c r="E97" t="str">
        <f>VLOOKUP(A97,HOP!A:L,12,0)</f>
        <v>63.00</v>
      </c>
      <c r="F97" t="str">
        <f>VLOOKUP(A97,HOP!A:C,3,0)</f>
        <v>2469364</v>
      </c>
      <c r="G97">
        <f t="shared" si="2"/>
        <v>0</v>
      </c>
      <c r="H97" t="str">
        <f t="shared" si="3"/>
        <v>，2469364</v>
      </c>
      <c r="I97" t="str">
        <f>VLOOKUP(A97,HOP!A:U,21,0)</f>
        <v>直连</v>
      </c>
    </row>
    <row r="98" ht="14.25" customHeight="1" spans="1:9">
      <c r="A98" s="6" t="s">
        <v>673</v>
      </c>
      <c r="B98" s="7" t="s">
        <v>140</v>
      </c>
      <c r="C98" s="7" t="s">
        <v>82</v>
      </c>
      <c r="D98" s="3">
        <v>171</v>
      </c>
      <c r="E98" t="str">
        <f>VLOOKUP(A98,HOP!A:L,12,0)</f>
        <v>171.00</v>
      </c>
      <c r="F98" t="str">
        <f>VLOOKUP(A98,HOP!A:C,3,0)</f>
        <v>2470278</v>
      </c>
      <c r="G98">
        <f t="shared" si="2"/>
        <v>0</v>
      </c>
      <c r="H98" t="str">
        <f t="shared" si="3"/>
        <v>，2470278</v>
      </c>
      <c r="I98" t="str">
        <f>VLOOKUP(A98,HOP!A:U,21,0)</f>
        <v>直连</v>
      </c>
    </row>
    <row r="99" ht="14.25" customHeight="1" spans="1:9">
      <c r="A99" s="6" t="s">
        <v>679</v>
      </c>
      <c r="B99" s="7" t="s">
        <v>140</v>
      </c>
      <c r="C99" s="7" t="s">
        <v>82</v>
      </c>
      <c r="D99" s="3">
        <v>57</v>
      </c>
      <c r="E99" t="str">
        <f>VLOOKUP(A99,HOP!A:L,12,0)</f>
        <v>57.00</v>
      </c>
      <c r="F99" t="str">
        <f>VLOOKUP(A99,HOP!A:C,3,0)</f>
        <v>2469207</v>
      </c>
      <c r="G99">
        <f t="shared" si="2"/>
        <v>0</v>
      </c>
      <c r="H99" t="str">
        <f t="shared" si="3"/>
        <v>，2469207</v>
      </c>
      <c r="I99" t="str">
        <f>VLOOKUP(A99,HOP!A:U,21,0)</f>
        <v>直连</v>
      </c>
    </row>
    <row r="100" ht="14.25" customHeight="1" spans="1:9">
      <c r="A100" s="6" t="s">
        <v>683</v>
      </c>
      <c r="B100" s="7" t="s">
        <v>140</v>
      </c>
      <c r="C100" s="7" t="s">
        <v>82</v>
      </c>
      <c r="D100" s="3">
        <v>61</v>
      </c>
      <c r="E100" t="str">
        <f>VLOOKUP(A100,HOP!A:L,12,0)</f>
        <v>61.00</v>
      </c>
      <c r="F100" t="str">
        <f>VLOOKUP(A100,HOP!A:C,3,0)</f>
        <v>2469986</v>
      </c>
      <c r="G100">
        <f t="shared" si="2"/>
        <v>0</v>
      </c>
      <c r="H100" t="str">
        <f t="shared" si="3"/>
        <v>，2469986</v>
      </c>
      <c r="I100" t="str">
        <f>VLOOKUP(A100,HOP!A:U,21,0)</f>
        <v>直连</v>
      </c>
    </row>
    <row r="101" ht="14.25" customHeight="1" spans="1:9">
      <c r="A101" s="6" t="s">
        <v>687</v>
      </c>
      <c r="B101" s="7" t="s">
        <v>140</v>
      </c>
      <c r="C101" s="7" t="s">
        <v>82</v>
      </c>
      <c r="D101" s="3">
        <v>88</v>
      </c>
      <c r="E101" t="str">
        <f>VLOOKUP(A101,HOP!A:L,12,0)</f>
        <v>88.00</v>
      </c>
      <c r="F101" t="str">
        <f>VLOOKUP(A101,HOP!A:C,3,0)</f>
        <v>2468992</v>
      </c>
      <c r="G101">
        <f t="shared" si="2"/>
        <v>0</v>
      </c>
      <c r="H101" t="str">
        <f t="shared" si="3"/>
        <v>，2468992</v>
      </c>
      <c r="I101" t="str">
        <f>VLOOKUP(A101,HOP!A:U,21,0)</f>
        <v>直连</v>
      </c>
    </row>
    <row r="102" ht="14.25" customHeight="1" spans="1:9">
      <c r="A102" s="6" t="s">
        <v>692</v>
      </c>
      <c r="B102" s="7" t="s">
        <v>140</v>
      </c>
      <c r="C102" s="7" t="s">
        <v>82</v>
      </c>
      <c r="D102" s="3">
        <v>61</v>
      </c>
      <c r="E102" t="str">
        <f>VLOOKUP(A102,HOP!A:L,12,0)</f>
        <v>61.00</v>
      </c>
      <c r="F102" t="str">
        <f>VLOOKUP(A102,HOP!A:C,3,0)</f>
        <v>2470059</v>
      </c>
      <c r="G102">
        <f t="shared" si="2"/>
        <v>0</v>
      </c>
      <c r="H102" t="str">
        <f t="shared" si="3"/>
        <v>，2470059</v>
      </c>
      <c r="I102" t="str">
        <f>VLOOKUP(A102,HOP!A:U,21,0)</f>
        <v>直连</v>
      </c>
    </row>
    <row r="103" ht="14.25" customHeight="1" spans="1:9">
      <c r="A103" s="6" t="s">
        <v>697</v>
      </c>
      <c r="B103" s="7" t="s">
        <v>140</v>
      </c>
      <c r="C103" s="7" t="s">
        <v>82</v>
      </c>
      <c r="D103" s="3">
        <v>95</v>
      </c>
      <c r="E103" t="str">
        <f>VLOOKUP(A103,HOP!A:L,12,0)</f>
        <v>95.00</v>
      </c>
      <c r="F103" t="str">
        <f>VLOOKUP(A103,HOP!A:C,3,0)</f>
        <v>2469037</v>
      </c>
      <c r="G103">
        <f t="shared" si="2"/>
        <v>0</v>
      </c>
      <c r="H103" t="str">
        <f t="shared" si="3"/>
        <v>，2469037</v>
      </c>
      <c r="I103" t="str">
        <f>VLOOKUP(A103,HOP!A:U,21,0)</f>
        <v>直连</v>
      </c>
    </row>
    <row r="104" ht="14.25" customHeight="1" spans="1:9">
      <c r="A104" s="6" t="s">
        <v>703</v>
      </c>
      <c r="B104" s="7" t="s">
        <v>140</v>
      </c>
      <c r="C104" s="7" t="s">
        <v>82</v>
      </c>
      <c r="D104" s="3">
        <v>142</v>
      </c>
      <c r="E104" t="str">
        <f>VLOOKUP(A104,HOP!A:L,12,0)</f>
        <v>142.00</v>
      </c>
      <c r="F104" t="str">
        <f>VLOOKUP(A104,HOP!A:C,3,0)</f>
        <v>2470167</v>
      </c>
      <c r="G104">
        <f t="shared" si="2"/>
        <v>0</v>
      </c>
      <c r="H104" t="str">
        <f t="shared" si="3"/>
        <v>，2470167</v>
      </c>
      <c r="I104" t="str">
        <f>VLOOKUP(A104,HOP!A:U,21,0)</f>
        <v>直连</v>
      </c>
    </row>
    <row r="105" ht="14.25" customHeight="1" spans="1:9">
      <c r="A105" s="6" t="s">
        <v>709</v>
      </c>
      <c r="B105" s="7" t="s">
        <v>140</v>
      </c>
      <c r="C105" s="7" t="s">
        <v>82</v>
      </c>
      <c r="D105" s="3">
        <v>86</v>
      </c>
      <c r="E105" t="str">
        <f>VLOOKUP(A105,HOP!A:L,12,0)</f>
        <v>86.00</v>
      </c>
      <c r="F105" t="str">
        <f>VLOOKUP(A105,HOP!A:C,3,0)</f>
        <v>2469840</v>
      </c>
      <c r="G105">
        <f t="shared" si="2"/>
        <v>0</v>
      </c>
      <c r="H105" t="str">
        <f t="shared" si="3"/>
        <v>，2469840</v>
      </c>
      <c r="I105" t="str">
        <f>VLOOKUP(A105,HOP!A:U,21,0)</f>
        <v>直连</v>
      </c>
    </row>
    <row r="106" ht="14.25" customHeight="1" spans="1:9">
      <c r="A106" s="6" t="s">
        <v>715</v>
      </c>
      <c r="B106" s="7" t="s">
        <v>140</v>
      </c>
      <c r="C106" s="7" t="s">
        <v>82</v>
      </c>
      <c r="D106" s="3">
        <v>124</v>
      </c>
      <c r="E106" t="str">
        <f>VLOOKUP(A106,HOP!A:L,12,0)</f>
        <v>124.00</v>
      </c>
      <c r="F106" t="str">
        <f>VLOOKUP(A106,HOP!A:C,3,0)</f>
        <v>2469533</v>
      </c>
      <c r="G106">
        <f t="shared" si="2"/>
        <v>0</v>
      </c>
      <c r="H106" t="str">
        <f t="shared" si="3"/>
        <v>，2469533</v>
      </c>
      <c r="I106" t="str">
        <f>VLOOKUP(A106,HOP!A:U,21,0)</f>
        <v>直连</v>
      </c>
    </row>
    <row r="107" ht="14.25" customHeight="1" spans="1:9">
      <c r="A107" s="6" t="s">
        <v>721</v>
      </c>
      <c r="B107" s="7" t="s">
        <v>140</v>
      </c>
      <c r="C107" s="7" t="s">
        <v>82</v>
      </c>
      <c r="D107" s="3">
        <v>158</v>
      </c>
      <c r="E107" t="str">
        <f>VLOOKUP(A107,HOP!A:L,12,0)</f>
        <v>158.00</v>
      </c>
      <c r="F107" t="str">
        <f>VLOOKUP(A107,HOP!A:C,3,0)</f>
        <v>2470162</v>
      </c>
      <c r="G107">
        <f t="shared" si="2"/>
        <v>0</v>
      </c>
      <c r="H107" t="str">
        <f t="shared" si="3"/>
        <v>，2470162</v>
      </c>
      <c r="I107" t="str">
        <f>VLOOKUP(A107,HOP!A:U,21,0)</f>
        <v>直连</v>
      </c>
    </row>
    <row r="108" ht="14.25" customHeight="1" spans="1:9">
      <c r="A108" s="6" t="s">
        <v>726</v>
      </c>
      <c r="B108" s="7" t="s">
        <v>140</v>
      </c>
      <c r="C108" s="7" t="s">
        <v>82</v>
      </c>
      <c r="D108" s="3">
        <v>87</v>
      </c>
      <c r="E108" t="str">
        <f>VLOOKUP(A108,HOP!A:L,12,0)</f>
        <v>87.00</v>
      </c>
      <c r="F108" t="str">
        <f>VLOOKUP(A108,HOP!A:C,3,0)</f>
        <v>2469103</v>
      </c>
      <c r="G108">
        <f t="shared" si="2"/>
        <v>0</v>
      </c>
      <c r="H108" t="str">
        <f t="shared" si="3"/>
        <v>，2469103</v>
      </c>
      <c r="I108" t="str">
        <f>VLOOKUP(A108,HOP!A:U,21,0)</f>
        <v>直连</v>
      </c>
    </row>
    <row r="109" ht="14.25" customHeight="1" spans="1:9">
      <c r="A109" s="6" t="s">
        <v>731</v>
      </c>
      <c r="B109" s="7" t="s">
        <v>140</v>
      </c>
      <c r="C109" s="7" t="s">
        <v>82</v>
      </c>
      <c r="D109" s="3">
        <v>219</v>
      </c>
      <c r="E109" t="str">
        <f>VLOOKUP(A109,HOP!A:L,12,0)</f>
        <v>219.00</v>
      </c>
      <c r="F109" t="str">
        <f>VLOOKUP(A109,HOP!A:C,3,0)</f>
        <v>2469995</v>
      </c>
      <c r="G109">
        <f t="shared" si="2"/>
        <v>0</v>
      </c>
      <c r="H109" t="str">
        <f t="shared" si="3"/>
        <v>，2469995</v>
      </c>
      <c r="I109" t="str">
        <f>VLOOKUP(A109,HOP!A:U,21,0)</f>
        <v>直连</v>
      </c>
    </row>
    <row r="110" ht="14.25" customHeight="1" spans="1:9">
      <c r="A110" s="6" t="s">
        <v>738</v>
      </c>
      <c r="B110" s="7" t="s">
        <v>140</v>
      </c>
      <c r="C110" s="7" t="s">
        <v>82</v>
      </c>
      <c r="D110" s="3">
        <v>72</v>
      </c>
      <c r="E110" t="str">
        <f>VLOOKUP(A110,HOP!A:L,12,0)</f>
        <v>72.00</v>
      </c>
      <c r="F110" t="str">
        <f>VLOOKUP(A110,HOP!A:C,3,0)</f>
        <v>2469128</v>
      </c>
      <c r="G110">
        <f t="shared" si="2"/>
        <v>0</v>
      </c>
      <c r="H110" t="str">
        <f t="shared" si="3"/>
        <v>，2469128</v>
      </c>
      <c r="I110" t="str">
        <f>VLOOKUP(A110,HOP!A:U,21,0)</f>
        <v>直连</v>
      </c>
    </row>
    <row r="111" ht="14.25" customHeight="1" spans="1:9">
      <c r="A111" s="6" t="s">
        <v>740</v>
      </c>
      <c r="B111" s="7" t="s">
        <v>140</v>
      </c>
      <c r="C111" s="7" t="s">
        <v>82</v>
      </c>
      <c r="D111" s="3">
        <v>63</v>
      </c>
      <c r="E111" t="str">
        <f>VLOOKUP(A111,HOP!A:L,12,0)</f>
        <v>63.00</v>
      </c>
      <c r="F111" t="str">
        <f>VLOOKUP(A111,HOP!A:C,3,0)</f>
        <v>2469331</v>
      </c>
      <c r="G111">
        <f t="shared" si="2"/>
        <v>0</v>
      </c>
      <c r="H111" t="str">
        <f t="shared" si="3"/>
        <v>，2469331</v>
      </c>
      <c r="I111" t="str">
        <f>VLOOKUP(A111,HOP!A:U,21,0)</f>
        <v>直连</v>
      </c>
    </row>
    <row r="112" ht="14.25" customHeight="1" spans="1:9">
      <c r="A112" s="6" t="s">
        <v>742</v>
      </c>
      <c r="B112" s="7" t="s">
        <v>140</v>
      </c>
      <c r="C112" s="7" t="s">
        <v>82</v>
      </c>
      <c r="D112" s="3">
        <v>133</v>
      </c>
      <c r="E112" t="str">
        <f>VLOOKUP(A112,HOP!A:L,12,0)</f>
        <v>133.00</v>
      </c>
      <c r="F112" t="str">
        <f>VLOOKUP(A112,HOP!A:C,3,0)</f>
        <v>2469194</v>
      </c>
      <c r="G112">
        <f t="shared" si="2"/>
        <v>0</v>
      </c>
      <c r="H112" t="str">
        <f t="shared" si="3"/>
        <v>，2469194</v>
      </c>
      <c r="I112" t="str">
        <f>VLOOKUP(A112,HOP!A:U,21,0)</f>
        <v>直连</v>
      </c>
    </row>
    <row r="113" ht="14.25" customHeight="1" spans="1:9">
      <c r="A113" s="6" t="s">
        <v>748</v>
      </c>
      <c r="B113" s="7" t="s">
        <v>140</v>
      </c>
      <c r="C113" s="7" t="s">
        <v>82</v>
      </c>
      <c r="D113" s="3">
        <v>130</v>
      </c>
      <c r="E113" t="str">
        <f>VLOOKUP(A113,HOP!A:L,12,0)</f>
        <v>130.00</v>
      </c>
      <c r="F113" t="str">
        <f>VLOOKUP(A113,HOP!A:C,3,0)</f>
        <v>2469041</v>
      </c>
      <c r="G113">
        <f t="shared" si="2"/>
        <v>0</v>
      </c>
      <c r="H113" t="str">
        <f t="shared" si="3"/>
        <v>，2469041</v>
      </c>
      <c r="I113" t="str">
        <f>VLOOKUP(A113,HOP!A:U,21,0)</f>
        <v>直连</v>
      </c>
    </row>
    <row r="114" ht="14.25" customHeight="1" spans="1:9">
      <c r="A114" s="6" t="s">
        <v>755</v>
      </c>
      <c r="B114" s="7" t="s">
        <v>140</v>
      </c>
      <c r="C114" s="7" t="s">
        <v>82</v>
      </c>
      <c r="D114" s="3">
        <v>98</v>
      </c>
      <c r="E114" t="str">
        <f>VLOOKUP(A114,HOP!A:L,12,0)</f>
        <v>98.00</v>
      </c>
      <c r="F114" t="str">
        <f>VLOOKUP(A114,HOP!A:C,3,0)</f>
        <v>2470370</v>
      </c>
      <c r="G114">
        <f t="shared" si="2"/>
        <v>0</v>
      </c>
      <c r="H114" t="str">
        <f t="shared" si="3"/>
        <v>，2470370</v>
      </c>
      <c r="I114" t="str">
        <f>VLOOKUP(A114,HOP!A:U,21,0)</f>
        <v>直连</v>
      </c>
    </row>
    <row r="115" ht="14.25" customHeight="1" spans="1:9">
      <c r="A115" s="6" t="s">
        <v>760</v>
      </c>
      <c r="B115" s="7" t="s">
        <v>140</v>
      </c>
      <c r="C115" s="7" t="s">
        <v>82</v>
      </c>
      <c r="D115" s="3">
        <v>80</v>
      </c>
      <c r="E115" t="str">
        <f>VLOOKUP(A115,HOP!A:L,12,0)</f>
        <v>80.00</v>
      </c>
      <c r="F115" t="str">
        <f>VLOOKUP(A115,HOP!A:C,3,0)</f>
        <v>2469788</v>
      </c>
      <c r="G115">
        <f t="shared" si="2"/>
        <v>0</v>
      </c>
      <c r="H115" t="str">
        <f t="shared" si="3"/>
        <v>，2469788</v>
      </c>
      <c r="I115" t="str">
        <f>VLOOKUP(A115,HOP!A:U,21,0)</f>
        <v>直连</v>
      </c>
    </row>
    <row r="116" ht="14.25" customHeight="1" spans="1:9">
      <c r="A116" s="6" t="s">
        <v>765</v>
      </c>
      <c r="B116" s="7" t="s">
        <v>140</v>
      </c>
      <c r="C116" s="7" t="s">
        <v>82</v>
      </c>
      <c r="D116" s="3">
        <v>133</v>
      </c>
      <c r="E116" t="str">
        <f>VLOOKUP(A116,HOP!A:L,12,0)</f>
        <v>133.00</v>
      </c>
      <c r="F116" t="str">
        <f>VLOOKUP(A116,HOP!A:C,3,0)</f>
        <v>2469785</v>
      </c>
      <c r="G116">
        <f t="shared" si="2"/>
        <v>0</v>
      </c>
      <c r="H116" t="str">
        <f t="shared" si="3"/>
        <v>，2469785</v>
      </c>
      <c r="I116" t="str">
        <f>VLOOKUP(A116,HOP!A:U,21,0)</f>
        <v>直连</v>
      </c>
    </row>
    <row r="117" ht="14.25" customHeight="1" spans="1:9">
      <c r="A117" s="6" t="s">
        <v>769</v>
      </c>
      <c r="B117" s="7" t="s">
        <v>140</v>
      </c>
      <c r="C117" s="7" t="s">
        <v>82</v>
      </c>
      <c r="D117" s="3">
        <v>87</v>
      </c>
      <c r="E117" t="str">
        <f>VLOOKUP(A117,HOP!A:L,12,0)</f>
        <v>87.00</v>
      </c>
      <c r="F117" t="str">
        <f>VLOOKUP(A117,HOP!A:C,3,0)</f>
        <v>2469417</v>
      </c>
      <c r="G117">
        <f t="shared" si="2"/>
        <v>0</v>
      </c>
      <c r="H117" t="str">
        <f t="shared" si="3"/>
        <v>，2469417</v>
      </c>
      <c r="I117" t="str">
        <f>VLOOKUP(A117,HOP!A:U,21,0)</f>
        <v>直连</v>
      </c>
    </row>
    <row r="118" ht="14.25" customHeight="1" spans="1:9">
      <c r="A118" s="6" t="s">
        <v>773</v>
      </c>
      <c r="B118" s="7" t="s">
        <v>140</v>
      </c>
      <c r="C118" s="7" t="s">
        <v>82</v>
      </c>
      <c r="D118" s="3">
        <v>98</v>
      </c>
      <c r="E118" t="str">
        <f>VLOOKUP(A118,HOP!A:L,12,0)</f>
        <v>98.00</v>
      </c>
      <c r="F118" t="str">
        <f>VLOOKUP(A118,HOP!A:C,3,0)</f>
        <v>2469509</v>
      </c>
      <c r="G118">
        <f t="shared" si="2"/>
        <v>0</v>
      </c>
      <c r="H118" t="str">
        <f t="shared" si="3"/>
        <v>，2469509</v>
      </c>
      <c r="I118" t="str">
        <f>VLOOKUP(A118,HOP!A:U,21,0)</f>
        <v>直连</v>
      </c>
    </row>
    <row r="119" ht="14.25" customHeight="1" spans="1:9">
      <c r="A119" s="6" t="s">
        <v>777</v>
      </c>
      <c r="B119" s="7" t="s">
        <v>140</v>
      </c>
      <c r="C119" s="7" t="s">
        <v>82</v>
      </c>
      <c r="D119" s="3">
        <v>80</v>
      </c>
      <c r="E119" t="str">
        <f>VLOOKUP(A119,HOP!A:L,12,0)</f>
        <v>80.00</v>
      </c>
      <c r="F119" t="str">
        <f>VLOOKUP(A119,HOP!A:C,3,0)</f>
        <v>2470181</v>
      </c>
      <c r="G119">
        <f t="shared" si="2"/>
        <v>0</v>
      </c>
      <c r="H119" t="str">
        <f t="shared" si="3"/>
        <v>，2470181</v>
      </c>
      <c r="I119" t="str">
        <f>VLOOKUP(A119,HOP!A:U,21,0)</f>
        <v>直连</v>
      </c>
    </row>
    <row r="120" ht="14.25" customHeight="1" spans="1:9">
      <c r="A120" s="6" t="s">
        <v>782</v>
      </c>
      <c r="B120" s="7" t="s">
        <v>140</v>
      </c>
      <c r="C120" s="7" t="s">
        <v>82</v>
      </c>
      <c r="D120" s="3">
        <v>87</v>
      </c>
      <c r="E120" t="str">
        <f>VLOOKUP(A120,HOP!A:L,12,0)</f>
        <v>87.00</v>
      </c>
      <c r="F120" t="str">
        <f>VLOOKUP(A120,HOP!A:C,3,0)</f>
        <v>2468889</v>
      </c>
      <c r="G120">
        <f t="shared" si="2"/>
        <v>0</v>
      </c>
      <c r="H120" t="str">
        <f t="shared" si="3"/>
        <v>，2468889</v>
      </c>
      <c r="I120" t="str">
        <f>VLOOKUP(A120,HOP!A:U,21,0)</f>
        <v>直连</v>
      </c>
    </row>
    <row r="121" ht="14.25" customHeight="1" spans="1:9">
      <c r="A121" s="6" t="s">
        <v>786</v>
      </c>
      <c r="B121" s="7" t="s">
        <v>140</v>
      </c>
      <c r="C121" s="7" t="s">
        <v>82</v>
      </c>
      <c r="D121" s="3">
        <v>69</v>
      </c>
      <c r="E121" t="str">
        <f>VLOOKUP(A121,HOP!A:L,12,0)</f>
        <v>69.00</v>
      </c>
      <c r="F121" t="str">
        <f>VLOOKUP(A121,HOP!A:C,3,0)</f>
        <v>2470199</v>
      </c>
      <c r="G121">
        <f t="shared" si="2"/>
        <v>0</v>
      </c>
      <c r="H121" t="str">
        <f t="shared" si="3"/>
        <v>，2470199</v>
      </c>
      <c r="I121" t="str">
        <f>VLOOKUP(A121,HOP!A:U,21,0)</f>
        <v>直连</v>
      </c>
    </row>
    <row r="122" ht="14.25" customHeight="1" spans="1:9">
      <c r="A122" s="6" t="s">
        <v>790</v>
      </c>
      <c r="B122" s="7" t="s">
        <v>140</v>
      </c>
      <c r="C122" s="7" t="s">
        <v>82</v>
      </c>
      <c r="D122" s="3">
        <v>88</v>
      </c>
      <c r="E122" t="str">
        <f>VLOOKUP(A122,HOP!A:L,12,0)</f>
        <v>88.00</v>
      </c>
      <c r="F122" t="str">
        <f>VLOOKUP(A122,HOP!A:C,3,0)</f>
        <v>2470390</v>
      </c>
      <c r="G122">
        <f t="shared" si="2"/>
        <v>0</v>
      </c>
      <c r="H122" t="str">
        <f t="shared" si="3"/>
        <v>，2470390</v>
      </c>
      <c r="I122" t="str">
        <f>VLOOKUP(A122,HOP!A:U,21,0)</f>
        <v>直连</v>
      </c>
    </row>
    <row r="123" ht="14.25" customHeight="1" spans="1:9">
      <c r="A123" s="6" t="s">
        <v>795</v>
      </c>
      <c r="B123" s="7" t="s">
        <v>140</v>
      </c>
      <c r="C123" s="7" t="s">
        <v>82</v>
      </c>
      <c r="D123" s="3">
        <v>97</v>
      </c>
      <c r="E123" t="str">
        <f>VLOOKUP(A123,HOP!A:L,12,0)</f>
        <v>97.00</v>
      </c>
      <c r="F123" t="str">
        <f>VLOOKUP(A123,HOP!A:C,3,0)</f>
        <v>2469854</v>
      </c>
      <c r="G123">
        <f t="shared" si="2"/>
        <v>0</v>
      </c>
      <c r="H123" t="str">
        <f t="shared" si="3"/>
        <v>，2469854</v>
      </c>
      <c r="I123" t="str">
        <f>VLOOKUP(A123,HOP!A:U,21,0)</f>
        <v>直连</v>
      </c>
    </row>
    <row r="124" ht="14.25" customHeight="1" spans="1:9">
      <c r="A124" s="6" t="s">
        <v>799</v>
      </c>
      <c r="B124" s="7" t="s">
        <v>140</v>
      </c>
      <c r="C124" s="7" t="s">
        <v>82</v>
      </c>
      <c r="D124" s="3">
        <v>79</v>
      </c>
      <c r="E124" t="str">
        <f>VLOOKUP(A124,HOP!A:L,12,0)</f>
        <v>79.00</v>
      </c>
      <c r="F124" t="str">
        <f>VLOOKUP(A124,HOP!A:C,3,0)</f>
        <v>2469766</v>
      </c>
      <c r="G124">
        <f t="shared" si="2"/>
        <v>0</v>
      </c>
      <c r="H124" t="str">
        <f t="shared" si="3"/>
        <v>，2469766</v>
      </c>
      <c r="I124" t="str">
        <f>VLOOKUP(A124,HOP!A:U,21,0)</f>
        <v>直连</v>
      </c>
    </row>
    <row r="125" ht="14.25" customHeight="1" spans="1:9">
      <c r="A125" s="6" t="s">
        <v>803</v>
      </c>
      <c r="B125" s="7" t="s">
        <v>140</v>
      </c>
      <c r="C125" s="7" t="s">
        <v>82</v>
      </c>
      <c r="D125" s="3">
        <v>149</v>
      </c>
      <c r="E125" t="str">
        <f>VLOOKUP(A125,HOP!A:L,12,0)</f>
        <v>149.00</v>
      </c>
      <c r="F125" t="str">
        <f>VLOOKUP(A125,HOP!A:C,3,0)</f>
        <v>2469559</v>
      </c>
      <c r="G125">
        <f t="shared" si="2"/>
        <v>0</v>
      </c>
      <c r="H125" t="str">
        <f t="shared" si="3"/>
        <v>，2469559</v>
      </c>
      <c r="I125" t="str">
        <f>VLOOKUP(A125,HOP!A:U,21,0)</f>
        <v>直连</v>
      </c>
    </row>
    <row r="126" ht="14.25" customHeight="1" spans="1:9">
      <c r="A126" s="6" t="s">
        <v>809</v>
      </c>
      <c r="B126" s="7" t="s">
        <v>140</v>
      </c>
      <c r="C126" s="7" t="s">
        <v>82</v>
      </c>
      <c r="D126" s="3">
        <v>77</v>
      </c>
      <c r="E126" t="str">
        <f>VLOOKUP(A126,HOP!A:L,12,0)</f>
        <v>77.00</v>
      </c>
      <c r="F126" t="str">
        <f>VLOOKUP(A126,HOP!A:C,3,0)</f>
        <v>2469949</v>
      </c>
      <c r="G126">
        <f t="shared" si="2"/>
        <v>0</v>
      </c>
      <c r="H126" t="str">
        <f t="shared" si="3"/>
        <v>，2469949</v>
      </c>
      <c r="I126" t="str">
        <f>VLOOKUP(A126,HOP!A:U,21,0)</f>
        <v>直连</v>
      </c>
    </row>
    <row r="127" ht="14.25" customHeight="1" spans="1:9">
      <c r="A127" s="6" t="s">
        <v>814</v>
      </c>
      <c r="B127" s="7" t="s">
        <v>140</v>
      </c>
      <c r="C127" s="7" t="s">
        <v>82</v>
      </c>
      <c r="D127" s="3">
        <v>80</v>
      </c>
      <c r="E127" t="str">
        <f>VLOOKUP(A127,HOP!A:L,12,0)</f>
        <v>80.00</v>
      </c>
      <c r="F127" t="str">
        <f>VLOOKUP(A127,HOP!A:C,3,0)</f>
        <v>2469091</v>
      </c>
      <c r="G127">
        <f t="shared" si="2"/>
        <v>0</v>
      </c>
      <c r="H127" t="str">
        <f t="shared" si="3"/>
        <v>，2469091</v>
      </c>
      <c r="I127" t="str">
        <f>VLOOKUP(A127,HOP!A:U,21,0)</f>
        <v>直连</v>
      </c>
    </row>
    <row r="128" ht="14.25" customHeight="1" spans="1:9">
      <c r="A128" s="6" t="s">
        <v>818</v>
      </c>
      <c r="B128" s="7" t="s">
        <v>140</v>
      </c>
      <c r="C128" s="7" t="s">
        <v>82</v>
      </c>
      <c r="D128" s="3">
        <v>69</v>
      </c>
      <c r="E128" t="str">
        <f>VLOOKUP(A128,HOP!A:L,12,0)</f>
        <v>69.00</v>
      </c>
      <c r="F128" t="str">
        <f>VLOOKUP(A128,HOP!A:C,3,0)</f>
        <v>2469121</v>
      </c>
      <c r="G128">
        <f t="shared" si="2"/>
        <v>0</v>
      </c>
      <c r="H128" t="str">
        <f t="shared" si="3"/>
        <v>，2469121</v>
      </c>
      <c r="I128" t="str">
        <f>VLOOKUP(A128,HOP!A:U,21,0)</f>
        <v>直连</v>
      </c>
    </row>
    <row r="129" ht="14.25" customHeight="1" spans="1:9">
      <c r="A129" s="6" t="s">
        <v>822</v>
      </c>
      <c r="B129" s="7" t="s">
        <v>140</v>
      </c>
      <c r="C129" s="7" t="s">
        <v>82</v>
      </c>
      <c r="D129" s="3">
        <v>87</v>
      </c>
      <c r="E129" t="str">
        <f>VLOOKUP(A129,HOP!A:L,12,0)</f>
        <v>87.00</v>
      </c>
      <c r="F129" t="str">
        <f>VLOOKUP(A129,HOP!A:C,3,0)</f>
        <v>2469616</v>
      </c>
      <c r="G129">
        <f t="shared" si="2"/>
        <v>0</v>
      </c>
      <c r="H129" t="str">
        <f t="shared" si="3"/>
        <v>，2469616</v>
      </c>
      <c r="I129" t="str">
        <f>VLOOKUP(A129,HOP!A:U,21,0)</f>
        <v>直连</v>
      </c>
    </row>
    <row r="130" ht="14.25" customHeight="1" spans="1:9">
      <c r="A130" s="6" t="s">
        <v>826</v>
      </c>
      <c r="B130" s="7" t="s">
        <v>140</v>
      </c>
      <c r="C130" s="7" t="s">
        <v>82</v>
      </c>
      <c r="D130" s="3">
        <v>80</v>
      </c>
      <c r="E130" t="str">
        <f>VLOOKUP(A130,HOP!A:L,12,0)</f>
        <v>80.00</v>
      </c>
      <c r="F130" t="str">
        <f>VLOOKUP(A130,HOP!A:C,3,0)</f>
        <v>2469997</v>
      </c>
      <c r="G130">
        <f t="shared" si="2"/>
        <v>0</v>
      </c>
      <c r="H130" t="str">
        <f t="shared" si="3"/>
        <v>，2469997</v>
      </c>
      <c r="I130" t="str">
        <f>VLOOKUP(A130,HOP!A:U,21,0)</f>
        <v>直连</v>
      </c>
    </row>
    <row r="131" ht="14.25" customHeight="1" spans="1:9">
      <c r="A131" s="6" t="s">
        <v>831</v>
      </c>
      <c r="B131" s="7" t="s">
        <v>140</v>
      </c>
      <c r="C131" s="7" t="s">
        <v>82</v>
      </c>
      <c r="D131" s="3">
        <v>82</v>
      </c>
      <c r="E131" t="str">
        <f>VLOOKUP(A131,HOP!A:L,12,0)</f>
        <v>82.00</v>
      </c>
      <c r="F131" t="str">
        <f>VLOOKUP(A131,HOP!A:C,3,0)</f>
        <v>2469918</v>
      </c>
      <c r="G131">
        <f t="shared" ref="G131:G194" si="4">D131-E131</f>
        <v>0</v>
      </c>
      <c r="H131" t="str">
        <f t="shared" ref="H131:H194" si="5">$H$1&amp;F131</f>
        <v>，2469918</v>
      </c>
      <c r="I131" t="str">
        <f>VLOOKUP(A131,HOP!A:U,21,0)</f>
        <v>直连</v>
      </c>
    </row>
    <row r="132" ht="14.25" customHeight="1" spans="1:9">
      <c r="A132" s="6" t="s">
        <v>835</v>
      </c>
      <c r="B132" s="7" t="s">
        <v>140</v>
      </c>
      <c r="C132" s="7" t="s">
        <v>82</v>
      </c>
      <c r="D132" s="3">
        <v>79</v>
      </c>
      <c r="E132" t="str">
        <f>VLOOKUP(A132,HOP!A:L,12,0)</f>
        <v>79.00</v>
      </c>
      <c r="F132" t="str">
        <f>VLOOKUP(A132,HOP!A:C,3,0)</f>
        <v>2469911</v>
      </c>
      <c r="G132">
        <f t="shared" si="4"/>
        <v>0</v>
      </c>
      <c r="H132" t="str">
        <f t="shared" si="5"/>
        <v>，2469911</v>
      </c>
      <c r="I132" t="str">
        <f>VLOOKUP(A132,HOP!A:U,21,0)</f>
        <v>直连</v>
      </c>
    </row>
    <row r="133" ht="14.25" customHeight="1" spans="1:9">
      <c r="A133" s="6" t="s">
        <v>839</v>
      </c>
      <c r="B133" s="7" t="s">
        <v>140</v>
      </c>
      <c r="C133" s="7" t="s">
        <v>82</v>
      </c>
      <c r="D133" s="3">
        <v>56</v>
      </c>
      <c r="E133" t="str">
        <f>VLOOKUP(A133,HOP!A:L,12,0)</f>
        <v>56.00</v>
      </c>
      <c r="F133" t="str">
        <f>VLOOKUP(A133,HOP!A:C,3,0)</f>
        <v>2469927</v>
      </c>
      <c r="G133">
        <f t="shared" si="4"/>
        <v>0</v>
      </c>
      <c r="H133" t="str">
        <f t="shared" si="5"/>
        <v>，2469927</v>
      </c>
      <c r="I133" t="str">
        <f>VLOOKUP(A133,HOP!A:U,21,0)</f>
        <v>直连</v>
      </c>
    </row>
    <row r="134" ht="14.25" customHeight="1" spans="1:9">
      <c r="A134" s="6" t="s">
        <v>844</v>
      </c>
      <c r="B134" s="7" t="s">
        <v>140</v>
      </c>
      <c r="C134" s="7" t="s">
        <v>82</v>
      </c>
      <c r="D134" s="3">
        <v>120</v>
      </c>
      <c r="E134" t="str">
        <f>VLOOKUP(A134,HOP!A:L,12,0)</f>
        <v>120.00</v>
      </c>
      <c r="F134" t="str">
        <f>VLOOKUP(A134,HOP!A:C,3,0)</f>
        <v>2469837</v>
      </c>
      <c r="G134">
        <f t="shared" si="4"/>
        <v>0</v>
      </c>
      <c r="H134" t="str">
        <f t="shared" si="5"/>
        <v>，2469837</v>
      </c>
      <c r="I134" t="str">
        <f>VLOOKUP(A134,HOP!A:U,21,0)</f>
        <v>直连</v>
      </c>
    </row>
    <row r="135" ht="14.25" customHeight="1" spans="1:9">
      <c r="A135" s="6" t="s">
        <v>849</v>
      </c>
      <c r="B135" s="7" t="s">
        <v>140</v>
      </c>
      <c r="C135" s="7" t="s">
        <v>82</v>
      </c>
      <c r="D135" s="3">
        <v>80</v>
      </c>
      <c r="E135" t="str">
        <f>VLOOKUP(A135,HOP!A:L,12,0)</f>
        <v>80.00</v>
      </c>
      <c r="F135" t="str">
        <f>VLOOKUP(A135,HOP!A:C,3,0)</f>
        <v>2469322</v>
      </c>
      <c r="G135">
        <f t="shared" si="4"/>
        <v>0</v>
      </c>
      <c r="H135" t="str">
        <f t="shared" si="5"/>
        <v>，2469322</v>
      </c>
      <c r="I135" t="str">
        <f>VLOOKUP(A135,HOP!A:U,21,0)</f>
        <v>直连</v>
      </c>
    </row>
    <row r="136" ht="14.25" customHeight="1" spans="1:9">
      <c r="A136" s="6" t="s">
        <v>853</v>
      </c>
      <c r="B136" s="7" t="s">
        <v>140</v>
      </c>
      <c r="C136" s="7" t="s">
        <v>82</v>
      </c>
      <c r="D136" s="3">
        <v>94</v>
      </c>
      <c r="E136" t="str">
        <f>VLOOKUP(A136,HOP!A:L,12,0)</f>
        <v>94.00</v>
      </c>
      <c r="F136" t="str">
        <f>VLOOKUP(A136,HOP!A:C,3,0)</f>
        <v>2469270</v>
      </c>
      <c r="G136">
        <f t="shared" si="4"/>
        <v>0</v>
      </c>
      <c r="H136" t="str">
        <f t="shared" si="5"/>
        <v>，2469270</v>
      </c>
      <c r="I136" t="str">
        <f>VLOOKUP(A136,HOP!A:U,21,0)</f>
        <v>直连</v>
      </c>
    </row>
    <row r="137" ht="14.25" customHeight="1" spans="1:9">
      <c r="A137" s="6" t="s">
        <v>858</v>
      </c>
      <c r="B137" s="7" t="s">
        <v>140</v>
      </c>
      <c r="C137" s="7" t="s">
        <v>82</v>
      </c>
      <c r="D137" s="3">
        <v>72</v>
      </c>
      <c r="E137" t="str">
        <f>VLOOKUP(A137,HOP!A:L,12,0)</f>
        <v>72.00</v>
      </c>
      <c r="F137" t="str">
        <f>VLOOKUP(A137,HOP!A:C,3,0)</f>
        <v>2469201</v>
      </c>
      <c r="G137">
        <f t="shared" si="4"/>
        <v>0</v>
      </c>
      <c r="H137" t="str">
        <f t="shared" si="5"/>
        <v>，2469201</v>
      </c>
      <c r="I137" t="str">
        <f>VLOOKUP(A137,HOP!A:U,21,0)</f>
        <v>直连</v>
      </c>
    </row>
    <row r="138" ht="14.25" customHeight="1" spans="1:9">
      <c r="A138" s="6" t="s">
        <v>860</v>
      </c>
      <c r="B138" s="7" t="s">
        <v>140</v>
      </c>
      <c r="C138" s="7" t="s">
        <v>82</v>
      </c>
      <c r="D138" s="3">
        <v>78</v>
      </c>
      <c r="E138" t="str">
        <f>VLOOKUP(A138,HOP!A:L,12,0)</f>
        <v>78.00</v>
      </c>
      <c r="F138" t="str">
        <f>VLOOKUP(A138,HOP!A:C,3,0)</f>
        <v>2469984</v>
      </c>
      <c r="G138">
        <f t="shared" si="4"/>
        <v>0</v>
      </c>
      <c r="H138" t="str">
        <f t="shared" si="5"/>
        <v>，2469984</v>
      </c>
      <c r="I138" t="str">
        <f>VLOOKUP(A138,HOP!A:U,21,0)</f>
        <v>直连</v>
      </c>
    </row>
    <row r="139" ht="14.25" customHeight="1" spans="1:9">
      <c r="A139" s="6" t="s">
        <v>864</v>
      </c>
      <c r="B139" s="7" t="s">
        <v>140</v>
      </c>
      <c r="C139" s="7" t="s">
        <v>82</v>
      </c>
      <c r="D139" s="3">
        <v>92</v>
      </c>
      <c r="E139" t="str">
        <f>VLOOKUP(A139,HOP!A:L,12,0)</f>
        <v>92.00</v>
      </c>
      <c r="F139" t="str">
        <f>VLOOKUP(A139,HOP!A:C,3,0)</f>
        <v>2469432</v>
      </c>
      <c r="G139">
        <f t="shared" si="4"/>
        <v>0</v>
      </c>
      <c r="H139" t="str">
        <f t="shared" si="5"/>
        <v>，2469432</v>
      </c>
      <c r="I139" t="str">
        <f>VLOOKUP(A139,HOP!A:U,21,0)</f>
        <v>直连</v>
      </c>
    </row>
    <row r="140" ht="14.25" customHeight="1" spans="1:9">
      <c r="A140" s="6" t="s">
        <v>870</v>
      </c>
      <c r="B140" s="7" t="s">
        <v>140</v>
      </c>
      <c r="C140" s="7" t="s">
        <v>82</v>
      </c>
      <c r="D140" s="3">
        <v>88</v>
      </c>
      <c r="E140" t="str">
        <f>VLOOKUP(A140,HOP!A:L,12,0)</f>
        <v>88.00</v>
      </c>
      <c r="F140" t="str">
        <f>VLOOKUP(A140,HOP!A:C,3,0)</f>
        <v>2469771</v>
      </c>
      <c r="G140">
        <f t="shared" si="4"/>
        <v>0</v>
      </c>
      <c r="H140" t="str">
        <f t="shared" si="5"/>
        <v>，2469771</v>
      </c>
      <c r="I140" t="str">
        <f>VLOOKUP(A140,HOP!A:U,21,0)</f>
        <v>直连</v>
      </c>
    </row>
    <row r="141" ht="14.25" customHeight="1" spans="1:9">
      <c r="A141" s="6" t="s">
        <v>875</v>
      </c>
      <c r="B141" s="7" t="s">
        <v>140</v>
      </c>
      <c r="C141" s="7" t="s">
        <v>82</v>
      </c>
      <c r="D141" s="3">
        <v>198</v>
      </c>
      <c r="E141" t="str">
        <f>VLOOKUP(A141,HOP!A:L,12,0)</f>
        <v>198.00</v>
      </c>
      <c r="F141" t="str">
        <f>VLOOKUP(A141,HOP!A:C,3,0)</f>
        <v>2470303</v>
      </c>
      <c r="G141">
        <f t="shared" si="4"/>
        <v>0</v>
      </c>
      <c r="H141" t="str">
        <f t="shared" si="5"/>
        <v>，2470303</v>
      </c>
      <c r="I141" t="str">
        <f>VLOOKUP(A141,HOP!A:U,21,0)</f>
        <v>直连</v>
      </c>
    </row>
    <row r="142" ht="14.25" customHeight="1" spans="1:9">
      <c r="A142" s="6" t="s">
        <v>881</v>
      </c>
      <c r="B142" s="7" t="s">
        <v>140</v>
      </c>
      <c r="C142" s="7" t="s">
        <v>82</v>
      </c>
      <c r="D142" s="3">
        <v>109</v>
      </c>
      <c r="E142" t="str">
        <f>VLOOKUP(A142,HOP!A:L,12,0)</f>
        <v>109.00</v>
      </c>
      <c r="F142" t="str">
        <f>VLOOKUP(A142,HOP!A:C,3,0)</f>
        <v>2470361</v>
      </c>
      <c r="G142">
        <f t="shared" si="4"/>
        <v>0</v>
      </c>
      <c r="H142" t="str">
        <f t="shared" si="5"/>
        <v>，2470361</v>
      </c>
      <c r="I142" t="str">
        <f>VLOOKUP(A142,HOP!A:U,21,0)</f>
        <v>直连</v>
      </c>
    </row>
    <row r="143" ht="14.25" customHeight="1" spans="1:9">
      <c r="A143" s="6" t="s">
        <v>887</v>
      </c>
      <c r="B143" s="7" t="s">
        <v>140</v>
      </c>
      <c r="C143" s="7" t="s">
        <v>82</v>
      </c>
      <c r="D143" s="3">
        <v>108</v>
      </c>
      <c r="E143" t="str">
        <f>VLOOKUP(A143,HOP!A:L,12,0)</f>
        <v>108.00</v>
      </c>
      <c r="F143" t="str">
        <f>VLOOKUP(A143,HOP!A:C,3,0)</f>
        <v>2468928</v>
      </c>
      <c r="G143">
        <f t="shared" si="4"/>
        <v>0</v>
      </c>
      <c r="H143" t="str">
        <f t="shared" si="5"/>
        <v>，2468928</v>
      </c>
      <c r="I143" t="str">
        <f>VLOOKUP(A143,HOP!A:U,21,0)</f>
        <v>直连</v>
      </c>
    </row>
    <row r="144" ht="14.25" customHeight="1" spans="1:9">
      <c r="A144" s="6" t="s">
        <v>892</v>
      </c>
      <c r="B144" s="7" t="s">
        <v>140</v>
      </c>
      <c r="C144" s="7" t="s">
        <v>82</v>
      </c>
      <c r="D144" s="3">
        <v>86</v>
      </c>
      <c r="E144" t="str">
        <f>VLOOKUP(A144,HOP!A:L,12,0)</f>
        <v>86.00</v>
      </c>
      <c r="F144" t="str">
        <f>VLOOKUP(A144,HOP!A:C,3,0)</f>
        <v>2469214</v>
      </c>
      <c r="G144">
        <f t="shared" si="4"/>
        <v>0</v>
      </c>
      <c r="H144" t="str">
        <f t="shared" si="5"/>
        <v>，2469214</v>
      </c>
      <c r="I144" t="str">
        <f>VLOOKUP(A144,HOP!A:U,21,0)</f>
        <v>直连</v>
      </c>
    </row>
    <row r="145" ht="14.25" customHeight="1" spans="1:9">
      <c r="A145" s="6" t="s">
        <v>896</v>
      </c>
      <c r="B145" s="7" t="s">
        <v>140</v>
      </c>
      <c r="C145" s="7" t="s">
        <v>82</v>
      </c>
      <c r="D145" s="3">
        <v>79</v>
      </c>
      <c r="E145" t="str">
        <f>VLOOKUP(A145,HOP!A:L,12,0)</f>
        <v>79.00</v>
      </c>
      <c r="F145" t="str">
        <f>VLOOKUP(A145,HOP!A:C,3,0)</f>
        <v>2469758</v>
      </c>
      <c r="G145">
        <f t="shared" si="4"/>
        <v>0</v>
      </c>
      <c r="H145" t="str">
        <f t="shared" si="5"/>
        <v>，2469758</v>
      </c>
      <c r="I145" t="str">
        <f>VLOOKUP(A145,HOP!A:U,21,0)</f>
        <v>直连</v>
      </c>
    </row>
    <row r="146" ht="14.25" customHeight="1" spans="1:9">
      <c r="A146" s="6" t="s">
        <v>901</v>
      </c>
      <c r="B146" s="7" t="s">
        <v>140</v>
      </c>
      <c r="C146" s="7" t="s">
        <v>82</v>
      </c>
      <c r="D146" s="3">
        <v>142</v>
      </c>
      <c r="E146" t="str">
        <f>VLOOKUP(A146,HOP!A:L,12,0)</f>
        <v>142.00</v>
      </c>
      <c r="F146" t="str">
        <f>VLOOKUP(A146,HOP!A:C,3,0)</f>
        <v>2470375</v>
      </c>
      <c r="G146">
        <f t="shared" si="4"/>
        <v>0</v>
      </c>
      <c r="H146" t="str">
        <f t="shared" si="5"/>
        <v>，2470375</v>
      </c>
      <c r="I146" t="str">
        <f>VLOOKUP(A146,HOP!A:U,21,0)</f>
        <v>直连</v>
      </c>
    </row>
    <row r="147" ht="14.25" customHeight="1" spans="1:9">
      <c r="A147" s="6" t="s">
        <v>906</v>
      </c>
      <c r="B147" s="7" t="s">
        <v>140</v>
      </c>
      <c r="C147" s="7" t="s">
        <v>82</v>
      </c>
      <c r="D147" s="3">
        <v>96</v>
      </c>
      <c r="E147" t="str">
        <f>VLOOKUP(A147,HOP!A:L,12,0)</f>
        <v>96.00</v>
      </c>
      <c r="F147" t="str">
        <f>VLOOKUP(A147,HOP!A:C,3,0)</f>
        <v>2469479</v>
      </c>
      <c r="G147">
        <f t="shared" si="4"/>
        <v>0</v>
      </c>
      <c r="H147" t="str">
        <f t="shared" si="5"/>
        <v>，2469479</v>
      </c>
      <c r="I147" t="str">
        <f>VLOOKUP(A147,HOP!A:U,21,0)</f>
        <v>直连</v>
      </c>
    </row>
    <row r="148" ht="14.25" customHeight="1" spans="1:9">
      <c r="A148" s="6" t="s">
        <v>910</v>
      </c>
      <c r="B148" s="7" t="s">
        <v>140</v>
      </c>
      <c r="C148" s="7" t="s">
        <v>82</v>
      </c>
      <c r="D148" s="3">
        <v>76</v>
      </c>
      <c r="E148" t="str">
        <f>VLOOKUP(A148,HOP!A:L,12,0)</f>
        <v>76.00</v>
      </c>
      <c r="F148" t="str">
        <f>VLOOKUP(A148,HOP!A:C,3,0)</f>
        <v>2469534</v>
      </c>
      <c r="G148">
        <f t="shared" si="4"/>
        <v>0</v>
      </c>
      <c r="H148" t="str">
        <f t="shared" si="5"/>
        <v>，2469534</v>
      </c>
      <c r="I148" t="str">
        <f>VLOOKUP(A148,HOP!A:U,21,0)</f>
        <v>直连</v>
      </c>
    </row>
    <row r="149" ht="14.25" customHeight="1" spans="1:9">
      <c r="A149" s="6" t="s">
        <v>914</v>
      </c>
      <c r="B149" s="7" t="s">
        <v>140</v>
      </c>
      <c r="C149" s="7" t="s">
        <v>82</v>
      </c>
      <c r="D149" s="3">
        <v>74</v>
      </c>
      <c r="E149" t="str">
        <f>VLOOKUP(A149,HOP!A:L,12,0)</f>
        <v>74.00</v>
      </c>
      <c r="F149" t="str">
        <f>VLOOKUP(A149,HOP!A:C,3,0)</f>
        <v>2470440</v>
      </c>
      <c r="G149">
        <f t="shared" si="4"/>
        <v>0</v>
      </c>
      <c r="H149" t="str">
        <f t="shared" si="5"/>
        <v>，2470440</v>
      </c>
      <c r="I149" t="str">
        <f>VLOOKUP(A149,HOP!A:U,21,0)</f>
        <v>直连</v>
      </c>
    </row>
    <row r="150" ht="14.25" customHeight="1" spans="1:9">
      <c r="A150" s="6" t="s">
        <v>916</v>
      </c>
      <c r="B150" s="7" t="s">
        <v>140</v>
      </c>
      <c r="C150" s="7" t="s">
        <v>82</v>
      </c>
      <c r="D150" s="3">
        <v>178</v>
      </c>
      <c r="E150" t="str">
        <f>VLOOKUP(A150,HOP!A:L,12,0)</f>
        <v>178.00</v>
      </c>
      <c r="F150" t="str">
        <f>VLOOKUP(A150,HOP!A:C,3,0)</f>
        <v>2470413</v>
      </c>
      <c r="G150">
        <f t="shared" si="4"/>
        <v>0</v>
      </c>
      <c r="H150" t="str">
        <f t="shared" si="5"/>
        <v>，2470413</v>
      </c>
      <c r="I150" t="str">
        <f>VLOOKUP(A150,HOP!A:U,21,0)</f>
        <v>直连</v>
      </c>
    </row>
    <row r="151" ht="14.25" customHeight="1" spans="1:9">
      <c r="A151" s="6" t="s">
        <v>923</v>
      </c>
      <c r="B151" s="7" t="s">
        <v>140</v>
      </c>
      <c r="C151" s="7" t="s">
        <v>82</v>
      </c>
      <c r="D151" s="3">
        <v>161</v>
      </c>
      <c r="E151" t="str">
        <f>VLOOKUP(A151,HOP!A:L,12,0)</f>
        <v>161.00</v>
      </c>
      <c r="F151" t="str">
        <f>VLOOKUP(A151,HOP!A:C,3,0)</f>
        <v>2470272</v>
      </c>
      <c r="G151">
        <f t="shared" si="4"/>
        <v>0</v>
      </c>
      <c r="H151" t="str">
        <f t="shared" si="5"/>
        <v>，2470272</v>
      </c>
      <c r="I151" t="str">
        <f>VLOOKUP(A151,HOP!A:U,21,0)</f>
        <v>直连</v>
      </c>
    </row>
    <row r="152" ht="14.25" customHeight="1" spans="1:9">
      <c r="A152" s="6" t="s">
        <v>930</v>
      </c>
      <c r="B152" s="7" t="s">
        <v>140</v>
      </c>
      <c r="C152" s="7" t="s">
        <v>82</v>
      </c>
      <c r="D152" s="3">
        <v>138</v>
      </c>
      <c r="E152" t="str">
        <f>VLOOKUP(A152,HOP!A:L,12,0)</f>
        <v>138.00</v>
      </c>
      <c r="F152" t="str">
        <f>VLOOKUP(A152,HOP!A:C,3,0)</f>
        <v>2469471</v>
      </c>
      <c r="G152">
        <f t="shared" si="4"/>
        <v>0</v>
      </c>
      <c r="H152" t="str">
        <f t="shared" si="5"/>
        <v>，2469471</v>
      </c>
      <c r="I152" t="str">
        <f>VLOOKUP(A152,HOP!A:U,21,0)</f>
        <v>直连</v>
      </c>
    </row>
    <row r="153" ht="14.25" customHeight="1" spans="1:9">
      <c r="A153" s="6" t="s">
        <v>936</v>
      </c>
      <c r="B153" s="7" t="s">
        <v>140</v>
      </c>
      <c r="C153" s="7" t="s">
        <v>82</v>
      </c>
      <c r="D153" s="3">
        <v>102</v>
      </c>
      <c r="E153" t="str">
        <f>VLOOKUP(A153,HOP!A:L,12,0)</f>
        <v>102.00</v>
      </c>
      <c r="F153" t="str">
        <f>VLOOKUP(A153,HOP!A:C,3,0)</f>
        <v>2469658</v>
      </c>
      <c r="G153">
        <f t="shared" si="4"/>
        <v>0</v>
      </c>
      <c r="H153" t="str">
        <f t="shared" si="5"/>
        <v>，2469658</v>
      </c>
      <c r="I153" t="str">
        <f>VLOOKUP(A153,HOP!A:U,21,0)</f>
        <v>直连</v>
      </c>
    </row>
    <row r="154" ht="14.25" customHeight="1" spans="1:9">
      <c r="A154" s="6" t="s">
        <v>941</v>
      </c>
      <c r="B154" s="7" t="s">
        <v>140</v>
      </c>
      <c r="C154" s="7" t="s">
        <v>82</v>
      </c>
      <c r="D154" s="3">
        <v>59</v>
      </c>
      <c r="E154" t="str">
        <f>VLOOKUP(A154,HOP!A:L,12,0)</f>
        <v>59.00</v>
      </c>
      <c r="F154" t="str">
        <f>VLOOKUP(A154,HOP!A:C,3,0)</f>
        <v>2469968</v>
      </c>
      <c r="G154">
        <f t="shared" si="4"/>
        <v>0</v>
      </c>
      <c r="H154" t="str">
        <f t="shared" si="5"/>
        <v>，2469968</v>
      </c>
      <c r="I154" t="str">
        <f>VLOOKUP(A154,HOP!A:U,21,0)</f>
        <v>直连</v>
      </c>
    </row>
    <row r="155" ht="14.25" customHeight="1" spans="1:9">
      <c r="A155" s="6" t="s">
        <v>945</v>
      </c>
      <c r="B155" s="7" t="s">
        <v>140</v>
      </c>
      <c r="C155" s="7" t="s">
        <v>82</v>
      </c>
      <c r="D155" s="3">
        <v>78</v>
      </c>
      <c r="E155" t="str">
        <f>VLOOKUP(A155,HOP!A:L,12,0)</f>
        <v>78.00</v>
      </c>
      <c r="F155" t="str">
        <f>VLOOKUP(A155,HOP!A:C,3,0)</f>
        <v>2469694</v>
      </c>
      <c r="G155">
        <f t="shared" si="4"/>
        <v>0</v>
      </c>
      <c r="H155" t="str">
        <f t="shared" si="5"/>
        <v>，2469694</v>
      </c>
      <c r="I155" t="str">
        <f>VLOOKUP(A155,HOP!A:U,21,0)</f>
        <v>直连</v>
      </c>
    </row>
    <row r="156" ht="14.25" customHeight="1" spans="1:9">
      <c r="A156" s="6" t="s">
        <v>949</v>
      </c>
      <c r="B156" s="7" t="s">
        <v>140</v>
      </c>
      <c r="C156" s="7" t="s">
        <v>82</v>
      </c>
      <c r="D156" s="3">
        <v>60</v>
      </c>
      <c r="E156" t="str">
        <f>VLOOKUP(A156,HOP!A:L,12,0)</f>
        <v>60.00</v>
      </c>
      <c r="F156" t="str">
        <f>VLOOKUP(A156,HOP!A:C,3,0)</f>
        <v>2470245</v>
      </c>
      <c r="G156">
        <f t="shared" si="4"/>
        <v>0</v>
      </c>
      <c r="H156" t="str">
        <f t="shared" si="5"/>
        <v>，2470245</v>
      </c>
      <c r="I156" t="str">
        <f>VLOOKUP(A156,HOP!A:U,21,0)</f>
        <v>直连</v>
      </c>
    </row>
    <row r="157" ht="14.25" customHeight="1" spans="1:9">
      <c r="A157" s="6" t="s">
        <v>954</v>
      </c>
      <c r="B157" s="7" t="s">
        <v>140</v>
      </c>
      <c r="C157" s="7" t="s">
        <v>82</v>
      </c>
      <c r="D157" s="3">
        <v>88</v>
      </c>
      <c r="E157" t="str">
        <f>VLOOKUP(A157,HOP!A:L,12,0)</f>
        <v>88.00</v>
      </c>
      <c r="F157" t="str">
        <f>VLOOKUP(A157,HOP!A:C,3,0)</f>
        <v>2470224</v>
      </c>
      <c r="G157">
        <f t="shared" si="4"/>
        <v>0</v>
      </c>
      <c r="H157" t="str">
        <f t="shared" si="5"/>
        <v>，2470224</v>
      </c>
      <c r="I157" t="str">
        <f>VLOOKUP(A157,HOP!A:U,21,0)</f>
        <v>直连</v>
      </c>
    </row>
    <row r="158" ht="14.25" customHeight="1" spans="1:9">
      <c r="A158" s="6" t="s">
        <v>959</v>
      </c>
      <c r="B158" s="7" t="s">
        <v>140</v>
      </c>
      <c r="C158" s="7" t="s">
        <v>82</v>
      </c>
      <c r="D158" s="3">
        <v>79</v>
      </c>
      <c r="E158" t="str">
        <f>VLOOKUP(A158,HOP!A:L,12,0)</f>
        <v>79.00</v>
      </c>
      <c r="F158" t="str">
        <f>VLOOKUP(A158,HOP!A:C,3,0)</f>
        <v>2469051</v>
      </c>
      <c r="G158">
        <f t="shared" si="4"/>
        <v>0</v>
      </c>
      <c r="H158" t="str">
        <f t="shared" si="5"/>
        <v>，2469051</v>
      </c>
      <c r="I158" t="str">
        <f>VLOOKUP(A158,HOP!A:U,21,0)</f>
        <v>直连</v>
      </c>
    </row>
    <row r="159" ht="14.25" customHeight="1" spans="1:9">
      <c r="A159" s="6" t="s">
        <v>964</v>
      </c>
      <c r="B159" s="7" t="s">
        <v>140</v>
      </c>
      <c r="C159" s="7" t="s">
        <v>82</v>
      </c>
      <c r="D159" s="3">
        <v>73</v>
      </c>
      <c r="E159" t="str">
        <f>VLOOKUP(A159,HOP!A:L,12,0)</f>
        <v>73.00</v>
      </c>
      <c r="F159" t="str">
        <f>VLOOKUP(A159,HOP!A:C,3,0)</f>
        <v>2469222</v>
      </c>
      <c r="G159">
        <f t="shared" si="4"/>
        <v>0</v>
      </c>
      <c r="H159" t="str">
        <f t="shared" si="5"/>
        <v>，2469222</v>
      </c>
      <c r="I159" t="str">
        <f>VLOOKUP(A159,HOP!A:U,21,0)</f>
        <v>直连</v>
      </c>
    </row>
    <row r="160" ht="14.25" customHeight="1" spans="1:9">
      <c r="A160" s="6" t="s">
        <v>968</v>
      </c>
      <c r="B160" s="7" t="s">
        <v>140</v>
      </c>
      <c r="C160" s="7" t="s">
        <v>82</v>
      </c>
      <c r="D160" s="3">
        <v>141</v>
      </c>
      <c r="E160" t="str">
        <f>VLOOKUP(A160,HOP!A:L,12,0)</f>
        <v>141.00</v>
      </c>
      <c r="F160" t="str">
        <f>VLOOKUP(A160,HOP!A:C,3,0)</f>
        <v>2469287</v>
      </c>
      <c r="G160">
        <f t="shared" si="4"/>
        <v>0</v>
      </c>
      <c r="H160" t="str">
        <f t="shared" si="5"/>
        <v>，2469287</v>
      </c>
      <c r="I160" t="str">
        <f>VLOOKUP(A160,HOP!A:U,21,0)</f>
        <v>直连</v>
      </c>
    </row>
    <row r="161" ht="14.25" customHeight="1" spans="1:9">
      <c r="A161" s="6" t="s">
        <v>973</v>
      </c>
      <c r="B161" s="7" t="s">
        <v>140</v>
      </c>
      <c r="C161" s="7" t="s">
        <v>82</v>
      </c>
      <c r="D161" s="3">
        <v>79</v>
      </c>
      <c r="E161" t="str">
        <f>VLOOKUP(A161,HOP!A:L,12,0)</f>
        <v>79.00</v>
      </c>
      <c r="F161" t="str">
        <f>VLOOKUP(A161,HOP!A:C,3,0)</f>
        <v>2470295</v>
      </c>
      <c r="G161">
        <f t="shared" si="4"/>
        <v>0</v>
      </c>
      <c r="H161" t="str">
        <f t="shared" si="5"/>
        <v>，2470295</v>
      </c>
      <c r="I161" t="str">
        <f>VLOOKUP(A161,HOP!A:U,21,0)</f>
        <v>直连</v>
      </c>
    </row>
    <row r="162" ht="14.25" customHeight="1" spans="1:9">
      <c r="A162" s="6" t="s">
        <v>978</v>
      </c>
      <c r="B162" s="7" t="s">
        <v>140</v>
      </c>
      <c r="C162" s="7" t="s">
        <v>82</v>
      </c>
      <c r="D162" s="3">
        <v>110</v>
      </c>
      <c r="E162" t="str">
        <f>VLOOKUP(A162,HOP!A:L,12,0)</f>
        <v>110.00</v>
      </c>
      <c r="F162" t="str">
        <f>VLOOKUP(A162,HOP!A:C,3,0)</f>
        <v>2470118</v>
      </c>
      <c r="G162">
        <f t="shared" si="4"/>
        <v>0</v>
      </c>
      <c r="H162" t="str">
        <f t="shared" si="5"/>
        <v>，2470118</v>
      </c>
      <c r="I162" t="str">
        <f>VLOOKUP(A162,HOP!A:U,21,0)</f>
        <v>直连</v>
      </c>
    </row>
    <row r="163" ht="14.25" customHeight="1" spans="1:9">
      <c r="A163" s="6" t="s">
        <v>982</v>
      </c>
      <c r="B163" s="7" t="s">
        <v>140</v>
      </c>
      <c r="C163" s="7" t="s">
        <v>82</v>
      </c>
      <c r="D163" s="3">
        <v>65</v>
      </c>
      <c r="E163" t="str">
        <f>VLOOKUP(A163,HOP!A:L,12,0)</f>
        <v>65.00</v>
      </c>
      <c r="F163" t="str">
        <f>VLOOKUP(A163,HOP!A:C,3,0)</f>
        <v>2469759</v>
      </c>
      <c r="G163">
        <f t="shared" si="4"/>
        <v>0</v>
      </c>
      <c r="H163" t="str">
        <f t="shared" si="5"/>
        <v>，2469759</v>
      </c>
      <c r="I163" t="str">
        <f>VLOOKUP(A163,HOP!A:U,21,0)</f>
        <v>直连</v>
      </c>
    </row>
    <row r="164" ht="14.25" customHeight="1" spans="1:9">
      <c r="A164" s="6" t="s">
        <v>987</v>
      </c>
      <c r="B164" s="7" t="s">
        <v>140</v>
      </c>
      <c r="C164" s="7" t="s">
        <v>82</v>
      </c>
      <c r="D164" s="3">
        <v>78</v>
      </c>
      <c r="E164" t="str">
        <f>VLOOKUP(A164,HOP!A:L,12,0)</f>
        <v>78.00</v>
      </c>
      <c r="F164" t="str">
        <f>VLOOKUP(A164,HOP!A:C,3,0)</f>
        <v>2469086</v>
      </c>
      <c r="G164">
        <f t="shared" si="4"/>
        <v>0</v>
      </c>
      <c r="H164" t="str">
        <f t="shared" si="5"/>
        <v>，2469086</v>
      </c>
      <c r="I164" t="str">
        <f>VLOOKUP(A164,HOP!A:U,21,0)</f>
        <v>直连</v>
      </c>
    </row>
    <row r="165" ht="14.25" customHeight="1" spans="1:9">
      <c r="A165" s="6" t="s">
        <v>991</v>
      </c>
      <c r="B165" s="7" t="s">
        <v>140</v>
      </c>
      <c r="C165" s="7" t="s">
        <v>82</v>
      </c>
      <c r="D165" s="3">
        <v>87</v>
      </c>
      <c r="E165" t="str">
        <f>VLOOKUP(A165,HOP!A:L,12,0)</f>
        <v>87.00</v>
      </c>
      <c r="F165" t="str">
        <f>VLOOKUP(A165,HOP!A:C,3,0)</f>
        <v>2470368</v>
      </c>
      <c r="G165">
        <f t="shared" si="4"/>
        <v>0</v>
      </c>
      <c r="H165" t="str">
        <f t="shared" si="5"/>
        <v>，2470368</v>
      </c>
      <c r="I165" t="str">
        <f>VLOOKUP(A165,HOP!A:U,21,0)</f>
        <v>直连</v>
      </c>
    </row>
    <row r="166" ht="14.25" customHeight="1" spans="1:9">
      <c r="A166" s="6" t="s">
        <v>996</v>
      </c>
      <c r="B166" s="7" t="s">
        <v>140</v>
      </c>
      <c r="C166" s="7" t="s">
        <v>82</v>
      </c>
      <c r="D166" s="3">
        <v>82</v>
      </c>
      <c r="E166" t="str">
        <f>VLOOKUP(A166,HOP!A:L,12,0)</f>
        <v>82.00</v>
      </c>
      <c r="F166" t="str">
        <f>VLOOKUP(A166,HOP!A:C,3,0)</f>
        <v>2469131</v>
      </c>
      <c r="G166">
        <f t="shared" si="4"/>
        <v>0</v>
      </c>
      <c r="H166" t="str">
        <f t="shared" si="5"/>
        <v>，2469131</v>
      </c>
      <c r="I166" t="str">
        <f>VLOOKUP(A166,HOP!A:U,21,0)</f>
        <v>直连</v>
      </c>
    </row>
    <row r="167" ht="14.25" customHeight="1" spans="1:9">
      <c r="A167" s="6" t="s">
        <v>1000</v>
      </c>
      <c r="B167" s="7" t="s">
        <v>140</v>
      </c>
      <c r="C167" s="7" t="s">
        <v>82</v>
      </c>
      <c r="D167" s="3">
        <v>91</v>
      </c>
      <c r="E167" t="str">
        <f>VLOOKUP(A167,HOP!A:L,12,0)</f>
        <v>91.00</v>
      </c>
      <c r="F167" t="str">
        <f>VLOOKUP(A167,HOP!A:C,3,0)</f>
        <v>2470124</v>
      </c>
      <c r="G167">
        <f t="shared" si="4"/>
        <v>0</v>
      </c>
      <c r="H167" t="str">
        <f t="shared" si="5"/>
        <v>，2470124</v>
      </c>
      <c r="I167" t="str">
        <f>VLOOKUP(A167,HOP!A:U,21,0)</f>
        <v>直连</v>
      </c>
    </row>
    <row r="168" ht="14.25" customHeight="1" spans="1:9">
      <c r="A168" s="6" t="s">
        <v>1004</v>
      </c>
      <c r="B168" s="7" t="s">
        <v>140</v>
      </c>
      <c r="C168" s="7" t="s">
        <v>82</v>
      </c>
      <c r="D168" s="3">
        <v>94</v>
      </c>
      <c r="E168" t="str">
        <f>VLOOKUP(A168,HOP!A:L,12,0)</f>
        <v>94.00</v>
      </c>
      <c r="F168" t="str">
        <f>VLOOKUP(A168,HOP!A:C,3,0)</f>
        <v>2469143</v>
      </c>
      <c r="G168">
        <f t="shared" si="4"/>
        <v>0</v>
      </c>
      <c r="H168" t="str">
        <f t="shared" si="5"/>
        <v>，2469143</v>
      </c>
      <c r="I168" t="str">
        <f>VLOOKUP(A168,HOP!A:U,21,0)</f>
        <v>直连</v>
      </c>
    </row>
    <row r="169" ht="14.25" customHeight="1" spans="1:9">
      <c r="A169" s="6" t="s">
        <v>1008</v>
      </c>
      <c r="B169" s="7" t="s">
        <v>140</v>
      </c>
      <c r="C169" s="7" t="s">
        <v>82</v>
      </c>
      <c r="D169" s="3">
        <v>112</v>
      </c>
      <c r="E169" t="str">
        <f>VLOOKUP(A169,HOP!A:L,12,0)</f>
        <v>112.00</v>
      </c>
      <c r="F169" t="str">
        <f>VLOOKUP(A169,HOP!A:C,3,0)</f>
        <v>2469510</v>
      </c>
      <c r="G169">
        <f t="shared" si="4"/>
        <v>0</v>
      </c>
      <c r="H169" t="str">
        <f t="shared" si="5"/>
        <v>，2469510</v>
      </c>
      <c r="I169" t="str">
        <f>VLOOKUP(A169,HOP!A:U,21,0)</f>
        <v>直连</v>
      </c>
    </row>
    <row r="170" ht="14.25" customHeight="1" spans="1:9">
      <c r="A170" s="6" t="s">
        <v>1014</v>
      </c>
      <c r="B170" s="7" t="s">
        <v>140</v>
      </c>
      <c r="C170" s="7" t="s">
        <v>82</v>
      </c>
      <c r="D170" s="3">
        <v>80</v>
      </c>
      <c r="E170" t="str">
        <f>VLOOKUP(A170,HOP!A:L,12,0)</f>
        <v>80.00</v>
      </c>
      <c r="F170" t="str">
        <f>VLOOKUP(A170,HOP!A:C,3,0)</f>
        <v>2469549</v>
      </c>
      <c r="G170">
        <f t="shared" si="4"/>
        <v>0</v>
      </c>
      <c r="H170" t="str">
        <f t="shared" si="5"/>
        <v>，2469549</v>
      </c>
      <c r="I170" t="str">
        <f>VLOOKUP(A170,HOP!A:U,21,0)</f>
        <v>直连</v>
      </c>
    </row>
    <row r="171" ht="14.25" customHeight="1" spans="1:9">
      <c r="A171" s="6" t="s">
        <v>1018</v>
      </c>
      <c r="B171" s="7" t="s">
        <v>140</v>
      </c>
      <c r="C171" s="7" t="s">
        <v>82</v>
      </c>
      <c r="D171" s="3">
        <v>87</v>
      </c>
      <c r="E171" t="str">
        <f>VLOOKUP(A171,HOP!A:L,12,0)</f>
        <v>87.00</v>
      </c>
      <c r="F171" t="str">
        <f>VLOOKUP(A171,HOP!A:C,3,0)</f>
        <v>2469024</v>
      </c>
      <c r="G171">
        <f t="shared" si="4"/>
        <v>0</v>
      </c>
      <c r="H171" t="str">
        <f t="shared" si="5"/>
        <v>，2469024</v>
      </c>
      <c r="I171" t="str">
        <f>VLOOKUP(A171,HOP!A:U,21,0)</f>
        <v>直连</v>
      </c>
    </row>
    <row r="172" ht="14.25" customHeight="1" spans="1:9">
      <c r="A172" s="6" t="s">
        <v>1023</v>
      </c>
      <c r="B172" s="7" t="s">
        <v>140</v>
      </c>
      <c r="C172" s="7" t="s">
        <v>82</v>
      </c>
      <c r="D172" s="3">
        <v>68</v>
      </c>
      <c r="E172" t="str">
        <f>VLOOKUP(A172,HOP!A:L,12,0)</f>
        <v>68.00</v>
      </c>
      <c r="F172" t="str">
        <f>VLOOKUP(A172,HOP!A:C,3,0)</f>
        <v>2469379</v>
      </c>
      <c r="G172">
        <f t="shared" si="4"/>
        <v>0</v>
      </c>
      <c r="H172" t="str">
        <f t="shared" si="5"/>
        <v>，2469379</v>
      </c>
      <c r="I172" t="str">
        <f>VLOOKUP(A172,HOP!A:U,21,0)</f>
        <v>直连</v>
      </c>
    </row>
    <row r="173" ht="14.25" customHeight="1" spans="1:9">
      <c r="A173" s="6" t="s">
        <v>1028</v>
      </c>
      <c r="B173" s="7" t="s">
        <v>140</v>
      </c>
      <c r="C173" s="7" t="s">
        <v>82</v>
      </c>
      <c r="D173" s="3">
        <v>88</v>
      </c>
      <c r="E173" t="str">
        <f>VLOOKUP(A173,HOP!A:L,12,0)</f>
        <v>88.00</v>
      </c>
      <c r="F173" t="str">
        <f>VLOOKUP(A173,HOP!A:C,3,0)</f>
        <v>2469106</v>
      </c>
      <c r="G173">
        <f t="shared" si="4"/>
        <v>0</v>
      </c>
      <c r="H173" t="str">
        <f t="shared" si="5"/>
        <v>，2469106</v>
      </c>
      <c r="I173" t="str">
        <f>VLOOKUP(A173,HOP!A:U,21,0)</f>
        <v>直连</v>
      </c>
    </row>
    <row r="174" ht="14.25" customHeight="1" spans="1:9">
      <c r="A174" s="6" t="s">
        <v>1032</v>
      </c>
      <c r="B174" s="7" t="s">
        <v>140</v>
      </c>
      <c r="C174" s="7" t="s">
        <v>82</v>
      </c>
      <c r="D174" s="3">
        <v>141</v>
      </c>
      <c r="E174" t="str">
        <f>VLOOKUP(A174,HOP!A:L,12,0)</f>
        <v>141.00</v>
      </c>
      <c r="F174" t="str">
        <f>VLOOKUP(A174,HOP!A:C,3,0)</f>
        <v>2470036</v>
      </c>
      <c r="G174">
        <f t="shared" si="4"/>
        <v>0</v>
      </c>
      <c r="H174" t="str">
        <f t="shared" si="5"/>
        <v>，2470036</v>
      </c>
      <c r="I174" t="str">
        <f>VLOOKUP(A174,HOP!A:U,21,0)</f>
        <v>直连</v>
      </c>
    </row>
    <row r="175" ht="14.25" customHeight="1" spans="1:9">
      <c r="A175" s="6" t="s">
        <v>1037</v>
      </c>
      <c r="B175" s="7" t="s">
        <v>140</v>
      </c>
      <c r="C175" s="7" t="s">
        <v>82</v>
      </c>
      <c r="D175" s="3">
        <v>69</v>
      </c>
      <c r="E175" t="str">
        <f>VLOOKUP(A175,HOP!A:L,12,0)</f>
        <v>69.00</v>
      </c>
      <c r="F175" t="str">
        <f>VLOOKUP(A175,HOP!A:C,3,0)</f>
        <v>2469942</v>
      </c>
      <c r="G175">
        <f t="shared" si="4"/>
        <v>0</v>
      </c>
      <c r="H175" t="str">
        <f t="shared" si="5"/>
        <v>，2469942</v>
      </c>
      <c r="I175" t="str">
        <f>VLOOKUP(A175,HOP!A:U,21,0)</f>
        <v>直连</v>
      </c>
    </row>
    <row r="176" ht="14.25" customHeight="1" spans="1:9">
      <c r="A176" s="6" t="s">
        <v>1041</v>
      </c>
      <c r="B176" s="7" t="s">
        <v>140</v>
      </c>
      <c r="C176" s="7" t="s">
        <v>82</v>
      </c>
      <c r="D176" s="3">
        <v>59</v>
      </c>
      <c r="E176" t="str">
        <f>VLOOKUP(A176,HOP!A:L,12,0)</f>
        <v>59.00</v>
      </c>
      <c r="F176" t="str">
        <f>VLOOKUP(A176,HOP!A:C,3,0)</f>
        <v>2470133</v>
      </c>
      <c r="G176">
        <f t="shared" si="4"/>
        <v>0</v>
      </c>
      <c r="H176" t="str">
        <f t="shared" si="5"/>
        <v>，2470133</v>
      </c>
      <c r="I176" t="str">
        <f>VLOOKUP(A176,HOP!A:U,21,0)</f>
        <v>直连</v>
      </c>
    </row>
    <row r="177" ht="14.25" customHeight="1" spans="1:9">
      <c r="A177" s="6" t="s">
        <v>1046</v>
      </c>
      <c r="B177" s="7" t="s">
        <v>140</v>
      </c>
      <c r="C177" s="7" t="s">
        <v>82</v>
      </c>
      <c r="D177" s="3">
        <v>85</v>
      </c>
      <c r="E177" t="str">
        <f>VLOOKUP(A177,HOP!A:L,12,0)</f>
        <v>85.00</v>
      </c>
      <c r="F177" t="str">
        <f>VLOOKUP(A177,HOP!A:C,3,0)</f>
        <v>2469240</v>
      </c>
      <c r="G177">
        <f t="shared" si="4"/>
        <v>0</v>
      </c>
      <c r="H177" t="str">
        <f t="shared" si="5"/>
        <v>，2469240</v>
      </c>
      <c r="I177" t="str">
        <f>VLOOKUP(A177,HOP!A:U,21,0)</f>
        <v>直连</v>
      </c>
    </row>
    <row r="178" ht="14.25" customHeight="1" spans="1:9">
      <c r="A178" s="6" t="s">
        <v>1050</v>
      </c>
      <c r="B178" s="7" t="s">
        <v>140</v>
      </c>
      <c r="C178" s="7" t="s">
        <v>82</v>
      </c>
      <c r="D178" s="3">
        <v>115</v>
      </c>
      <c r="E178" t="str">
        <f>VLOOKUP(A178,HOP!A:L,12,0)</f>
        <v>115.00</v>
      </c>
      <c r="F178" t="str">
        <f>VLOOKUP(A178,HOP!A:C,3,0)</f>
        <v>2469153</v>
      </c>
      <c r="G178">
        <f t="shared" si="4"/>
        <v>0</v>
      </c>
      <c r="H178" t="str">
        <f t="shared" si="5"/>
        <v>，2469153</v>
      </c>
      <c r="I178" t="str">
        <f>VLOOKUP(A178,HOP!A:U,21,0)</f>
        <v>直连</v>
      </c>
    </row>
    <row r="179" ht="14.25" customHeight="1" spans="1:9">
      <c r="A179" s="6" t="s">
        <v>1054</v>
      </c>
      <c r="B179" s="7" t="s">
        <v>140</v>
      </c>
      <c r="C179" s="7" t="s">
        <v>82</v>
      </c>
      <c r="D179" s="3">
        <v>117</v>
      </c>
      <c r="E179" t="str">
        <f>VLOOKUP(A179,HOP!A:L,12,0)</f>
        <v>117.00</v>
      </c>
      <c r="F179" t="str">
        <f>VLOOKUP(A179,HOP!A:C,3,0)</f>
        <v>2470427</v>
      </c>
      <c r="G179">
        <f t="shared" si="4"/>
        <v>0</v>
      </c>
      <c r="H179" t="str">
        <f t="shared" si="5"/>
        <v>，2470427</v>
      </c>
      <c r="I179" t="str">
        <f>VLOOKUP(A179,HOP!A:U,21,0)</f>
        <v>直连</v>
      </c>
    </row>
    <row r="180" ht="14.25" customHeight="1" spans="1:9">
      <c r="A180" s="6" t="s">
        <v>1058</v>
      </c>
      <c r="B180" s="7" t="s">
        <v>140</v>
      </c>
      <c r="C180" s="7" t="s">
        <v>82</v>
      </c>
      <c r="D180" s="3">
        <v>93</v>
      </c>
      <c r="E180" t="str">
        <f>VLOOKUP(A180,HOP!A:L,12,0)</f>
        <v>93.00</v>
      </c>
      <c r="F180" t="str">
        <f>VLOOKUP(A180,HOP!A:C,3,0)</f>
        <v>2469077</v>
      </c>
      <c r="G180">
        <f t="shared" si="4"/>
        <v>0</v>
      </c>
      <c r="H180" t="str">
        <f t="shared" si="5"/>
        <v>，2469077</v>
      </c>
      <c r="I180" t="str">
        <f>VLOOKUP(A180,HOP!A:U,21,0)</f>
        <v>直连</v>
      </c>
    </row>
    <row r="181" ht="14.25" customHeight="1" spans="1:9">
      <c r="A181" s="6" t="s">
        <v>1063</v>
      </c>
      <c r="B181" s="7" t="s">
        <v>140</v>
      </c>
      <c r="C181" s="7" t="s">
        <v>82</v>
      </c>
      <c r="D181" s="3">
        <v>138</v>
      </c>
      <c r="E181" t="str">
        <f>VLOOKUP(A181,HOP!A:L,12,0)</f>
        <v>138.00</v>
      </c>
      <c r="F181" t="str">
        <f>VLOOKUP(A181,HOP!A:C,3,0)</f>
        <v>2470366</v>
      </c>
      <c r="G181">
        <f t="shared" si="4"/>
        <v>0</v>
      </c>
      <c r="H181" t="str">
        <f t="shared" si="5"/>
        <v>，2470366</v>
      </c>
      <c r="I181" t="str">
        <f>VLOOKUP(A181,HOP!A:U,21,0)</f>
        <v>直连</v>
      </c>
    </row>
    <row r="182" ht="14.25" customHeight="1" spans="1:9">
      <c r="A182" s="6" t="s">
        <v>1068</v>
      </c>
      <c r="B182" s="7" t="s">
        <v>140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2469311</v>
      </c>
      <c r="G182">
        <f t="shared" si="4"/>
        <v>0</v>
      </c>
      <c r="H182" t="str">
        <f t="shared" si="5"/>
        <v>，2469311</v>
      </c>
      <c r="I182" t="str">
        <f>VLOOKUP(A182,HOP!A:U,21,0)</f>
        <v>直连</v>
      </c>
    </row>
    <row r="183" ht="14.25" customHeight="1" spans="1:9">
      <c r="A183" s="6" t="s">
        <v>1070</v>
      </c>
      <c r="B183" s="7" t="s">
        <v>140</v>
      </c>
      <c r="C183" s="7" t="s">
        <v>82</v>
      </c>
      <c r="D183" s="3">
        <v>58</v>
      </c>
      <c r="E183" t="str">
        <f>VLOOKUP(A183,HOP!A:L,12,0)</f>
        <v>58.00</v>
      </c>
      <c r="F183" t="str">
        <f>VLOOKUP(A183,HOP!A:C,3,0)</f>
        <v>2469269</v>
      </c>
      <c r="G183">
        <f t="shared" si="4"/>
        <v>0</v>
      </c>
      <c r="H183" t="str">
        <f t="shared" si="5"/>
        <v>，2469269</v>
      </c>
      <c r="I183" t="str">
        <f>VLOOKUP(A183,HOP!A:U,21,0)</f>
        <v>直连</v>
      </c>
    </row>
    <row r="184" ht="14.25" customHeight="1" spans="1:9">
      <c r="A184" s="6" t="s">
        <v>1076</v>
      </c>
      <c r="B184" s="7" t="s">
        <v>140</v>
      </c>
      <c r="C184" s="7" t="s">
        <v>82</v>
      </c>
      <c r="D184" s="3">
        <v>96</v>
      </c>
      <c r="E184" t="str">
        <f>VLOOKUP(A184,HOP!A:L,12,0)</f>
        <v>96.00</v>
      </c>
      <c r="F184" t="str">
        <f>VLOOKUP(A184,HOP!A:C,3,0)</f>
        <v>2469060</v>
      </c>
      <c r="G184">
        <f t="shared" si="4"/>
        <v>0</v>
      </c>
      <c r="H184" t="str">
        <f t="shared" si="5"/>
        <v>，2469060</v>
      </c>
      <c r="I184" t="str">
        <f>VLOOKUP(A184,HOP!A:U,21,0)</f>
        <v>直连</v>
      </c>
    </row>
    <row r="185" ht="14.25" customHeight="1" spans="1:9">
      <c r="A185" s="6" t="s">
        <v>1081</v>
      </c>
      <c r="B185" s="7" t="s">
        <v>140</v>
      </c>
      <c r="C185" s="7" t="s">
        <v>82</v>
      </c>
      <c r="D185" s="3">
        <v>123</v>
      </c>
      <c r="E185" t="str">
        <f>VLOOKUP(A185,HOP!A:L,12,0)</f>
        <v>123.00</v>
      </c>
      <c r="F185" t="str">
        <f>VLOOKUP(A185,HOP!A:C,3,0)</f>
        <v>2470319</v>
      </c>
      <c r="G185">
        <f t="shared" si="4"/>
        <v>0</v>
      </c>
      <c r="H185" t="str">
        <f t="shared" si="5"/>
        <v>，2470319</v>
      </c>
      <c r="I185" t="str">
        <f>VLOOKUP(A185,HOP!A:U,21,0)</f>
        <v>直连</v>
      </c>
    </row>
    <row r="186" ht="14.25" customHeight="1" spans="1:9">
      <c r="A186" s="6" t="s">
        <v>1086</v>
      </c>
      <c r="B186" s="7" t="s">
        <v>140</v>
      </c>
      <c r="C186" s="7" t="s">
        <v>82</v>
      </c>
      <c r="D186" s="3">
        <v>121</v>
      </c>
      <c r="E186" t="str">
        <f>VLOOKUP(A186,HOP!A:L,12,0)</f>
        <v>121.00</v>
      </c>
      <c r="F186" t="str">
        <f>VLOOKUP(A186,HOP!A:C,3,0)</f>
        <v>2470379</v>
      </c>
      <c r="G186">
        <f t="shared" si="4"/>
        <v>0</v>
      </c>
      <c r="H186" t="str">
        <f t="shared" si="5"/>
        <v>，2470379</v>
      </c>
      <c r="I186" t="str">
        <f>VLOOKUP(A186,HOP!A:U,21,0)</f>
        <v>直连</v>
      </c>
    </row>
    <row r="187" ht="14.25" customHeight="1" spans="1:9">
      <c r="A187" s="6" t="s">
        <v>1090</v>
      </c>
      <c r="B187" s="7" t="s">
        <v>140</v>
      </c>
      <c r="C187" s="7" t="s">
        <v>82</v>
      </c>
      <c r="D187" s="3">
        <v>70</v>
      </c>
      <c r="E187" t="str">
        <f>VLOOKUP(A187,HOP!A:L,12,0)</f>
        <v>70.00</v>
      </c>
      <c r="F187" t="str">
        <f>VLOOKUP(A187,HOP!A:C,3,0)</f>
        <v>2469366</v>
      </c>
      <c r="G187">
        <f t="shared" si="4"/>
        <v>0</v>
      </c>
      <c r="H187" t="str">
        <f t="shared" si="5"/>
        <v>，2469366</v>
      </c>
      <c r="I187" t="str">
        <f>VLOOKUP(A187,HOP!A:U,21,0)</f>
        <v>直连</v>
      </c>
    </row>
    <row r="188" ht="14.25" customHeight="1" spans="1:9">
      <c r="A188" s="6" t="s">
        <v>1094</v>
      </c>
      <c r="B188" s="7" t="s">
        <v>140</v>
      </c>
      <c r="C188" s="7" t="s">
        <v>82</v>
      </c>
      <c r="D188" s="3">
        <v>120</v>
      </c>
      <c r="E188" t="str">
        <f>VLOOKUP(A188,HOP!A:L,12,0)</f>
        <v>120.00</v>
      </c>
      <c r="F188" t="str">
        <f>VLOOKUP(A188,HOP!A:C,3,0)</f>
        <v>2470222</v>
      </c>
      <c r="G188">
        <f t="shared" si="4"/>
        <v>0</v>
      </c>
      <c r="H188" t="str">
        <f t="shared" si="5"/>
        <v>，2470222</v>
      </c>
      <c r="I188" t="str">
        <f>VLOOKUP(A188,HOP!A:U,21,0)</f>
        <v>直连</v>
      </c>
    </row>
    <row r="189" ht="14.25" customHeight="1" spans="1:9">
      <c r="A189" s="6" t="s">
        <v>1098</v>
      </c>
      <c r="B189" s="7" t="s">
        <v>140</v>
      </c>
      <c r="C189" s="7" t="s">
        <v>82</v>
      </c>
      <c r="D189" s="3">
        <v>53</v>
      </c>
      <c r="E189" t="str">
        <f>VLOOKUP(A189,HOP!A:L,12,0)</f>
        <v>53.00</v>
      </c>
      <c r="F189" t="str">
        <f>VLOOKUP(A189,HOP!A:C,3,0)</f>
        <v>2469155</v>
      </c>
      <c r="G189">
        <f t="shared" si="4"/>
        <v>0</v>
      </c>
      <c r="H189" t="str">
        <f t="shared" si="5"/>
        <v>，2469155</v>
      </c>
      <c r="I189" t="str">
        <f>VLOOKUP(A189,HOP!A:U,21,0)</f>
        <v>直连</v>
      </c>
    </row>
    <row r="190" ht="14.25" customHeight="1" spans="1:9">
      <c r="A190" s="6" t="s">
        <v>1103</v>
      </c>
      <c r="B190" s="7" t="s">
        <v>140</v>
      </c>
      <c r="C190" s="7" t="s">
        <v>82</v>
      </c>
      <c r="D190" s="3">
        <v>83</v>
      </c>
      <c r="E190" t="str">
        <f>VLOOKUP(A190,HOP!A:L,12,0)</f>
        <v>83.00</v>
      </c>
      <c r="F190" t="str">
        <f>VLOOKUP(A190,HOP!A:C,3,0)</f>
        <v>2469401</v>
      </c>
      <c r="G190">
        <f t="shared" si="4"/>
        <v>0</v>
      </c>
      <c r="H190" t="str">
        <f t="shared" si="5"/>
        <v>，2469401</v>
      </c>
      <c r="I190" t="str">
        <f>VLOOKUP(A190,HOP!A:U,21,0)</f>
        <v>直连</v>
      </c>
    </row>
    <row r="191" ht="14.25" customHeight="1" spans="1:9">
      <c r="A191" s="6" t="s">
        <v>1107</v>
      </c>
      <c r="B191" s="7" t="s">
        <v>140</v>
      </c>
      <c r="C191" s="7" t="s">
        <v>82</v>
      </c>
      <c r="D191" s="3">
        <v>59</v>
      </c>
      <c r="E191" t="str">
        <f>VLOOKUP(A191,HOP!A:L,12,0)</f>
        <v>59.00</v>
      </c>
      <c r="F191" t="str">
        <f>VLOOKUP(A191,HOP!A:C,3,0)</f>
        <v>2469431</v>
      </c>
      <c r="G191">
        <f t="shared" si="4"/>
        <v>0</v>
      </c>
      <c r="H191" t="str">
        <f t="shared" si="5"/>
        <v>，2469431</v>
      </c>
      <c r="I191" t="str">
        <f>VLOOKUP(A191,HOP!A:U,21,0)</f>
        <v>直连</v>
      </c>
    </row>
    <row r="192" ht="14.25" customHeight="1" spans="1:9">
      <c r="A192" s="6" t="s">
        <v>1111</v>
      </c>
      <c r="B192" s="7" t="s">
        <v>140</v>
      </c>
      <c r="C192" s="7" t="s">
        <v>82</v>
      </c>
      <c r="D192" s="3">
        <v>85</v>
      </c>
      <c r="E192" t="str">
        <f>VLOOKUP(A192,HOP!A:L,12,0)</f>
        <v>85.00</v>
      </c>
      <c r="F192" t="str">
        <f>VLOOKUP(A192,HOP!A:C,3,0)</f>
        <v>2470033</v>
      </c>
      <c r="G192">
        <f t="shared" si="4"/>
        <v>0</v>
      </c>
      <c r="H192" t="str">
        <f t="shared" si="5"/>
        <v>，2470033</v>
      </c>
      <c r="I192" t="str">
        <f>VLOOKUP(A192,HOP!A:U,21,0)</f>
        <v>直连</v>
      </c>
    </row>
    <row r="193" ht="14.25" customHeight="1" spans="1:9">
      <c r="A193" s="6" t="s">
        <v>1116</v>
      </c>
      <c r="B193" s="7" t="s">
        <v>140</v>
      </c>
      <c r="C193" s="7" t="s">
        <v>82</v>
      </c>
      <c r="D193" s="3">
        <v>67</v>
      </c>
      <c r="E193" t="str">
        <f>VLOOKUP(A193,HOP!A:L,12,0)</f>
        <v>67.00</v>
      </c>
      <c r="F193" t="str">
        <f>VLOOKUP(A193,HOP!A:C,3,0)</f>
        <v>2469015</v>
      </c>
      <c r="G193">
        <f t="shared" si="4"/>
        <v>0</v>
      </c>
      <c r="H193" t="str">
        <f t="shared" si="5"/>
        <v>，2469015</v>
      </c>
      <c r="I193" t="str">
        <f>VLOOKUP(A193,HOP!A:U,21,0)</f>
        <v>直连</v>
      </c>
    </row>
    <row r="194" ht="14.25" customHeight="1" spans="1:9">
      <c r="A194" s="6" t="s">
        <v>1120</v>
      </c>
      <c r="B194" s="7" t="s">
        <v>140</v>
      </c>
      <c r="C194" s="7" t="s">
        <v>82</v>
      </c>
      <c r="D194" s="3">
        <v>116</v>
      </c>
      <c r="E194" t="str">
        <f>VLOOKUP(A194,HOP!A:L,12,0)</f>
        <v>116.00</v>
      </c>
      <c r="F194" t="str">
        <f>VLOOKUP(A194,HOP!A:C,3,0)</f>
        <v>2469234</v>
      </c>
      <c r="G194">
        <f t="shared" si="4"/>
        <v>0</v>
      </c>
      <c r="H194" t="str">
        <f t="shared" si="5"/>
        <v>，2469234</v>
      </c>
      <c r="I194" t="str">
        <f>VLOOKUP(A194,HOP!A:U,21,0)</f>
        <v>直连</v>
      </c>
    </row>
    <row r="195" ht="14.25" customHeight="1" spans="1:9">
      <c r="A195" s="6" t="s">
        <v>1122</v>
      </c>
      <c r="B195" s="7" t="s">
        <v>140</v>
      </c>
      <c r="C195" s="7" t="s">
        <v>82</v>
      </c>
      <c r="D195" s="3">
        <v>150</v>
      </c>
      <c r="E195" t="str">
        <f>VLOOKUP(A195,HOP!A:L,12,0)</f>
        <v>150.00</v>
      </c>
      <c r="F195" t="str">
        <f>VLOOKUP(A195,HOP!A:C,3,0)</f>
        <v>2469343</v>
      </c>
      <c r="G195">
        <f t="shared" ref="G195:G258" si="6">D195-E195</f>
        <v>0</v>
      </c>
      <c r="H195" t="str">
        <f t="shared" ref="H195:H258" si="7">$H$1&amp;F195</f>
        <v>，2469343</v>
      </c>
      <c r="I195" t="str">
        <f>VLOOKUP(A195,HOP!A:U,21,0)</f>
        <v>直连</v>
      </c>
    </row>
    <row r="196" ht="14.25" customHeight="1" spans="1:9">
      <c r="A196" s="6" t="s">
        <v>1127</v>
      </c>
      <c r="B196" s="7" t="s">
        <v>140</v>
      </c>
      <c r="C196" s="7" t="s">
        <v>82</v>
      </c>
      <c r="D196" s="3">
        <v>78</v>
      </c>
      <c r="E196" t="str">
        <f>VLOOKUP(A196,HOP!A:L,12,0)</f>
        <v>78.00</v>
      </c>
      <c r="F196" t="str">
        <f>VLOOKUP(A196,HOP!A:C,3,0)</f>
        <v>2469583</v>
      </c>
      <c r="G196">
        <f t="shared" si="6"/>
        <v>0</v>
      </c>
      <c r="H196" t="str">
        <f t="shared" si="7"/>
        <v>，2469583</v>
      </c>
      <c r="I196" t="str">
        <f>VLOOKUP(A196,HOP!A:U,21,0)</f>
        <v>直连</v>
      </c>
    </row>
    <row r="197" ht="14.25" customHeight="1" spans="1:9">
      <c r="A197" s="6" t="s">
        <v>1132</v>
      </c>
      <c r="B197" s="7" t="s">
        <v>140</v>
      </c>
      <c r="C197" s="7" t="s">
        <v>82</v>
      </c>
      <c r="D197" s="3">
        <v>91</v>
      </c>
      <c r="E197" t="str">
        <f>VLOOKUP(A197,HOP!A:L,12,0)</f>
        <v>91.00</v>
      </c>
      <c r="F197" t="str">
        <f>VLOOKUP(A197,HOP!A:C,3,0)</f>
        <v>2469462</v>
      </c>
      <c r="G197">
        <f t="shared" si="6"/>
        <v>0</v>
      </c>
      <c r="H197" t="str">
        <f t="shared" si="7"/>
        <v>，2469462</v>
      </c>
      <c r="I197" t="str">
        <f>VLOOKUP(A197,HOP!A:U,21,0)</f>
        <v>直连</v>
      </c>
    </row>
    <row r="198" ht="14.25" customHeight="1" spans="1:9">
      <c r="A198" s="6" t="s">
        <v>1137</v>
      </c>
      <c r="B198" s="7" t="s">
        <v>140</v>
      </c>
      <c r="C198" s="7" t="s">
        <v>82</v>
      </c>
      <c r="D198" s="3">
        <v>82</v>
      </c>
      <c r="E198" t="str">
        <f>VLOOKUP(A198,HOP!A:L,12,0)</f>
        <v>82.00</v>
      </c>
      <c r="F198" t="str">
        <f>VLOOKUP(A198,HOP!A:C,3,0)</f>
        <v>2469133</v>
      </c>
      <c r="G198">
        <f t="shared" si="6"/>
        <v>0</v>
      </c>
      <c r="H198" t="str">
        <f t="shared" si="7"/>
        <v>，2469133</v>
      </c>
      <c r="I198" t="str">
        <f>VLOOKUP(A198,HOP!A:U,21,0)</f>
        <v>直连</v>
      </c>
    </row>
    <row r="199" ht="14.25" customHeight="1" spans="1:9">
      <c r="A199" s="6" t="s">
        <v>1141</v>
      </c>
      <c r="B199" s="7" t="s">
        <v>140</v>
      </c>
      <c r="C199" s="7" t="s">
        <v>82</v>
      </c>
      <c r="D199" s="3">
        <v>69</v>
      </c>
      <c r="E199" t="str">
        <f>VLOOKUP(A199,HOP!A:L,12,0)</f>
        <v>69.00</v>
      </c>
      <c r="F199" t="str">
        <f>VLOOKUP(A199,HOP!A:C,3,0)</f>
        <v>2470045</v>
      </c>
      <c r="G199">
        <f t="shared" si="6"/>
        <v>0</v>
      </c>
      <c r="H199" t="str">
        <f t="shared" si="7"/>
        <v>，2470045</v>
      </c>
      <c r="I199" t="str">
        <f>VLOOKUP(A199,HOP!A:U,21,0)</f>
        <v>直连</v>
      </c>
    </row>
    <row r="200" ht="14.25" customHeight="1" spans="1:9">
      <c r="A200" s="6" t="s">
        <v>1145</v>
      </c>
      <c r="B200" s="7" t="s">
        <v>140</v>
      </c>
      <c r="C200" s="7" t="s">
        <v>82</v>
      </c>
      <c r="D200" s="3">
        <v>141</v>
      </c>
      <c r="E200" t="str">
        <f>VLOOKUP(A200,HOP!A:L,12,0)</f>
        <v>141.00</v>
      </c>
      <c r="F200" t="str">
        <f>VLOOKUP(A200,HOP!A:C,3,0)</f>
        <v>2470089</v>
      </c>
      <c r="G200">
        <f t="shared" si="6"/>
        <v>0</v>
      </c>
      <c r="H200" t="str">
        <f t="shared" si="7"/>
        <v>，2470089</v>
      </c>
      <c r="I200" t="str">
        <f>VLOOKUP(A200,HOP!A:U,21,0)</f>
        <v>直连</v>
      </c>
    </row>
    <row r="201" ht="14.25" customHeight="1" spans="1:9">
      <c r="A201" s="6" t="s">
        <v>1148</v>
      </c>
      <c r="B201" s="7" t="s">
        <v>140</v>
      </c>
      <c r="C201" s="7" t="s">
        <v>82</v>
      </c>
      <c r="D201" s="3">
        <v>71</v>
      </c>
      <c r="E201" t="str">
        <f>VLOOKUP(A201,HOP!A:L,12,0)</f>
        <v>71.00</v>
      </c>
      <c r="F201" t="str">
        <f>VLOOKUP(A201,HOP!A:C,3,0)</f>
        <v>2470037</v>
      </c>
      <c r="G201">
        <f t="shared" si="6"/>
        <v>0</v>
      </c>
      <c r="H201" t="str">
        <f t="shared" si="7"/>
        <v>，2470037</v>
      </c>
      <c r="I201" t="str">
        <f>VLOOKUP(A201,HOP!A:U,21,0)</f>
        <v>直连</v>
      </c>
    </row>
    <row r="202" ht="14.25" customHeight="1" spans="1:9">
      <c r="A202" s="6" t="s">
        <v>1153</v>
      </c>
      <c r="B202" s="7" t="s">
        <v>140</v>
      </c>
      <c r="C202" s="7" t="s">
        <v>82</v>
      </c>
      <c r="D202" s="3">
        <v>152</v>
      </c>
      <c r="E202" t="str">
        <f>VLOOKUP(A202,HOP!A:L,12,0)</f>
        <v>152.00</v>
      </c>
      <c r="F202" t="str">
        <f>VLOOKUP(A202,HOP!A:C,3,0)</f>
        <v>2469741</v>
      </c>
      <c r="G202">
        <f t="shared" si="6"/>
        <v>0</v>
      </c>
      <c r="H202" t="str">
        <f t="shared" si="7"/>
        <v>，2469741</v>
      </c>
      <c r="I202" t="str">
        <f>VLOOKUP(A202,HOP!A:U,21,0)</f>
        <v>直连</v>
      </c>
    </row>
    <row r="203" ht="14.25" customHeight="1" spans="1:9">
      <c r="A203" s="6" t="s">
        <v>1160</v>
      </c>
      <c r="B203" s="7" t="s">
        <v>140</v>
      </c>
      <c r="C203" s="7" t="s">
        <v>82</v>
      </c>
      <c r="D203" s="3">
        <v>112</v>
      </c>
      <c r="E203" t="str">
        <f>VLOOKUP(A203,HOP!A:L,12,0)</f>
        <v>112.00</v>
      </c>
      <c r="F203" t="str">
        <f>VLOOKUP(A203,HOP!A:C,3,0)</f>
        <v>2469001</v>
      </c>
      <c r="G203">
        <f t="shared" si="6"/>
        <v>0</v>
      </c>
      <c r="H203" t="str">
        <f t="shared" si="7"/>
        <v>，2469001</v>
      </c>
      <c r="I203" t="str">
        <f>VLOOKUP(A203,HOP!A:U,21,0)</f>
        <v>直连</v>
      </c>
    </row>
    <row r="204" ht="14.25" customHeight="1" spans="1:9">
      <c r="A204" s="6" t="s">
        <v>1162</v>
      </c>
      <c r="B204" s="7" t="s">
        <v>140</v>
      </c>
      <c r="C204" s="7" t="s">
        <v>82</v>
      </c>
      <c r="D204" s="3">
        <v>80</v>
      </c>
      <c r="E204" t="str">
        <f>VLOOKUP(A204,HOP!A:L,12,0)</f>
        <v>80.00</v>
      </c>
      <c r="F204" t="str">
        <f>VLOOKUP(A204,HOP!A:C,3,0)</f>
        <v>2470194</v>
      </c>
      <c r="G204">
        <f t="shared" si="6"/>
        <v>0</v>
      </c>
      <c r="H204" t="str">
        <f t="shared" si="7"/>
        <v>，2470194</v>
      </c>
      <c r="I204" t="str">
        <f>VLOOKUP(A204,HOP!A:U,21,0)</f>
        <v>直连</v>
      </c>
    </row>
    <row r="205" ht="14.25" customHeight="1" spans="1:9">
      <c r="A205" s="6" t="s">
        <v>1166</v>
      </c>
      <c r="B205" s="7" t="s">
        <v>140</v>
      </c>
      <c r="C205" s="7" t="s">
        <v>82</v>
      </c>
      <c r="D205" s="3">
        <v>94</v>
      </c>
      <c r="E205" t="str">
        <f>VLOOKUP(A205,HOP!A:L,12,0)</f>
        <v>94.00</v>
      </c>
      <c r="F205" t="str">
        <f>VLOOKUP(A205,HOP!A:C,3,0)</f>
        <v>2469807</v>
      </c>
      <c r="G205">
        <f t="shared" si="6"/>
        <v>0</v>
      </c>
      <c r="H205" t="str">
        <f t="shared" si="7"/>
        <v>，2469807</v>
      </c>
      <c r="I205" t="str">
        <f>VLOOKUP(A205,HOP!A:U,21,0)</f>
        <v>直连</v>
      </c>
    </row>
    <row r="206" ht="14.25" customHeight="1" spans="1:9">
      <c r="A206" s="6" t="s">
        <v>1168</v>
      </c>
      <c r="B206" s="7" t="s">
        <v>140</v>
      </c>
      <c r="C206" s="7" t="s">
        <v>82</v>
      </c>
      <c r="D206" s="3">
        <v>102</v>
      </c>
      <c r="E206" t="str">
        <f>VLOOKUP(A206,HOP!A:L,12,0)</f>
        <v>102.00</v>
      </c>
      <c r="F206" t="str">
        <f>VLOOKUP(A206,HOP!A:C,3,0)</f>
        <v>2469845</v>
      </c>
      <c r="G206">
        <f t="shared" si="6"/>
        <v>0</v>
      </c>
      <c r="H206" t="str">
        <f t="shared" si="7"/>
        <v>，2469845</v>
      </c>
      <c r="I206" t="str">
        <f>VLOOKUP(A206,HOP!A:U,21,0)</f>
        <v>直连</v>
      </c>
    </row>
    <row r="207" ht="14.25" customHeight="1" spans="1:9">
      <c r="A207" s="6" t="s">
        <v>1173</v>
      </c>
      <c r="B207" s="7" t="s">
        <v>140</v>
      </c>
      <c r="C207" s="7" t="s">
        <v>82</v>
      </c>
      <c r="D207" s="3">
        <v>117</v>
      </c>
      <c r="E207" t="str">
        <f>VLOOKUP(A207,HOP!A:L,12,0)</f>
        <v>117.00</v>
      </c>
      <c r="F207" t="str">
        <f>VLOOKUP(A207,HOP!A:C,3,0)</f>
        <v>2469642</v>
      </c>
      <c r="G207">
        <f t="shared" si="6"/>
        <v>0</v>
      </c>
      <c r="H207" t="str">
        <f t="shared" si="7"/>
        <v>，2469642</v>
      </c>
      <c r="I207" t="str">
        <f>VLOOKUP(A207,HOP!A:U,21,0)</f>
        <v>直连</v>
      </c>
    </row>
    <row r="208" ht="14.25" customHeight="1" spans="1:9">
      <c r="A208" s="6" t="s">
        <v>1177</v>
      </c>
      <c r="B208" s="7" t="s">
        <v>140</v>
      </c>
      <c r="C208" s="7" t="s">
        <v>82</v>
      </c>
      <c r="D208" s="3">
        <v>92</v>
      </c>
      <c r="E208" t="str">
        <f>VLOOKUP(A208,HOP!A:L,12,0)</f>
        <v>92.00</v>
      </c>
      <c r="F208" t="str">
        <f>VLOOKUP(A208,HOP!A:C,3,0)</f>
        <v>2469340</v>
      </c>
      <c r="G208">
        <f t="shared" si="6"/>
        <v>0</v>
      </c>
      <c r="H208" t="str">
        <f t="shared" si="7"/>
        <v>，2469340</v>
      </c>
      <c r="I208" t="str">
        <f>VLOOKUP(A208,HOP!A:U,21,0)</f>
        <v>直连</v>
      </c>
    </row>
    <row r="209" ht="14.25" customHeight="1" spans="1:9">
      <c r="A209" s="6" t="s">
        <v>1182</v>
      </c>
      <c r="B209" s="7" t="s">
        <v>140</v>
      </c>
      <c r="C209" s="7" t="s">
        <v>82</v>
      </c>
      <c r="D209" s="3">
        <v>167</v>
      </c>
      <c r="E209" t="str">
        <f>VLOOKUP(A209,HOP!A:L,12,0)</f>
        <v>167.00</v>
      </c>
      <c r="F209" t="str">
        <f>VLOOKUP(A209,HOP!A:C,3,0)</f>
        <v>2469119</v>
      </c>
      <c r="G209">
        <f t="shared" si="6"/>
        <v>0</v>
      </c>
      <c r="H209" t="str">
        <f t="shared" si="7"/>
        <v>，2469119</v>
      </c>
      <c r="I209" t="str">
        <f>VLOOKUP(A209,HOP!A:U,21,0)</f>
        <v>直连</v>
      </c>
    </row>
    <row r="210" ht="14.25" customHeight="1" spans="1:9">
      <c r="A210" s="6" t="s">
        <v>1188</v>
      </c>
      <c r="B210" s="7" t="s">
        <v>140</v>
      </c>
      <c r="C210" s="7" t="s">
        <v>82</v>
      </c>
      <c r="D210" s="3">
        <v>61</v>
      </c>
      <c r="E210" t="str">
        <f>VLOOKUP(A210,HOP!A:L,12,0)</f>
        <v>61.00</v>
      </c>
      <c r="F210" t="str">
        <f>VLOOKUP(A210,HOP!A:C,3,0)</f>
        <v>2470386</v>
      </c>
      <c r="G210">
        <f t="shared" si="6"/>
        <v>0</v>
      </c>
      <c r="H210" t="str">
        <f t="shared" si="7"/>
        <v>，2470386</v>
      </c>
      <c r="I210" t="str">
        <f>VLOOKUP(A210,HOP!A:U,21,0)</f>
        <v>直连</v>
      </c>
    </row>
    <row r="211" ht="14.25" customHeight="1" spans="1:9">
      <c r="A211" s="6" t="s">
        <v>1193</v>
      </c>
      <c r="B211" s="7" t="s">
        <v>140</v>
      </c>
      <c r="C211" s="7" t="s">
        <v>82</v>
      </c>
      <c r="D211" s="3">
        <v>96</v>
      </c>
      <c r="E211" t="str">
        <f>VLOOKUP(A211,HOP!A:L,12,0)</f>
        <v>96.00</v>
      </c>
      <c r="F211" t="str">
        <f>VLOOKUP(A211,HOP!A:C,3,0)</f>
        <v>2469295</v>
      </c>
      <c r="G211">
        <f t="shared" si="6"/>
        <v>0</v>
      </c>
      <c r="H211" t="str">
        <f t="shared" si="7"/>
        <v>，2469295</v>
      </c>
      <c r="I211" t="str">
        <f>VLOOKUP(A211,HOP!A:U,21,0)</f>
        <v>直连</v>
      </c>
    </row>
    <row r="212" ht="14.25" customHeight="1" spans="1:9">
      <c r="A212" s="6" t="s">
        <v>1197</v>
      </c>
      <c r="B212" s="7" t="s">
        <v>140</v>
      </c>
      <c r="C212" s="7" t="s">
        <v>82</v>
      </c>
      <c r="D212" s="3">
        <v>81</v>
      </c>
      <c r="E212" t="str">
        <f>VLOOKUP(A212,HOP!A:L,12,0)</f>
        <v>81.00</v>
      </c>
      <c r="F212" t="str">
        <f>VLOOKUP(A212,HOP!A:C,3,0)</f>
        <v>2470376</v>
      </c>
      <c r="G212">
        <f t="shared" si="6"/>
        <v>0</v>
      </c>
      <c r="H212" t="str">
        <f t="shared" si="7"/>
        <v>，2470376</v>
      </c>
      <c r="I212" t="str">
        <f>VLOOKUP(A212,HOP!A:U,21,0)</f>
        <v>直连</v>
      </c>
    </row>
    <row r="213" ht="14.25" customHeight="1" spans="1:9">
      <c r="A213" s="6" t="s">
        <v>1201</v>
      </c>
      <c r="B213" s="7" t="s">
        <v>140</v>
      </c>
      <c r="C213" s="7" t="s">
        <v>82</v>
      </c>
      <c r="D213" s="3">
        <v>91</v>
      </c>
      <c r="E213" t="str">
        <f>VLOOKUP(A213,HOP!A:L,12,0)</f>
        <v>91.00</v>
      </c>
      <c r="F213" t="str">
        <f>VLOOKUP(A213,HOP!A:C,3,0)</f>
        <v>2469900</v>
      </c>
      <c r="G213">
        <f t="shared" si="6"/>
        <v>0</v>
      </c>
      <c r="H213" t="str">
        <f t="shared" si="7"/>
        <v>，2469900</v>
      </c>
      <c r="I213" t="str">
        <f>VLOOKUP(A213,HOP!A:U,21,0)</f>
        <v>直连</v>
      </c>
    </row>
    <row r="214" ht="14.25" customHeight="1" spans="1:9">
      <c r="A214" s="6" t="s">
        <v>1205</v>
      </c>
      <c r="B214" s="7" t="s">
        <v>140</v>
      </c>
      <c r="C214" s="7" t="s">
        <v>82</v>
      </c>
      <c r="D214" s="3">
        <v>120</v>
      </c>
      <c r="E214" t="str">
        <f>VLOOKUP(A214,HOP!A:L,12,0)</f>
        <v>120.00</v>
      </c>
      <c r="F214" t="str">
        <f>VLOOKUP(A214,HOP!A:C,3,0)</f>
        <v>2470317</v>
      </c>
      <c r="G214">
        <f t="shared" si="6"/>
        <v>0</v>
      </c>
      <c r="H214" t="str">
        <f t="shared" si="7"/>
        <v>，2470317</v>
      </c>
      <c r="I214" t="str">
        <f>VLOOKUP(A214,HOP!A:U,21,0)</f>
        <v>直连</v>
      </c>
    </row>
    <row r="215" ht="14.25" customHeight="1" spans="1:9">
      <c r="A215" s="6" t="s">
        <v>1209</v>
      </c>
      <c r="B215" s="7" t="s">
        <v>140</v>
      </c>
      <c r="C215" s="7" t="s">
        <v>82</v>
      </c>
      <c r="D215" s="3">
        <v>97</v>
      </c>
      <c r="E215" t="str">
        <f>VLOOKUP(A215,HOP!A:L,12,0)</f>
        <v>97.00</v>
      </c>
      <c r="F215" t="str">
        <f>VLOOKUP(A215,HOP!A:C,3,0)</f>
        <v>2470166</v>
      </c>
      <c r="G215">
        <f t="shared" si="6"/>
        <v>0</v>
      </c>
      <c r="H215" t="str">
        <f t="shared" si="7"/>
        <v>，2470166</v>
      </c>
      <c r="I215" t="str">
        <f>VLOOKUP(A215,HOP!A:U,21,0)</f>
        <v>直连</v>
      </c>
    </row>
    <row r="216" ht="14.25" customHeight="1" spans="1:9">
      <c r="A216" s="6" t="s">
        <v>1211</v>
      </c>
      <c r="B216" s="7" t="s">
        <v>140</v>
      </c>
      <c r="C216" s="7" t="s">
        <v>82</v>
      </c>
      <c r="D216" s="3">
        <v>177</v>
      </c>
      <c r="E216" t="str">
        <f>VLOOKUP(A216,HOP!A:L,12,0)</f>
        <v>177.00</v>
      </c>
      <c r="F216" t="str">
        <f>VLOOKUP(A216,HOP!A:C,3,0)</f>
        <v>2469351</v>
      </c>
      <c r="G216">
        <f t="shared" si="6"/>
        <v>0</v>
      </c>
      <c r="H216" t="str">
        <f t="shared" si="7"/>
        <v>，2469351</v>
      </c>
      <c r="I216" t="str">
        <f>VLOOKUP(A216,HOP!A:U,21,0)</f>
        <v>直连</v>
      </c>
    </row>
    <row r="217" ht="14.25" customHeight="1" spans="1:9">
      <c r="A217" s="6" t="s">
        <v>1217</v>
      </c>
      <c r="B217" s="7" t="s">
        <v>140</v>
      </c>
      <c r="C217" s="7" t="s">
        <v>82</v>
      </c>
      <c r="D217" s="3">
        <v>76</v>
      </c>
      <c r="E217" t="str">
        <f>VLOOKUP(A217,HOP!A:L,12,0)</f>
        <v>76.00</v>
      </c>
      <c r="F217" t="str">
        <f>VLOOKUP(A217,HOP!A:C,3,0)</f>
        <v>2470297</v>
      </c>
      <c r="G217">
        <f t="shared" si="6"/>
        <v>0</v>
      </c>
      <c r="H217" t="str">
        <f t="shared" si="7"/>
        <v>，2470297</v>
      </c>
      <c r="I217" t="str">
        <f>VLOOKUP(A217,HOP!A:U,21,0)</f>
        <v>直连</v>
      </c>
    </row>
    <row r="218" ht="14.25" customHeight="1" spans="1:9">
      <c r="A218" s="6" t="s">
        <v>1222</v>
      </c>
      <c r="B218" s="7" t="s">
        <v>140</v>
      </c>
      <c r="C218" s="7" t="s">
        <v>82</v>
      </c>
      <c r="D218" s="3">
        <v>70</v>
      </c>
      <c r="E218" t="str">
        <f>VLOOKUP(A218,HOP!A:L,12,0)</f>
        <v>70.00</v>
      </c>
      <c r="F218" t="str">
        <f>VLOOKUP(A218,HOP!A:C,3,0)</f>
        <v>2469272</v>
      </c>
      <c r="G218">
        <f t="shared" si="6"/>
        <v>0</v>
      </c>
      <c r="H218" t="str">
        <f t="shared" si="7"/>
        <v>，2469272</v>
      </c>
      <c r="I218" t="str">
        <f>VLOOKUP(A218,HOP!A:U,21,0)</f>
        <v>直连</v>
      </c>
    </row>
    <row r="219" ht="14.25" customHeight="1" spans="1:9">
      <c r="A219" s="6" t="s">
        <v>1226</v>
      </c>
      <c r="B219" s="7" t="s">
        <v>140</v>
      </c>
      <c r="C219" s="7" t="s">
        <v>82</v>
      </c>
      <c r="D219" s="3">
        <v>82</v>
      </c>
      <c r="E219" t="str">
        <f>VLOOKUP(A219,HOP!A:L,12,0)</f>
        <v>82.00</v>
      </c>
      <c r="F219" t="str">
        <f>VLOOKUP(A219,HOP!A:C,3,0)</f>
        <v>2469538</v>
      </c>
      <c r="G219">
        <f t="shared" si="6"/>
        <v>0</v>
      </c>
      <c r="H219" t="str">
        <f t="shared" si="7"/>
        <v>，2469538</v>
      </c>
      <c r="I219" t="str">
        <f>VLOOKUP(A219,HOP!A:U,21,0)</f>
        <v>直连</v>
      </c>
    </row>
    <row r="220" ht="14.25" customHeight="1" spans="1:9">
      <c r="A220" s="6" t="s">
        <v>1228</v>
      </c>
      <c r="B220" s="7" t="s">
        <v>140</v>
      </c>
      <c r="C220" s="7" t="s">
        <v>82</v>
      </c>
      <c r="D220" s="3">
        <v>71</v>
      </c>
      <c r="E220" t="str">
        <f>VLOOKUP(A220,HOP!A:L,12,0)</f>
        <v>71.00</v>
      </c>
      <c r="F220" t="str">
        <f>VLOOKUP(A220,HOP!A:C,3,0)</f>
        <v>2469411</v>
      </c>
      <c r="G220">
        <f t="shared" si="6"/>
        <v>0</v>
      </c>
      <c r="H220" t="str">
        <f t="shared" si="7"/>
        <v>，2469411</v>
      </c>
      <c r="I220" t="str">
        <f>VLOOKUP(A220,HOP!A:U,21,0)</f>
        <v>直连</v>
      </c>
    </row>
    <row r="221" ht="14.25" customHeight="1" spans="1:9">
      <c r="A221" s="6" t="s">
        <v>1232</v>
      </c>
      <c r="B221" s="7" t="s">
        <v>140</v>
      </c>
      <c r="C221" s="7" t="s">
        <v>82</v>
      </c>
      <c r="D221" s="3">
        <v>60</v>
      </c>
      <c r="E221" t="str">
        <f>VLOOKUP(A221,HOP!A:L,12,0)</f>
        <v>60.00</v>
      </c>
      <c r="F221" t="str">
        <f>VLOOKUP(A221,HOP!A:C,3,0)</f>
        <v>2469633</v>
      </c>
      <c r="G221">
        <f t="shared" si="6"/>
        <v>0</v>
      </c>
      <c r="H221" t="str">
        <f t="shared" si="7"/>
        <v>，2469633</v>
      </c>
      <c r="I221" t="str">
        <f>VLOOKUP(A221,HOP!A:U,21,0)</f>
        <v>直连</v>
      </c>
    </row>
    <row r="222" ht="14.25" customHeight="1" spans="1:9">
      <c r="A222" s="6" t="s">
        <v>1237</v>
      </c>
      <c r="B222" s="7" t="s">
        <v>140</v>
      </c>
      <c r="C222" s="7" t="s">
        <v>82</v>
      </c>
      <c r="D222" s="3">
        <v>63</v>
      </c>
      <c r="E222" t="str">
        <f>VLOOKUP(A222,HOP!A:L,12,0)</f>
        <v>63.00</v>
      </c>
      <c r="F222" t="str">
        <f>VLOOKUP(A222,HOP!A:C,3,0)</f>
        <v>2469346</v>
      </c>
      <c r="G222">
        <f t="shared" si="6"/>
        <v>0</v>
      </c>
      <c r="H222" t="str">
        <f t="shared" si="7"/>
        <v>，2469346</v>
      </c>
      <c r="I222" t="str">
        <f>VLOOKUP(A222,HOP!A:U,21,0)</f>
        <v>直连</v>
      </c>
    </row>
    <row r="223" ht="14.25" customHeight="1" spans="1:9">
      <c r="A223" s="6" t="s">
        <v>1240</v>
      </c>
      <c r="B223" s="7" t="s">
        <v>140</v>
      </c>
      <c r="C223" s="7" t="s">
        <v>82</v>
      </c>
      <c r="D223" s="3">
        <v>117</v>
      </c>
      <c r="E223" t="str">
        <f>VLOOKUP(A223,HOP!A:L,12,0)</f>
        <v>117.00</v>
      </c>
      <c r="F223" t="str">
        <f>VLOOKUP(A223,HOP!A:C,3,0)</f>
        <v>2470034</v>
      </c>
      <c r="G223">
        <f t="shared" si="6"/>
        <v>0</v>
      </c>
      <c r="H223" t="str">
        <f t="shared" si="7"/>
        <v>，2470034</v>
      </c>
      <c r="I223" t="str">
        <f>VLOOKUP(A223,HOP!A:U,21,0)</f>
        <v>直连</v>
      </c>
    </row>
    <row r="224" ht="14.25" customHeight="1" spans="1:9">
      <c r="A224" s="6" t="s">
        <v>1242</v>
      </c>
      <c r="B224" s="7" t="s">
        <v>140</v>
      </c>
      <c r="C224" s="7" t="s">
        <v>82</v>
      </c>
      <c r="D224" s="3">
        <v>78</v>
      </c>
      <c r="E224" t="str">
        <f>VLOOKUP(A224,HOP!A:L,12,0)</f>
        <v>78.00</v>
      </c>
      <c r="F224" t="str">
        <f>VLOOKUP(A224,HOP!A:C,3,0)</f>
        <v>2469507</v>
      </c>
      <c r="G224">
        <f t="shared" si="6"/>
        <v>0</v>
      </c>
      <c r="H224" t="str">
        <f t="shared" si="7"/>
        <v>，2469507</v>
      </c>
      <c r="I224" t="str">
        <f>VLOOKUP(A224,HOP!A:U,21,0)</f>
        <v>直连</v>
      </c>
    </row>
    <row r="225" ht="14.25" customHeight="1" spans="1:9">
      <c r="A225" s="6" t="s">
        <v>1247</v>
      </c>
      <c r="B225" s="7" t="s">
        <v>140</v>
      </c>
      <c r="C225" s="7" t="s">
        <v>82</v>
      </c>
      <c r="D225" s="3">
        <v>57</v>
      </c>
      <c r="E225" t="str">
        <f>VLOOKUP(A225,HOP!A:L,12,0)</f>
        <v>57.00</v>
      </c>
      <c r="F225" t="str">
        <f>VLOOKUP(A225,HOP!A:C,3,0)</f>
        <v>2470145</v>
      </c>
      <c r="G225">
        <f t="shared" si="6"/>
        <v>0</v>
      </c>
      <c r="H225" t="str">
        <f t="shared" si="7"/>
        <v>，2470145</v>
      </c>
      <c r="I225" t="str">
        <f>VLOOKUP(A225,HOP!A:U,21,0)</f>
        <v>直连</v>
      </c>
    </row>
    <row r="226" ht="14.25" customHeight="1" spans="1:9">
      <c r="A226" s="6" t="s">
        <v>1251</v>
      </c>
      <c r="B226" s="7" t="s">
        <v>140</v>
      </c>
      <c r="C226" s="7" t="s">
        <v>82</v>
      </c>
      <c r="D226" s="3">
        <v>142</v>
      </c>
      <c r="E226" t="str">
        <f>VLOOKUP(A226,HOP!A:L,12,0)</f>
        <v>142.00</v>
      </c>
      <c r="F226" t="str">
        <f>VLOOKUP(A226,HOP!A:C,3,0)</f>
        <v>2469611</v>
      </c>
      <c r="G226">
        <f t="shared" si="6"/>
        <v>0</v>
      </c>
      <c r="H226" t="str">
        <f t="shared" si="7"/>
        <v>，2469611</v>
      </c>
      <c r="I226" t="str">
        <f>VLOOKUP(A226,HOP!A:U,21,0)</f>
        <v>直连</v>
      </c>
    </row>
    <row r="227" ht="14.25" customHeight="1" spans="1:9">
      <c r="A227" s="6" t="s">
        <v>1255</v>
      </c>
      <c r="B227" s="7" t="s">
        <v>140</v>
      </c>
      <c r="C227" s="7" t="s">
        <v>82</v>
      </c>
      <c r="D227" s="3">
        <v>49</v>
      </c>
      <c r="E227" t="str">
        <f>VLOOKUP(A227,HOP!A:L,12,0)</f>
        <v>49.00</v>
      </c>
      <c r="F227" t="str">
        <f>VLOOKUP(A227,HOP!A:C,3,0)</f>
        <v>2469647</v>
      </c>
      <c r="G227">
        <f t="shared" si="6"/>
        <v>0</v>
      </c>
      <c r="H227" t="str">
        <f t="shared" si="7"/>
        <v>，2469647</v>
      </c>
      <c r="I227" t="str">
        <f>VLOOKUP(A227,HOP!A:U,21,0)</f>
        <v>直连</v>
      </c>
    </row>
    <row r="228" ht="14.25" customHeight="1" spans="1:9">
      <c r="A228" s="6" t="s">
        <v>1257</v>
      </c>
      <c r="B228" s="7" t="s">
        <v>140</v>
      </c>
      <c r="C228" s="7" t="s">
        <v>82</v>
      </c>
      <c r="D228" s="3">
        <v>104</v>
      </c>
      <c r="E228" t="str">
        <f>VLOOKUP(A228,HOP!A:L,12,0)</f>
        <v>104.00</v>
      </c>
      <c r="F228" t="str">
        <f>VLOOKUP(A228,HOP!A:C,3,0)</f>
        <v>2470367</v>
      </c>
      <c r="G228">
        <f t="shared" si="6"/>
        <v>0</v>
      </c>
      <c r="H228" t="str">
        <f t="shared" si="7"/>
        <v>，2470367</v>
      </c>
      <c r="I228" t="str">
        <f>VLOOKUP(A228,HOP!A:U,21,0)</f>
        <v>直连</v>
      </c>
    </row>
    <row r="229" ht="14.25" customHeight="1" spans="1:9">
      <c r="A229" s="6" t="s">
        <v>1262</v>
      </c>
      <c r="B229" s="7" t="s">
        <v>140</v>
      </c>
      <c r="C229" s="7" t="s">
        <v>82</v>
      </c>
      <c r="D229" s="3">
        <v>140</v>
      </c>
      <c r="E229" t="str">
        <f>VLOOKUP(A229,HOP!A:L,12,0)</f>
        <v>140.00</v>
      </c>
      <c r="F229" t="str">
        <f>VLOOKUP(A229,HOP!A:C,3,0)</f>
        <v>2469009</v>
      </c>
      <c r="G229">
        <f t="shared" si="6"/>
        <v>0</v>
      </c>
      <c r="H229" t="str">
        <f t="shared" si="7"/>
        <v>，2469009</v>
      </c>
      <c r="I229" t="str">
        <f>VLOOKUP(A229,HOP!A:U,21,0)</f>
        <v>直连</v>
      </c>
    </row>
    <row r="230" ht="14.25" customHeight="1" spans="1:9">
      <c r="A230" s="6" t="s">
        <v>1266</v>
      </c>
      <c r="B230" s="7" t="s">
        <v>140</v>
      </c>
      <c r="C230" s="7" t="s">
        <v>82</v>
      </c>
      <c r="D230" s="3">
        <v>89</v>
      </c>
      <c r="E230" t="str">
        <f>VLOOKUP(A230,HOP!A:L,12,0)</f>
        <v>89.00</v>
      </c>
      <c r="F230" t="str">
        <f>VLOOKUP(A230,HOP!A:C,3,0)</f>
        <v>2469901</v>
      </c>
      <c r="G230">
        <f t="shared" si="6"/>
        <v>0</v>
      </c>
      <c r="H230" t="str">
        <f t="shared" si="7"/>
        <v>，2469901</v>
      </c>
      <c r="I230" t="str">
        <f>VLOOKUP(A230,HOP!A:U,21,0)</f>
        <v>直连</v>
      </c>
    </row>
    <row r="231" ht="14.25" customHeight="1" spans="1:9">
      <c r="A231" s="6" t="s">
        <v>1270</v>
      </c>
      <c r="B231" s="7" t="s">
        <v>140</v>
      </c>
      <c r="C231" s="7" t="s">
        <v>82</v>
      </c>
      <c r="D231" s="3">
        <v>175</v>
      </c>
      <c r="E231" t="str">
        <f>VLOOKUP(A231,HOP!A:L,12,0)</f>
        <v>175.00</v>
      </c>
      <c r="F231" t="str">
        <f>VLOOKUP(A231,HOP!A:C,3,0)</f>
        <v>2470227</v>
      </c>
      <c r="G231">
        <f t="shared" si="6"/>
        <v>0</v>
      </c>
      <c r="H231" t="str">
        <f t="shared" si="7"/>
        <v>，2470227</v>
      </c>
      <c r="I231" t="str">
        <f>VLOOKUP(A231,HOP!A:U,21,0)</f>
        <v>直连</v>
      </c>
    </row>
    <row r="232" ht="14.25" customHeight="1" spans="1:9">
      <c r="A232" s="6" t="s">
        <v>1276</v>
      </c>
      <c r="B232" s="7" t="s">
        <v>140</v>
      </c>
      <c r="C232" s="7" t="s">
        <v>82</v>
      </c>
      <c r="D232" s="3">
        <v>81</v>
      </c>
      <c r="E232" t="str">
        <f>VLOOKUP(A232,HOP!A:L,12,0)</f>
        <v>81.00</v>
      </c>
      <c r="F232" t="str">
        <f>VLOOKUP(A232,HOP!A:C,3,0)</f>
        <v>2469931</v>
      </c>
      <c r="G232">
        <f t="shared" si="6"/>
        <v>0</v>
      </c>
      <c r="H232" t="str">
        <f t="shared" si="7"/>
        <v>，2469931</v>
      </c>
      <c r="I232" t="str">
        <f>VLOOKUP(A232,HOP!A:U,21,0)</f>
        <v>直连</v>
      </c>
    </row>
    <row r="233" ht="14.25" customHeight="1" spans="1:9">
      <c r="A233" s="6" t="s">
        <v>1281</v>
      </c>
      <c r="B233" s="7" t="s">
        <v>140</v>
      </c>
      <c r="C233" s="7" t="s">
        <v>82</v>
      </c>
      <c r="D233" s="3">
        <v>204</v>
      </c>
      <c r="E233" t="str">
        <f>VLOOKUP(A233,HOP!A:L,12,0)</f>
        <v>204.00</v>
      </c>
      <c r="F233" t="str">
        <f>VLOOKUP(A233,HOP!A:C,3,0)</f>
        <v>2469579</v>
      </c>
      <c r="G233">
        <f t="shared" si="6"/>
        <v>0</v>
      </c>
      <c r="H233" t="str">
        <f t="shared" si="7"/>
        <v>，2469579</v>
      </c>
      <c r="I233" t="str">
        <f>VLOOKUP(A233,HOP!A:U,21,0)</f>
        <v>直连</v>
      </c>
    </row>
    <row r="234" ht="14.25" customHeight="1" spans="1:9">
      <c r="A234" s="6" t="s">
        <v>1287</v>
      </c>
      <c r="B234" s="7" t="s">
        <v>140</v>
      </c>
      <c r="C234" s="7" t="s">
        <v>82</v>
      </c>
      <c r="D234" s="3">
        <v>104</v>
      </c>
      <c r="E234" t="str">
        <f>VLOOKUP(A234,HOP!A:L,12,0)</f>
        <v>104.00</v>
      </c>
      <c r="F234" t="str">
        <f>VLOOKUP(A234,HOP!A:C,3,0)</f>
        <v>2469461</v>
      </c>
      <c r="G234">
        <f t="shared" si="6"/>
        <v>0</v>
      </c>
      <c r="H234" t="str">
        <f t="shared" si="7"/>
        <v>，2469461</v>
      </c>
      <c r="I234" t="str">
        <f>VLOOKUP(A234,HOP!A:U,21,0)</f>
        <v>直连</v>
      </c>
    </row>
    <row r="235" ht="14.25" customHeight="1" spans="1:9">
      <c r="A235" s="6" t="s">
        <v>1292</v>
      </c>
      <c r="B235" s="7" t="s">
        <v>140</v>
      </c>
      <c r="C235" s="7" t="s">
        <v>82</v>
      </c>
      <c r="D235" s="3">
        <v>159</v>
      </c>
      <c r="E235" t="str">
        <f>VLOOKUP(A235,HOP!A:L,12,0)</f>
        <v>159.00</v>
      </c>
      <c r="F235" t="str">
        <f>VLOOKUP(A235,HOP!A:C,3,0)</f>
        <v>2470146</v>
      </c>
      <c r="G235">
        <f t="shared" si="6"/>
        <v>0</v>
      </c>
      <c r="H235" t="str">
        <f t="shared" si="7"/>
        <v>，2470146</v>
      </c>
      <c r="I235" t="str">
        <f>VLOOKUP(A235,HOP!A:U,21,0)</f>
        <v>直连</v>
      </c>
    </row>
    <row r="236" ht="14.25" customHeight="1" spans="1:9">
      <c r="A236" s="6" t="s">
        <v>1298</v>
      </c>
      <c r="B236" s="7" t="s">
        <v>140</v>
      </c>
      <c r="C236" s="7" t="s">
        <v>82</v>
      </c>
      <c r="D236" s="3">
        <v>96</v>
      </c>
      <c r="E236" t="str">
        <f>VLOOKUP(A236,HOP!A:L,12,0)</f>
        <v>96.00</v>
      </c>
      <c r="F236" t="str">
        <f>VLOOKUP(A236,HOP!A:C,3,0)</f>
        <v>2469380</v>
      </c>
      <c r="G236">
        <f t="shared" si="6"/>
        <v>0</v>
      </c>
      <c r="H236" t="str">
        <f t="shared" si="7"/>
        <v>，2469380</v>
      </c>
      <c r="I236" t="str">
        <f>VLOOKUP(A236,HOP!A:U,21,0)</f>
        <v>直连</v>
      </c>
    </row>
    <row r="237" ht="14.25" customHeight="1" spans="1:9">
      <c r="A237" s="6" t="s">
        <v>1302</v>
      </c>
      <c r="B237" s="7" t="s">
        <v>140</v>
      </c>
      <c r="C237" s="7" t="s">
        <v>82</v>
      </c>
      <c r="D237" s="3">
        <v>254</v>
      </c>
      <c r="E237" t="str">
        <f>VLOOKUP(A237,HOP!A:L,12,0)</f>
        <v>254.00</v>
      </c>
      <c r="F237" t="str">
        <f>VLOOKUP(A237,HOP!A:C,3,0)</f>
        <v>2469640</v>
      </c>
      <c r="G237">
        <f t="shared" si="6"/>
        <v>0</v>
      </c>
      <c r="H237" t="str">
        <f t="shared" si="7"/>
        <v>，2469640</v>
      </c>
      <c r="I237" t="str">
        <f>VLOOKUP(A237,HOP!A:U,21,0)</f>
        <v>直连</v>
      </c>
    </row>
    <row r="238" ht="14.25" customHeight="1" spans="1:9">
      <c r="A238" s="6" t="s">
        <v>1307</v>
      </c>
      <c r="B238" s="7" t="s">
        <v>140</v>
      </c>
      <c r="C238" s="7" t="s">
        <v>82</v>
      </c>
      <c r="D238" s="3">
        <v>71</v>
      </c>
      <c r="E238" t="str">
        <f>VLOOKUP(A238,HOP!A:L,12,0)</f>
        <v>71.00</v>
      </c>
      <c r="F238" t="str">
        <f>VLOOKUP(A238,HOP!A:C,3,0)</f>
        <v>2469914</v>
      </c>
      <c r="G238">
        <f t="shared" si="6"/>
        <v>0</v>
      </c>
      <c r="H238" t="str">
        <f t="shared" si="7"/>
        <v>，2469914</v>
      </c>
      <c r="I238" t="str">
        <f>VLOOKUP(A238,HOP!A:U,21,0)</f>
        <v>直连</v>
      </c>
    </row>
    <row r="239" ht="14.25" customHeight="1" spans="1:9">
      <c r="A239" s="6" t="s">
        <v>1311</v>
      </c>
      <c r="B239" s="7" t="s">
        <v>140</v>
      </c>
      <c r="C239" s="7" t="s">
        <v>82</v>
      </c>
      <c r="D239" s="3">
        <v>94</v>
      </c>
      <c r="E239" t="str">
        <f>VLOOKUP(A239,HOP!A:L,12,0)</f>
        <v>94.00</v>
      </c>
      <c r="F239" t="str">
        <f>VLOOKUP(A239,HOP!A:C,3,0)</f>
        <v>2469656</v>
      </c>
      <c r="G239">
        <f t="shared" si="6"/>
        <v>0</v>
      </c>
      <c r="H239" t="str">
        <f t="shared" si="7"/>
        <v>，2469656</v>
      </c>
      <c r="I239" t="str">
        <f>VLOOKUP(A239,HOP!A:U,21,0)</f>
        <v>直连</v>
      </c>
    </row>
    <row r="240" ht="14.25" customHeight="1" spans="1:9">
      <c r="A240" s="6" t="s">
        <v>1313</v>
      </c>
      <c r="B240" s="7" t="s">
        <v>140</v>
      </c>
      <c r="C240" s="7" t="s">
        <v>82</v>
      </c>
      <c r="D240" s="3">
        <v>59</v>
      </c>
      <c r="E240" t="str">
        <f>VLOOKUP(A240,HOP!A:L,12,0)</f>
        <v>59.00</v>
      </c>
      <c r="F240" t="str">
        <f>VLOOKUP(A240,HOP!A:C,3,0)</f>
        <v>2470129</v>
      </c>
      <c r="G240">
        <f t="shared" si="6"/>
        <v>0</v>
      </c>
      <c r="H240" t="str">
        <f t="shared" si="7"/>
        <v>，2470129</v>
      </c>
      <c r="I240" t="str">
        <f>VLOOKUP(A240,HOP!A:U,21,0)</f>
        <v>直连</v>
      </c>
    </row>
    <row r="241" ht="14.25" customHeight="1" spans="1:9">
      <c r="A241" s="6" t="s">
        <v>1314</v>
      </c>
      <c r="B241" s="7" t="s">
        <v>140</v>
      </c>
      <c r="C241" s="7" t="s">
        <v>82</v>
      </c>
      <c r="D241" s="3">
        <v>74</v>
      </c>
      <c r="E241" t="str">
        <f>VLOOKUP(A241,HOP!A:L,12,0)</f>
        <v>74.00</v>
      </c>
      <c r="F241" t="str">
        <f>VLOOKUP(A241,HOP!A:C,3,0)</f>
        <v>2469828</v>
      </c>
      <c r="G241">
        <f t="shared" si="6"/>
        <v>0</v>
      </c>
      <c r="H241" t="str">
        <f t="shared" si="7"/>
        <v>，2469828</v>
      </c>
      <c r="I241" t="str">
        <f>VLOOKUP(A241,HOP!A:U,21,0)</f>
        <v>直连</v>
      </c>
    </row>
    <row r="242" ht="14.25" customHeight="1" spans="1:9">
      <c r="A242" s="6" t="s">
        <v>1318</v>
      </c>
      <c r="B242" s="7" t="s">
        <v>140</v>
      </c>
      <c r="C242" s="7" t="s">
        <v>82</v>
      </c>
      <c r="D242" s="3">
        <v>103</v>
      </c>
      <c r="E242" t="str">
        <f>VLOOKUP(A242,HOP!A:L,12,0)</f>
        <v>103.00</v>
      </c>
      <c r="F242" t="str">
        <f>VLOOKUP(A242,HOP!A:C,3,0)</f>
        <v>2470154</v>
      </c>
      <c r="G242">
        <f t="shared" si="6"/>
        <v>0</v>
      </c>
      <c r="H242" t="str">
        <f t="shared" si="7"/>
        <v>，2470154</v>
      </c>
      <c r="I242" t="str">
        <f>VLOOKUP(A242,HOP!A:U,21,0)</f>
        <v>直连</v>
      </c>
    </row>
    <row r="243" ht="14.25" customHeight="1" spans="1:9">
      <c r="A243" s="6" t="s">
        <v>1322</v>
      </c>
      <c r="B243" s="7" t="s">
        <v>140</v>
      </c>
      <c r="C243" s="7" t="s">
        <v>82</v>
      </c>
      <c r="D243" s="3">
        <v>79</v>
      </c>
      <c r="E243" t="str">
        <f>VLOOKUP(A243,HOP!A:L,12,0)</f>
        <v>79.00</v>
      </c>
      <c r="F243" t="str">
        <f>VLOOKUP(A243,HOP!A:C,3,0)</f>
        <v>2470152</v>
      </c>
      <c r="G243">
        <f t="shared" si="6"/>
        <v>0</v>
      </c>
      <c r="H243" t="str">
        <f t="shared" si="7"/>
        <v>，2470152</v>
      </c>
      <c r="I243" t="str">
        <f>VLOOKUP(A243,HOP!A:U,21,0)</f>
        <v>直连</v>
      </c>
    </row>
    <row r="244" ht="14.25" customHeight="1" spans="1:9">
      <c r="A244" s="6" t="s">
        <v>1327</v>
      </c>
      <c r="B244" s="7" t="s">
        <v>140</v>
      </c>
      <c r="C244" s="7" t="s">
        <v>82</v>
      </c>
      <c r="D244" s="3">
        <v>102</v>
      </c>
      <c r="E244" t="str">
        <f>VLOOKUP(A244,HOP!A:L,12,0)</f>
        <v>102.00</v>
      </c>
      <c r="F244" t="str">
        <f>VLOOKUP(A244,HOP!A:C,3,0)</f>
        <v>2470373</v>
      </c>
      <c r="G244">
        <f t="shared" si="6"/>
        <v>0</v>
      </c>
      <c r="H244" t="str">
        <f t="shared" si="7"/>
        <v>，2470373</v>
      </c>
      <c r="I244" t="str">
        <f>VLOOKUP(A244,HOP!A:U,21,0)</f>
        <v>直连</v>
      </c>
    </row>
    <row r="245" ht="14.25" customHeight="1" spans="1:9">
      <c r="A245" s="6" t="s">
        <v>1331</v>
      </c>
      <c r="B245" s="7" t="s">
        <v>140</v>
      </c>
      <c r="C245" s="7" t="s">
        <v>82</v>
      </c>
      <c r="D245" s="3">
        <v>532</v>
      </c>
      <c r="E245" t="str">
        <f>VLOOKUP(A245,HOP!A:L,12,0)</f>
        <v>532.00</v>
      </c>
      <c r="F245" t="str">
        <f>VLOOKUP(A245,HOP!A:C,3,0)</f>
        <v>2469692</v>
      </c>
      <c r="G245">
        <f t="shared" si="6"/>
        <v>0</v>
      </c>
      <c r="H245" t="str">
        <f t="shared" si="7"/>
        <v>，2469692</v>
      </c>
      <c r="I245" t="str">
        <f>VLOOKUP(A245,HOP!A:U,21,0)</f>
        <v>直连</v>
      </c>
    </row>
    <row r="246" ht="14.25" customHeight="1" spans="1:9">
      <c r="A246" s="6" t="s">
        <v>1338</v>
      </c>
      <c r="B246" s="7" t="s">
        <v>140</v>
      </c>
      <c r="C246" s="7" t="s">
        <v>82</v>
      </c>
      <c r="D246" s="3">
        <v>51</v>
      </c>
      <c r="E246" t="str">
        <f>VLOOKUP(A246,HOP!A:L,12,0)</f>
        <v>51.00</v>
      </c>
      <c r="F246" t="str">
        <f>VLOOKUP(A246,HOP!A:C,3,0)</f>
        <v>2469045</v>
      </c>
      <c r="G246">
        <f t="shared" si="6"/>
        <v>0</v>
      </c>
      <c r="H246" t="str">
        <f t="shared" si="7"/>
        <v>，2469045</v>
      </c>
      <c r="I246" t="str">
        <f>VLOOKUP(A246,HOP!A:U,21,0)</f>
        <v>直连</v>
      </c>
    </row>
    <row r="247" ht="14.25" customHeight="1" spans="1:9">
      <c r="A247" s="6" t="s">
        <v>1340</v>
      </c>
      <c r="B247" s="7" t="s">
        <v>140</v>
      </c>
      <c r="C247" s="7" t="s">
        <v>82</v>
      </c>
      <c r="D247" s="3">
        <v>80</v>
      </c>
      <c r="E247" t="str">
        <f>VLOOKUP(A247,HOP!A:L,12,0)</f>
        <v>80.00</v>
      </c>
      <c r="F247" t="str">
        <f>VLOOKUP(A247,HOP!A:C,3,0)</f>
        <v>2470044</v>
      </c>
      <c r="G247">
        <f t="shared" si="6"/>
        <v>0</v>
      </c>
      <c r="H247" t="str">
        <f t="shared" si="7"/>
        <v>，2470044</v>
      </c>
      <c r="I247" t="str">
        <f>VLOOKUP(A247,HOP!A:U,21,0)</f>
        <v>直连</v>
      </c>
    </row>
    <row r="248" ht="14.25" customHeight="1" spans="1:9">
      <c r="A248" s="6" t="s">
        <v>1345</v>
      </c>
      <c r="B248" s="7" t="s">
        <v>140</v>
      </c>
      <c r="C248" s="7" t="s">
        <v>82</v>
      </c>
      <c r="D248" s="3">
        <v>91</v>
      </c>
      <c r="E248" t="str">
        <f>VLOOKUP(A248,HOP!A:L,12,0)</f>
        <v>91.00</v>
      </c>
      <c r="F248" t="str">
        <f>VLOOKUP(A248,HOP!A:C,3,0)</f>
        <v>2469470</v>
      </c>
      <c r="G248">
        <f t="shared" si="6"/>
        <v>0</v>
      </c>
      <c r="H248" t="str">
        <f t="shared" si="7"/>
        <v>，2469470</v>
      </c>
      <c r="I248" t="str">
        <f>VLOOKUP(A248,HOP!A:U,21,0)</f>
        <v>直连</v>
      </c>
    </row>
    <row r="249" ht="14.25" customHeight="1" spans="1:9">
      <c r="A249" s="6" t="s">
        <v>1349</v>
      </c>
      <c r="B249" s="7" t="s">
        <v>140</v>
      </c>
      <c r="C249" s="7" t="s">
        <v>82</v>
      </c>
      <c r="D249" s="3">
        <v>94</v>
      </c>
      <c r="E249" t="str">
        <f>VLOOKUP(A249,HOP!A:L,12,0)</f>
        <v>94.00</v>
      </c>
      <c r="F249" t="str">
        <f>VLOOKUP(A249,HOP!A:C,3,0)</f>
        <v>2470394</v>
      </c>
      <c r="G249">
        <f t="shared" si="6"/>
        <v>0</v>
      </c>
      <c r="H249" t="str">
        <f t="shared" si="7"/>
        <v>，2470394</v>
      </c>
      <c r="I249" t="str">
        <f>VLOOKUP(A249,HOP!A:U,21,0)</f>
        <v>直连</v>
      </c>
    </row>
    <row r="250" ht="14.25" customHeight="1" spans="1:9">
      <c r="A250" s="6" t="s">
        <v>1353</v>
      </c>
      <c r="B250" s="7" t="s">
        <v>140</v>
      </c>
      <c r="C250" s="7" t="s">
        <v>82</v>
      </c>
      <c r="D250" s="3">
        <v>97</v>
      </c>
      <c r="E250" t="str">
        <f>VLOOKUP(A250,HOP!A:L,12,0)</f>
        <v>97.00</v>
      </c>
      <c r="F250" t="str">
        <f>VLOOKUP(A250,HOP!A:C,3,0)</f>
        <v>2469607</v>
      </c>
      <c r="G250">
        <f t="shared" si="6"/>
        <v>0</v>
      </c>
      <c r="H250" t="str">
        <f t="shared" si="7"/>
        <v>，2469607</v>
      </c>
      <c r="I250" t="str">
        <f>VLOOKUP(A250,HOP!A:U,21,0)</f>
        <v>直连</v>
      </c>
    </row>
    <row r="251" ht="14.25" customHeight="1" spans="1:9">
      <c r="A251" s="6" t="s">
        <v>1357</v>
      </c>
      <c r="B251" s="7" t="s">
        <v>102</v>
      </c>
      <c r="C251" s="7" t="s">
        <v>82</v>
      </c>
      <c r="D251" s="3">
        <v>892</v>
      </c>
      <c r="E251" t="str">
        <f>VLOOKUP(A251,HOP!A:L,12,0)</f>
        <v>892.00</v>
      </c>
      <c r="F251" t="str">
        <f>VLOOKUP(A251,HOP!A:C,3,0)</f>
        <v>2464701</v>
      </c>
      <c r="G251">
        <f t="shared" si="6"/>
        <v>0</v>
      </c>
      <c r="H251" t="str">
        <f t="shared" si="7"/>
        <v>，2464701</v>
      </c>
      <c r="I251" t="str">
        <f>VLOOKUP(A251,HOP!A:U,21,0)</f>
        <v>直连</v>
      </c>
    </row>
    <row r="252" ht="14.25" customHeight="1" spans="1:9">
      <c r="A252" s="6" t="s">
        <v>1364</v>
      </c>
      <c r="B252" s="7" t="s">
        <v>102</v>
      </c>
      <c r="C252" s="7" t="s">
        <v>82</v>
      </c>
      <c r="D252" s="3">
        <v>142</v>
      </c>
      <c r="E252" t="str">
        <f>VLOOKUP(A252,HOP!A:L,12,0)</f>
        <v>142.00</v>
      </c>
      <c r="F252" t="str">
        <f>VLOOKUP(A252,HOP!A:C,3,0)</f>
        <v>2465891</v>
      </c>
      <c r="G252">
        <f t="shared" si="6"/>
        <v>0</v>
      </c>
      <c r="H252" t="str">
        <f t="shared" si="7"/>
        <v>，2465891</v>
      </c>
      <c r="I252" t="str">
        <f>VLOOKUP(A252,HOP!A:U,21,0)</f>
        <v>直连</v>
      </c>
    </row>
    <row r="253" ht="14.25" customHeight="1" spans="1:9">
      <c r="A253" s="6" t="s">
        <v>1368</v>
      </c>
      <c r="B253" s="7" t="s">
        <v>140</v>
      </c>
      <c r="C253" s="7" t="s">
        <v>82</v>
      </c>
      <c r="D253" s="3">
        <v>177</v>
      </c>
      <c r="E253" t="str">
        <f>VLOOKUP(A253,HOP!A:L,12,0)</f>
        <v>177.00</v>
      </c>
      <c r="F253" t="str">
        <f>VLOOKUP(A253,HOP!A:C,3,0)</f>
        <v>2466929</v>
      </c>
      <c r="G253">
        <f t="shared" si="6"/>
        <v>0</v>
      </c>
      <c r="H253" t="str">
        <f t="shared" si="7"/>
        <v>，2466929</v>
      </c>
      <c r="I253" t="str">
        <f>VLOOKUP(A253,HOP!A:U,21,0)</f>
        <v>直连</v>
      </c>
    </row>
    <row r="254" ht="14.25" customHeight="1" spans="1:9">
      <c r="A254" s="6" t="s">
        <v>1372</v>
      </c>
      <c r="B254" s="7" t="s">
        <v>102</v>
      </c>
      <c r="C254" s="7" t="s">
        <v>82</v>
      </c>
      <c r="D254" s="3">
        <v>108</v>
      </c>
      <c r="E254" t="str">
        <f>VLOOKUP(A254,HOP!A:L,12,0)</f>
        <v>108.00</v>
      </c>
      <c r="F254" t="str">
        <f>VLOOKUP(A254,HOP!A:C,3,0)</f>
        <v>2466049</v>
      </c>
      <c r="G254">
        <f t="shared" si="6"/>
        <v>0</v>
      </c>
      <c r="H254" t="str">
        <f t="shared" si="7"/>
        <v>，2466049</v>
      </c>
      <c r="I254" t="str">
        <f>VLOOKUP(A254,HOP!A:U,21,0)</f>
        <v>直连</v>
      </c>
    </row>
    <row r="255" ht="14.25" customHeight="1" spans="1:9">
      <c r="A255" s="6" t="s">
        <v>1377</v>
      </c>
      <c r="B255" s="7" t="s">
        <v>102</v>
      </c>
      <c r="C255" s="7" t="s">
        <v>82</v>
      </c>
      <c r="D255" s="3">
        <v>376</v>
      </c>
      <c r="E255" t="str">
        <f>VLOOKUP(A255,HOP!A:L,12,0)</f>
        <v>376.00</v>
      </c>
      <c r="F255" t="str">
        <f>VLOOKUP(A255,HOP!A:C,3,0)</f>
        <v>2466680</v>
      </c>
      <c r="G255">
        <f t="shared" si="6"/>
        <v>0</v>
      </c>
      <c r="H255" t="str">
        <f t="shared" si="7"/>
        <v>，2466680</v>
      </c>
      <c r="I255" t="str">
        <f>VLOOKUP(A255,HOP!A:U,21,0)</f>
        <v>直连</v>
      </c>
    </row>
    <row r="256" ht="14.25" customHeight="1" spans="1:9">
      <c r="A256" s="6" t="s">
        <v>1384</v>
      </c>
      <c r="B256" s="7" t="s">
        <v>93</v>
      </c>
      <c r="C256" s="7" t="s">
        <v>82</v>
      </c>
      <c r="D256" s="3">
        <v>381</v>
      </c>
      <c r="E256" t="str">
        <f>VLOOKUP(A256,HOP!A:L,12,0)</f>
        <v>381.00</v>
      </c>
      <c r="F256" t="str">
        <f>VLOOKUP(A256,HOP!A:C,3,0)</f>
        <v>2466645</v>
      </c>
      <c r="G256">
        <f t="shared" si="6"/>
        <v>0</v>
      </c>
      <c r="H256" t="str">
        <f t="shared" si="7"/>
        <v>，2466645</v>
      </c>
      <c r="I256" t="str">
        <f>VLOOKUP(A256,HOP!A:U,21,0)</f>
        <v>直连</v>
      </c>
    </row>
    <row r="257" ht="14.25" customHeight="1" spans="1:9">
      <c r="A257" s="6" t="s">
        <v>1390</v>
      </c>
      <c r="B257" s="7" t="s">
        <v>102</v>
      </c>
      <c r="C257" s="7" t="s">
        <v>82</v>
      </c>
      <c r="D257" s="3">
        <v>172</v>
      </c>
      <c r="E257" t="str">
        <f>VLOOKUP(A257,HOP!A:L,12,0)</f>
        <v>172.00</v>
      </c>
      <c r="F257" t="str">
        <f>VLOOKUP(A257,HOP!A:C,3,0)</f>
        <v>2465842</v>
      </c>
      <c r="G257">
        <f t="shared" si="6"/>
        <v>0</v>
      </c>
      <c r="H257" t="str">
        <f t="shared" si="7"/>
        <v>，2465842</v>
      </c>
      <c r="I257" t="str">
        <f>VLOOKUP(A257,HOP!A:U,21,0)</f>
        <v>直连</v>
      </c>
    </row>
    <row r="258" ht="14.25" customHeight="1" spans="1:9">
      <c r="A258" s="6" t="s">
        <v>1394</v>
      </c>
      <c r="B258" s="7" t="s">
        <v>140</v>
      </c>
      <c r="C258" s="7" t="s">
        <v>82</v>
      </c>
      <c r="D258" s="3">
        <v>77</v>
      </c>
      <c r="E258" t="str">
        <f>VLOOKUP(A258,HOP!A:L,12,0)</f>
        <v>77.00</v>
      </c>
      <c r="F258" t="str">
        <f>VLOOKUP(A258,HOP!A:C,3,0)</f>
        <v>2467360</v>
      </c>
      <c r="G258">
        <f t="shared" si="6"/>
        <v>0</v>
      </c>
      <c r="H258" t="str">
        <f t="shared" si="7"/>
        <v>，2467360</v>
      </c>
      <c r="I258" t="str">
        <f>VLOOKUP(A258,HOP!A:U,21,0)</f>
        <v>直连</v>
      </c>
    </row>
    <row r="259" ht="14.25" customHeight="1" spans="1:9">
      <c r="A259" s="6" t="s">
        <v>1399</v>
      </c>
      <c r="B259" s="7" t="s">
        <v>140</v>
      </c>
      <c r="C259" s="7" t="s">
        <v>82</v>
      </c>
      <c r="D259" s="3">
        <v>113</v>
      </c>
      <c r="E259" t="str">
        <f>VLOOKUP(A259,HOP!A:L,12,0)</f>
        <v>113.00</v>
      </c>
      <c r="F259" t="str">
        <f>VLOOKUP(A259,HOP!A:C,3,0)</f>
        <v>2468350</v>
      </c>
      <c r="G259">
        <f t="shared" ref="G259:G322" si="8">D259-E259</f>
        <v>0</v>
      </c>
      <c r="H259" t="str">
        <f t="shared" ref="H259:H322" si="9">$H$1&amp;F259</f>
        <v>，2468350</v>
      </c>
      <c r="I259" t="str">
        <f>VLOOKUP(A259,HOP!A:U,21,0)</f>
        <v>直连</v>
      </c>
    </row>
    <row r="260" ht="14.25" customHeight="1" spans="1:9">
      <c r="A260" s="6" t="s">
        <v>1403</v>
      </c>
      <c r="B260" s="7" t="s">
        <v>140</v>
      </c>
      <c r="C260" s="7" t="s">
        <v>82</v>
      </c>
      <c r="D260" s="3">
        <v>298</v>
      </c>
      <c r="E260" t="str">
        <f>VLOOKUP(A260,HOP!A:L,12,0)</f>
        <v>298.00</v>
      </c>
      <c r="F260" t="str">
        <f>VLOOKUP(A260,HOP!A:C,3,0)</f>
        <v>2468309</v>
      </c>
      <c r="G260">
        <f t="shared" si="8"/>
        <v>0</v>
      </c>
      <c r="H260" t="str">
        <f t="shared" si="9"/>
        <v>，2468309</v>
      </c>
      <c r="I260" t="str">
        <f>VLOOKUP(A260,HOP!A:U,21,0)</f>
        <v>直连</v>
      </c>
    </row>
    <row r="261" ht="14.25" customHeight="1" spans="1:9">
      <c r="A261" s="6" t="s">
        <v>1409</v>
      </c>
      <c r="B261" s="7" t="s">
        <v>102</v>
      </c>
      <c r="C261" s="7" t="s">
        <v>82</v>
      </c>
      <c r="D261" s="3">
        <v>192</v>
      </c>
      <c r="E261" t="str">
        <f>VLOOKUP(A261,HOP!A:L,12,0)</f>
        <v>192.00</v>
      </c>
      <c r="F261" t="str">
        <f>VLOOKUP(A261,HOP!A:C,3,0)</f>
        <v>2468035</v>
      </c>
      <c r="G261">
        <f t="shared" si="8"/>
        <v>0</v>
      </c>
      <c r="H261" t="str">
        <f t="shared" si="9"/>
        <v>，2468035</v>
      </c>
      <c r="I261" t="str">
        <f>VLOOKUP(A261,HOP!A:U,21,0)</f>
        <v>直连</v>
      </c>
    </row>
    <row r="262" ht="14.25" customHeight="1" spans="1:9">
      <c r="A262" s="6" t="s">
        <v>1415</v>
      </c>
      <c r="B262" s="7" t="s">
        <v>140</v>
      </c>
      <c r="C262" s="7" t="s">
        <v>82</v>
      </c>
      <c r="D262" s="3">
        <v>95</v>
      </c>
      <c r="E262" t="str">
        <f>VLOOKUP(A262,HOP!A:L,12,0)</f>
        <v>95.00</v>
      </c>
      <c r="F262" t="str">
        <f>VLOOKUP(A262,HOP!A:C,3,0)</f>
        <v>2467747</v>
      </c>
      <c r="G262">
        <f t="shared" si="8"/>
        <v>0</v>
      </c>
      <c r="H262" t="str">
        <f t="shared" si="9"/>
        <v>，2467747</v>
      </c>
      <c r="I262" t="str">
        <f>VLOOKUP(A262,HOP!A:U,21,0)</f>
        <v>直连</v>
      </c>
    </row>
    <row r="263" ht="14.25" customHeight="1" spans="1:9">
      <c r="A263" s="6" t="s">
        <v>1420</v>
      </c>
      <c r="B263" s="7" t="s">
        <v>140</v>
      </c>
      <c r="C263" s="7" t="s">
        <v>82</v>
      </c>
      <c r="D263" s="3">
        <v>123</v>
      </c>
      <c r="E263" t="str">
        <f>VLOOKUP(A263,HOP!A:L,12,0)</f>
        <v>123.00</v>
      </c>
      <c r="F263" t="str">
        <f>VLOOKUP(A263,HOP!A:C,3,0)</f>
        <v>2468809</v>
      </c>
      <c r="G263">
        <f t="shared" si="8"/>
        <v>0</v>
      </c>
      <c r="H263" t="str">
        <f t="shared" si="9"/>
        <v>，2468809</v>
      </c>
      <c r="I263" t="str">
        <f>VLOOKUP(A263,HOP!A:U,21,0)</f>
        <v>直连</v>
      </c>
    </row>
    <row r="264" ht="14.25" customHeight="1" spans="1:9">
      <c r="A264" s="6" t="s">
        <v>1425</v>
      </c>
      <c r="B264" s="7" t="s">
        <v>102</v>
      </c>
      <c r="C264" s="7" t="s">
        <v>82</v>
      </c>
      <c r="D264" s="3">
        <v>78</v>
      </c>
      <c r="E264" t="str">
        <f>VLOOKUP(A264,HOP!A:L,12,0)</f>
        <v>78.00</v>
      </c>
      <c r="F264" t="str">
        <f>VLOOKUP(A264,HOP!A:C,3,0)</f>
        <v>2468615</v>
      </c>
      <c r="G264">
        <f t="shared" si="8"/>
        <v>0</v>
      </c>
      <c r="H264" t="str">
        <f t="shared" si="9"/>
        <v>，2468615</v>
      </c>
      <c r="I264" t="str">
        <f>VLOOKUP(A264,HOP!A:U,21,0)</f>
        <v>直连</v>
      </c>
    </row>
    <row r="265" ht="14.25" customHeight="1" spans="1:9">
      <c r="A265" s="6" t="s">
        <v>1432</v>
      </c>
      <c r="B265" s="7" t="s">
        <v>140</v>
      </c>
      <c r="C265" s="7" t="s">
        <v>82</v>
      </c>
      <c r="D265" s="3">
        <v>192</v>
      </c>
      <c r="E265" t="str">
        <f>VLOOKUP(A265,HOP!A:L,12,0)</f>
        <v>192.00</v>
      </c>
      <c r="F265" t="str">
        <f>VLOOKUP(A265,HOP!A:C,3,0)</f>
        <v>2469333</v>
      </c>
      <c r="G265">
        <f t="shared" si="8"/>
        <v>0</v>
      </c>
      <c r="H265" t="str">
        <f t="shared" si="9"/>
        <v>，2469333</v>
      </c>
      <c r="I265" t="str">
        <f>VLOOKUP(A265,HOP!A:U,21,0)</f>
        <v>直连</v>
      </c>
    </row>
    <row r="266" ht="14.25" customHeight="1" spans="1:9">
      <c r="A266" s="6" t="s">
        <v>1439</v>
      </c>
      <c r="B266" s="7" t="s">
        <v>140</v>
      </c>
      <c r="C266" s="7" t="s">
        <v>82</v>
      </c>
      <c r="D266" s="3">
        <v>68</v>
      </c>
      <c r="E266" t="str">
        <f>VLOOKUP(A266,HOP!A:L,12,0)</f>
        <v>68.00</v>
      </c>
      <c r="F266" t="str">
        <f>VLOOKUP(A266,HOP!A:C,3,0)</f>
        <v>2469454</v>
      </c>
      <c r="G266">
        <f t="shared" si="8"/>
        <v>0</v>
      </c>
      <c r="H266" t="str">
        <f t="shared" si="9"/>
        <v>，2469454</v>
      </c>
      <c r="I266" t="str">
        <f>VLOOKUP(A266,HOP!A:U,21,0)</f>
        <v>直连</v>
      </c>
    </row>
    <row r="267" ht="14.25" customHeight="1" spans="1:9">
      <c r="A267" s="6" t="s">
        <v>1444</v>
      </c>
      <c r="B267" s="7" t="s">
        <v>140</v>
      </c>
      <c r="C267" s="7" t="s">
        <v>82</v>
      </c>
      <c r="D267" s="3">
        <v>78</v>
      </c>
      <c r="E267" t="str">
        <f>VLOOKUP(A267,HOP!A:L,12,0)</f>
        <v>78.00</v>
      </c>
      <c r="F267" t="str">
        <f>VLOOKUP(A267,HOP!A:C,3,0)</f>
        <v>2469439</v>
      </c>
      <c r="G267">
        <f t="shared" si="8"/>
        <v>0</v>
      </c>
      <c r="H267" t="str">
        <f t="shared" si="9"/>
        <v>，2469439</v>
      </c>
      <c r="I267" t="str">
        <f>VLOOKUP(A267,HOP!A:U,21,0)</f>
        <v>直连</v>
      </c>
    </row>
    <row r="268" ht="14.25" customHeight="1" spans="1:9">
      <c r="A268" s="6" t="s">
        <v>1448</v>
      </c>
      <c r="B268" s="7" t="s">
        <v>140</v>
      </c>
      <c r="C268" s="7" t="s">
        <v>82</v>
      </c>
      <c r="D268" s="3">
        <v>105</v>
      </c>
      <c r="E268" t="str">
        <f>VLOOKUP(A268,HOP!A:L,12,0)</f>
        <v>105.00</v>
      </c>
      <c r="F268" t="str">
        <f>VLOOKUP(A268,HOP!A:C,3,0)</f>
        <v>2469970</v>
      </c>
      <c r="G268">
        <f t="shared" si="8"/>
        <v>0</v>
      </c>
      <c r="H268" t="str">
        <f t="shared" si="9"/>
        <v>，2469970</v>
      </c>
      <c r="I268" t="str">
        <f>VLOOKUP(A268,HOP!A:U,21,0)</f>
        <v>直连</v>
      </c>
    </row>
    <row r="269" ht="14.25" customHeight="1" spans="1:9">
      <c r="A269" s="6" t="s">
        <v>1452</v>
      </c>
      <c r="B269" s="7" t="s">
        <v>140</v>
      </c>
      <c r="C269" s="7" t="s">
        <v>82</v>
      </c>
      <c r="D269" s="3">
        <v>136</v>
      </c>
      <c r="E269" t="str">
        <f>VLOOKUP(A269,HOP!A:L,12,0)</f>
        <v>136.00</v>
      </c>
      <c r="F269" t="str">
        <f>VLOOKUP(A269,HOP!A:C,3,0)</f>
        <v>2469926</v>
      </c>
      <c r="G269">
        <f t="shared" si="8"/>
        <v>0</v>
      </c>
      <c r="H269" t="str">
        <f t="shared" si="9"/>
        <v>，2469926</v>
      </c>
      <c r="I269" t="str">
        <f>VLOOKUP(A269,HOP!A:U,21,0)</f>
        <v>直连</v>
      </c>
    </row>
    <row r="270" ht="14.25" customHeight="1" spans="1:9">
      <c r="A270" s="6" t="s">
        <v>1457</v>
      </c>
      <c r="B270" s="7" t="s">
        <v>140</v>
      </c>
      <c r="C270" s="7" t="s">
        <v>82</v>
      </c>
      <c r="D270" s="3">
        <v>280</v>
      </c>
      <c r="E270" t="str">
        <f>VLOOKUP(A270,HOP!A:L,12,0)</f>
        <v>280.00</v>
      </c>
      <c r="F270" t="str">
        <f>VLOOKUP(A270,HOP!A:C,3,0)</f>
        <v>2469059</v>
      </c>
      <c r="G270">
        <f t="shared" si="8"/>
        <v>0</v>
      </c>
      <c r="H270" t="str">
        <f t="shared" si="9"/>
        <v>，2469059</v>
      </c>
      <c r="I270" t="str">
        <f>VLOOKUP(A270,HOP!A:U,21,0)</f>
        <v>直连</v>
      </c>
    </row>
    <row r="271" ht="14.25" customHeight="1" spans="1:9">
      <c r="A271" s="6" t="s">
        <v>1465</v>
      </c>
      <c r="B271" s="7" t="s">
        <v>140</v>
      </c>
      <c r="C271" s="7" t="s">
        <v>82</v>
      </c>
      <c r="D271" s="3">
        <v>109</v>
      </c>
      <c r="E271" t="str">
        <f>VLOOKUP(A271,HOP!A:L,12,0)</f>
        <v>109.00</v>
      </c>
      <c r="F271" t="str">
        <f>VLOOKUP(A271,HOP!A:C,3,0)</f>
        <v>2469293</v>
      </c>
      <c r="G271">
        <f t="shared" si="8"/>
        <v>0</v>
      </c>
      <c r="H271" t="str">
        <f t="shared" si="9"/>
        <v>，2469293</v>
      </c>
      <c r="I271" t="str">
        <f>VLOOKUP(A271,HOP!A:U,21,0)</f>
        <v>直连</v>
      </c>
    </row>
    <row r="272" ht="14.25" customHeight="1" spans="1:9">
      <c r="A272" s="6" t="s">
        <v>1469</v>
      </c>
      <c r="B272" s="7" t="s">
        <v>140</v>
      </c>
      <c r="C272" s="7" t="s">
        <v>82</v>
      </c>
      <c r="D272" s="3">
        <v>212</v>
      </c>
      <c r="E272" t="str">
        <f>VLOOKUP(A272,HOP!A:L,12,0)</f>
        <v>212.00</v>
      </c>
      <c r="F272" t="str">
        <f>VLOOKUP(A272,HOP!A:C,3,0)</f>
        <v>2469356</v>
      </c>
      <c r="G272">
        <f t="shared" si="8"/>
        <v>0</v>
      </c>
      <c r="H272" t="str">
        <f t="shared" si="9"/>
        <v>，2469356</v>
      </c>
      <c r="I272" t="str">
        <f>VLOOKUP(A272,HOP!A:U,21,0)</f>
        <v>直连</v>
      </c>
    </row>
    <row r="273" ht="14.25" customHeight="1" spans="1:9">
      <c r="A273" s="6" t="s">
        <v>1477</v>
      </c>
      <c r="B273" s="7" t="s">
        <v>140</v>
      </c>
      <c r="C273" s="7" t="s">
        <v>82</v>
      </c>
      <c r="D273" s="3">
        <v>102</v>
      </c>
      <c r="E273" t="str">
        <f>VLOOKUP(A273,HOP!A:L,12,0)</f>
        <v>102.00</v>
      </c>
      <c r="F273" t="str">
        <f>VLOOKUP(A273,HOP!A:C,3,0)</f>
        <v>2470006</v>
      </c>
      <c r="G273">
        <f t="shared" si="8"/>
        <v>0</v>
      </c>
      <c r="H273" t="str">
        <f t="shared" si="9"/>
        <v>，2470006</v>
      </c>
      <c r="I273" t="str">
        <f>VLOOKUP(A273,HOP!A:U,21,0)</f>
        <v>直连</v>
      </c>
    </row>
    <row r="274" ht="14.25" customHeight="1" spans="1:9">
      <c r="A274" s="6" t="s">
        <v>1481</v>
      </c>
      <c r="B274" s="7" t="s">
        <v>140</v>
      </c>
      <c r="C274" s="7" t="s">
        <v>82</v>
      </c>
      <c r="D274" s="3">
        <v>141</v>
      </c>
      <c r="E274" t="str">
        <f>VLOOKUP(A274,HOP!A:L,12,0)</f>
        <v>141.00</v>
      </c>
      <c r="F274" t="str">
        <f>VLOOKUP(A274,HOP!A:C,3,0)</f>
        <v>2469075</v>
      </c>
      <c r="G274">
        <f t="shared" si="8"/>
        <v>0</v>
      </c>
      <c r="H274" t="str">
        <f t="shared" si="9"/>
        <v>，2469075</v>
      </c>
      <c r="I274" t="str">
        <f>VLOOKUP(A274,HOP!A:U,21,0)</f>
        <v>直连</v>
      </c>
    </row>
    <row r="275" ht="14.25" customHeight="1" spans="1:9">
      <c r="A275" s="6" t="s">
        <v>1483</v>
      </c>
      <c r="B275" s="7" t="s">
        <v>140</v>
      </c>
      <c r="C275" s="7" t="s">
        <v>82</v>
      </c>
      <c r="D275" s="3">
        <v>155</v>
      </c>
      <c r="E275" t="str">
        <f>VLOOKUP(A275,HOP!A:L,12,0)</f>
        <v>155.00</v>
      </c>
      <c r="F275" t="str">
        <f>VLOOKUP(A275,HOP!A:C,3,0)</f>
        <v>2469483</v>
      </c>
      <c r="G275">
        <f t="shared" si="8"/>
        <v>0</v>
      </c>
      <c r="H275" t="str">
        <f t="shared" si="9"/>
        <v>，2469483</v>
      </c>
      <c r="I275" t="str">
        <f>VLOOKUP(A275,HOP!A:U,21,0)</f>
        <v>直连</v>
      </c>
    </row>
    <row r="276" ht="14.25" customHeight="1" spans="1:9">
      <c r="A276" s="6" t="s">
        <v>1488</v>
      </c>
      <c r="B276" s="7" t="s">
        <v>140</v>
      </c>
      <c r="C276" s="7" t="s">
        <v>82</v>
      </c>
      <c r="D276" s="3">
        <v>142</v>
      </c>
      <c r="E276" t="str">
        <f>VLOOKUP(A276,HOP!A:L,12,0)</f>
        <v>142.00</v>
      </c>
      <c r="F276" t="str">
        <f>VLOOKUP(A276,HOP!A:C,3,0)</f>
        <v>2470344</v>
      </c>
      <c r="G276">
        <f t="shared" si="8"/>
        <v>0</v>
      </c>
      <c r="H276" t="str">
        <f t="shared" si="9"/>
        <v>，2470344</v>
      </c>
      <c r="I276" t="str">
        <f>VLOOKUP(A276,HOP!A:U,21,0)</f>
        <v>直连</v>
      </c>
    </row>
    <row r="277" ht="14.25" customHeight="1" spans="1:9">
      <c r="A277" s="6" t="s">
        <v>1492</v>
      </c>
      <c r="B277" s="7" t="s">
        <v>140</v>
      </c>
      <c r="C277" s="7" t="s">
        <v>82</v>
      </c>
      <c r="D277" s="3">
        <v>110</v>
      </c>
      <c r="E277" t="str">
        <f>VLOOKUP(A277,HOP!A:L,12,0)</f>
        <v>110.00</v>
      </c>
      <c r="F277" t="str">
        <f>VLOOKUP(A277,HOP!A:C,3,0)</f>
        <v>2469157</v>
      </c>
      <c r="G277">
        <f t="shared" si="8"/>
        <v>0</v>
      </c>
      <c r="H277" t="str">
        <f t="shared" si="9"/>
        <v>，2469157</v>
      </c>
      <c r="I277" t="str">
        <f>VLOOKUP(A277,HOP!A:U,21,0)</f>
        <v>直连</v>
      </c>
    </row>
    <row r="278" ht="14.25" customHeight="1" spans="1:9">
      <c r="A278" s="6" t="s">
        <v>1496</v>
      </c>
      <c r="B278" s="7" t="s">
        <v>140</v>
      </c>
      <c r="C278" s="7" t="s">
        <v>82</v>
      </c>
      <c r="D278" s="3">
        <v>139</v>
      </c>
      <c r="E278" t="str">
        <f>VLOOKUP(A278,HOP!A:L,12,0)</f>
        <v>139.00</v>
      </c>
      <c r="F278" t="str">
        <f>VLOOKUP(A278,HOP!A:C,3,0)</f>
        <v>2470203</v>
      </c>
      <c r="G278">
        <f t="shared" si="8"/>
        <v>0</v>
      </c>
      <c r="H278" t="str">
        <f t="shared" si="9"/>
        <v>，2470203</v>
      </c>
      <c r="I278" t="str">
        <f>VLOOKUP(A278,HOP!A:U,21,0)</f>
        <v>直连</v>
      </c>
    </row>
    <row r="279" ht="14.25" customHeight="1" spans="1:9">
      <c r="A279" s="6" t="s">
        <v>1502</v>
      </c>
      <c r="B279" s="7" t="s">
        <v>140</v>
      </c>
      <c r="C279" s="7" t="s">
        <v>82</v>
      </c>
      <c r="D279" s="3">
        <v>155</v>
      </c>
      <c r="E279" t="str">
        <f>VLOOKUP(A279,HOP!A:L,12,0)</f>
        <v>155.00</v>
      </c>
      <c r="F279" t="str">
        <f>VLOOKUP(A279,HOP!A:C,3,0)</f>
        <v>2470042</v>
      </c>
      <c r="G279">
        <f t="shared" si="8"/>
        <v>0</v>
      </c>
      <c r="H279" t="str">
        <f t="shared" si="9"/>
        <v>，2470042</v>
      </c>
      <c r="I279" t="str">
        <f>VLOOKUP(A279,HOP!A:U,21,0)</f>
        <v>直连</v>
      </c>
    </row>
    <row r="280" ht="14.25" customHeight="1" spans="1:9">
      <c r="A280" s="6" t="s">
        <v>1506</v>
      </c>
      <c r="B280" s="7" t="s">
        <v>140</v>
      </c>
      <c r="C280" s="7" t="s">
        <v>82</v>
      </c>
      <c r="D280" s="3">
        <v>151</v>
      </c>
      <c r="E280" t="str">
        <f>VLOOKUP(A280,HOP!A:L,12,0)</f>
        <v>151.00</v>
      </c>
      <c r="F280" t="str">
        <f>VLOOKUP(A280,HOP!A:C,3,0)</f>
        <v>2470285</v>
      </c>
      <c r="G280">
        <f t="shared" si="8"/>
        <v>0</v>
      </c>
      <c r="H280" t="str">
        <f t="shared" si="9"/>
        <v>，2470285</v>
      </c>
      <c r="I280" t="str">
        <f>VLOOKUP(A280,HOP!A:U,21,0)</f>
        <v>直连</v>
      </c>
    </row>
    <row r="281" ht="14.25" customHeight="1" spans="1:9">
      <c r="A281" s="6" t="s">
        <v>1512</v>
      </c>
      <c r="B281" s="7" t="s">
        <v>140</v>
      </c>
      <c r="C281" s="7" t="s">
        <v>82</v>
      </c>
      <c r="D281" s="3">
        <v>196</v>
      </c>
      <c r="E281" t="str">
        <f>VLOOKUP(A281,HOP!A:L,12,0)</f>
        <v>196.00</v>
      </c>
      <c r="F281" t="str">
        <f>VLOOKUP(A281,HOP!A:C,3,0)</f>
        <v>2470080</v>
      </c>
      <c r="G281">
        <f t="shared" si="8"/>
        <v>0</v>
      </c>
      <c r="H281" t="str">
        <f t="shared" si="9"/>
        <v>，2470080</v>
      </c>
      <c r="I281" t="str">
        <f>VLOOKUP(A281,HOP!A:U,21,0)</f>
        <v>直连</v>
      </c>
    </row>
    <row r="282" ht="14.25" customHeight="1" spans="1:9">
      <c r="A282" s="6" t="s">
        <v>1519</v>
      </c>
      <c r="B282" s="7" t="s">
        <v>140</v>
      </c>
      <c r="C282" s="7" t="s">
        <v>82</v>
      </c>
      <c r="D282" s="3">
        <v>105</v>
      </c>
      <c r="E282" t="str">
        <f>VLOOKUP(A282,HOP!A:L,12,0)</f>
        <v>105.00</v>
      </c>
      <c r="F282" t="str">
        <f>VLOOKUP(A282,HOP!A:C,3,0)</f>
        <v>2469482</v>
      </c>
      <c r="G282">
        <f t="shared" si="8"/>
        <v>0</v>
      </c>
      <c r="H282" t="str">
        <f t="shared" si="9"/>
        <v>，2469482</v>
      </c>
      <c r="I282" t="str">
        <f>VLOOKUP(A282,HOP!A:U,21,0)</f>
        <v>直连</v>
      </c>
    </row>
    <row r="283" ht="14.25" customHeight="1" spans="1:9">
      <c r="A283" s="6" t="s">
        <v>1521</v>
      </c>
      <c r="B283" s="7" t="s">
        <v>140</v>
      </c>
      <c r="C283" s="7" t="s">
        <v>82</v>
      </c>
      <c r="D283" s="3">
        <v>96</v>
      </c>
      <c r="E283" t="str">
        <f>VLOOKUP(A283,HOP!A:L,12,0)</f>
        <v>96.00</v>
      </c>
      <c r="F283" t="str">
        <f>VLOOKUP(A283,HOP!A:C,3,0)</f>
        <v>2469953</v>
      </c>
      <c r="G283">
        <f t="shared" si="8"/>
        <v>0</v>
      </c>
      <c r="H283" t="str">
        <f t="shared" si="9"/>
        <v>，2469953</v>
      </c>
      <c r="I283" t="str">
        <f>VLOOKUP(A283,HOP!A:U,21,0)</f>
        <v>直连</v>
      </c>
    </row>
    <row r="284" ht="14.25" customHeight="1" spans="1:9">
      <c r="A284" s="6" t="s">
        <v>1525</v>
      </c>
      <c r="B284" s="7" t="s">
        <v>140</v>
      </c>
      <c r="C284" s="7" t="s">
        <v>82</v>
      </c>
      <c r="D284" s="3">
        <v>87</v>
      </c>
      <c r="E284" t="str">
        <f>VLOOKUP(A284,HOP!A:L,12,0)</f>
        <v>87.00</v>
      </c>
      <c r="F284" t="str">
        <f>VLOOKUP(A284,HOP!A:C,3,0)</f>
        <v>2470208</v>
      </c>
      <c r="G284">
        <f t="shared" si="8"/>
        <v>0</v>
      </c>
      <c r="H284" t="str">
        <f t="shared" si="9"/>
        <v>，2470208</v>
      </c>
      <c r="I284" t="str">
        <f>VLOOKUP(A284,HOP!A:U,21,0)</f>
        <v>直连</v>
      </c>
    </row>
    <row r="285" ht="14.25" customHeight="1" spans="1:9">
      <c r="A285" s="6" t="s">
        <v>1529</v>
      </c>
      <c r="B285" s="7" t="s">
        <v>140</v>
      </c>
      <c r="C285" s="7" t="s">
        <v>82</v>
      </c>
      <c r="D285" s="3">
        <v>160</v>
      </c>
      <c r="E285" t="str">
        <f>VLOOKUP(A285,HOP!A:L,12,0)</f>
        <v>160.00</v>
      </c>
      <c r="F285" t="str">
        <f>VLOOKUP(A285,HOP!A:C,3,0)</f>
        <v>2469809</v>
      </c>
      <c r="G285">
        <f t="shared" si="8"/>
        <v>0</v>
      </c>
      <c r="H285" t="str">
        <f t="shared" si="9"/>
        <v>，2469809</v>
      </c>
      <c r="I285" t="str">
        <f>VLOOKUP(A285,HOP!A:U,21,0)</f>
        <v>直连</v>
      </c>
    </row>
    <row r="286" ht="14.25" customHeight="1" spans="1:9">
      <c r="A286" s="6" t="s">
        <v>1533</v>
      </c>
      <c r="B286" s="7" t="s">
        <v>140</v>
      </c>
      <c r="C286" s="7" t="s">
        <v>82</v>
      </c>
      <c r="D286" s="3">
        <v>84</v>
      </c>
      <c r="E286" t="str">
        <f>VLOOKUP(A286,HOP!A:L,12,0)</f>
        <v>84.00</v>
      </c>
      <c r="F286" t="str">
        <f>VLOOKUP(A286,HOP!A:C,3,0)</f>
        <v>2469669</v>
      </c>
      <c r="G286">
        <f t="shared" si="8"/>
        <v>0</v>
      </c>
      <c r="H286" t="str">
        <f t="shared" si="9"/>
        <v>，2469669</v>
      </c>
      <c r="I286" t="str">
        <f>VLOOKUP(A286,HOP!A:U,21,0)</f>
        <v>直连</v>
      </c>
    </row>
    <row r="287" ht="14.25" customHeight="1" spans="1:9">
      <c r="A287" s="6" t="s">
        <v>1537</v>
      </c>
      <c r="B287" s="7" t="s">
        <v>140</v>
      </c>
      <c r="C287" s="7" t="s">
        <v>82</v>
      </c>
      <c r="D287" s="3">
        <v>72</v>
      </c>
      <c r="E287" t="str">
        <f>VLOOKUP(A287,HOP!A:L,12,0)</f>
        <v>72.00</v>
      </c>
      <c r="F287" t="str">
        <f>VLOOKUP(A287,HOP!A:C,3,0)</f>
        <v>2469225</v>
      </c>
      <c r="G287">
        <f t="shared" si="8"/>
        <v>0</v>
      </c>
      <c r="H287" t="str">
        <f t="shared" si="9"/>
        <v>，2469225</v>
      </c>
      <c r="I287" t="str">
        <f>VLOOKUP(A287,HOP!A:U,21,0)</f>
        <v>直连</v>
      </c>
    </row>
    <row r="288" ht="14.25" customHeight="1" spans="1:9">
      <c r="A288" s="6" t="s">
        <v>1541</v>
      </c>
      <c r="B288" s="7" t="s">
        <v>140</v>
      </c>
      <c r="C288" s="7" t="s">
        <v>82</v>
      </c>
      <c r="D288" s="3">
        <v>96</v>
      </c>
      <c r="E288" t="str">
        <f>VLOOKUP(A288,HOP!A:L,12,0)</f>
        <v>96.00</v>
      </c>
      <c r="F288" t="str">
        <f>VLOOKUP(A288,HOP!A:C,3,0)</f>
        <v>2469868</v>
      </c>
      <c r="G288">
        <f t="shared" si="8"/>
        <v>0</v>
      </c>
      <c r="H288" t="str">
        <f t="shared" si="9"/>
        <v>，2469868</v>
      </c>
      <c r="I288" t="str">
        <f>VLOOKUP(A288,HOP!A:U,21,0)</f>
        <v>直连</v>
      </c>
    </row>
    <row r="289" ht="14.25" customHeight="1" spans="1:9">
      <c r="A289" s="6" t="s">
        <v>1545</v>
      </c>
      <c r="B289" s="7" t="s">
        <v>140</v>
      </c>
      <c r="C289" s="7" t="s">
        <v>82</v>
      </c>
      <c r="D289" s="3">
        <v>338</v>
      </c>
      <c r="E289" t="str">
        <f>VLOOKUP(A289,HOP!A:L,12,0)</f>
        <v>338.00</v>
      </c>
      <c r="F289" t="str">
        <f>VLOOKUP(A289,HOP!A:C,3,0)</f>
        <v>2470348</v>
      </c>
      <c r="G289">
        <f t="shared" si="8"/>
        <v>0</v>
      </c>
      <c r="H289" t="str">
        <f t="shared" si="9"/>
        <v>，2470348</v>
      </c>
      <c r="I289" t="str">
        <f>VLOOKUP(A289,HOP!A:U,21,0)</f>
        <v>直连</v>
      </c>
    </row>
    <row r="290" ht="14.25" customHeight="1" spans="1:9">
      <c r="A290" s="6" t="s">
        <v>1553</v>
      </c>
      <c r="B290" s="7" t="s">
        <v>140</v>
      </c>
      <c r="C290" s="7" t="s">
        <v>82</v>
      </c>
      <c r="D290" s="3">
        <v>73</v>
      </c>
      <c r="E290" t="str">
        <f>VLOOKUP(A290,HOP!A:L,12,0)</f>
        <v>73.00</v>
      </c>
      <c r="F290" t="str">
        <f>VLOOKUP(A290,HOP!A:C,3,0)</f>
        <v>2470100</v>
      </c>
      <c r="G290">
        <f t="shared" si="8"/>
        <v>0</v>
      </c>
      <c r="H290" t="str">
        <f t="shared" si="9"/>
        <v>，2470100</v>
      </c>
      <c r="I290" t="str">
        <f>VLOOKUP(A290,HOP!A:U,21,0)</f>
        <v>直连</v>
      </c>
    </row>
    <row r="291" ht="14.25" customHeight="1" spans="1:9">
      <c r="A291" s="6" t="s">
        <v>1557</v>
      </c>
      <c r="B291" s="7" t="s">
        <v>140</v>
      </c>
      <c r="C291" s="7" t="s">
        <v>82</v>
      </c>
      <c r="D291" s="3">
        <v>62</v>
      </c>
      <c r="E291" t="str">
        <f>VLOOKUP(A291,HOP!A:L,12,0)</f>
        <v>62.00</v>
      </c>
      <c r="F291" t="str">
        <f>VLOOKUP(A291,HOP!A:C,3,0)</f>
        <v>2469948</v>
      </c>
      <c r="G291">
        <f t="shared" si="8"/>
        <v>0</v>
      </c>
      <c r="H291" t="str">
        <f t="shared" si="9"/>
        <v>，2469948</v>
      </c>
      <c r="I291" t="str">
        <f>VLOOKUP(A291,HOP!A:U,21,0)</f>
        <v>直连</v>
      </c>
    </row>
    <row r="292" ht="14.25" customHeight="1" spans="1:9">
      <c r="A292" s="6" t="s">
        <v>1561</v>
      </c>
      <c r="B292" s="7" t="s">
        <v>140</v>
      </c>
      <c r="C292" s="7" t="s">
        <v>82</v>
      </c>
      <c r="D292" s="3">
        <v>89</v>
      </c>
      <c r="E292" t="str">
        <f>VLOOKUP(A292,HOP!A:L,12,0)</f>
        <v>89.00</v>
      </c>
      <c r="F292" t="str">
        <f>VLOOKUP(A292,HOP!A:C,3,0)</f>
        <v>2470015</v>
      </c>
      <c r="G292">
        <f t="shared" si="8"/>
        <v>0</v>
      </c>
      <c r="H292" t="str">
        <f t="shared" si="9"/>
        <v>，2470015</v>
      </c>
      <c r="I292" t="str">
        <f>VLOOKUP(A292,HOP!A:U,21,0)</f>
        <v>直连</v>
      </c>
    </row>
    <row r="293" ht="14.25" customHeight="1" spans="1:9">
      <c r="A293" s="6" t="s">
        <v>1566</v>
      </c>
      <c r="B293" s="7" t="s">
        <v>140</v>
      </c>
      <c r="C293" s="7" t="s">
        <v>82</v>
      </c>
      <c r="D293" s="3">
        <v>314</v>
      </c>
      <c r="E293" t="str">
        <f>VLOOKUP(A293,HOP!A:L,12,0)</f>
        <v>314.00</v>
      </c>
      <c r="F293" t="str">
        <f>VLOOKUP(A293,HOP!A:C,3,0)</f>
        <v>2470084</v>
      </c>
      <c r="G293">
        <f t="shared" si="8"/>
        <v>0</v>
      </c>
      <c r="H293" t="str">
        <f t="shared" si="9"/>
        <v>，2470084</v>
      </c>
      <c r="I293" t="str">
        <f>VLOOKUP(A293,HOP!A:U,21,0)</f>
        <v>直连</v>
      </c>
    </row>
    <row r="294" ht="14.25" customHeight="1" spans="1:9">
      <c r="A294" s="6" t="s">
        <v>1571</v>
      </c>
      <c r="B294" s="7" t="s">
        <v>140</v>
      </c>
      <c r="C294" s="7" t="s">
        <v>82</v>
      </c>
      <c r="D294" s="3">
        <v>89</v>
      </c>
      <c r="E294" t="str">
        <f>VLOOKUP(A294,HOP!A:L,12,0)</f>
        <v>89.00</v>
      </c>
      <c r="F294" t="str">
        <f>VLOOKUP(A294,HOP!A:C,3,0)</f>
        <v>2469887</v>
      </c>
      <c r="G294">
        <f t="shared" si="8"/>
        <v>0</v>
      </c>
      <c r="H294" t="str">
        <f t="shared" si="9"/>
        <v>，2469887</v>
      </c>
      <c r="I294" t="str">
        <f>VLOOKUP(A294,HOP!A:U,21,0)</f>
        <v>直连</v>
      </c>
    </row>
    <row r="295" ht="14.25" customHeight="1" spans="1:9">
      <c r="A295" s="6" t="s">
        <v>1576</v>
      </c>
      <c r="B295" s="7" t="s">
        <v>140</v>
      </c>
      <c r="C295" s="7" t="s">
        <v>82</v>
      </c>
      <c r="D295" s="3">
        <v>79</v>
      </c>
      <c r="E295" t="str">
        <f>VLOOKUP(A295,HOP!A:L,12,0)</f>
        <v>79.00</v>
      </c>
      <c r="F295" t="str">
        <f>VLOOKUP(A295,HOP!A:C,3,0)</f>
        <v>2470246</v>
      </c>
      <c r="G295">
        <f t="shared" si="8"/>
        <v>0</v>
      </c>
      <c r="H295" t="str">
        <f t="shared" si="9"/>
        <v>，2470246</v>
      </c>
      <c r="I295" t="str">
        <f>VLOOKUP(A295,HOP!A:U,21,0)</f>
        <v>直连</v>
      </c>
    </row>
    <row r="296" ht="14.25" customHeight="1" spans="1:9">
      <c r="A296" s="6" t="s">
        <v>1580</v>
      </c>
      <c r="B296" s="7" t="s">
        <v>140</v>
      </c>
      <c r="C296" s="7" t="s">
        <v>82</v>
      </c>
      <c r="D296" s="3">
        <v>67</v>
      </c>
      <c r="E296" t="str">
        <f>VLOOKUP(A296,HOP!A:L,12,0)</f>
        <v>67.00</v>
      </c>
      <c r="F296" t="str">
        <f>VLOOKUP(A296,HOP!A:C,3,0)</f>
        <v>2469068</v>
      </c>
      <c r="G296">
        <f t="shared" si="8"/>
        <v>0</v>
      </c>
      <c r="H296" t="str">
        <f t="shared" si="9"/>
        <v>，2469068</v>
      </c>
      <c r="I296" t="str">
        <f>VLOOKUP(A296,HOP!A:U,21,0)</f>
        <v>直连</v>
      </c>
    </row>
    <row r="297" ht="14.25" customHeight="1" spans="1:9">
      <c r="A297" s="6" t="s">
        <v>1584</v>
      </c>
      <c r="B297" s="7" t="s">
        <v>140</v>
      </c>
      <c r="C297" s="7" t="s">
        <v>82</v>
      </c>
      <c r="D297" s="3">
        <v>78</v>
      </c>
      <c r="E297" t="str">
        <f>VLOOKUP(A297,HOP!A:L,12,0)</f>
        <v>78.00</v>
      </c>
      <c r="F297" t="str">
        <f>VLOOKUP(A297,HOP!A:C,3,0)</f>
        <v>2469958</v>
      </c>
      <c r="G297">
        <f t="shared" si="8"/>
        <v>0</v>
      </c>
      <c r="H297" t="str">
        <f t="shared" si="9"/>
        <v>，2469958</v>
      </c>
      <c r="I297" t="str">
        <f>VLOOKUP(A297,HOP!A:U,21,0)</f>
        <v>直连</v>
      </c>
    </row>
    <row r="298" ht="14.25" customHeight="1" spans="1:9">
      <c r="A298" s="6" t="s">
        <v>1588</v>
      </c>
      <c r="B298" s="7" t="s">
        <v>140</v>
      </c>
      <c r="C298" s="7" t="s">
        <v>82</v>
      </c>
      <c r="D298" s="3">
        <v>74</v>
      </c>
      <c r="E298" t="str">
        <f>VLOOKUP(A298,HOP!A:L,12,0)</f>
        <v>74.00</v>
      </c>
      <c r="F298" t="str">
        <f>VLOOKUP(A298,HOP!A:C,3,0)</f>
        <v>2470204</v>
      </c>
      <c r="G298">
        <f t="shared" si="8"/>
        <v>0</v>
      </c>
      <c r="H298" t="str">
        <f t="shared" si="9"/>
        <v>，2470204</v>
      </c>
      <c r="I298" t="str">
        <f>VLOOKUP(A298,HOP!A:U,21,0)</f>
        <v>直连</v>
      </c>
    </row>
    <row r="299" ht="14.25" hidden="1" customHeight="1" spans="1:9">
      <c r="A299" s="6" t="s">
        <v>1592</v>
      </c>
      <c r="B299" s="7" t="s">
        <v>140</v>
      </c>
      <c r="C299" s="7" t="s">
        <v>82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customHeight="1" spans="1:9">
      <c r="A300" s="6" t="s">
        <v>1596</v>
      </c>
      <c r="B300" s="7" t="s">
        <v>140</v>
      </c>
      <c r="C300" s="7" t="s">
        <v>82</v>
      </c>
      <c r="D300" s="3">
        <v>76</v>
      </c>
      <c r="E300" t="str">
        <f>VLOOKUP(A300,HOP!A:L,12,0)</f>
        <v>76.00</v>
      </c>
      <c r="F300" t="str">
        <f>VLOOKUP(A300,HOP!A:C,3,0)</f>
        <v>2469888</v>
      </c>
      <c r="G300">
        <f t="shared" si="8"/>
        <v>0</v>
      </c>
      <c r="H300" t="str">
        <f t="shared" si="9"/>
        <v>，2469888</v>
      </c>
      <c r="I300" t="str">
        <f>VLOOKUP(A300,HOP!A:U,21,0)</f>
        <v>直连</v>
      </c>
    </row>
    <row r="301" ht="14.25" customHeight="1" spans="1:9">
      <c r="A301" s="6" t="s">
        <v>1600</v>
      </c>
      <c r="B301" s="7" t="s">
        <v>140</v>
      </c>
      <c r="C301" s="7" t="s">
        <v>82</v>
      </c>
      <c r="D301" s="3">
        <v>106</v>
      </c>
      <c r="E301" t="str">
        <f>VLOOKUP(A301,HOP!A:L,12,0)</f>
        <v>106.00</v>
      </c>
      <c r="F301" t="str">
        <f>VLOOKUP(A301,HOP!A:C,3,0)</f>
        <v>2470169</v>
      </c>
      <c r="G301">
        <f t="shared" si="8"/>
        <v>0</v>
      </c>
      <c r="H301" t="str">
        <f t="shared" si="9"/>
        <v>，2470169</v>
      </c>
      <c r="I301" t="str">
        <f>VLOOKUP(A301,HOP!A:U,21,0)</f>
        <v>直连</v>
      </c>
    </row>
    <row r="302" ht="14.25" customHeight="1" spans="1:9">
      <c r="A302" s="6" t="s">
        <v>1604</v>
      </c>
      <c r="B302" s="7" t="s">
        <v>140</v>
      </c>
      <c r="C302" s="7" t="s">
        <v>82</v>
      </c>
      <c r="D302" s="3">
        <v>82</v>
      </c>
      <c r="E302" t="str">
        <f>VLOOKUP(A302,HOP!A:L,12,0)</f>
        <v>82.00</v>
      </c>
      <c r="F302" t="str">
        <f>VLOOKUP(A302,HOP!A:C,3,0)</f>
        <v>2469963</v>
      </c>
      <c r="G302">
        <f t="shared" si="8"/>
        <v>0</v>
      </c>
      <c r="H302" t="str">
        <f t="shared" si="9"/>
        <v>，2469963</v>
      </c>
      <c r="I302" t="str">
        <f>VLOOKUP(A302,HOP!A:U,21,0)</f>
        <v>直连</v>
      </c>
    </row>
    <row r="303" ht="14.25" customHeight="1" spans="1:9">
      <c r="A303" s="6" t="s">
        <v>1608</v>
      </c>
      <c r="B303" s="7" t="s">
        <v>140</v>
      </c>
      <c r="C303" s="7" t="s">
        <v>82</v>
      </c>
      <c r="D303" s="3">
        <v>96</v>
      </c>
      <c r="E303" t="str">
        <f>VLOOKUP(A303,HOP!A:L,12,0)</f>
        <v>96.00</v>
      </c>
      <c r="F303" t="str">
        <f>VLOOKUP(A303,HOP!A:C,3,0)</f>
        <v>2470104</v>
      </c>
      <c r="G303">
        <f t="shared" si="8"/>
        <v>0</v>
      </c>
      <c r="H303" t="str">
        <f t="shared" si="9"/>
        <v>，2470104</v>
      </c>
      <c r="I303" t="str">
        <f>VLOOKUP(A303,HOP!A:U,21,0)</f>
        <v>直连</v>
      </c>
    </row>
    <row r="304" ht="14.25" customHeight="1" spans="1:9">
      <c r="A304" s="6" t="s">
        <v>1612</v>
      </c>
      <c r="B304" s="7" t="s">
        <v>140</v>
      </c>
      <c r="C304" s="7" t="s">
        <v>82</v>
      </c>
      <c r="D304" s="3">
        <v>157</v>
      </c>
      <c r="E304" t="str">
        <f>VLOOKUP(A304,HOP!A:L,12,0)</f>
        <v>157.00</v>
      </c>
      <c r="F304" t="str">
        <f>VLOOKUP(A304,HOP!A:C,3,0)</f>
        <v>2469517</v>
      </c>
      <c r="G304">
        <f t="shared" si="8"/>
        <v>0</v>
      </c>
      <c r="H304" t="str">
        <f t="shared" si="9"/>
        <v>，2469517</v>
      </c>
      <c r="I304" t="str">
        <f>VLOOKUP(A304,HOP!A:U,21,0)</f>
        <v>直连</v>
      </c>
    </row>
    <row r="305" ht="14.25" customHeight="1" spans="1:9">
      <c r="A305" s="6" t="s">
        <v>1617</v>
      </c>
      <c r="B305" s="7" t="s">
        <v>140</v>
      </c>
      <c r="C305" s="7" t="s">
        <v>82</v>
      </c>
      <c r="D305" s="3">
        <v>77</v>
      </c>
      <c r="E305" t="str">
        <f>VLOOKUP(A305,HOP!A:L,12,0)</f>
        <v>77.00</v>
      </c>
      <c r="F305" t="str">
        <f>VLOOKUP(A305,HOP!A:C,3,0)</f>
        <v>2469689</v>
      </c>
      <c r="G305">
        <f t="shared" si="8"/>
        <v>0</v>
      </c>
      <c r="H305" t="str">
        <f t="shared" si="9"/>
        <v>，2469689</v>
      </c>
      <c r="I305" t="str">
        <f>VLOOKUP(A305,HOP!A:U,21,0)</f>
        <v>直连</v>
      </c>
    </row>
    <row r="306" ht="14.25" customHeight="1" spans="1:9">
      <c r="A306" s="6" t="s">
        <v>1622</v>
      </c>
      <c r="B306" s="7" t="s">
        <v>140</v>
      </c>
      <c r="C306" s="7" t="s">
        <v>82</v>
      </c>
      <c r="D306" s="3">
        <v>266</v>
      </c>
      <c r="E306" t="str">
        <f>VLOOKUP(A306,HOP!A:L,12,0)</f>
        <v>266.00</v>
      </c>
      <c r="F306" t="str">
        <f>VLOOKUP(A306,HOP!A:C,3,0)</f>
        <v>2469419</v>
      </c>
      <c r="G306">
        <f t="shared" si="8"/>
        <v>0</v>
      </c>
      <c r="H306" t="str">
        <f t="shared" si="9"/>
        <v>，2469419</v>
      </c>
      <c r="I306" t="str">
        <f>VLOOKUP(A306,HOP!A:U,21,0)</f>
        <v>直连</v>
      </c>
    </row>
    <row r="307" ht="14.25" customHeight="1" spans="1:9">
      <c r="A307" s="6" t="s">
        <v>1625</v>
      </c>
      <c r="B307" s="7" t="s">
        <v>140</v>
      </c>
      <c r="C307" s="7" t="s">
        <v>82</v>
      </c>
      <c r="D307" s="3">
        <v>83</v>
      </c>
      <c r="E307" t="str">
        <f>VLOOKUP(A307,HOP!A:L,12,0)</f>
        <v>83.00</v>
      </c>
      <c r="F307" t="str">
        <f>VLOOKUP(A307,HOP!A:C,3,0)</f>
        <v>2469891</v>
      </c>
      <c r="G307">
        <f t="shared" si="8"/>
        <v>0</v>
      </c>
      <c r="H307" t="str">
        <f t="shared" si="9"/>
        <v>，2469891</v>
      </c>
      <c r="I307" t="str">
        <f>VLOOKUP(A307,HOP!A:U,21,0)</f>
        <v>直连</v>
      </c>
    </row>
    <row r="308" ht="14.25" customHeight="1" spans="1:9">
      <c r="A308" s="6" t="s">
        <v>1629</v>
      </c>
      <c r="B308" s="7" t="s">
        <v>140</v>
      </c>
      <c r="C308" s="7" t="s">
        <v>82</v>
      </c>
      <c r="D308" s="3">
        <v>89</v>
      </c>
      <c r="E308" t="str">
        <f>VLOOKUP(A308,HOP!A:L,12,0)</f>
        <v>89.00</v>
      </c>
      <c r="F308" t="str">
        <f>VLOOKUP(A308,HOP!A:C,3,0)</f>
        <v>2470109</v>
      </c>
      <c r="G308">
        <f t="shared" si="8"/>
        <v>0</v>
      </c>
      <c r="H308" t="str">
        <f t="shared" si="9"/>
        <v>，2470109</v>
      </c>
      <c r="I308" t="str">
        <f>VLOOKUP(A308,HOP!A:U,21,0)</f>
        <v>直连</v>
      </c>
    </row>
    <row r="309" ht="14.25" customHeight="1" spans="1:9">
      <c r="A309" s="6" t="s">
        <v>1634</v>
      </c>
      <c r="B309" s="7" t="s">
        <v>140</v>
      </c>
      <c r="C309" s="7" t="s">
        <v>82</v>
      </c>
      <c r="D309" s="3">
        <v>97</v>
      </c>
      <c r="E309" t="str">
        <f>VLOOKUP(A309,HOP!A:L,12,0)</f>
        <v>97.00</v>
      </c>
      <c r="F309" t="str">
        <f>VLOOKUP(A309,HOP!A:C,3,0)</f>
        <v>2470047</v>
      </c>
      <c r="G309">
        <f t="shared" si="8"/>
        <v>0</v>
      </c>
      <c r="H309" t="str">
        <f t="shared" si="9"/>
        <v>，2470047</v>
      </c>
      <c r="I309" t="str">
        <f>VLOOKUP(A309,HOP!A:U,21,0)</f>
        <v>直连</v>
      </c>
    </row>
    <row r="310" ht="14.25" customHeight="1" spans="1:9">
      <c r="A310" s="6" t="s">
        <v>1638</v>
      </c>
      <c r="B310" s="7" t="s">
        <v>140</v>
      </c>
      <c r="C310" s="7" t="s">
        <v>82</v>
      </c>
      <c r="D310" s="3">
        <v>71</v>
      </c>
      <c r="E310" t="str">
        <f>VLOOKUP(A310,HOP!A:L,12,0)</f>
        <v>71.00</v>
      </c>
      <c r="F310" t="str">
        <f>VLOOKUP(A310,HOP!A:C,3,0)</f>
        <v>2469945</v>
      </c>
      <c r="G310">
        <f t="shared" si="8"/>
        <v>0</v>
      </c>
      <c r="H310" t="str">
        <f t="shared" si="9"/>
        <v>，2469945</v>
      </c>
      <c r="I310" t="str">
        <f>VLOOKUP(A310,HOP!A:U,21,0)</f>
        <v>直连</v>
      </c>
    </row>
    <row r="311" ht="14.25" customHeight="1" spans="1:9">
      <c r="A311" s="6" t="s">
        <v>1642</v>
      </c>
      <c r="B311" s="7" t="s">
        <v>140</v>
      </c>
      <c r="C311" s="7" t="s">
        <v>82</v>
      </c>
      <c r="D311" s="3">
        <v>251</v>
      </c>
      <c r="E311" t="str">
        <f>VLOOKUP(A311,HOP!A:L,12,0)</f>
        <v>251.00</v>
      </c>
      <c r="F311" t="str">
        <f>VLOOKUP(A311,HOP!A:C,3,0)</f>
        <v>2470352</v>
      </c>
      <c r="G311">
        <f t="shared" si="8"/>
        <v>0</v>
      </c>
      <c r="H311" t="str">
        <f t="shared" si="9"/>
        <v>，2470352</v>
      </c>
      <c r="I311" t="str">
        <f>VLOOKUP(A311,HOP!A:U,21,0)</f>
        <v>直连</v>
      </c>
    </row>
    <row r="312" ht="14.25" customHeight="1" spans="1:9">
      <c r="A312" s="6" t="s">
        <v>1648</v>
      </c>
      <c r="B312" s="7" t="s">
        <v>140</v>
      </c>
      <c r="C312" s="7" t="s">
        <v>82</v>
      </c>
      <c r="D312" s="3">
        <v>143</v>
      </c>
      <c r="E312" t="str">
        <f>VLOOKUP(A312,HOP!A:L,12,0)</f>
        <v>143.00</v>
      </c>
      <c r="F312" t="str">
        <f>VLOOKUP(A312,HOP!A:C,3,0)</f>
        <v>2470252</v>
      </c>
      <c r="G312">
        <f t="shared" si="8"/>
        <v>0</v>
      </c>
      <c r="H312" t="str">
        <f t="shared" si="9"/>
        <v>，2470252</v>
      </c>
      <c r="I312" t="str">
        <f>VLOOKUP(A312,HOP!A:U,21,0)</f>
        <v>直连</v>
      </c>
    </row>
    <row r="313" ht="14.25" customHeight="1" spans="1:9">
      <c r="A313" s="6" t="s">
        <v>1653</v>
      </c>
      <c r="B313" s="7" t="s">
        <v>140</v>
      </c>
      <c r="C313" s="7" t="s">
        <v>82</v>
      </c>
      <c r="D313" s="3">
        <v>240</v>
      </c>
      <c r="E313" t="str">
        <f>VLOOKUP(A313,HOP!A:L,12,0)</f>
        <v>240.00</v>
      </c>
      <c r="F313" t="str">
        <f>VLOOKUP(A313,HOP!A:C,3,0)</f>
        <v>2470075</v>
      </c>
      <c r="G313">
        <f t="shared" si="8"/>
        <v>0</v>
      </c>
      <c r="H313" t="str">
        <f t="shared" si="9"/>
        <v>，2470075</v>
      </c>
      <c r="I313" t="str">
        <f>VLOOKUP(A313,HOP!A:U,21,0)</f>
        <v>直连</v>
      </c>
    </row>
    <row r="314" ht="14.25" customHeight="1" spans="1:9">
      <c r="A314" s="6" t="s">
        <v>1658</v>
      </c>
      <c r="B314" s="7" t="s">
        <v>140</v>
      </c>
      <c r="C314" s="7" t="s">
        <v>82</v>
      </c>
      <c r="D314" s="3">
        <v>120</v>
      </c>
      <c r="E314" t="str">
        <f>VLOOKUP(A314,HOP!A:L,12,0)</f>
        <v>120.00</v>
      </c>
      <c r="F314" t="str">
        <f>VLOOKUP(A314,HOP!A:C,3,0)</f>
        <v>2470226</v>
      </c>
      <c r="G314">
        <f t="shared" si="8"/>
        <v>0</v>
      </c>
      <c r="H314" t="str">
        <f t="shared" si="9"/>
        <v>，2470226</v>
      </c>
      <c r="I314" t="str">
        <f>VLOOKUP(A314,HOP!A:U,21,0)</f>
        <v>直连</v>
      </c>
    </row>
    <row r="315" ht="14.25" customHeight="1" spans="1:9">
      <c r="A315" s="6" t="s">
        <v>1660</v>
      </c>
      <c r="B315" s="7" t="s">
        <v>140</v>
      </c>
      <c r="C315" s="7" t="s">
        <v>82</v>
      </c>
      <c r="D315" s="3">
        <v>119</v>
      </c>
      <c r="E315" t="str">
        <f>VLOOKUP(A315,HOP!A:L,12,0)</f>
        <v>119.00</v>
      </c>
      <c r="F315" t="str">
        <f>VLOOKUP(A315,HOP!A:C,3,0)</f>
        <v>2470021</v>
      </c>
      <c r="G315">
        <f t="shared" si="8"/>
        <v>0</v>
      </c>
      <c r="H315" t="str">
        <f t="shared" si="9"/>
        <v>，2470021</v>
      </c>
      <c r="I315" t="str">
        <f>VLOOKUP(A315,HOP!A:U,21,0)</f>
        <v>直连</v>
      </c>
    </row>
    <row r="316" ht="14.25" customHeight="1" spans="1:9">
      <c r="A316" s="6" t="s">
        <v>1665</v>
      </c>
      <c r="B316" s="7" t="s">
        <v>140</v>
      </c>
      <c r="C316" s="7" t="s">
        <v>82</v>
      </c>
      <c r="D316" s="3">
        <v>118</v>
      </c>
      <c r="E316" t="str">
        <f>VLOOKUP(A316,HOP!A:L,12,0)</f>
        <v>118.00</v>
      </c>
      <c r="F316" t="str">
        <f>VLOOKUP(A316,HOP!A:C,3,0)</f>
        <v>2470430</v>
      </c>
      <c r="G316">
        <f t="shared" si="8"/>
        <v>0</v>
      </c>
      <c r="H316" t="str">
        <f t="shared" si="9"/>
        <v>，2470430</v>
      </c>
      <c r="I316" t="str">
        <f>VLOOKUP(A316,HOP!A:U,21,0)</f>
        <v>直连</v>
      </c>
    </row>
    <row r="317" ht="14.25" customHeight="1" spans="1:9">
      <c r="A317" s="6" t="s">
        <v>1669</v>
      </c>
      <c r="B317" s="7" t="s">
        <v>140</v>
      </c>
      <c r="C317" s="7" t="s">
        <v>82</v>
      </c>
      <c r="D317" s="3">
        <v>80</v>
      </c>
      <c r="E317" t="str">
        <f>VLOOKUP(A317,HOP!A:L,12,0)</f>
        <v>80.00</v>
      </c>
      <c r="F317" t="str">
        <f>VLOOKUP(A317,HOP!A:C,3,0)</f>
        <v>2469936</v>
      </c>
      <c r="G317">
        <f t="shared" si="8"/>
        <v>0</v>
      </c>
      <c r="H317" t="str">
        <f t="shared" si="9"/>
        <v>，2469936</v>
      </c>
      <c r="I317" t="str">
        <f>VLOOKUP(A317,HOP!A:U,21,0)</f>
        <v>直连</v>
      </c>
    </row>
    <row r="318" ht="14.25" customHeight="1" spans="1:9">
      <c r="A318" s="6" t="s">
        <v>1671</v>
      </c>
      <c r="B318" s="7" t="s">
        <v>140</v>
      </c>
      <c r="C318" s="7" t="s">
        <v>82</v>
      </c>
      <c r="D318" s="3">
        <v>105</v>
      </c>
      <c r="E318" t="str">
        <f>VLOOKUP(A318,HOP!A:L,12,0)</f>
        <v>105.00</v>
      </c>
      <c r="F318" t="str">
        <f>VLOOKUP(A318,HOP!A:C,3,0)</f>
        <v>2469450</v>
      </c>
      <c r="G318">
        <f t="shared" si="8"/>
        <v>0</v>
      </c>
      <c r="H318" t="str">
        <f t="shared" si="9"/>
        <v>，2469450</v>
      </c>
      <c r="I318" t="str">
        <f>VLOOKUP(A318,HOP!A:U,21,0)</f>
        <v>直连</v>
      </c>
    </row>
    <row r="319" ht="14.25" customHeight="1" spans="1:9">
      <c r="A319" s="6" t="s">
        <v>1675</v>
      </c>
      <c r="B319" s="7" t="s">
        <v>140</v>
      </c>
      <c r="C319" s="7" t="s">
        <v>82</v>
      </c>
      <c r="D319" s="3">
        <v>71</v>
      </c>
      <c r="E319" t="str">
        <f>VLOOKUP(A319,HOP!A:L,12,0)</f>
        <v>71.00</v>
      </c>
      <c r="F319" t="str">
        <f>VLOOKUP(A319,HOP!A:C,3,0)</f>
        <v>2470426</v>
      </c>
      <c r="G319">
        <f t="shared" si="8"/>
        <v>0</v>
      </c>
      <c r="H319" t="str">
        <f t="shared" si="9"/>
        <v>，2470426</v>
      </c>
      <c r="I319" t="str">
        <f>VLOOKUP(A319,HOP!A:U,21,0)</f>
        <v>直连</v>
      </c>
    </row>
    <row r="320" ht="14.25" customHeight="1" spans="1:9">
      <c r="A320" s="6" t="s">
        <v>1677</v>
      </c>
      <c r="B320" s="7" t="s">
        <v>140</v>
      </c>
      <c r="C320" s="7" t="s">
        <v>82</v>
      </c>
      <c r="D320" s="3">
        <v>69</v>
      </c>
      <c r="E320" t="str">
        <f>VLOOKUP(A320,HOP!A:L,12,0)</f>
        <v>69.00</v>
      </c>
      <c r="F320" t="str">
        <f>VLOOKUP(A320,HOP!A:C,3,0)</f>
        <v>2469889</v>
      </c>
      <c r="G320">
        <f t="shared" si="8"/>
        <v>0</v>
      </c>
      <c r="H320" t="str">
        <f t="shared" si="9"/>
        <v>，2469889</v>
      </c>
      <c r="I320" t="str">
        <f>VLOOKUP(A320,HOP!A:U,21,0)</f>
        <v>直连</v>
      </c>
    </row>
    <row r="321" ht="14.25" customHeight="1" spans="1:9">
      <c r="A321" s="6" t="s">
        <v>1681</v>
      </c>
      <c r="B321" s="7" t="s">
        <v>140</v>
      </c>
      <c r="C321" s="7" t="s">
        <v>82</v>
      </c>
      <c r="D321" s="3">
        <v>96</v>
      </c>
      <c r="E321" t="str">
        <f>VLOOKUP(A321,HOP!A:L,12,0)</f>
        <v>96.00</v>
      </c>
      <c r="F321" t="str">
        <f>VLOOKUP(A321,HOP!A:C,3,0)</f>
        <v>2469506</v>
      </c>
      <c r="G321">
        <f t="shared" si="8"/>
        <v>0</v>
      </c>
      <c r="H321" t="str">
        <f t="shared" si="9"/>
        <v>，2469506</v>
      </c>
      <c r="I321" t="str">
        <f>VLOOKUP(A321,HOP!A:U,21,0)</f>
        <v>直连</v>
      </c>
    </row>
    <row r="322" ht="14.25" customHeight="1" spans="1:9">
      <c r="A322" s="6" t="s">
        <v>1685</v>
      </c>
      <c r="B322" s="7" t="s">
        <v>140</v>
      </c>
      <c r="C322" s="7" t="s">
        <v>82</v>
      </c>
      <c r="D322" s="3">
        <v>142</v>
      </c>
      <c r="E322" t="str">
        <f>VLOOKUP(A322,HOP!A:L,12,0)</f>
        <v>142.00</v>
      </c>
      <c r="F322" t="str">
        <f>VLOOKUP(A322,HOP!A:C,3,0)</f>
        <v>2470364</v>
      </c>
      <c r="G322">
        <f t="shared" si="8"/>
        <v>0</v>
      </c>
      <c r="H322" t="str">
        <f t="shared" si="9"/>
        <v>，2470364</v>
      </c>
      <c r="I322" t="str">
        <f>VLOOKUP(A322,HOP!A:U,21,0)</f>
        <v>直连</v>
      </c>
    </row>
    <row r="323" ht="14.25" customHeight="1" spans="1:9">
      <c r="A323" s="6" t="s">
        <v>1690</v>
      </c>
      <c r="B323" s="7" t="s">
        <v>140</v>
      </c>
      <c r="C323" s="7" t="s">
        <v>82</v>
      </c>
      <c r="D323" s="3">
        <v>68</v>
      </c>
      <c r="E323" t="str">
        <f>VLOOKUP(A323,HOP!A:L,12,0)</f>
        <v>68.00</v>
      </c>
      <c r="F323" t="str">
        <f>VLOOKUP(A323,HOP!A:C,3,0)</f>
        <v>2470191</v>
      </c>
      <c r="G323">
        <f t="shared" ref="G323:G386" si="10">D323-E323</f>
        <v>0</v>
      </c>
      <c r="H323" t="str">
        <f t="shared" ref="H323:H386" si="11">$H$1&amp;F323</f>
        <v>，2470191</v>
      </c>
      <c r="I323" t="str">
        <f>VLOOKUP(A323,HOP!A:U,21,0)</f>
        <v>直连</v>
      </c>
    </row>
    <row r="324" ht="14.25" customHeight="1" spans="1:9">
      <c r="A324" s="6" t="s">
        <v>1694</v>
      </c>
      <c r="B324" s="7" t="s">
        <v>140</v>
      </c>
      <c r="C324" s="7" t="s">
        <v>82</v>
      </c>
      <c r="D324" s="3">
        <v>70</v>
      </c>
      <c r="E324" t="str">
        <f>VLOOKUP(A324,HOP!A:L,12,0)</f>
        <v>70.00</v>
      </c>
      <c r="F324" t="str">
        <f>VLOOKUP(A324,HOP!A:C,3,0)</f>
        <v>2469843</v>
      </c>
      <c r="G324">
        <f t="shared" si="10"/>
        <v>0</v>
      </c>
      <c r="H324" t="str">
        <f t="shared" si="11"/>
        <v>，2469843</v>
      </c>
      <c r="I324" t="str">
        <f>VLOOKUP(A324,HOP!A:U,21,0)</f>
        <v>直连</v>
      </c>
    </row>
    <row r="325" ht="14.25" customHeight="1" spans="1:9">
      <c r="A325" s="6" t="s">
        <v>1698</v>
      </c>
      <c r="B325" s="7" t="s">
        <v>140</v>
      </c>
      <c r="C325" s="7" t="s">
        <v>82</v>
      </c>
      <c r="D325" s="3">
        <v>133</v>
      </c>
      <c r="E325" t="str">
        <f>VLOOKUP(A325,HOP!A:L,12,0)</f>
        <v>133.00</v>
      </c>
      <c r="F325" t="str">
        <f>VLOOKUP(A325,HOP!A:C,3,0)</f>
        <v>2469151</v>
      </c>
      <c r="G325">
        <f t="shared" si="10"/>
        <v>0</v>
      </c>
      <c r="H325" t="str">
        <f t="shared" si="11"/>
        <v>，2469151</v>
      </c>
      <c r="I325" t="str">
        <f>VLOOKUP(A325,HOP!A:U,21,0)</f>
        <v>直连</v>
      </c>
    </row>
    <row r="326" ht="14.25" customHeight="1" spans="1:9">
      <c r="A326" s="6" t="s">
        <v>1702</v>
      </c>
      <c r="B326" s="7" t="s">
        <v>140</v>
      </c>
      <c r="C326" s="7" t="s">
        <v>82</v>
      </c>
      <c r="D326" s="3">
        <v>82</v>
      </c>
      <c r="E326" t="str">
        <f>VLOOKUP(A326,HOP!A:L,12,0)</f>
        <v>82.00</v>
      </c>
      <c r="F326" t="str">
        <f>VLOOKUP(A326,HOP!A:C,3,0)</f>
        <v>2470351</v>
      </c>
      <c r="G326">
        <f t="shared" si="10"/>
        <v>0</v>
      </c>
      <c r="H326" t="str">
        <f t="shared" si="11"/>
        <v>，2470351</v>
      </c>
      <c r="I326" t="str">
        <f>VLOOKUP(A326,HOP!A:U,21,0)</f>
        <v>直连</v>
      </c>
    </row>
    <row r="327" ht="14.25" customHeight="1" spans="1:9">
      <c r="A327" s="6" t="s">
        <v>1706</v>
      </c>
      <c r="B327" s="7" t="s">
        <v>140</v>
      </c>
      <c r="C327" s="7" t="s">
        <v>82</v>
      </c>
      <c r="D327" s="3">
        <v>120</v>
      </c>
      <c r="E327" t="str">
        <f>VLOOKUP(A327,HOP!A:L,12,0)</f>
        <v>120.00</v>
      </c>
      <c r="F327" t="str">
        <f>VLOOKUP(A327,HOP!A:C,3,0)</f>
        <v>2470182</v>
      </c>
      <c r="G327">
        <f t="shared" si="10"/>
        <v>0</v>
      </c>
      <c r="H327" t="str">
        <f t="shared" si="11"/>
        <v>，2470182</v>
      </c>
      <c r="I327" t="str">
        <f>VLOOKUP(A327,HOP!A:U,21,0)</f>
        <v>直连</v>
      </c>
    </row>
    <row r="328" ht="14.25" customHeight="1" spans="1:9">
      <c r="A328" s="6" t="s">
        <v>1710</v>
      </c>
      <c r="B328" s="7" t="s">
        <v>140</v>
      </c>
      <c r="C328" s="7" t="s">
        <v>82</v>
      </c>
      <c r="D328" s="3">
        <v>77</v>
      </c>
      <c r="E328" t="str">
        <f>VLOOKUP(A328,HOP!A:L,12,0)</f>
        <v>77.00</v>
      </c>
      <c r="F328" t="str">
        <f>VLOOKUP(A328,HOP!A:C,3,0)</f>
        <v>2469452</v>
      </c>
      <c r="G328">
        <f t="shared" si="10"/>
        <v>0</v>
      </c>
      <c r="H328" t="str">
        <f t="shared" si="11"/>
        <v>，2469452</v>
      </c>
      <c r="I328" t="str">
        <f>VLOOKUP(A328,HOP!A:U,21,0)</f>
        <v>直连</v>
      </c>
    </row>
    <row r="329" ht="14.25" customHeight="1" spans="1:9">
      <c r="A329" s="6" t="s">
        <v>1714</v>
      </c>
      <c r="B329" s="7" t="s">
        <v>140</v>
      </c>
      <c r="C329" s="7" t="s">
        <v>82</v>
      </c>
      <c r="D329" s="3">
        <v>114</v>
      </c>
      <c r="E329" t="str">
        <f>VLOOKUP(A329,HOP!A:L,12,0)</f>
        <v>114.00</v>
      </c>
      <c r="F329" t="str">
        <f>VLOOKUP(A329,HOP!A:C,3,0)</f>
        <v>2469842</v>
      </c>
      <c r="G329">
        <f t="shared" si="10"/>
        <v>0</v>
      </c>
      <c r="H329" t="str">
        <f t="shared" si="11"/>
        <v>，2469842</v>
      </c>
      <c r="I329" t="str">
        <f>VLOOKUP(A329,HOP!A:U,21,0)</f>
        <v>直连</v>
      </c>
    </row>
    <row r="330" ht="14.25" customHeight="1" spans="1:9">
      <c r="A330" s="6" t="s">
        <v>1718</v>
      </c>
      <c r="B330" s="7" t="s">
        <v>140</v>
      </c>
      <c r="C330" s="7" t="s">
        <v>82</v>
      </c>
      <c r="D330" s="3">
        <v>105</v>
      </c>
      <c r="E330" t="str">
        <f>VLOOKUP(A330,HOP!A:L,12,0)</f>
        <v>105.00</v>
      </c>
      <c r="F330" t="str">
        <f>VLOOKUP(A330,HOP!A:C,3,0)</f>
        <v>2469696</v>
      </c>
      <c r="G330">
        <f t="shared" si="10"/>
        <v>0</v>
      </c>
      <c r="H330" t="str">
        <f t="shared" si="11"/>
        <v>，2469696</v>
      </c>
      <c r="I330" t="str">
        <f>VLOOKUP(A330,HOP!A:U,21,0)</f>
        <v>直连</v>
      </c>
    </row>
    <row r="331" ht="14.25" customHeight="1" spans="1:9">
      <c r="A331" s="6" t="s">
        <v>1723</v>
      </c>
      <c r="B331" s="7" t="s">
        <v>140</v>
      </c>
      <c r="C331" s="7" t="s">
        <v>82</v>
      </c>
      <c r="D331" s="3">
        <v>83</v>
      </c>
      <c r="E331" t="str">
        <f>VLOOKUP(A331,HOP!A:L,12,0)</f>
        <v>83.00</v>
      </c>
      <c r="F331" t="str">
        <f>VLOOKUP(A331,HOP!A:C,3,0)</f>
        <v>2469617</v>
      </c>
      <c r="G331">
        <f t="shared" si="10"/>
        <v>0</v>
      </c>
      <c r="H331" t="str">
        <f t="shared" si="11"/>
        <v>，2469617</v>
      </c>
      <c r="I331" t="str">
        <f>VLOOKUP(A331,HOP!A:U,21,0)</f>
        <v>直连</v>
      </c>
    </row>
    <row r="332" ht="14.25" customHeight="1" spans="1:9">
      <c r="A332" s="6" t="s">
        <v>1728</v>
      </c>
      <c r="B332" s="7" t="s">
        <v>140</v>
      </c>
      <c r="C332" s="7" t="s">
        <v>82</v>
      </c>
      <c r="D332" s="3">
        <v>87</v>
      </c>
      <c r="E332" t="str">
        <f>VLOOKUP(A332,HOP!A:L,12,0)</f>
        <v>87.00</v>
      </c>
      <c r="F332" t="str">
        <f>VLOOKUP(A332,HOP!A:C,3,0)</f>
        <v>2469609</v>
      </c>
      <c r="G332">
        <f t="shared" si="10"/>
        <v>0</v>
      </c>
      <c r="H332" t="str">
        <f t="shared" si="11"/>
        <v>，2469609</v>
      </c>
      <c r="I332" t="str">
        <f>VLOOKUP(A332,HOP!A:U,21,0)</f>
        <v>直连</v>
      </c>
    </row>
    <row r="333" ht="14.25" customHeight="1" spans="1:9">
      <c r="A333" s="6" t="s">
        <v>1732</v>
      </c>
      <c r="B333" s="7" t="s">
        <v>140</v>
      </c>
      <c r="C333" s="7" t="s">
        <v>82</v>
      </c>
      <c r="D333" s="3">
        <v>196</v>
      </c>
      <c r="E333" t="str">
        <f>VLOOKUP(A333,HOP!A:L,12,0)</f>
        <v>196.00</v>
      </c>
      <c r="F333" t="str">
        <f>VLOOKUP(A333,HOP!A:C,3,0)</f>
        <v>2469490</v>
      </c>
      <c r="G333">
        <f t="shared" si="10"/>
        <v>0</v>
      </c>
      <c r="H333" t="str">
        <f t="shared" si="11"/>
        <v>，2469490</v>
      </c>
      <c r="I333" t="str">
        <f>VLOOKUP(A333,HOP!A:U,21,0)</f>
        <v>直连</v>
      </c>
    </row>
    <row r="334" ht="14.25" customHeight="1" spans="1:9">
      <c r="A334" s="6" t="s">
        <v>1736</v>
      </c>
      <c r="B334" s="7" t="s">
        <v>140</v>
      </c>
      <c r="C334" s="7" t="s">
        <v>82</v>
      </c>
      <c r="D334" s="3">
        <v>78</v>
      </c>
      <c r="E334" t="str">
        <f>VLOOKUP(A334,HOP!A:L,12,0)</f>
        <v>78.00</v>
      </c>
      <c r="F334" t="str">
        <f>VLOOKUP(A334,HOP!A:C,3,0)</f>
        <v>2469116</v>
      </c>
      <c r="G334">
        <f t="shared" si="10"/>
        <v>0</v>
      </c>
      <c r="H334" t="str">
        <f t="shared" si="11"/>
        <v>，2469116</v>
      </c>
      <c r="I334" t="str">
        <f>VLOOKUP(A334,HOP!A:U,21,0)</f>
        <v>直连</v>
      </c>
    </row>
    <row r="335" ht="14.25" customHeight="1" spans="1:9">
      <c r="A335" s="6" t="s">
        <v>1740</v>
      </c>
      <c r="B335" s="7" t="s">
        <v>140</v>
      </c>
      <c r="C335" s="7" t="s">
        <v>82</v>
      </c>
      <c r="D335" s="3">
        <v>107</v>
      </c>
      <c r="E335" t="str">
        <f>VLOOKUP(A335,HOP!A:L,12,0)</f>
        <v>107.00</v>
      </c>
      <c r="F335" t="str">
        <f>VLOOKUP(A335,HOP!A:C,3,0)</f>
        <v>2469064</v>
      </c>
      <c r="G335">
        <f t="shared" si="10"/>
        <v>0</v>
      </c>
      <c r="H335" t="str">
        <f t="shared" si="11"/>
        <v>，2469064</v>
      </c>
      <c r="I335" t="str">
        <f>VLOOKUP(A335,HOP!A:U,21,0)</f>
        <v>直连</v>
      </c>
    </row>
    <row r="336" ht="14.25" customHeight="1" spans="1:9">
      <c r="A336" s="6" t="s">
        <v>1744</v>
      </c>
      <c r="B336" s="7" t="s">
        <v>140</v>
      </c>
      <c r="C336" s="7" t="s">
        <v>82</v>
      </c>
      <c r="D336" s="3">
        <v>76</v>
      </c>
      <c r="E336" t="str">
        <f>VLOOKUP(A336,HOP!A:L,12,0)</f>
        <v>76.00</v>
      </c>
      <c r="F336" t="str">
        <f>VLOOKUP(A336,HOP!A:C,3,0)</f>
        <v>2469737</v>
      </c>
      <c r="G336">
        <f t="shared" si="10"/>
        <v>0</v>
      </c>
      <c r="H336" t="str">
        <f t="shared" si="11"/>
        <v>，2469737</v>
      </c>
      <c r="I336" t="str">
        <f>VLOOKUP(A336,HOP!A:U,21,0)</f>
        <v>直连</v>
      </c>
    </row>
    <row r="337" ht="14.25" customHeight="1" spans="1:9">
      <c r="A337" s="6" t="s">
        <v>1746</v>
      </c>
      <c r="B337" s="7" t="s">
        <v>140</v>
      </c>
      <c r="C337" s="7" t="s">
        <v>82</v>
      </c>
      <c r="D337" s="3">
        <v>125</v>
      </c>
      <c r="E337" t="str">
        <f>VLOOKUP(A337,HOP!A:L,12,0)</f>
        <v>125.00</v>
      </c>
      <c r="F337" t="str">
        <f>VLOOKUP(A337,HOP!A:C,3,0)</f>
        <v>2470175</v>
      </c>
      <c r="G337">
        <f t="shared" si="10"/>
        <v>0</v>
      </c>
      <c r="H337" t="str">
        <f t="shared" si="11"/>
        <v>，2470175</v>
      </c>
      <c r="I337" t="str">
        <f>VLOOKUP(A337,HOP!A:U,21,0)</f>
        <v>直连</v>
      </c>
    </row>
    <row r="338" ht="14.25" customHeight="1" spans="1:9">
      <c r="A338" s="6" t="s">
        <v>1751</v>
      </c>
      <c r="B338" s="7" t="s">
        <v>140</v>
      </c>
      <c r="C338" s="7" t="s">
        <v>82</v>
      </c>
      <c r="D338" s="3">
        <v>89</v>
      </c>
      <c r="E338" t="str">
        <f>VLOOKUP(A338,HOP!A:L,12,0)</f>
        <v>89.00</v>
      </c>
      <c r="F338" t="str">
        <f>VLOOKUP(A338,HOP!A:C,3,0)</f>
        <v>2470277</v>
      </c>
      <c r="G338">
        <f t="shared" si="10"/>
        <v>0</v>
      </c>
      <c r="H338" t="str">
        <f t="shared" si="11"/>
        <v>，2470277</v>
      </c>
      <c r="I338" t="str">
        <f>VLOOKUP(A338,HOP!A:U,21,0)</f>
        <v>直连</v>
      </c>
    </row>
    <row r="339" ht="14.25" customHeight="1" spans="1:9">
      <c r="A339" s="6" t="s">
        <v>1756</v>
      </c>
      <c r="B339" s="7" t="s">
        <v>140</v>
      </c>
      <c r="C339" s="7" t="s">
        <v>82</v>
      </c>
      <c r="D339" s="3">
        <v>57</v>
      </c>
      <c r="E339" t="str">
        <f>VLOOKUP(A339,HOP!A:L,12,0)</f>
        <v>57.00</v>
      </c>
      <c r="F339" t="str">
        <f>VLOOKUP(A339,HOP!A:C,3,0)</f>
        <v>2470174</v>
      </c>
      <c r="G339">
        <f t="shared" si="10"/>
        <v>0</v>
      </c>
      <c r="H339" t="str">
        <f t="shared" si="11"/>
        <v>，2470174</v>
      </c>
      <c r="I339" t="str">
        <f>VLOOKUP(A339,HOP!A:U,21,0)</f>
        <v>直连</v>
      </c>
    </row>
    <row r="340" ht="14.25" customHeight="1" spans="1:9">
      <c r="A340" s="6" t="s">
        <v>1760</v>
      </c>
      <c r="B340" s="7" t="s">
        <v>140</v>
      </c>
      <c r="C340" s="7" t="s">
        <v>82</v>
      </c>
      <c r="D340" s="3">
        <v>121</v>
      </c>
      <c r="E340" t="str">
        <f>VLOOKUP(A340,HOP!A:L,12,0)</f>
        <v>121.00</v>
      </c>
      <c r="F340" t="str">
        <f>VLOOKUP(A340,HOP!A:C,3,0)</f>
        <v>2470404</v>
      </c>
      <c r="G340">
        <f t="shared" si="10"/>
        <v>0</v>
      </c>
      <c r="H340" t="str">
        <f t="shared" si="11"/>
        <v>，2470404</v>
      </c>
      <c r="I340" t="str">
        <f>VLOOKUP(A340,HOP!A:U,21,0)</f>
        <v>直连</v>
      </c>
    </row>
    <row r="341" ht="14.25" customHeight="1" spans="1:9">
      <c r="A341" s="6" t="s">
        <v>1764</v>
      </c>
      <c r="B341" s="7" t="s">
        <v>140</v>
      </c>
      <c r="C341" s="7" t="s">
        <v>82</v>
      </c>
      <c r="D341" s="3">
        <v>63</v>
      </c>
      <c r="E341" t="str">
        <f>VLOOKUP(A341,HOP!A:L,12,0)</f>
        <v>63.00</v>
      </c>
      <c r="F341" t="str">
        <f>VLOOKUP(A341,HOP!A:C,3,0)</f>
        <v>2469249</v>
      </c>
      <c r="G341">
        <f t="shared" si="10"/>
        <v>0</v>
      </c>
      <c r="H341" t="str">
        <f t="shared" si="11"/>
        <v>，2469249</v>
      </c>
      <c r="I341" t="str">
        <f>VLOOKUP(A341,HOP!A:U,21,0)</f>
        <v>直连</v>
      </c>
    </row>
    <row r="342" ht="14.25" customHeight="1" spans="1:9">
      <c r="A342" s="6" t="s">
        <v>1768</v>
      </c>
      <c r="B342" s="7" t="s">
        <v>140</v>
      </c>
      <c r="C342" s="7" t="s">
        <v>82</v>
      </c>
      <c r="D342" s="3">
        <v>71</v>
      </c>
      <c r="E342" t="str">
        <f>VLOOKUP(A342,HOP!A:L,12,0)</f>
        <v>71.00</v>
      </c>
      <c r="F342" t="str">
        <f>VLOOKUP(A342,HOP!A:C,3,0)</f>
        <v>2469947</v>
      </c>
      <c r="G342">
        <f t="shared" si="10"/>
        <v>0</v>
      </c>
      <c r="H342" t="str">
        <f t="shared" si="11"/>
        <v>，2469947</v>
      </c>
      <c r="I342" t="str">
        <f>VLOOKUP(A342,HOP!A:U,21,0)</f>
        <v>直连</v>
      </c>
    </row>
    <row r="343" ht="14.25" customHeight="1" spans="1:9">
      <c r="A343" s="6" t="s">
        <v>1772</v>
      </c>
      <c r="B343" s="7" t="s">
        <v>140</v>
      </c>
      <c r="C343" s="7" t="s">
        <v>82</v>
      </c>
      <c r="D343" s="3">
        <v>84</v>
      </c>
      <c r="E343" t="str">
        <f>VLOOKUP(A343,HOP!A:L,12,0)</f>
        <v>84.00</v>
      </c>
      <c r="F343" t="str">
        <f>VLOOKUP(A343,HOP!A:C,3,0)</f>
        <v>2470331</v>
      </c>
      <c r="G343">
        <f t="shared" si="10"/>
        <v>0</v>
      </c>
      <c r="H343" t="str">
        <f t="shared" si="11"/>
        <v>，2470331</v>
      </c>
      <c r="I343" t="str">
        <f>VLOOKUP(A343,HOP!A:U,21,0)</f>
        <v>直连</v>
      </c>
    </row>
    <row r="344" ht="14.25" customHeight="1" spans="1:9">
      <c r="A344" s="6" t="s">
        <v>1777</v>
      </c>
      <c r="B344" s="7" t="s">
        <v>140</v>
      </c>
      <c r="C344" s="7" t="s">
        <v>82</v>
      </c>
      <c r="D344" s="3">
        <v>162</v>
      </c>
      <c r="E344" t="str">
        <f>VLOOKUP(A344,HOP!A:L,12,0)</f>
        <v>162.00</v>
      </c>
      <c r="F344" t="str">
        <f>VLOOKUP(A344,HOP!A:C,3,0)</f>
        <v>2470231</v>
      </c>
      <c r="G344">
        <f t="shared" si="10"/>
        <v>0</v>
      </c>
      <c r="H344" t="str">
        <f t="shared" si="11"/>
        <v>，2470231</v>
      </c>
      <c r="I344" t="str">
        <f>VLOOKUP(A344,HOP!A:U,21,0)</f>
        <v>直连</v>
      </c>
    </row>
    <row r="345" ht="14.25" customHeight="1" spans="1:9">
      <c r="A345" s="6" t="s">
        <v>1783</v>
      </c>
      <c r="B345" s="7" t="s">
        <v>140</v>
      </c>
      <c r="C345" s="7" t="s">
        <v>82</v>
      </c>
      <c r="D345" s="3">
        <v>86</v>
      </c>
      <c r="E345" t="str">
        <f>VLOOKUP(A345,HOP!A:L,12,0)</f>
        <v>86.00</v>
      </c>
      <c r="F345" t="str">
        <f>VLOOKUP(A345,HOP!A:C,3,0)</f>
        <v>2469941</v>
      </c>
      <c r="G345">
        <f t="shared" si="10"/>
        <v>0</v>
      </c>
      <c r="H345" t="str">
        <f t="shared" si="11"/>
        <v>，2469941</v>
      </c>
      <c r="I345" t="str">
        <f>VLOOKUP(A345,HOP!A:U,21,0)</f>
        <v>直连</v>
      </c>
    </row>
    <row r="346" ht="14.25" customHeight="1" spans="1:9">
      <c r="A346" s="6" t="s">
        <v>1787</v>
      </c>
      <c r="B346" s="7" t="s">
        <v>140</v>
      </c>
      <c r="C346" s="7" t="s">
        <v>82</v>
      </c>
      <c r="D346" s="3">
        <v>186</v>
      </c>
      <c r="E346" t="str">
        <f>VLOOKUP(A346,HOP!A:L,12,0)</f>
        <v>186.00</v>
      </c>
      <c r="F346" t="str">
        <f>VLOOKUP(A346,HOP!A:C,3,0)</f>
        <v>2470228</v>
      </c>
      <c r="G346">
        <f t="shared" si="10"/>
        <v>0</v>
      </c>
      <c r="H346" t="str">
        <f t="shared" si="11"/>
        <v>，2470228</v>
      </c>
      <c r="I346" t="str">
        <f>VLOOKUP(A346,HOP!A:U,21,0)</f>
        <v>直连</v>
      </c>
    </row>
    <row r="347" ht="14.25" customHeight="1" spans="1:9">
      <c r="A347" s="6" t="s">
        <v>1792</v>
      </c>
      <c r="B347" s="7" t="s">
        <v>140</v>
      </c>
      <c r="C347" s="7" t="s">
        <v>82</v>
      </c>
      <c r="D347" s="3">
        <v>131</v>
      </c>
      <c r="E347" t="str">
        <f>VLOOKUP(A347,HOP!A:L,12,0)</f>
        <v>131.00</v>
      </c>
      <c r="F347" t="str">
        <f>VLOOKUP(A347,HOP!A:C,3,0)</f>
        <v>2469437</v>
      </c>
      <c r="G347">
        <f t="shared" si="10"/>
        <v>0</v>
      </c>
      <c r="H347" t="str">
        <f t="shared" si="11"/>
        <v>，2469437</v>
      </c>
      <c r="I347" t="str">
        <f>VLOOKUP(A347,HOP!A:U,21,0)</f>
        <v>直连</v>
      </c>
    </row>
    <row r="348" ht="14.25" customHeight="1" spans="1:9">
      <c r="A348" s="6" t="s">
        <v>1798</v>
      </c>
      <c r="B348" s="7" t="s">
        <v>140</v>
      </c>
      <c r="C348" s="7" t="s">
        <v>82</v>
      </c>
      <c r="D348" s="3">
        <v>101</v>
      </c>
      <c r="E348" t="str">
        <f>VLOOKUP(A348,HOP!A:L,12,0)</f>
        <v>101.00</v>
      </c>
      <c r="F348" t="str">
        <f>VLOOKUP(A348,HOP!A:C,3,0)</f>
        <v>2469897</v>
      </c>
      <c r="G348">
        <f t="shared" si="10"/>
        <v>0</v>
      </c>
      <c r="H348" t="str">
        <f t="shared" si="11"/>
        <v>，2469897</v>
      </c>
      <c r="I348" t="str">
        <f>VLOOKUP(A348,HOP!A:U,21,0)</f>
        <v>直连</v>
      </c>
    </row>
    <row r="349" ht="14.25" customHeight="1" spans="1:9">
      <c r="A349" s="6" t="s">
        <v>1802</v>
      </c>
      <c r="B349" s="7" t="s">
        <v>140</v>
      </c>
      <c r="C349" s="7" t="s">
        <v>82</v>
      </c>
      <c r="D349" s="3">
        <v>87</v>
      </c>
      <c r="E349" t="str">
        <f>VLOOKUP(A349,HOP!A:L,12,0)</f>
        <v>87.00</v>
      </c>
      <c r="F349" t="str">
        <f>VLOOKUP(A349,HOP!A:C,3,0)</f>
        <v>2469540</v>
      </c>
      <c r="G349">
        <f t="shared" si="10"/>
        <v>0</v>
      </c>
      <c r="H349" t="str">
        <f t="shared" si="11"/>
        <v>，2469540</v>
      </c>
      <c r="I349" t="str">
        <f>VLOOKUP(A349,HOP!A:U,21,0)</f>
        <v>直连</v>
      </c>
    </row>
    <row r="350" ht="14.25" customHeight="1" spans="1:9">
      <c r="A350" s="6" t="s">
        <v>1806</v>
      </c>
      <c r="B350" s="7" t="s">
        <v>140</v>
      </c>
      <c r="C350" s="7" t="s">
        <v>82</v>
      </c>
      <c r="D350" s="3">
        <v>92</v>
      </c>
      <c r="E350" t="str">
        <f>VLOOKUP(A350,HOP!A:L,12,0)</f>
        <v>92.00</v>
      </c>
      <c r="F350" t="str">
        <f>VLOOKUP(A350,HOP!A:C,3,0)</f>
        <v>2469575</v>
      </c>
      <c r="G350">
        <f t="shared" si="10"/>
        <v>0</v>
      </c>
      <c r="H350" t="str">
        <f t="shared" si="11"/>
        <v>，2469575</v>
      </c>
      <c r="I350" t="str">
        <f>VLOOKUP(A350,HOP!A:U,21,0)</f>
        <v>直连</v>
      </c>
    </row>
    <row r="351" ht="14.25" customHeight="1" spans="1:9">
      <c r="A351" s="6" t="s">
        <v>1811</v>
      </c>
      <c r="B351" s="7" t="s">
        <v>140</v>
      </c>
      <c r="C351" s="7" t="s">
        <v>82</v>
      </c>
      <c r="D351" s="3">
        <v>98</v>
      </c>
      <c r="E351" t="str">
        <f>VLOOKUP(A351,HOP!A:L,12,0)</f>
        <v>98.00</v>
      </c>
      <c r="F351" t="str">
        <f>VLOOKUP(A351,HOP!A:C,3,0)</f>
        <v>2470310</v>
      </c>
      <c r="G351">
        <f t="shared" si="10"/>
        <v>0</v>
      </c>
      <c r="H351" t="str">
        <f t="shared" si="11"/>
        <v>，2470310</v>
      </c>
      <c r="I351" t="str">
        <f>VLOOKUP(A351,HOP!A:U,21,0)</f>
        <v>直连</v>
      </c>
    </row>
    <row r="352" ht="14.25" customHeight="1" spans="1:9">
      <c r="A352" s="6" t="s">
        <v>1815</v>
      </c>
      <c r="B352" s="7" t="s">
        <v>140</v>
      </c>
      <c r="C352" s="7" t="s">
        <v>82</v>
      </c>
      <c r="D352" s="3">
        <v>91</v>
      </c>
      <c r="E352" t="str">
        <f>VLOOKUP(A352,HOP!A:L,12,0)</f>
        <v>91.00</v>
      </c>
      <c r="F352" t="str">
        <f>VLOOKUP(A352,HOP!A:C,3,0)</f>
        <v>2469817</v>
      </c>
      <c r="G352">
        <f t="shared" si="10"/>
        <v>0</v>
      </c>
      <c r="H352" t="str">
        <f t="shared" si="11"/>
        <v>，2469817</v>
      </c>
      <c r="I352" t="str">
        <f>VLOOKUP(A352,HOP!A:U,21,0)</f>
        <v>直连</v>
      </c>
    </row>
    <row r="353" ht="14.25" customHeight="1" spans="1:9">
      <c r="A353" s="6" t="s">
        <v>1820</v>
      </c>
      <c r="B353" s="7" t="s">
        <v>140</v>
      </c>
      <c r="C353" s="7" t="s">
        <v>82</v>
      </c>
      <c r="D353" s="3">
        <v>82</v>
      </c>
      <c r="E353" t="str">
        <f>VLOOKUP(A353,HOP!A:L,12,0)</f>
        <v>82.00</v>
      </c>
      <c r="F353" t="str">
        <f>VLOOKUP(A353,HOP!A:C,3,0)</f>
        <v>2469142</v>
      </c>
      <c r="G353">
        <f t="shared" si="10"/>
        <v>0</v>
      </c>
      <c r="H353" t="str">
        <f t="shared" si="11"/>
        <v>，2469142</v>
      </c>
      <c r="I353" t="str">
        <f>VLOOKUP(A353,HOP!A:U,21,0)</f>
        <v>直连</v>
      </c>
    </row>
    <row r="354" ht="14.25" customHeight="1" spans="1:9">
      <c r="A354" s="6" t="s">
        <v>1825</v>
      </c>
      <c r="B354" s="7" t="s">
        <v>140</v>
      </c>
      <c r="C354" s="7" t="s">
        <v>82</v>
      </c>
      <c r="D354" s="3">
        <v>174</v>
      </c>
      <c r="E354" t="str">
        <f>VLOOKUP(A354,HOP!A:L,12,0)</f>
        <v>174.00</v>
      </c>
      <c r="F354" t="str">
        <f>VLOOKUP(A354,HOP!A:C,3,0)</f>
        <v>2469608</v>
      </c>
      <c r="G354">
        <f t="shared" si="10"/>
        <v>0</v>
      </c>
      <c r="H354" t="str">
        <f t="shared" si="11"/>
        <v>，2469608</v>
      </c>
      <c r="I354" t="str">
        <f>VLOOKUP(A354,HOP!A:U,21,0)</f>
        <v>直连</v>
      </c>
    </row>
    <row r="355" ht="14.25" customHeight="1" spans="1:9">
      <c r="A355" s="6" t="s">
        <v>1828</v>
      </c>
      <c r="B355" s="7" t="s">
        <v>140</v>
      </c>
      <c r="C355" s="7" t="s">
        <v>82</v>
      </c>
      <c r="D355" s="3">
        <v>57</v>
      </c>
      <c r="E355" t="str">
        <f>VLOOKUP(A355,HOP!A:L,12,0)</f>
        <v>57.00</v>
      </c>
      <c r="F355" t="str">
        <f>VLOOKUP(A355,HOP!A:C,3,0)</f>
        <v>2469905</v>
      </c>
      <c r="G355">
        <f t="shared" si="10"/>
        <v>0</v>
      </c>
      <c r="H355" t="str">
        <f t="shared" si="11"/>
        <v>，2469905</v>
      </c>
      <c r="I355" t="str">
        <f>VLOOKUP(A355,HOP!A:U,21,0)</f>
        <v>直连</v>
      </c>
    </row>
    <row r="356" ht="14.25" customHeight="1" spans="1:9">
      <c r="A356" s="6" t="s">
        <v>1832</v>
      </c>
      <c r="B356" s="7" t="s">
        <v>140</v>
      </c>
      <c r="C356" s="7" t="s">
        <v>82</v>
      </c>
      <c r="D356" s="3">
        <v>83</v>
      </c>
      <c r="E356" t="str">
        <f>VLOOKUP(A356,HOP!A:L,12,0)</f>
        <v>83.00</v>
      </c>
      <c r="F356" t="str">
        <f>VLOOKUP(A356,HOP!A:C,3,0)</f>
        <v>2469940</v>
      </c>
      <c r="G356">
        <f t="shared" si="10"/>
        <v>0</v>
      </c>
      <c r="H356" t="str">
        <f t="shared" si="11"/>
        <v>，2469940</v>
      </c>
      <c r="I356" t="str">
        <f>VLOOKUP(A356,HOP!A:U,21,0)</f>
        <v>直连</v>
      </c>
    </row>
    <row r="357" ht="14.25" customHeight="1" spans="1:9">
      <c r="A357" s="6" t="s">
        <v>1837</v>
      </c>
      <c r="B357" s="7" t="s">
        <v>140</v>
      </c>
      <c r="C357" s="7" t="s">
        <v>82</v>
      </c>
      <c r="D357" s="3">
        <v>87</v>
      </c>
      <c r="E357" t="str">
        <f>VLOOKUP(A357,HOP!A:L,12,0)</f>
        <v>87.00</v>
      </c>
      <c r="F357" t="str">
        <f>VLOOKUP(A357,HOP!A:C,3,0)</f>
        <v>2469668</v>
      </c>
      <c r="G357">
        <f t="shared" si="10"/>
        <v>0</v>
      </c>
      <c r="H357" t="str">
        <f t="shared" si="11"/>
        <v>，2469668</v>
      </c>
      <c r="I357" t="str">
        <f>VLOOKUP(A357,HOP!A:U,21,0)</f>
        <v>直连</v>
      </c>
    </row>
    <row r="358" ht="14.25" customHeight="1" spans="1:9">
      <c r="A358" s="6" t="s">
        <v>1841</v>
      </c>
      <c r="B358" s="7" t="s">
        <v>140</v>
      </c>
      <c r="C358" s="7" t="s">
        <v>82</v>
      </c>
      <c r="D358" s="3">
        <v>79</v>
      </c>
      <c r="E358" t="str">
        <f>VLOOKUP(A358,HOP!A:L,12,0)</f>
        <v>79.00</v>
      </c>
      <c r="F358" t="str">
        <f>VLOOKUP(A358,HOP!A:C,3,0)</f>
        <v>2470257</v>
      </c>
      <c r="G358">
        <f t="shared" si="10"/>
        <v>0</v>
      </c>
      <c r="H358" t="str">
        <f t="shared" si="11"/>
        <v>，2470257</v>
      </c>
      <c r="I358" t="str">
        <f>VLOOKUP(A358,HOP!A:U,21,0)</f>
        <v>直连</v>
      </c>
    </row>
    <row r="359" ht="14.25" customHeight="1" spans="1:9">
      <c r="A359" s="6" t="s">
        <v>1846</v>
      </c>
      <c r="B359" s="7" t="s">
        <v>140</v>
      </c>
      <c r="C359" s="7" t="s">
        <v>82</v>
      </c>
      <c r="D359" s="3">
        <v>92</v>
      </c>
      <c r="E359" t="str">
        <f>VLOOKUP(A359,HOP!A:L,12,0)</f>
        <v>92.00</v>
      </c>
      <c r="F359" t="str">
        <f>VLOOKUP(A359,HOP!A:C,3,0)</f>
        <v>2469964</v>
      </c>
      <c r="G359">
        <f t="shared" si="10"/>
        <v>0</v>
      </c>
      <c r="H359" t="str">
        <f t="shared" si="11"/>
        <v>，2469964</v>
      </c>
      <c r="I359" t="str">
        <f>VLOOKUP(A359,HOP!A:U,21,0)</f>
        <v>直连</v>
      </c>
    </row>
    <row r="360" ht="14.25" customHeight="1" spans="1:9">
      <c r="A360" s="6" t="s">
        <v>1850</v>
      </c>
      <c r="B360" s="7" t="s">
        <v>140</v>
      </c>
      <c r="C360" s="7" t="s">
        <v>82</v>
      </c>
      <c r="D360" s="3">
        <v>77</v>
      </c>
      <c r="E360" t="str">
        <f>VLOOKUP(A360,HOP!A:L,12,0)</f>
        <v>77.00</v>
      </c>
      <c r="F360" t="str">
        <f>VLOOKUP(A360,HOP!A:C,3,0)</f>
        <v>2469825</v>
      </c>
      <c r="G360">
        <f t="shared" si="10"/>
        <v>0</v>
      </c>
      <c r="H360" t="str">
        <f t="shared" si="11"/>
        <v>，2469825</v>
      </c>
      <c r="I360" t="str">
        <f>VLOOKUP(A360,HOP!A:U,21,0)</f>
        <v>直连</v>
      </c>
    </row>
    <row r="361" ht="14.25" customHeight="1" spans="1:9">
      <c r="A361" s="6" t="s">
        <v>1854</v>
      </c>
      <c r="B361" s="7" t="s">
        <v>140</v>
      </c>
      <c r="C361" s="7" t="s">
        <v>82</v>
      </c>
      <c r="D361" s="3">
        <v>74</v>
      </c>
      <c r="E361" t="str">
        <f>VLOOKUP(A361,HOP!A:L,12,0)</f>
        <v>74.00</v>
      </c>
      <c r="F361" t="str">
        <f>VLOOKUP(A361,HOP!A:C,3,0)</f>
        <v>2470377</v>
      </c>
      <c r="G361">
        <f t="shared" si="10"/>
        <v>0</v>
      </c>
      <c r="H361" t="str">
        <f t="shared" si="11"/>
        <v>，2470377</v>
      </c>
      <c r="I361" t="str">
        <f>VLOOKUP(A361,HOP!A:U,21,0)</f>
        <v>直连</v>
      </c>
    </row>
    <row r="362" ht="14.25" customHeight="1" spans="1:9">
      <c r="A362" s="6" t="s">
        <v>1858</v>
      </c>
      <c r="B362" s="7" t="s">
        <v>140</v>
      </c>
      <c r="C362" s="7" t="s">
        <v>82</v>
      </c>
      <c r="D362" s="3">
        <v>150</v>
      </c>
      <c r="E362" t="str">
        <f>VLOOKUP(A362,HOP!A:L,12,0)</f>
        <v>150.00</v>
      </c>
      <c r="F362" t="str">
        <f>VLOOKUP(A362,HOP!A:C,3,0)</f>
        <v>2470266</v>
      </c>
      <c r="G362">
        <f t="shared" si="10"/>
        <v>0</v>
      </c>
      <c r="H362" t="str">
        <f t="shared" si="11"/>
        <v>，2470266</v>
      </c>
      <c r="I362" t="str">
        <f>VLOOKUP(A362,HOP!A:U,21,0)</f>
        <v>直连</v>
      </c>
    </row>
    <row r="363" ht="14.25" customHeight="1" spans="1:9">
      <c r="A363" s="6" t="s">
        <v>1862</v>
      </c>
      <c r="B363" s="7" t="s">
        <v>140</v>
      </c>
      <c r="C363" s="7" t="s">
        <v>82</v>
      </c>
      <c r="D363" s="3">
        <v>94</v>
      </c>
      <c r="E363" t="str">
        <f>VLOOKUP(A363,HOP!A:L,12,0)</f>
        <v>94.00</v>
      </c>
      <c r="F363" t="str">
        <f>VLOOKUP(A363,HOP!A:C,3,0)</f>
        <v>2469315</v>
      </c>
      <c r="G363">
        <f t="shared" si="10"/>
        <v>0</v>
      </c>
      <c r="H363" t="str">
        <f t="shared" si="11"/>
        <v>，2469315</v>
      </c>
      <c r="I363" t="str">
        <f>VLOOKUP(A363,HOP!A:U,21,0)</f>
        <v>直连</v>
      </c>
    </row>
    <row r="364" ht="14.25" customHeight="1" spans="1:9">
      <c r="A364" s="6" t="s">
        <v>1866</v>
      </c>
      <c r="B364" s="7" t="s">
        <v>140</v>
      </c>
      <c r="C364" s="7" t="s">
        <v>82</v>
      </c>
      <c r="D364" s="3">
        <v>69</v>
      </c>
      <c r="E364" t="str">
        <f>VLOOKUP(A364,HOP!A:L,12,0)</f>
        <v>69.00</v>
      </c>
      <c r="F364" t="str">
        <f>VLOOKUP(A364,HOP!A:C,3,0)</f>
        <v>2469018</v>
      </c>
      <c r="G364">
        <f t="shared" si="10"/>
        <v>0</v>
      </c>
      <c r="H364" t="str">
        <f t="shared" si="11"/>
        <v>，2469018</v>
      </c>
      <c r="I364" t="str">
        <f>VLOOKUP(A364,HOP!A:U,21,0)</f>
        <v>直连</v>
      </c>
    </row>
    <row r="365" ht="14.25" customHeight="1" spans="1:9">
      <c r="A365" s="6" t="s">
        <v>1870</v>
      </c>
      <c r="B365" s="7" t="s">
        <v>140</v>
      </c>
      <c r="C365" s="7" t="s">
        <v>82</v>
      </c>
      <c r="D365" s="3">
        <v>129</v>
      </c>
      <c r="E365" t="str">
        <f>VLOOKUP(A365,HOP!A:L,12,0)</f>
        <v>129.00</v>
      </c>
      <c r="F365" t="str">
        <f>VLOOKUP(A365,HOP!A:C,3,0)</f>
        <v>2469282</v>
      </c>
      <c r="G365">
        <f t="shared" si="10"/>
        <v>0</v>
      </c>
      <c r="H365" t="str">
        <f t="shared" si="11"/>
        <v>，2469282</v>
      </c>
      <c r="I365" t="str">
        <f>VLOOKUP(A365,HOP!A:U,21,0)</f>
        <v>直连</v>
      </c>
    </row>
    <row r="366" ht="14.25" customHeight="1" spans="1:9">
      <c r="A366" s="6" t="s">
        <v>1874</v>
      </c>
      <c r="B366" s="7" t="s">
        <v>140</v>
      </c>
      <c r="C366" s="7" t="s">
        <v>82</v>
      </c>
      <c r="D366" s="3">
        <v>88</v>
      </c>
      <c r="E366" t="str">
        <f>VLOOKUP(A366,HOP!A:L,12,0)</f>
        <v>88.00</v>
      </c>
      <c r="F366" t="str">
        <f>VLOOKUP(A366,HOP!A:C,3,0)</f>
        <v>2470401</v>
      </c>
      <c r="G366">
        <f t="shared" si="10"/>
        <v>0</v>
      </c>
      <c r="H366" t="str">
        <f t="shared" si="11"/>
        <v>，2470401</v>
      </c>
      <c r="I366" t="str">
        <f>VLOOKUP(A366,HOP!A:U,21,0)</f>
        <v>直连</v>
      </c>
    </row>
    <row r="367" ht="14.25" customHeight="1" spans="1:9">
      <c r="A367" s="6" t="s">
        <v>1878</v>
      </c>
      <c r="B367" s="7" t="s">
        <v>140</v>
      </c>
      <c r="C367" s="7" t="s">
        <v>82</v>
      </c>
      <c r="D367" s="3">
        <v>114</v>
      </c>
      <c r="E367" t="str">
        <f>VLOOKUP(A367,HOP!A:L,12,0)</f>
        <v>114.00</v>
      </c>
      <c r="F367" t="str">
        <f>VLOOKUP(A367,HOP!A:C,3,0)</f>
        <v>2470050</v>
      </c>
      <c r="G367">
        <f t="shared" si="10"/>
        <v>0</v>
      </c>
      <c r="H367" t="str">
        <f t="shared" si="11"/>
        <v>，2470050</v>
      </c>
      <c r="I367" t="str">
        <f>VLOOKUP(A367,HOP!A:U,21,0)</f>
        <v>直连</v>
      </c>
    </row>
    <row r="368" ht="14.25" customHeight="1" spans="1:9">
      <c r="A368" s="6" t="s">
        <v>1882</v>
      </c>
      <c r="B368" s="7" t="s">
        <v>140</v>
      </c>
      <c r="C368" s="7" t="s">
        <v>82</v>
      </c>
      <c r="D368" s="3">
        <v>89</v>
      </c>
      <c r="E368" t="str">
        <f>VLOOKUP(A368,HOP!A:L,12,0)</f>
        <v>89.00</v>
      </c>
      <c r="F368" t="str">
        <f>VLOOKUP(A368,HOP!A:C,3,0)</f>
        <v>2469114</v>
      </c>
      <c r="G368">
        <f t="shared" si="10"/>
        <v>0</v>
      </c>
      <c r="H368" t="str">
        <f t="shared" si="11"/>
        <v>，2469114</v>
      </c>
      <c r="I368" t="str">
        <f>VLOOKUP(A368,HOP!A:U,21,0)</f>
        <v>直连</v>
      </c>
    </row>
    <row r="369" ht="14.25" customHeight="1" spans="1:9">
      <c r="A369" s="6" t="s">
        <v>1886</v>
      </c>
      <c r="B369" s="7" t="s">
        <v>140</v>
      </c>
      <c r="C369" s="7" t="s">
        <v>82</v>
      </c>
      <c r="D369" s="3">
        <v>75</v>
      </c>
      <c r="E369" t="str">
        <f>VLOOKUP(A369,HOP!A:L,12,0)</f>
        <v>75.00</v>
      </c>
      <c r="F369" t="str">
        <f>VLOOKUP(A369,HOP!A:C,3,0)</f>
        <v>2469145</v>
      </c>
      <c r="G369">
        <f t="shared" si="10"/>
        <v>0</v>
      </c>
      <c r="H369" t="str">
        <f t="shared" si="11"/>
        <v>，2469145</v>
      </c>
      <c r="I369" t="str">
        <f>VLOOKUP(A369,HOP!A:U,21,0)</f>
        <v>直连</v>
      </c>
    </row>
    <row r="370" ht="14.25" customHeight="1" spans="1:9">
      <c r="A370" s="6" t="s">
        <v>1890</v>
      </c>
      <c r="B370" s="7" t="s">
        <v>140</v>
      </c>
      <c r="C370" s="7" t="s">
        <v>82</v>
      </c>
      <c r="D370" s="3">
        <v>99</v>
      </c>
      <c r="E370" t="str">
        <f>VLOOKUP(A370,HOP!A:L,12,0)</f>
        <v>99.00</v>
      </c>
      <c r="F370" t="str">
        <f>VLOOKUP(A370,HOP!A:C,3,0)</f>
        <v>2469501</v>
      </c>
      <c r="G370">
        <f t="shared" si="10"/>
        <v>0</v>
      </c>
      <c r="H370" t="str">
        <f t="shared" si="11"/>
        <v>，2469501</v>
      </c>
      <c r="I370" t="str">
        <f>VLOOKUP(A370,HOP!A:U,21,0)</f>
        <v>直连</v>
      </c>
    </row>
    <row r="371" ht="14.25" customHeight="1" spans="1:9">
      <c r="A371" s="6" t="s">
        <v>1892</v>
      </c>
      <c r="B371" s="7" t="s">
        <v>140</v>
      </c>
      <c r="C371" s="7" t="s">
        <v>82</v>
      </c>
      <c r="D371" s="3">
        <v>80</v>
      </c>
      <c r="E371" t="str">
        <f>VLOOKUP(A371,HOP!A:L,12,0)</f>
        <v>80.00</v>
      </c>
      <c r="F371" t="str">
        <f>VLOOKUP(A371,HOP!A:C,3,0)</f>
        <v>2470165</v>
      </c>
      <c r="G371">
        <f t="shared" si="10"/>
        <v>0</v>
      </c>
      <c r="H371" t="str">
        <f t="shared" si="11"/>
        <v>，2470165</v>
      </c>
      <c r="I371" t="str">
        <f>VLOOKUP(A371,HOP!A:U,21,0)</f>
        <v>直连</v>
      </c>
    </row>
    <row r="372" ht="14.25" customHeight="1" spans="1:9">
      <c r="A372" s="6" t="s">
        <v>1897</v>
      </c>
      <c r="B372" s="7" t="s">
        <v>140</v>
      </c>
      <c r="C372" s="7" t="s">
        <v>82</v>
      </c>
      <c r="D372" s="3">
        <v>76</v>
      </c>
      <c r="E372" t="str">
        <f>VLOOKUP(A372,HOP!A:L,12,0)</f>
        <v>76.00</v>
      </c>
      <c r="F372" t="str">
        <f>VLOOKUP(A372,HOP!A:C,3,0)</f>
        <v>2470069</v>
      </c>
      <c r="G372">
        <f t="shared" si="10"/>
        <v>0</v>
      </c>
      <c r="H372" t="str">
        <f t="shared" si="11"/>
        <v>，2470069</v>
      </c>
      <c r="I372" t="str">
        <f>VLOOKUP(A372,HOP!A:U,21,0)</f>
        <v>直连</v>
      </c>
    </row>
    <row r="373" ht="14.25" customHeight="1" spans="1:9">
      <c r="A373" s="6" t="s">
        <v>1902</v>
      </c>
      <c r="B373" s="7" t="s">
        <v>140</v>
      </c>
      <c r="C373" s="7" t="s">
        <v>82</v>
      </c>
      <c r="D373" s="3">
        <v>78</v>
      </c>
      <c r="E373" t="str">
        <f>VLOOKUP(A373,HOP!A:L,12,0)</f>
        <v>78.00</v>
      </c>
      <c r="F373" t="str">
        <f>VLOOKUP(A373,HOP!A:C,3,0)</f>
        <v>2469866</v>
      </c>
      <c r="G373">
        <f t="shared" si="10"/>
        <v>0</v>
      </c>
      <c r="H373" t="str">
        <f t="shared" si="11"/>
        <v>，2469866</v>
      </c>
      <c r="I373" t="str">
        <f>VLOOKUP(A373,HOP!A:U,21,0)</f>
        <v>直连</v>
      </c>
    </row>
    <row r="374" ht="14.25" customHeight="1" spans="1:9">
      <c r="A374" s="6" t="s">
        <v>1907</v>
      </c>
      <c r="B374" s="7" t="s">
        <v>140</v>
      </c>
      <c r="C374" s="7" t="s">
        <v>82</v>
      </c>
      <c r="D374" s="3">
        <v>108</v>
      </c>
      <c r="E374" t="str">
        <f>VLOOKUP(A374,HOP!A:L,12,0)</f>
        <v>108.00</v>
      </c>
      <c r="F374" t="str">
        <f>VLOOKUP(A374,HOP!A:C,3,0)</f>
        <v>2469659</v>
      </c>
      <c r="G374">
        <f t="shared" si="10"/>
        <v>0</v>
      </c>
      <c r="H374" t="str">
        <f t="shared" si="11"/>
        <v>，2469659</v>
      </c>
      <c r="I374" t="str">
        <f>VLOOKUP(A374,HOP!A:U,21,0)</f>
        <v>直连</v>
      </c>
    </row>
    <row r="375" ht="14.25" customHeight="1" spans="1:9">
      <c r="A375" s="6" t="s">
        <v>1911</v>
      </c>
      <c r="B375" s="7" t="s">
        <v>140</v>
      </c>
      <c r="C375" s="7" t="s">
        <v>82</v>
      </c>
      <c r="D375" s="3">
        <v>82</v>
      </c>
      <c r="E375" t="str">
        <f>VLOOKUP(A375,HOP!A:L,12,0)</f>
        <v>82.00</v>
      </c>
      <c r="F375" t="str">
        <f>VLOOKUP(A375,HOP!A:C,3,0)</f>
        <v>2469224</v>
      </c>
      <c r="G375">
        <f t="shared" si="10"/>
        <v>0</v>
      </c>
      <c r="H375" t="str">
        <f t="shared" si="11"/>
        <v>，2469224</v>
      </c>
      <c r="I375" t="str">
        <f>VLOOKUP(A375,HOP!A:U,21,0)</f>
        <v>直连</v>
      </c>
    </row>
    <row r="376" ht="14.25" customHeight="1" spans="1:9">
      <c r="A376" s="6" t="s">
        <v>1913</v>
      </c>
      <c r="B376" s="7" t="s">
        <v>140</v>
      </c>
      <c r="C376" s="7" t="s">
        <v>82</v>
      </c>
      <c r="D376" s="3">
        <v>134</v>
      </c>
      <c r="E376" t="str">
        <f>VLOOKUP(A376,HOP!A:L,12,0)</f>
        <v>134.00</v>
      </c>
      <c r="F376" t="str">
        <f>VLOOKUP(A376,HOP!A:C,3,0)</f>
        <v>2469649</v>
      </c>
      <c r="G376">
        <f t="shared" si="10"/>
        <v>0</v>
      </c>
      <c r="H376" t="str">
        <f t="shared" si="11"/>
        <v>，2469649</v>
      </c>
      <c r="I376" t="str">
        <f>VLOOKUP(A376,HOP!A:U,21,0)</f>
        <v>直连</v>
      </c>
    </row>
    <row r="377" ht="14.25" customHeight="1" spans="1:9">
      <c r="A377" s="6" t="s">
        <v>1917</v>
      </c>
      <c r="B377" s="7" t="s">
        <v>140</v>
      </c>
      <c r="C377" s="7" t="s">
        <v>82</v>
      </c>
      <c r="D377" s="3">
        <v>89</v>
      </c>
      <c r="E377" t="str">
        <f>VLOOKUP(A377,HOP!A:L,12,0)</f>
        <v>89.00</v>
      </c>
      <c r="F377" t="str">
        <f>VLOOKUP(A377,HOP!A:C,3,0)</f>
        <v>2470007</v>
      </c>
      <c r="G377">
        <f t="shared" si="10"/>
        <v>0</v>
      </c>
      <c r="H377" t="str">
        <f t="shared" si="11"/>
        <v>，2470007</v>
      </c>
      <c r="I377" t="str">
        <f>VLOOKUP(A377,HOP!A:U,21,0)</f>
        <v>直连</v>
      </c>
    </row>
    <row r="378" ht="14.25" customHeight="1" spans="1:9">
      <c r="A378" s="6" t="s">
        <v>1921</v>
      </c>
      <c r="B378" s="7" t="s">
        <v>140</v>
      </c>
      <c r="C378" s="7" t="s">
        <v>82</v>
      </c>
      <c r="D378" s="3">
        <v>193</v>
      </c>
      <c r="E378" t="str">
        <f>VLOOKUP(A378,HOP!A:L,12,0)</f>
        <v>193.00</v>
      </c>
      <c r="F378" t="str">
        <f>VLOOKUP(A378,HOP!A:C,3,0)</f>
        <v>2469429</v>
      </c>
      <c r="G378">
        <f t="shared" si="10"/>
        <v>0</v>
      </c>
      <c r="H378" t="str">
        <f t="shared" si="11"/>
        <v>，2469429</v>
      </c>
      <c r="I378" t="str">
        <f>VLOOKUP(A378,HOP!A:U,21,0)</f>
        <v>直连</v>
      </c>
    </row>
    <row r="379" ht="14.25" customHeight="1" spans="1:9">
      <c r="A379" s="6" t="s">
        <v>1926</v>
      </c>
      <c r="B379" s="7" t="s">
        <v>140</v>
      </c>
      <c r="C379" s="7" t="s">
        <v>82</v>
      </c>
      <c r="D379" s="3">
        <v>140</v>
      </c>
      <c r="E379" t="str">
        <f>VLOOKUP(A379,HOP!A:L,12,0)</f>
        <v>140.00</v>
      </c>
      <c r="F379" t="str">
        <f>VLOOKUP(A379,HOP!A:C,3,0)</f>
        <v>2470282</v>
      </c>
      <c r="G379">
        <f t="shared" si="10"/>
        <v>0</v>
      </c>
      <c r="H379" t="str">
        <f t="shared" si="11"/>
        <v>，2470282</v>
      </c>
      <c r="I379" t="str">
        <f>VLOOKUP(A379,HOP!A:U,21,0)</f>
        <v>直连</v>
      </c>
    </row>
    <row r="380" ht="14.25" customHeight="1" spans="1:9">
      <c r="A380" s="6" t="s">
        <v>1931</v>
      </c>
      <c r="B380" s="7" t="s">
        <v>140</v>
      </c>
      <c r="C380" s="7" t="s">
        <v>82</v>
      </c>
      <c r="D380" s="3">
        <v>89</v>
      </c>
      <c r="E380" t="str">
        <f>VLOOKUP(A380,HOP!A:L,12,0)</f>
        <v>89.00</v>
      </c>
      <c r="F380" t="str">
        <f>VLOOKUP(A380,HOP!A:C,3,0)</f>
        <v>2469014</v>
      </c>
      <c r="G380">
        <f t="shared" si="10"/>
        <v>0</v>
      </c>
      <c r="H380" t="str">
        <f t="shared" si="11"/>
        <v>，2469014</v>
      </c>
      <c r="I380" t="str">
        <f>VLOOKUP(A380,HOP!A:U,21,0)</f>
        <v>直连</v>
      </c>
    </row>
    <row r="381" ht="14.25" customHeight="1" spans="1:9">
      <c r="A381" s="6" t="s">
        <v>1935</v>
      </c>
      <c r="B381" s="7" t="s">
        <v>140</v>
      </c>
      <c r="C381" s="7" t="s">
        <v>82</v>
      </c>
      <c r="D381" s="3">
        <v>74</v>
      </c>
      <c r="E381" t="str">
        <f>VLOOKUP(A381,HOP!A:L,12,0)</f>
        <v>74.00</v>
      </c>
      <c r="F381" t="str">
        <f>VLOOKUP(A381,HOP!A:C,3,0)</f>
        <v>2469237</v>
      </c>
      <c r="G381">
        <f t="shared" si="10"/>
        <v>0</v>
      </c>
      <c r="H381" t="str">
        <f t="shared" si="11"/>
        <v>，2469237</v>
      </c>
      <c r="I381" t="str">
        <f>VLOOKUP(A381,HOP!A:U,21,0)</f>
        <v>直连</v>
      </c>
    </row>
    <row r="382" ht="14.25" customHeight="1" spans="1:9">
      <c r="A382" s="6" t="s">
        <v>1937</v>
      </c>
      <c r="B382" s="7" t="s">
        <v>140</v>
      </c>
      <c r="C382" s="7" t="s">
        <v>82</v>
      </c>
      <c r="D382" s="3">
        <v>77</v>
      </c>
      <c r="E382" t="str">
        <f>VLOOKUP(A382,HOP!A:L,12,0)</f>
        <v>77.00</v>
      </c>
      <c r="F382" t="str">
        <f>VLOOKUP(A382,HOP!A:C,3,0)</f>
        <v>2470135</v>
      </c>
      <c r="G382">
        <f t="shared" si="10"/>
        <v>0</v>
      </c>
      <c r="H382" t="str">
        <f t="shared" si="11"/>
        <v>，2470135</v>
      </c>
      <c r="I382" t="str">
        <f>VLOOKUP(A382,HOP!A:U,21,0)</f>
        <v>直连</v>
      </c>
    </row>
    <row r="383" ht="14.25" customHeight="1" spans="1:9">
      <c r="A383" s="6" t="s">
        <v>1941</v>
      </c>
      <c r="B383" s="7" t="s">
        <v>140</v>
      </c>
      <c r="C383" s="7" t="s">
        <v>82</v>
      </c>
      <c r="D383" s="3">
        <v>108</v>
      </c>
      <c r="E383" t="str">
        <f>VLOOKUP(A383,HOP!A:L,12,0)</f>
        <v>108.00</v>
      </c>
      <c r="F383" t="str">
        <f>VLOOKUP(A383,HOP!A:C,3,0)</f>
        <v>2469066</v>
      </c>
      <c r="G383">
        <f t="shared" si="10"/>
        <v>0</v>
      </c>
      <c r="H383" t="str">
        <f t="shared" si="11"/>
        <v>，2469066</v>
      </c>
      <c r="I383" t="str">
        <f>VLOOKUP(A383,HOP!A:U,21,0)</f>
        <v>直连</v>
      </c>
    </row>
    <row r="384" ht="14.25" customHeight="1" spans="1:9">
      <c r="A384" s="6" t="s">
        <v>1945</v>
      </c>
      <c r="B384" s="7" t="s">
        <v>140</v>
      </c>
      <c r="C384" s="7" t="s">
        <v>82</v>
      </c>
      <c r="D384" s="3">
        <v>136</v>
      </c>
      <c r="E384" t="str">
        <f>VLOOKUP(A384,HOP!A:L,12,0)</f>
        <v>136.00</v>
      </c>
      <c r="F384" t="str">
        <f>VLOOKUP(A384,HOP!A:C,3,0)</f>
        <v>2470139</v>
      </c>
      <c r="G384">
        <f t="shared" si="10"/>
        <v>0</v>
      </c>
      <c r="H384" t="str">
        <f t="shared" si="11"/>
        <v>，2470139</v>
      </c>
      <c r="I384" t="str">
        <f>VLOOKUP(A384,HOP!A:U,21,0)</f>
        <v>直连</v>
      </c>
    </row>
    <row r="385" ht="14.25" customHeight="1" spans="1:9">
      <c r="A385" s="6" t="s">
        <v>1950</v>
      </c>
      <c r="B385" s="7" t="s">
        <v>140</v>
      </c>
      <c r="C385" s="7" t="s">
        <v>82</v>
      </c>
      <c r="D385" s="3">
        <v>106</v>
      </c>
      <c r="E385" t="str">
        <f>VLOOKUP(A385,HOP!A:L,12,0)</f>
        <v>106.00</v>
      </c>
      <c r="F385" t="str">
        <f>VLOOKUP(A385,HOP!A:C,3,0)</f>
        <v>2469893</v>
      </c>
      <c r="G385">
        <f t="shared" si="10"/>
        <v>0</v>
      </c>
      <c r="H385" t="str">
        <f t="shared" si="11"/>
        <v>，2469893</v>
      </c>
      <c r="I385" t="str">
        <f>VLOOKUP(A385,HOP!A:U,21,0)</f>
        <v>直连</v>
      </c>
    </row>
    <row r="386" ht="14.25" customHeight="1" spans="1:9">
      <c r="A386" s="6" t="s">
        <v>1954</v>
      </c>
      <c r="B386" s="7" t="s">
        <v>140</v>
      </c>
      <c r="C386" s="7" t="s">
        <v>82</v>
      </c>
      <c r="D386" s="3">
        <v>74</v>
      </c>
      <c r="E386" t="str">
        <f>VLOOKUP(A386,HOP!A:L,12,0)</f>
        <v>74.00</v>
      </c>
      <c r="F386" t="str">
        <f>VLOOKUP(A386,HOP!A:C,3,0)</f>
        <v>2469961</v>
      </c>
      <c r="G386">
        <f t="shared" si="10"/>
        <v>0</v>
      </c>
      <c r="H386" t="str">
        <f t="shared" si="11"/>
        <v>，2469961</v>
      </c>
      <c r="I386" t="str">
        <f>VLOOKUP(A386,HOP!A:U,21,0)</f>
        <v>直连</v>
      </c>
    </row>
    <row r="387" ht="14.25" customHeight="1" spans="1:9">
      <c r="A387" s="6" t="s">
        <v>1958</v>
      </c>
      <c r="B387" s="7" t="s">
        <v>140</v>
      </c>
      <c r="C387" s="7" t="s">
        <v>82</v>
      </c>
      <c r="D387" s="3">
        <v>149</v>
      </c>
      <c r="E387" t="str">
        <f>VLOOKUP(A387,HOP!A:L,12,0)</f>
        <v>149.00</v>
      </c>
      <c r="F387" t="str">
        <f>VLOOKUP(A387,HOP!A:C,3,0)</f>
        <v>2469762</v>
      </c>
      <c r="G387">
        <f>D387-E387</f>
        <v>0</v>
      </c>
      <c r="H387" t="str">
        <f>$H$1&amp;F387</f>
        <v>，2469762</v>
      </c>
      <c r="I387" t="str">
        <f>VLOOKUP(A387,HOP!A:U,21,0)</f>
        <v>直连</v>
      </c>
    </row>
    <row r="388" ht="14.25" customHeight="1" spans="1:9">
      <c r="A388" s="6" t="s">
        <v>1962</v>
      </c>
      <c r="B388" s="7" t="s">
        <v>140</v>
      </c>
      <c r="C388" s="7" t="s">
        <v>82</v>
      </c>
      <c r="D388" s="3">
        <v>92</v>
      </c>
      <c r="E388" t="str">
        <f>VLOOKUP(A388,HOP!A:L,12,0)</f>
        <v>92.00</v>
      </c>
      <c r="F388" t="str">
        <f>VLOOKUP(A388,HOP!A:C,3,0)</f>
        <v>2469472</v>
      </c>
      <c r="G388">
        <f>D388-E388</f>
        <v>0</v>
      </c>
      <c r="H388" t="str">
        <f>$H$1&amp;F388</f>
        <v>，2469472</v>
      </c>
      <c r="I388" t="str">
        <f>VLOOKUP(A388,HOP!A:U,21,0)</f>
        <v>直连</v>
      </c>
    </row>
    <row r="389" ht="14.25" customHeight="1" spans="1:9">
      <c r="A389" s="6" t="s">
        <v>1966</v>
      </c>
      <c r="B389" s="7" t="s">
        <v>140</v>
      </c>
      <c r="C389" s="7" t="s">
        <v>82</v>
      </c>
      <c r="D389" s="3">
        <v>116</v>
      </c>
      <c r="E389" t="str">
        <f>VLOOKUP(A389,HOP!A:L,12,0)</f>
        <v>116.00</v>
      </c>
      <c r="F389" t="str">
        <f>VLOOKUP(A389,HOP!A:C,3,0)</f>
        <v>2470254</v>
      </c>
      <c r="G389">
        <f>D389-E389</f>
        <v>0</v>
      </c>
      <c r="H389" t="str">
        <f>$H$1&amp;F389</f>
        <v>，2470254</v>
      </c>
      <c r="I389" t="str">
        <f>VLOOKUP(A389,HOP!A:U,21,0)</f>
        <v>直连</v>
      </c>
    </row>
    <row r="390" ht="14.25" customHeight="1" spans="1:9">
      <c r="A390" s="6" t="s">
        <v>1971</v>
      </c>
      <c r="B390" s="7" t="s">
        <v>140</v>
      </c>
      <c r="C390" s="7" t="s">
        <v>82</v>
      </c>
      <c r="D390" s="3">
        <v>102</v>
      </c>
      <c r="E390" t="str">
        <f>VLOOKUP(A390,HOP!A:L,12,0)</f>
        <v>102.00</v>
      </c>
      <c r="F390" t="str">
        <f>VLOOKUP(A390,HOP!A:C,3,0)</f>
        <v>2470019</v>
      </c>
      <c r="G390">
        <f>D390-E390</f>
        <v>0</v>
      </c>
      <c r="H390" t="str">
        <f>$H$1&amp;F390</f>
        <v>，2470019</v>
      </c>
      <c r="I390" t="str">
        <f>VLOOKUP(A390,HOP!A:U,21,0)</f>
        <v>直连</v>
      </c>
    </row>
    <row r="391" ht="14.25" customHeight="1" spans="1:9">
      <c r="A391" s="6" t="s">
        <v>1975</v>
      </c>
      <c r="B391" s="7" t="s">
        <v>140</v>
      </c>
      <c r="C391" s="7" t="s">
        <v>82</v>
      </c>
      <c r="D391" s="3">
        <v>70</v>
      </c>
      <c r="E391" t="str">
        <f>VLOOKUP(A391,HOP!A:L,12,0)</f>
        <v>70.00</v>
      </c>
      <c r="F391" t="str">
        <f>VLOOKUP(A391,HOP!A:C,3,0)</f>
        <v>2469186</v>
      </c>
      <c r="G391">
        <f>D391-E391</f>
        <v>0</v>
      </c>
      <c r="H391" t="str">
        <f>$H$1&amp;F391</f>
        <v>，2469186</v>
      </c>
      <c r="I391" t="str">
        <f>VLOOKUP(A391,HOP!A:U,21,0)</f>
        <v>直连</v>
      </c>
    </row>
    <row r="392" ht="14.25" customHeight="1" spans="1:9">
      <c r="A392" s="6" t="s">
        <v>1979</v>
      </c>
      <c r="B392" s="7" t="s">
        <v>140</v>
      </c>
      <c r="C392" s="7" t="s">
        <v>82</v>
      </c>
      <c r="D392" s="3">
        <v>170</v>
      </c>
      <c r="E392" t="str">
        <f>VLOOKUP(A392,HOP!A:L,12,0)</f>
        <v>170.00</v>
      </c>
      <c r="F392" t="str">
        <f>VLOOKUP(A392,HOP!A:C,3,0)</f>
        <v>2469921</v>
      </c>
      <c r="G392">
        <f>D392-E392</f>
        <v>0</v>
      </c>
      <c r="H392" t="str">
        <f>$H$1&amp;F392</f>
        <v>，2469921</v>
      </c>
      <c r="I392" t="str">
        <f>VLOOKUP(A392,HOP!A:U,21,0)</f>
        <v>直连</v>
      </c>
    </row>
    <row r="393" ht="14.25" customHeight="1" spans="1:9">
      <c r="A393" s="6" t="s">
        <v>1985</v>
      </c>
      <c r="B393" s="7" t="s">
        <v>140</v>
      </c>
      <c r="C393" s="7" t="s">
        <v>82</v>
      </c>
      <c r="D393" s="3">
        <v>103</v>
      </c>
      <c r="E393" t="str">
        <f>VLOOKUP(A393,HOP!A:L,12,0)</f>
        <v>103.00</v>
      </c>
      <c r="F393" t="str">
        <f>VLOOKUP(A393,HOP!A:C,3,0)</f>
        <v>2469648</v>
      </c>
      <c r="G393">
        <f>D393-E393</f>
        <v>0</v>
      </c>
      <c r="H393" t="str">
        <f>$H$1&amp;F393</f>
        <v>，2469648</v>
      </c>
      <c r="I393" t="str">
        <f>VLOOKUP(A393,HOP!A:U,21,0)</f>
        <v>直连</v>
      </c>
    </row>
    <row r="394" ht="14.25" customHeight="1" spans="1:9">
      <c r="A394" s="6" t="s">
        <v>1990</v>
      </c>
      <c r="B394" s="7" t="s">
        <v>140</v>
      </c>
      <c r="C394" s="7" t="s">
        <v>82</v>
      </c>
      <c r="D394" s="3">
        <v>123</v>
      </c>
      <c r="E394" t="str">
        <f>VLOOKUP(A394,HOP!A:L,12,0)</f>
        <v>123.00</v>
      </c>
      <c r="F394" t="str">
        <f>VLOOKUP(A394,HOP!A:C,3,0)</f>
        <v>2469320</v>
      </c>
      <c r="G394">
        <f>D394-E394</f>
        <v>0</v>
      </c>
      <c r="H394" t="str">
        <f>$H$1&amp;F394</f>
        <v>，2469320</v>
      </c>
      <c r="I394" t="str">
        <f>VLOOKUP(A394,HOP!A:U,21,0)</f>
        <v>直连</v>
      </c>
    </row>
    <row r="395" ht="14.25" customHeight="1" spans="1:9">
      <c r="A395" s="6" t="s">
        <v>1992</v>
      </c>
      <c r="B395" s="7" t="s">
        <v>140</v>
      </c>
      <c r="C395" s="7" t="s">
        <v>82</v>
      </c>
      <c r="D395" s="3">
        <v>60</v>
      </c>
      <c r="E395" t="str">
        <f>VLOOKUP(A395,HOP!A:L,12,0)</f>
        <v>60.00</v>
      </c>
      <c r="F395" t="str">
        <f>VLOOKUP(A395,HOP!A:C,3,0)</f>
        <v>2469835</v>
      </c>
      <c r="G395">
        <f>D395-E395</f>
        <v>0</v>
      </c>
      <c r="H395" t="str">
        <f>$H$1&amp;F395</f>
        <v>，2469835</v>
      </c>
      <c r="I395" t="str">
        <f>VLOOKUP(A395,HOP!A:U,21,0)</f>
        <v>直连</v>
      </c>
    </row>
    <row r="396" ht="14.25" customHeight="1" spans="1:9">
      <c r="A396" s="6" t="s">
        <v>1994</v>
      </c>
      <c r="B396" s="7" t="s">
        <v>140</v>
      </c>
      <c r="C396" s="7" t="s">
        <v>82</v>
      </c>
      <c r="D396" s="3">
        <v>149</v>
      </c>
      <c r="E396" t="str">
        <f>VLOOKUP(A396,HOP!A:L,12,0)</f>
        <v>149.00</v>
      </c>
      <c r="F396" t="str">
        <f>VLOOKUP(A396,HOP!A:C,3,0)</f>
        <v>2470409</v>
      </c>
      <c r="G396">
        <f>D396-E396</f>
        <v>0</v>
      </c>
      <c r="H396" t="str">
        <f>$H$1&amp;F396</f>
        <v>，2470409</v>
      </c>
      <c r="I396" t="str">
        <f>VLOOKUP(A396,HOP!A:U,21,0)</f>
        <v>直连</v>
      </c>
    </row>
    <row r="397" ht="14.25" customHeight="1" spans="1:9">
      <c r="A397" s="6" t="s">
        <v>1998</v>
      </c>
      <c r="B397" s="7" t="s">
        <v>140</v>
      </c>
      <c r="C397" s="7" t="s">
        <v>82</v>
      </c>
      <c r="D397" s="3">
        <v>70</v>
      </c>
      <c r="E397" t="str">
        <f>VLOOKUP(A397,HOP!A:L,12,0)</f>
        <v>70.00</v>
      </c>
      <c r="F397" t="str">
        <f>VLOOKUP(A397,HOP!A:C,3,0)</f>
        <v>2470291</v>
      </c>
      <c r="G397">
        <f>D397-E397</f>
        <v>0</v>
      </c>
      <c r="H397" t="str">
        <f>$H$1&amp;F397</f>
        <v>，2470291</v>
      </c>
      <c r="I397" t="str">
        <f>VLOOKUP(A397,HOP!A:U,21,0)</f>
        <v>直连</v>
      </c>
    </row>
    <row r="398" ht="14.25" customHeight="1" spans="1:9">
      <c r="A398" s="6" t="s">
        <v>2003</v>
      </c>
      <c r="B398" s="7" t="s">
        <v>140</v>
      </c>
      <c r="C398" s="7" t="s">
        <v>82</v>
      </c>
      <c r="D398" s="3">
        <v>85</v>
      </c>
      <c r="E398" t="str">
        <f>VLOOKUP(A398,HOP!A:L,12,0)</f>
        <v>85.00</v>
      </c>
      <c r="F398" t="str">
        <f>VLOOKUP(A398,HOP!A:C,3,0)</f>
        <v>2469348</v>
      </c>
      <c r="G398">
        <f>D398-E398</f>
        <v>0</v>
      </c>
      <c r="H398" t="str">
        <f>$H$1&amp;F398</f>
        <v>，2469348</v>
      </c>
      <c r="I398" t="str">
        <f>VLOOKUP(A398,HOP!A:U,21,0)</f>
        <v>直连</v>
      </c>
    </row>
    <row r="399" ht="14.25" customHeight="1" spans="1:9">
      <c r="A399" s="6" t="s">
        <v>2005</v>
      </c>
      <c r="B399" s="7" t="s">
        <v>140</v>
      </c>
      <c r="C399" s="7" t="s">
        <v>82</v>
      </c>
      <c r="D399" s="3">
        <v>127</v>
      </c>
      <c r="E399" t="str">
        <f>VLOOKUP(A399,HOP!A:L,12,0)</f>
        <v>127.00</v>
      </c>
      <c r="F399" t="str">
        <f>VLOOKUP(A399,HOP!A:C,3,0)</f>
        <v>2470289</v>
      </c>
      <c r="G399">
        <f>D399-E399</f>
        <v>0</v>
      </c>
      <c r="H399" t="str">
        <f>$H$1&amp;F399</f>
        <v>，2470289</v>
      </c>
      <c r="I399" t="str">
        <f>VLOOKUP(A399,HOP!A:U,21,0)</f>
        <v>直连</v>
      </c>
    </row>
    <row r="400" ht="14.25" customHeight="1" spans="1:9">
      <c r="A400" s="6" t="s">
        <v>2010</v>
      </c>
      <c r="B400" s="7" t="s">
        <v>140</v>
      </c>
      <c r="C400" s="7" t="s">
        <v>82</v>
      </c>
      <c r="D400" s="3">
        <v>62</v>
      </c>
      <c r="E400" t="str">
        <f>VLOOKUP(A400,HOP!A:L,12,0)</f>
        <v>62.00</v>
      </c>
      <c r="F400" t="str">
        <f>VLOOKUP(A400,HOP!A:C,3,0)</f>
        <v>2469089</v>
      </c>
      <c r="G400">
        <f>D400-E400</f>
        <v>0</v>
      </c>
      <c r="H400" t="str">
        <f>$H$1&amp;F400</f>
        <v>，2469089</v>
      </c>
      <c r="I400" t="str">
        <f>VLOOKUP(A400,HOP!A:U,21,0)</f>
        <v>直连</v>
      </c>
    </row>
    <row r="401" ht="14.25" customHeight="1" spans="1:9">
      <c r="A401" s="6" t="s">
        <v>2014</v>
      </c>
      <c r="B401" s="7" t="s">
        <v>140</v>
      </c>
      <c r="C401" s="7" t="s">
        <v>82</v>
      </c>
      <c r="D401" s="3">
        <v>67</v>
      </c>
      <c r="E401" t="str">
        <f>VLOOKUP(A401,HOP!A:L,12,0)</f>
        <v>67.00</v>
      </c>
      <c r="F401" t="str">
        <f>VLOOKUP(A401,HOP!A:C,3,0)</f>
        <v>2470198</v>
      </c>
      <c r="G401">
        <f>D401-E401</f>
        <v>0</v>
      </c>
      <c r="H401" t="str">
        <f>$H$1&amp;F401</f>
        <v>，2470198</v>
      </c>
      <c r="I401" t="str">
        <f>VLOOKUP(A401,HOP!A:U,21,0)</f>
        <v>直连</v>
      </c>
    </row>
    <row r="402" ht="14.25" customHeight="1" spans="1:9">
      <c r="A402" s="6" t="s">
        <v>2018</v>
      </c>
      <c r="B402" s="7" t="s">
        <v>140</v>
      </c>
      <c r="C402" s="7" t="s">
        <v>82</v>
      </c>
      <c r="D402" s="3">
        <v>89</v>
      </c>
      <c r="E402" t="str">
        <f>VLOOKUP(A402,HOP!A:L,12,0)</f>
        <v>89.00</v>
      </c>
      <c r="F402" t="str">
        <f>VLOOKUP(A402,HOP!A:C,3,0)</f>
        <v>2470325</v>
      </c>
      <c r="G402">
        <f>D402-E402</f>
        <v>0</v>
      </c>
      <c r="H402" t="str">
        <f>$H$1&amp;F402</f>
        <v>，2470325</v>
      </c>
      <c r="I402" t="str">
        <f>VLOOKUP(A402,HOP!A:U,21,0)</f>
        <v>直连</v>
      </c>
    </row>
    <row r="403" ht="14.25" customHeight="1" spans="1:9">
      <c r="A403" s="6" t="s">
        <v>2022</v>
      </c>
      <c r="B403" s="7" t="s">
        <v>140</v>
      </c>
      <c r="C403" s="7" t="s">
        <v>82</v>
      </c>
      <c r="D403" s="3">
        <v>98</v>
      </c>
      <c r="E403" t="str">
        <f>VLOOKUP(A403,HOP!A:L,12,0)</f>
        <v>98.00</v>
      </c>
      <c r="F403" t="str">
        <f>VLOOKUP(A403,HOP!A:C,3,0)</f>
        <v>2469635</v>
      </c>
      <c r="G403">
        <f>D403-E403</f>
        <v>0</v>
      </c>
      <c r="H403" t="str">
        <f>$H$1&amp;F403</f>
        <v>，2469635</v>
      </c>
      <c r="I403" t="str">
        <f>VLOOKUP(A403,HOP!A:U,21,0)</f>
        <v>直连</v>
      </c>
    </row>
    <row r="404" ht="14.25" customHeight="1" spans="1:9">
      <c r="A404" s="6" t="s">
        <v>2026</v>
      </c>
      <c r="B404" s="7" t="s">
        <v>140</v>
      </c>
      <c r="C404" s="7" t="s">
        <v>82</v>
      </c>
      <c r="D404" s="3">
        <v>80</v>
      </c>
      <c r="E404" t="str">
        <f>VLOOKUP(A404,HOP!A:L,12,0)</f>
        <v>80.00</v>
      </c>
      <c r="F404" t="str">
        <f>VLOOKUP(A404,HOP!A:C,3,0)</f>
        <v>2470214</v>
      </c>
      <c r="G404">
        <f>D404-E404</f>
        <v>0</v>
      </c>
      <c r="H404" t="str">
        <f>$H$1&amp;F404</f>
        <v>，2470214</v>
      </c>
      <c r="I404" t="str">
        <f>VLOOKUP(A404,HOP!A:U,21,0)</f>
        <v>直连</v>
      </c>
    </row>
    <row r="405" ht="14.25" customHeight="1" spans="1:9">
      <c r="A405" s="6" t="s">
        <v>2030</v>
      </c>
      <c r="B405" s="7" t="s">
        <v>140</v>
      </c>
      <c r="C405" s="7" t="s">
        <v>82</v>
      </c>
      <c r="D405" s="3">
        <v>123</v>
      </c>
      <c r="E405" t="str">
        <f>VLOOKUP(A405,HOP!A:L,12,0)</f>
        <v>123.00</v>
      </c>
      <c r="F405" t="str">
        <f>VLOOKUP(A405,HOP!A:C,3,0)</f>
        <v>2469621</v>
      </c>
      <c r="G405">
        <f>D405-E405</f>
        <v>0</v>
      </c>
      <c r="H405" t="str">
        <f>$H$1&amp;F405</f>
        <v>，2469621</v>
      </c>
      <c r="I405" t="str">
        <f>VLOOKUP(A405,HOP!A:U,21,0)</f>
        <v>直连</v>
      </c>
    </row>
    <row r="406" ht="14.25" customHeight="1" spans="1:9">
      <c r="A406" s="6" t="s">
        <v>2034</v>
      </c>
      <c r="B406" s="7" t="s">
        <v>140</v>
      </c>
      <c r="C406" s="7" t="s">
        <v>82</v>
      </c>
      <c r="D406" s="3">
        <v>96</v>
      </c>
      <c r="E406" t="str">
        <f>VLOOKUP(A406,HOP!A:L,12,0)</f>
        <v>96.00</v>
      </c>
      <c r="F406" t="str">
        <f>VLOOKUP(A406,HOP!A:C,3,0)</f>
        <v>2469761</v>
      </c>
      <c r="G406">
        <f>D406-E406</f>
        <v>0</v>
      </c>
      <c r="H406" t="str">
        <f>$H$1&amp;F406</f>
        <v>，2469761</v>
      </c>
      <c r="I406" t="str">
        <f>VLOOKUP(A406,HOP!A:U,21,0)</f>
        <v>直连</v>
      </c>
    </row>
    <row r="407" ht="14.25" customHeight="1" spans="1:9">
      <c r="A407" s="6" t="s">
        <v>2038</v>
      </c>
      <c r="B407" s="7" t="s">
        <v>140</v>
      </c>
      <c r="C407" s="7" t="s">
        <v>82</v>
      </c>
      <c r="D407" s="3">
        <v>118</v>
      </c>
      <c r="E407" t="str">
        <f>VLOOKUP(A407,HOP!A:L,12,0)</f>
        <v>118.00</v>
      </c>
      <c r="F407" t="str">
        <f>VLOOKUP(A407,HOP!A:C,3,0)</f>
        <v>2469435</v>
      </c>
      <c r="G407">
        <f>D407-E407</f>
        <v>0</v>
      </c>
      <c r="H407" t="str">
        <f>$H$1&amp;F407</f>
        <v>，2469435</v>
      </c>
      <c r="I407" t="str">
        <f>VLOOKUP(A407,HOP!A:U,21,0)</f>
        <v>直连</v>
      </c>
    </row>
    <row r="408" ht="14.25" customHeight="1" spans="1:9">
      <c r="A408" s="6" t="s">
        <v>2043</v>
      </c>
      <c r="B408" s="7" t="s">
        <v>140</v>
      </c>
      <c r="C408" s="7" t="s">
        <v>82</v>
      </c>
      <c r="D408" s="3">
        <v>87</v>
      </c>
      <c r="E408" t="str">
        <f>VLOOKUP(A408,HOP!A:L,12,0)</f>
        <v>87.00</v>
      </c>
      <c r="F408" t="str">
        <f>VLOOKUP(A408,HOP!A:C,3,0)</f>
        <v>2470322</v>
      </c>
      <c r="G408">
        <f>D408-E408</f>
        <v>0</v>
      </c>
      <c r="H408" t="str">
        <f>$H$1&amp;F408</f>
        <v>，2470322</v>
      </c>
      <c r="I408" t="str">
        <f>VLOOKUP(A408,HOP!A:U,21,0)</f>
        <v>直连</v>
      </c>
    </row>
    <row r="409" ht="14.25" customHeight="1" spans="1:9">
      <c r="A409" s="6" t="s">
        <v>2047</v>
      </c>
      <c r="B409" s="7" t="s">
        <v>140</v>
      </c>
      <c r="C409" s="7" t="s">
        <v>82</v>
      </c>
      <c r="D409" s="3">
        <v>112</v>
      </c>
      <c r="E409" t="str">
        <f>VLOOKUP(A409,HOP!A:L,12,0)</f>
        <v>112.00</v>
      </c>
      <c r="F409" t="str">
        <f>VLOOKUP(A409,HOP!A:C,3,0)</f>
        <v>2469770</v>
      </c>
      <c r="G409">
        <f>D409-E409</f>
        <v>0</v>
      </c>
      <c r="H409" t="str">
        <f>$H$1&amp;F409</f>
        <v>，2469770</v>
      </c>
      <c r="I409" t="str">
        <f>VLOOKUP(A409,HOP!A:U,21,0)</f>
        <v>直连</v>
      </c>
    </row>
    <row r="410" ht="14.25" customHeight="1" spans="1:9">
      <c r="A410" s="6" t="s">
        <v>2049</v>
      </c>
      <c r="B410" s="7" t="s">
        <v>140</v>
      </c>
      <c r="C410" s="7" t="s">
        <v>82</v>
      </c>
      <c r="D410" s="3">
        <v>72</v>
      </c>
      <c r="E410" t="str">
        <f>VLOOKUP(A410,HOP!A:L,12,0)</f>
        <v>72.00</v>
      </c>
      <c r="F410" t="str">
        <f>VLOOKUP(A410,HOP!A:C,3,0)</f>
        <v>2470060</v>
      </c>
      <c r="G410">
        <f>D410-E410</f>
        <v>0</v>
      </c>
      <c r="H410" t="str">
        <f>$H$1&amp;F410</f>
        <v>，2470060</v>
      </c>
      <c r="I410" t="str">
        <f>VLOOKUP(A410,HOP!A:U,21,0)</f>
        <v>直连</v>
      </c>
    </row>
    <row r="411" ht="14.25" customHeight="1" spans="1:9">
      <c r="A411" s="6" t="s">
        <v>2053</v>
      </c>
      <c r="B411" s="7" t="s">
        <v>140</v>
      </c>
      <c r="C411" s="7" t="s">
        <v>82</v>
      </c>
      <c r="D411" s="3">
        <v>179</v>
      </c>
      <c r="E411" t="str">
        <f>VLOOKUP(A411,HOP!A:L,12,0)</f>
        <v>179.00</v>
      </c>
      <c r="F411" t="str">
        <f>VLOOKUP(A411,HOP!A:C,3,0)</f>
        <v>2469960</v>
      </c>
      <c r="G411">
        <f>D411-E411</f>
        <v>0</v>
      </c>
      <c r="H411" t="str">
        <f>$H$1&amp;F411</f>
        <v>，2469960</v>
      </c>
      <c r="I411" t="str">
        <f>VLOOKUP(A411,HOP!A:U,21,0)</f>
        <v>直连</v>
      </c>
    </row>
    <row r="412" ht="14.25" customHeight="1" spans="1:9">
      <c r="A412" s="6" t="s">
        <v>2058</v>
      </c>
      <c r="B412" s="7" t="s">
        <v>140</v>
      </c>
      <c r="C412" s="7" t="s">
        <v>82</v>
      </c>
      <c r="D412" s="3">
        <v>106</v>
      </c>
      <c r="E412" t="str">
        <f>VLOOKUP(A412,HOP!A:L,12,0)</f>
        <v>106.00</v>
      </c>
      <c r="F412" t="str">
        <f>VLOOKUP(A412,HOP!A:C,3,0)</f>
        <v>2468917</v>
      </c>
      <c r="G412">
        <f>D412-E412</f>
        <v>0</v>
      </c>
      <c r="H412" t="str">
        <f>$H$1&amp;F412</f>
        <v>，2468917</v>
      </c>
      <c r="I412" t="str">
        <f>VLOOKUP(A412,HOP!A:U,21,0)</f>
        <v>直连</v>
      </c>
    </row>
    <row r="413" ht="14.25" customHeight="1" spans="1:9">
      <c r="A413" s="6" t="s">
        <v>2062</v>
      </c>
      <c r="B413" s="7" t="s">
        <v>140</v>
      </c>
      <c r="C413" s="7" t="s">
        <v>82</v>
      </c>
      <c r="D413" s="3">
        <v>148</v>
      </c>
      <c r="E413" t="str">
        <f>VLOOKUP(A413,HOP!A:L,12,0)</f>
        <v>148.00</v>
      </c>
      <c r="F413" t="str">
        <f>VLOOKUP(A413,HOP!A:C,3,0)</f>
        <v>2469841</v>
      </c>
      <c r="G413">
        <f>D413-E413</f>
        <v>0</v>
      </c>
      <c r="H413" t="str">
        <f>$H$1&amp;F413</f>
        <v>，2469841</v>
      </c>
      <c r="I413" t="str">
        <f>VLOOKUP(A413,HOP!A:U,21,0)</f>
        <v>直连</v>
      </c>
    </row>
    <row r="414" ht="14.25" customHeight="1" spans="1:9">
      <c r="A414" s="6" t="s">
        <v>2068</v>
      </c>
      <c r="B414" s="7" t="s">
        <v>140</v>
      </c>
      <c r="C414" s="7" t="s">
        <v>82</v>
      </c>
      <c r="D414" s="3">
        <v>64</v>
      </c>
      <c r="E414" t="str">
        <f>VLOOKUP(A414,HOP!A:L,12,0)</f>
        <v>64.00</v>
      </c>
      <c r="F414" t="str">
        <f>VLOOKUP(A414,HOP!A:C,3,0)</f>
        <v>2468966</v>
      </c>
      <c r="G414">
        <f>D414-E414</f>
        <v>0</v>
      </c>
      <c r="H414" t="str">
        <f>$H$1&amp;F414</f>
        <v>，2468966</v>
      </c>
      <c r="I414" t="str">
        <f>VLOOKUP(A414,HOP!A:U,21,0)</f>
        <v>直连</v>
      </c>
    </row>
    <row r="416" spans="4:4">
      <c r="D416" s="3">
        <f>SUM(D2:D415)</f>
        <v>47485</v>
      </c>
    </row>
    <row r="417" ht="14.25" spans="4:4">
      <c r="D417" s="8" t="s">
        <v>24</v>
      </c>
    </row>
    <row r="421" spans="1:1">
      <c r="A421" t="s">
        <v>2090</v>
      </c>
    </row>
    <row r="422" spans="1:1">
      <c r="A422" s="5" t="s">
        <v>2091</v>
      </c>
    </row>
  </sheetData>
  <autoFilter ref="A1:AF414">
    <filterColumn colId="3">
      <filters>
        <filter val="49.00"/>
        <filter val="51.00"/>
        <filter val="53.00"/>
        <filter val="56.00"/>
        <filter val="57.00"/>
        <filter val="58.00"/>
        <filter val="59.00"/>
        <filter val="60.00"/>
        <filter val="61.00"/>
        <filter val="62.00"/>
        <filter val="63.00"/>
        <filter val="64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1.00"/>
        <filter val="92.00"/>
        <filter val="93.00"/>
        <filter val="94.00"/>
        <filter val="95.00"/>
        <filter val="96.00"/>
        <filter val="97.00"/>
        <filter val="98.00"/>
        <filter val="99.00"/>
        <filter val="101.00"/>
        <filter val="102.00"/>
        <filter val="103.00"/>
        <filter val="104.00"/>
        <filter val="105.00"/>
        <filter val="106.00"/>
        <filter val="107.00"/>
        <filter val="108.00"/>
        <filter val="109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7.00"/>
        <filter val="129.00"/>
        <filter val="130.00"/>
        <filter val="131.00"/>
        <filter val="133.00"/>
        <filter val="134.00"/>
        <filter val="135.00"/>
        <filter val="136.00"/>
        <filter val="137.00"/>
        <filter val="138.00"/>
        <filter val="139.00"/>
        <filter val="140.00"/>
        <filter val="141.00"/>
        <filter val="142.00"/>
        <filter val="143.00"/>
        <filter val="148.00"/>
        <filter val="149.00"/>
        <filter val="150.00"/>
        <filter val="151.00"/>
        <filter val="152.00"/>
        <filter val="154.00"/>
        <filter val="155.00"/>
        <filter val="156.00"/>
        <filter val="157.00"/>
        <filter val="158.00"/>
        <filter val="159.00"/>
        <filter val="160.00"/>
        <filter val="161.00"/>
        <filter val="162.00"/>
        <filter val="166.00"/>
        <filter val="167.00"/>
        <filter val="170.00"/>
        <filter val="171.00"/>
        <filter val="172.00"/>
        <filter val="174.00"/>
        <filter val="175.00"/>
        <filter val="177.00"/>
        <filter val="178.00"/>
        <filter val="179.00"/>
        <filter val="186.00"/>
        <filter val="192.00"/>
        <filter val="193.00"/>
        <filter val="194.00"/>
        <filter val="195.00"/>
        <filter val="196.00"/>
        <filter val="198.00"/>
        <filter val="204.00"/>
        <filter val="212.00"/>
        <filter val="219.00"/>
        <filter val="234.00"/>
        <filter val="239.00"/>
        <filter val="240.00"/>
        <filter val="246.00"/>
        <filter val="251.00"/>
        <filter val="252.00"/>
        <filter val="254.00"/>
        <filter val="266.00"/>
        <filter val="280.00"/>
        <filter val="298.00"/>
        <filter val="306.00"/>
        <filter val="314.00"/>
        <filter val="338.00"/>
        <filter val="349.00"/>
        <filter val="368.00"/>
        <filter val="376.00"/>
        <filter val="381.00"/>
        <filter val="452.00"/>
        <filter val="532.00"/>
        <filter val="555.00"/>
        <filter val="615.00"/>
        <filter val="892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2092</v>
      </c>
      <c r="B1" s="2" t="s">
        <v>2093</v>
      </c>
      <c r="C1" s="2" t="s">
        <v>2094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2095</v>
      </c>
      <c r="I1" s="2" t="s">
        <v>2096</v>
      </c>
      <c r="J1" s="2" t="s">
        <v>2097</v>
      </c>
      <c r="K1" s="2" t="s">
        <v>2098</v>
      </c>
      <c r="L1" s="2" t="s">
        <v>2099</v>
      </c>
      <c r="M1" s="2" t="s">
        <v>2100</v>
      </c>
      <c r="N1" s="2" t="s">
        <v>2101</v>
      </c>
      <c r="O1" s="2" t="s">
        <v>2102</v>
      </c>
      <c r="P1" s="2" t="s">
        <v>2103</v>
      </c>
      <c r="Q1" s="2" t="s">
        <v>2104</v>
      </c>
      <c r="R1" s="2" t="s">
        <v>2105</v>
      </c>
      <c r="S1" s="2" t="s">
        <v>2106</v>
      </c>
      <c r="T1" s="2" t="s">
        <v>2107</v>
      </c>
      <c r="U1" s="2" t="s">
        <v>2108</v>
      </c>
    </row>
    <row r="2" s="1" customFormat="1" spans="1:21">
      <c r="A2" s="1" t="s">
        <v>914</v>
      </c>
      <c r="B2" s="1" t="s">
        <v>140</v>
      </c>
      <c r="C2" s="1" t="s">
        <v>2109</v>
      </c>
      <c r="D2" s="1" t="s">
        <v>2110</v>
      </c>
      <c r="E2" s="1" t="s">
        <v>915</v>
      </c>
      <c r="F2" s="1" t="s">
        <v>140</v>
      </c>
      <c r="G2" s="1" t="s">
        <v>82</v>
      </c>
      <c r="H2" s="1" t="s">
        <v>2085</v>
      </c>
      <c r="I2" s="1" t="s">
        <v>2111</v>
      </c>
      <c r="J2" s="1" t="s">
        <v>2112</v>
      </c>
      <c r="K2" s="1" t="s">
        <v>2111</v>
      </c>
      <c r="L2" s="1" t="s">
        <v>2111</v>
      </c>
      <c r="M2" s="1" t="s">
        <v>2113</v>
      </c>
      <c r="N2" s="1" t="s">
        <v>2113</v>
      </c>
      <c r="O2" s="1" t="s">
        <v>2114</v>
      </c>
      <c r="P2" s="1" t="s">
        <v>2115</v>
      </c>
      <c r="Q2" s="1" t="s">
        <v>2116</v>
      </c>
      <c r="R2" s="1" t="s">
        <v>2117</v>
      </c>
      <c r="S2" s="1" t="s">
        <v>75</v>
      </c>
      <c r="T2" s="1" t="s">
        <v>37</v>
      </c>
      <c r="U2" s="1" t="s">
        <v>2118</v>
      </c>
    </row>
    <row r="3" s="1" customFormat="1" spans="1:21">
      <c r="A3" s="1" t="s">
        <v>1665</v>
      </c>
      <c r="B3" s="1" t="s">
        <v>140</v>
      </c>
      <c r="C3" s="1" t="s">
        <v>2119</v>
      </c>
      <c r="D3" s="1" t="s">
        <v>1667</v>
      </c>
      <c r="E3" s="1" t="s">
        <v>1668</v>
      </c>
      <c r="F3" s="1" t="s">
        <v>140</v>
      </c>
      <c r="G3" s="1" t="s">
        <v>82</v>
      </c>
      <c r="H3" s="1" t="s">
        <v>2085</v>
      </c>
      <c r="I3" s="1" t="s">
        <v>2120</v>
      </c>
      <c r="J3" s="1" t="s">
        <v>2112</v>
      </c>
      <c r="K3" s="1" t="s">
        <v>2120</v>
      </c>
      <c r="L3" s="1" t="s">
        <v>2120</v>
      </c>
      <c r="M3" s="1" t="s">
        <v>2113</v>
      </c>
      <c r="N3" s="1" t="s">
        <v>2113</v>
      </c>
      <c r="O3" s="1" t="s">
        <v>2114</v>
      </c>
      <c r="P3" s="1" t="s">
        <v>2115</v>
      </c>
      <c r="Q3" s="1" t="s">
        <v>2116</v>
      </c>
      <c r="R3" s="1" t="s">
        <v>2121</v>
      </c>
      <c r="S3" s="1" t="s">
        <v>75</v>
      </c>
      <c r="T3" s="1" t="s">
        <v>37</v>
      </c>
      <c r="U3" s="1" t="s">
        <v>2118</v>
      </c>
    </row>
    <row r="4" s="1" customFormat="1" spans="1:21">
      <c r="A4" s="1" t="s">
        <v>1054</v>
      </c>
      <c r="B4" s="1" t="s">
        <v>140</v>
      </c>
      <c r="C4" s="1" t="s">
        <v>2122</v>
      </c>
      <c r="D4" s="1" t="s">
        <v>1056</v>
      </c>
      <c r="E4" s="1" t="s">
        <v>1057</v>
      </c>
      <c r="F4" s="1" t="s">
        <v>140</v>
      </c>
      <c r="G4" s="1" t="s">
        <v>82</v>
      </c>
      <c r="H4" s="1" t="s">
        <v>2085</v>
      </c>
      <c r="I4" s="1" t="s">
        <v>2123</v>
      </c>
      <c r="J4" s="1" t="s">
        <v>2112</v>
      </c>
      <c r="K4" s="1" t="s">
        <v>2123</v>
      </c>
      <c r="L4" s="1" t="s">
        <v>2123</v>
      </c>
      <c r="M4" s="1" t="s">
        <v>2113</v>
      </c>
      <c r="N4" s="1" t="s">
        <v>2113</v>
      </c>
      <c r="O4" s="1" t="s">
        <v>2114</v>
      </c>
      <c r="P4" s="1" t="s">
        <v>2115</v>
      </c>
      <c r="Q4" s="1" t="s">
        <v>2116</v>
      </c>
      <c r="R4" s="1" t="s">
        <v>2124</v>
      </c>
      <c r="S4" s="1" t="s">
        <v>75</v>
      </c>
      <c r="T4" s="1" t="s">
        <v>37</v>
      </c>
      <c r="U4" s="1" t="s">
        <v>2118</v>
      </c>
    </row>
    <row r="5" s="1" customFormat="1" spans="1:21">
      <c r="A5" s="1" t="s">
        <v>1675</v>
      </c>
      <c r="B5" s="1" t="s">
        <v>140</v>
      </c>
      <c r="C5" s="1" t="s">
        <v>2125</v>
      </c>
      <c r="D5" s="1" t="s">
        <v>2126</v>
      </c>
      <c r="E5" s="1" t="s">
        <v>1676</v>
      </c>
      <c r="F5" s="1" t="s">
        <v>140</v>
      </c>
      <c r="G5" s="1" t="s">
        <v>82</v>
      </c>
      <c r="H5" s="1" t="s">
        <v>2085</v>
      </c>
      <c r="I5" s="1" t="s">
        <v>2127</v>
      </c>
      <c r="J5" s="1" t="s">
        <v>2112</v>
      </c>
      <c r="K5" s="1" t="s">
        <v>2127</v>
      </c>
      <c r="L5" s="1" t="s">
        <v>2127</v>
      </c>
      <c r="M5" s="1" t="s">
        <v>2113</v>
      </c>
      <c r="N5" s="1" t="s">
        <v>2113</v>
      </c>
      <c r="O5" s="1" t="s">
        <v>2114</v>
      </c>
      <c r="P5" s="1" t="s">
        <v>2115</v>
      </c>
      <c r="Q5" s="1" t="s">
        <v>2116</v>
      </c>
      <c r="R5" s="1" t="s">
        <v>2128</v>
      </c>
      <c r="S5" s="1" t="s">
        <v>75</v>
      </c>
      <c r="T5" s="1" t="s">
        <v>37</v>
      </c>
      <c r="U5" s="1" t="s">
        <v>2118</v>
      </c>
    </row>
    <row r="6" s="1" customFormat="1" spans="1:21">
      <c r="A6" s="1" t="s">
        <v>309</v>
      </c>
      <c r="B6" s="1" t="s">
        <v>140</v>
      </c>
      <c r="C6" s="1" t="s">
        <v>2129</v>
      </c>
      <c r="D6" s="1" t="s">
        <v>311</v>
      </c>
      <c r="E6" s="1" t="s">
        <v>312</v>
      </c>
      <c r="F6" s="1" t="s">
        <v>140</v>
      </c>
      <c r="G6" s="1" t="s">
        <v>82</v>
      </c>
      <c r="H6" s="1" t="s">
        <v>2085</v>
      </c>
      <c r="I6" s="1" t="s">
        <v>2130</v>
      </c>
      <c r="J6" s="1" t="s">
        <v>2112</v>
      </c>
      <c r="K6" s="1" t="s">
        <v>2130</v>
      </c>
      <c r="L6" s="1" t="s">
        <v>2130</v>
      </c>
      <c r="M6" s="1" t="s">
        <v>2113</v>
      </c>
      <c r="N6" s="1" t="s">
        <v>2113</v>
      </c>
      <c r="O6" s="1" t="s">
        <v>2114</v>
      </c>
      <c r="P6" s="1" t="s">
        <v>2115</v>
      </c>
      <c r="Q6" s="1" t="s">
        <v>2116</v>
      </c>
      <c r="R6" s="1" t="s">
        <v>2131</v>
      </c>
      <c r="S6" s="1" t="s">
        <v>75</v>
      </c>
      <c r="T6" s="1" t="s">
        <v>37</v>
      </c>
      <c r="U6" s="1" t="s">
        <v>2118</v>
      </c>
    </row>
    <row r="7" s="1" customFormat="1" spans="1:21">
      <c r="A7" s="1" t="s">
        <v>916</v>
      </c>
      <c r="B7" s="1" t="s">
        <v>140</v>
      </c>
      <c r="C7" s="1" t="s">
        <v>2132</v>
      </c>
      <c r="D7" s="1" t="s">
        <v>2133</v>
      </c>
      <c r="E7" s="1" t="s">
        <v>2134</v>
      </c>
      <c r="F7" s="1" t="s">
        <v>140</v>
      </c>
      <c r="G7" s="1" t="s">
        <v>82</v>
      </c>
      <c r="H7" s="1" t="s">
        <v>2085</v>
      </c>
      <c r="I7" s="1" t="s">
        <v>2135</v>
      </c>
      <c r="J7" s="1" t="s">
        <v>2112</v>
      </c>
      <c r="K7" s="1" t="s">
        <v>2135</v>
      </c>
      <c r="L7" s="1" t="s">
        <v>2135</v>
      </c>
      <c r="M7" s="1" t="s">
        <v>2113</v>
      </c>
      <c r="N7" s="1" t="s">
        <v>2113</v>
      </c>
      <c r="O7" s="1" t="s">
        <v>2114</v>
      </c>
      <c r="P7" s="1" t="s">
        <v>2115</v>
      </c>
      <c r="Q7" s="1" t="s">
        <v>2116</v>
      </c>
      <c r="R7" s="1" t="s">
        <v>2136</v>
      </c>
      <c r="S7" s="1" t="s">
        <v>75</v>
      </c>
      <c r="T7" s="1" t="s">
        <v>37</v>
      </c>
      <c r="U7" s="1" t="s">
        <v>2118</v>
      </c>
    </row>
    <row r="8" s="1" customFormat="1" spans="1:21">
      <c r="A8" s="1" t="s">
        <v>1994</v>
      </c>
      <c r="B8" s="1" t="s">
        <v>140</v>
      </c>
      <c r="C8" s="1" t="s">
        <v>2137</v>
      </c>
      <c r="D8" s="1" t="s">
        <v>1996</v>
      </c>
      <c r="E8" s="1" t="s">
        <v>1997</v>
      </c>
      <c r="F8" s="1" t="s">
        <v>140</v>
      </c>
      <c r="G8" s="1" t="s">
        <v>82</v>
      </c>
      <c r="H8" s="1" t="s">
        <v>2085</v>
      </c>
      <c r="I8" s="1" t="s">
        <v>2138</v>
      </c>
      <c r="J8" s="1" t="s">
        <v>2112</v>
      </c>
      <c r="K8" s="1" t="s">
        <v>2138</v>
      </c>
      <c r="L8" s="1" t="s">
        <v>2138</v>
      </c>
      <c r="M8" s="1" t="s">
        <v>2113</v>
      </c>
      <c r="N8" s="1" t="s">
        <v>2113</v>
      </c>
      <c r="O8" s="1" t="s">
        <v>2114</v>
      </c>
      <c r="P8" s="1" t="s">
        <v>2115</v>
      </c>
      <c r="Q8" s="1" t="s">
        <v>2116</v>
      </c>
      <c r="R8" s="1" t="s">
        <v>2139</v>
      </c>
      <c r="S8" s="1" t="s">
        <v>75</v>
      </c>
      <c r="T8" s="1" t="s">
        <v>37</v>
      </c>
      <c r="U8" s="1" t="s">
        <v>2118</v>
      </c>
    </row>
    <row r="9" s="1" customFormat="1" spans="1:21">
      <c r="A9" s="1" t="s">
        <v>1760</v>
      </c>
      <c r="B9" s="1" t="s">
        <v>140</v>
      </c>
      <c r="C9" s="1" t="s">
        <v>2140</v>
      </c>
      <c r="D9" s="1" t="s">
        <v>1762</v>
      </c>
      <c r="E9" s="1" t="s">
        <v>1763</v>
      </c>
      <c r="F9" s="1" t="s">
        <v>140</v>
      </c>
      <c r="G9" s="1" t="s">
        <v>82</v>
      </c>
      <c r="H9" s="1" t="s">
        <v>2085</v>
      </c>
      <c r="I9" s="1" t="s">
        <v>2141</v>
      </c>
      <c r="J9" s="1" t="s">
        <v>2112</v>
      </c>
      <c r="K9" s="1" t="s">
        <v>2141</v>
      </c>
      <c r="L9" s="1" t="s">
        <v>2141</v>
      </c>
      <c r="M9" s="1" t="s">
        <v>2113</v>
      </c>
      <c r="N9" s="1" t="s">
        <v>2113</v>
      </c>
      <c r="O9" s="1" t="s">
        <v>2114</v>
      </c>
      <c r="P9" s="1" t="s">
        <v>2115</v>
      </c>
      <c r="Q9" s="1" t="s">
        <v>2116</v>
      </c>
      <c r="R9" s="1" t="s">
        <v>2142</v>
      </c>
      <c r="S9" s="1" t="s">
        <v>75</v>
      </c>
      <c r="T9" s="1" t="s">
        <v>37</v>
      </c>
      <c r="U9" s="1" t="s">
        <v>2118</v>
      </c>
    </row>
    <row r="10" s="1" customFormat="1" spans="1:21">
      <c r="A10" s="1" t="s">
        <v>1874</v>
      </c>
      <c r="B10" s="1" t="s">
        <v>140</v>
      </c>
      <c r="C10" s="1" t="s">
        <v>2143</v>
      </c>
      <c r="D10" s="1" t="s">
        <v>1876</v>
      </c>
      <c r="E10" s="1" t="s">
        <v>1877</v>
      </c>
      <c r="F10" s="1" t="s">
        <v>140</v>
      </c>
      <c r="G10" s="1" t="s">
        <v>82</v>
      </c>
      <c r="H10" s="1" t="s">
        <v>2085</v>
      </c>
      <c r="I10" s="1" t="s">
        <v>2144</v>
      </c>
      <c r="J10" s="1" t="s">
        <v>2112</v>
      </c>
      <c r="K10" s="1" t="s">
        <v>2144</v>
      </c>
      <c r="L10" s="1" t="s">
        <v>2144</v>
      </c>
      <c r="M10" s="1" t="s">
        <v>2113</v>
      </c>
      <c r="N10" s="1" t="s">
        <v>2113</v>
      </c>
      <c r="O10" s="1" t="s">
        <v>2114</v>
      </c>
      <c r="P10" s="1" t="s">
        <v>2115</v>
      </c>
      <c r="Q10" s="1" t="s">
        <v>2116</v>
      </c>
      <c r="R10" s="1" t="s">
        <v>2145</v>
      </c>
      <c r="S10" s="1" t="s">
        <v>75</v>
      </c>
      <c r="T10" s="1" t="s">
        <v>37</v>
      </c>
      <c r="U10" s="1" t="s">
        <v>2118</v>
      </c>
    </row>
    <row r="11" s="1" customFormat="1" spans="1:21">
      <c r="A11" s="1" t="s">
        <v>1349</v>
      </c>
      <c r="B11" s="1" t="s">
        <v>140</v>
      </c>
      <c r="C11" s="1" t="s">
        <v>2146</v>
      </c>
      <c r="D11" s="1" t="s">
        <v>1351</v>
      </c>
      <c r="E11" s="1" t="s">
        <v>1352</v>
      </c>
      <c r="F11" s="1" t="s">
        <v>140</v>
      </c>
      <c r="G11" s="1" t="s">
        <v>82</v>
      </c>
      <c r="H11" s="1" t="s">
        <v>2085</v>
      </c>
      <c r="I11" s="1" t="s">
        <v>2147</v>
      </c>
      <c r="J11" s="1" t="s">
        <v>2112</v>
      </c>
      <c r="K11" s="1" t="s">
        <v>2147</v>
      </c>
      <c r="L11" s="1" t="s">
        <v>2147</v>
      </c>
      <c r="M11" s="1" t="s">
        <v>2113</v>
      </c>
      <c r="N11" s="1" t="s">
        <v>2113</v>
      </c>
      <c r="O11" s="1" t="s">
        <v>2114</v>
      </c>
      <c r="P11" s="1" t="s">
        <v>2115</v>
      </c>
      <c r="Q11" s="1" t="s">
        <v>2116</v>
      </c>
      <c r="R11" s="1" t="s">
        <v>2148</v>
      </c>
      <c r="S11" s="1" t="s">
        <v>75</v>
      </c>
      <c r="T11" s="1" t="s">
        <v>37</v>
      </c>
      <c r="U11" s="1" t="s">
        <v>2118</v>
      </c>
    </row>
    <row r="12" s="1" customFormat="1" spans="1:21">
      <c r="A12" s="1" t="s">
        <v>790</v>
      </c>
      <c r="B12" s="1" t="s">
        <v>140</v>
      </c>
      <c r="C12" s="1" t="s">
        <v>2149</v>
      </c>
      <c r="D12" s="1" t="s">
        <v>2150</v>
      </c>
      <c r="E12" s="1" t="s">
        <v>793</v>
      </c>
      <c r="F12" s="1" t="s">
        <v>140</v>
      </c>
      <c r="G12" s="1" t="s">
        <v>82</v>
      </c>
      <c r="H12" s="1" t="s">
        <v>2085</v>
      </c>
      <c r="I12" s="1" t="s">
        <v>2144</v>
      </c>
      <c r="J12" s="1" t="s">
        <v>2112</v>
      </c>
      <c r="K12" s="1" t="s">
        <v>2144</v>
      </c>
      <c r="L12" s="1" t="s">
        <v>2144</v>
      </c>
      <c r="M12" s="1" t="s">
        <v>2113</v>
      </c>
      <c r="N12" s="1" t="s">
        <v>2113</v>
      </c>
      <c r="O12" s="1" t="s">
        <v>2114</v>
      </c>
      <c r="P12" s="1" t="s">
        <v>2115</v>
      </c>
      <c r="Q12" s="1" t="s">
        <v>2116</v>
      </c>
      <c r="R12" s="1" t="s">
        <v>2151</v>
      </c>
      <c r="S12" s="1" t="s">
        <v>75</v>
      </c>
      <c r="T12" s="1" t="s">
        <v>37</v>
      </c>
      <c r="U12" s="1" t="s">
        <v>2118</v>
      </c>
    </row>
    <row r="13" s="1" customFormat="1" spans="1:21">
      <c r="A13" s="1" t="s">
        <v>301</v>
      </c>
      <c r="B13" s="1" t="s">
        <v>140</v>
      </c>
      <c r="C13" s="1" t="s">
        <v>2152</v>
      </c>
      <c r="D13" s="1" t="s">
        <v>2153</v>
      </c>
      <c r="E13" s="1" t="s">
        <v>304</v>
      </c>
      <c r="F13" s="1" t="s">
        <v>140</v>
      </c>
      <c r="G13" s="1" t="s">
        <v>82</v>
      </c>
      <c r="H13" s="1" t="s">
        <v>2085</v>
      </c>
      <c r="I13" s="1" t="s">
        <v>2154</v>
      </c>
      <c r="J13" s="1" t="s">
        <v>2112</v>
      </c>
      <c r="K13" s="1" t="s">
        <v>2154</v>
      </c>
      <c r="L13" s="1" t="s">
        <v>2154</v>
      </c>
      <c r="M13" s="1" t="s">
        <v>2113</v>
      </c>
      <c r="N13" s="1" t="s">
        <v>2113</v>
      </c>
      <c r="O13" s="1" t="s">
        <v>2114</v>
      </c>
      <c r="P13" s="1" t="s">
        <v>2115</v>
      </c>
      <c r="Q13" s="1" t="s">
        <v>2116</v>
      </c>
      <c r="R13" s="1" t="s">
        <v>2155</v>
      </c>
      <c r="S13" s="1" t="s">
        <v>75</v>
      </c>
      <c r="T13" s="1" t="s">
        <v>37</v>
      </c>
      <c r="U13" s="1" t="s">
        <v>2118</v>
      </c>
    </row>
    <row r="14" s="1" customFormat="1" spans="1:21">
      <c r="A14" s="1" t="s">
        <v>1188</v>
      </c>
      <c r="B14" s="1" t="s">
        <v>140</v>
      </c>
      <c r="C14" s="1" t="s">
        <v>2156</v>
      </c>
      <c r="D14" s="1" t="s">
        <v>1190</v>
      </c>
      <c r="E14" s="1" t="s">
        <v>1191</v>
      </c>
      <c r="F14" s="1" t="s">
        <v>140</v>
      </c>
      <c r="G14" s="1" t="s">
        <v>82</v>
      </c>
      <c r="H14" s="1" t="s">
        <v>2085</v>
      </c>
      <c r="I14" s="1" t="s">
        <v>2157</v>
      </c>
      <c r="J14" s="1" t="s">
        <v>2112</v>
      </c>
      <c r="K14" s="1" t="s">
        <v>2157</v>
      </c>
      <c r="L14" s="1" t="s">
        <v>2157</v>
      </c>
      <c r="M14" s="1" t="s">
        <v>2113</v>
      </c>
      <c r="N14" s="1" t="s">
        <v>2113</v>
      </c>
      <c r="O14" s="1" t="s">
        <v>2114</v>
      </c>
      <c r="P14" s="1" t="s">
        <v>2115</v>
      </c>
      <c r="Q14" s="1" t="s">
        <v>2116</v>
      </c>
      <c r="R14" s="1" t="s">
        <v>2158</v>
      </c>
      <c r="S14" s="1" t="s">
        <v>75</v>
      </c>
      <c r="T14" s="1" t="s">
        <v>37</v>
      </c>
      <c r="U14" s="1" t="s">
        <v>2118</v>
      </c>
    </row>
    <row r="15" s="1" customFormat="1" spans="1:21">
      <c r="A15" s="1" t="s">
        <v>1086</v>
      </c>
      <c r="B15" s="1" t="s">
        <v>140</v>
      </c>
      <c r="C15" s="1" t="s">
        <v>2159</v>
      </c>
      <c r="D15" s="1" t="s">
        <v>2160</v>
      </c>
      <c r="E15" s="1" t="s">
        <v>1089</v>
      </c>
      <c r="F15" s="1" t="s">
        <v>140</v>
      </c>
      <c r="G15" s="1" t="s">
        <v>82</v>
      </c>
      <c r="H15" s="1" t="s">
        <v>2085</v>
      </c>
      <c r="I15" s="1" t="s">
        <v>2141</v>
      </c>
      <c r="J15" s="1" t="s">
        <v>2112</v>
      </c>
      <c r="K15" s="1" t="s">
        <v>2141</v>
      </c>
      <c r="L15" s="1" t="s">
        <v>2141</v>
      </c>
      <c r="M15" s="1" t="s">
        <v>2113</v>
      </c>
      <c r="N15" s="1" t="s">
        <v>2113</v>
      </c>
      <c r="O15" s="1" t="s">
        <v>2114</v>
      </c>
      <c r="P15" s="1" t="s">
        <v>2115</v>
      </c>
      <c r="Q15" s="1" t="s">
        <v>2116</v>
      </c>
      <c r="R15" s="1" t="s">
        <v>2161</v>
      </c>
      <c r="S15" s="1" t="s">
        <v>75</v>
      </c>
      <c r="T15" s="1" t="s">
        <v>37</v>
      </c>
      <c r="U15" s="1" t="s">
        <v>2118</v>
      </c>
    </row>
    <row r="16" s="1" customFormat="1" spans="1:21">
      <c r="A16" s="1" t="s">
        <v>1854</v>
      </c>
      <c r="B16" s="1" t="s">
        <v>140</v>
      </c>
      <c r="C16" s="1" t="s">
        <v>2162</v>
      </c>
      <c r="D16" s="1" t="s">
        <v>2163</v>
      </c>
      <c r="E16" s="1" t="s">
        <v>1857</v>
      </c>
      <c r="F16" s="1" t="s">
        <v>140</v>
      </c>
      <c r="G16" s="1" t="s">
        <v>82</v>
      </c>
      <c r="H16" s="1" t="s">
        <v>2085</v>
      </c>
      <c r="I16" s="1" t="s">
        <v>2111</v>
      </c>
      <c r="J16" s="1" t="s">
        <v>2112</v>
      </c>
      <c r="K16" s="1" t="s">
        <v>2111</v>
      </c>
      <c r="L16" s="1" t="s">
        <v>2111</v>
      </c>
      <c r="M16" s="1" t="s">
        <v>2113</v>
      </c>
      <c r="N16" s="1" t="s">
        <v>2113</v>
      </c>
      <c r="O16" s="1" t="s">
        <v>2114</v>
      </c>
      <c r="P16" s="1" t="s">
        <v>2115</v>
      </c>
      <c r="Q16" s="1" t="s">
        <v>2116</v>
      </c>
      <c r="R16" s="1" t="s">
        <v>2164</v>
      </c>
      <c r="S16" s="1" t="s">
        <v>75</v>
      </c>
      <c r="T16" s="1" t="s">
        <v>37</v>
      </c>
      <c r="U16" s="1" t="s">
        <v>2118</v>
      </c>
    </row>
    <row r="17" s="1" customFormat="1" spans="1:21">
      <c r="A17" s="1" t="s">
        <v>1197</v>
      </c>
      <c r="B17" s="1" t="s">
        <v>140</v>
      </c>
      <c r="C17" s="1" t="s">
        <v>2165</v>
      </c>
      <c r="D17" s="1" t="s">
        <v>1199</v>
      </c>
      <c r="E17" s="1" t="s">
        <v>1200</v>
      </c>
      <c r="F17" s="1" t="s">
        <v>140</v>
      </c>
      <c r="G17" s="1" t="s">
        <v>82</v>
      </c>
      <c r="H17" s="1" t="s">
        <v>2085</v>
      </c>
      <c r="I17" s="1" t="s">
        <v>2166</v>
      </c>
      <c r="J17" s="1" t="s">
        <v>2112</v>
      </c>
      <c r="K17" s="1" t="s">
        <v>2166</v>
      </c>
      <c r="L17" s="1" t="s">
        <v>2166</v>
      </c>
      <c r="M17" s="1" t="s">
        <v>2113</v>
      </c>
      <c r="N17" s="1" t="s">
        <v>2113</v>
      </c>
      <c r="O17" s="1" t="s">
        <v>2114</v>
      </c>
      <c r="P17" s="1" t="s">
        <v>2115</v>
      </c>
      <c r="Q17" s="1" t="s">
        <v>2116</v>
      </c>
      <c r="R17" s="1" t="s">
        <v>2167</v>
      </c>
      <c r="S17" s="1" t="s">
        <v>75</v>
      </c>
      <c r="T17" s="1" t="s">
        <v>37</v>
      </c>
      <c r="U17" s="1" t="s">
        <v>2118</v>
      </c>
    </row>
    <row r="18" s="1" customFormat="1" spans="1:21">
      <c r="A18" s="1" t="s">
        <v>901</v>
      </c>
      <c r="B18" s="1" t="s">
        <v>140</v>
      </c>
      <c r="C18" s="1" t="s">
        <v>2168</v>
      </c>
      <c r="D18" s="1" t="s">
        <v>903</v>
      </c>
      <c r="E18" s="1" t="s">
        <v>904</v>
      </c>
      <c r="F18" s="1" t="s">
        <v>140</v>
      </c>
      <c r="G18" s="1" t="s">
        <v>82</v>
      </c>
      <c r="H18" s="1" t="s">
        <v>2085</v>
      </c>
      <c r="I18" s="1" t="s">
        <v>2169</v>
      </c>
      <c r="J18" s="1" t="s">
        <v>2112</v>
      </c>
      <c r="K18" s="1" t="s">
        <v>2169</v>
      </c>
      <c r="L18" s="1" t="s">
        <v>2169</v>
      </c>
      <c r="M18" s="1" t="s">
        <v>2113</v>
      </c>
      <c r="N18" s="1" t="s">
        <v>2113</v>
      </c>
      <c r="O18" s="1" t="s">
        <v>2114</v>
      </c>
      <c r="P18" s="1" t="s">
        <v>2115</v>
      </c>
      <c r="Q18" s="1" t="s">
        <v>2116</v>
      </c>
      <c r="R18" s="1" t="s">
        <v>2170</v>
      </c>
      <c r="S18" s="1" t="s">
        <v>75</v>
      </c>
      <c r="T18" s="1" t="s">
        <v>37</v>
      </c>
      <c r="U18" s="1" t="s">
        <v>2118</v>
      </c>
    </row>
    <row r="19" s="1" customFormat="1" spans="1:21">
      <c r="A19" s="1" t="s">
        <v>1327</v>
      </c>
      <c r="B19" s="1" t="s">
        <v>140</v>
      </c>
      <c r="C19" s="1" t="s">
        <v>2171</v>
      </c>
      <c r="D19" s="1" t="s">
        <v>2172</v>
      </c>
      <c r="E19" s="1" t="s">
        <v>1330</v>
      </c>
      <c r="F19" s="1" t="s">
        <v>140</v>
      </c>
      <c r="G19" s="1" t="s">
        <v>82</v>
      </c>
      <c r="H19" s="1" t="s">
        <v>2085</v>
      </c>
      <c r="I19" s="1" t="s">
        <v>2173</v>
      </c>
      <c r="J19" s="1" t="s">
        <v>2112</v>
      </c>
      <c r="K19" s="1" t="s">
        <v>2173</v>
      </c>
      <c r="L19" s="1" t="s">
        <v>2173</v>
      </c>
      <c r="M19" s="1" t="s">
        <v>2113</v>
      </c>
      <c r="N19" s="1" t="s">
        <v>2113</v>
      </c>
      <c r="O19" s="1" t="s">
        <v>2114</v>
      </c>
      <c r="P19" s="1" t="s">
        <v>2115</v>
      </c>
      <c r="Q19" s="1" t="s">
        <v>2116</v>
      </c>
      <c r="R19" s="1" t="s">
        <v>2174</v>
      </c>
      <c r="S19" s="1" t="s">
        <v>75</v>
      </c>
      <c r="T19" s="1" t="s">
        <v>37</v>
      </c>
      <c r="U19" s="1" t="s">
        <v>2118</v>
      </c>
    </row>
    <row r="20" s="1" customFormat="1" spans="1:21">
      <c r="A20" s="1" t="s">
        <v>755</v>
      </c>
      <c r="B20" s="1" t="s">
        <v>140</v>
      </c>
      <c r="C20" s="1" t="s">
        <v>2175</v>
      </c>
      <c r="D20" s="1" t="s">
        <v>757</v>
      </c>
      <c r="E20" s="1" t="s">
        <v>758</v>
      </c>
      <c r="F20" s="1" t="s">
        <v>140</v>
      </c>
      <c r="G20" s="1" t="s">
        <v>82</v>
      </c>
      <c r="H20" s="1" t="s">
        <v>2085</v>
      </c>
      <c r="I20" s="1" t="s">
        <v>2154</v>
      </c>
      <c r="J20" s="1" t="s">
        <v>2112</v>
      </c>
      <c r="K20" s="1" t="s">
        <v>2154</v>
      </c>
      <c r="L20" s="1" t="s">
        <v>2154</v>
      </c>
      <c r="M20" s="1" t="s">
        <v>2113</v>
      </c>
      <c r="N20" s="1" t="s">
        <v>2113</v>
      </c>
      <c r="O20" s="1" t="s">
        <v>2114</v>
      </c>
      <c r="P20" s="1" t="s">
        <v>2115</v>
      </c>
      <c r="Q20" s="1" t="s">
        <v>2116</v>
      </c>
      <c r="R20" s="1" t="s">
        <v>2176</v>
      </c>
      <c r="S20" s="1" t="s">
        <v>75</v>
      </c>
      <c r="T20" s="1" t="s">
        <v>37</v>
      </c>
      <c r="U20" s="1" t="s">
        <v>2118</v>
      </c>
    </row>
    <row r="21" s="1" customFormat="1" spans="1:21">
      <c r="A21" s="1" t="s">
        <v>991</v>
      </c>
      <c r="B21" s="1" t="s">
        <v>140</v>
      </c>
      <c r="C21" s="1" t="s">
        <v>2177</v>
      </c>
      <c r="D21" s="1" t="s">
        <v>2178</v>
      </c>
      <c r="E21" s="1" t="s">
        <v>994</v>
      </c>
      <c r="F21" s="1" t="s">
        <v>140</v>
      </c>
      <c r="G21" s="1" t="s">
        <v>82</v>
      </c>
      <c r="H21" s="1" t="s">
        <v>2085</v>
      </c>
      <c r="I21" s="1" t="s">
        <v>2179</v>
      </c>
      <c r="J21" s="1" t="s">
        <v>2112</v>
      </c>
      <c r="K21" s="1" t="s">
        <v>2179</v>
      </c>
      <c r="L21" s="1" t="s">
        <v>2179</v>
      </c>
      <c r="M21" s="1" t="s">
        <v>2113</v>
      </c>
      <c r="N21" s="1" t="s">
        <v>2113</v>
      </c>
      <c r="O21" s="1" t="s">
        <v>2114</v>
      </c>
      <c r="P21" s="1" t="s">
        <v>2115</v>
      </c>
      <c r="Q21" s="1" t="s">
        <v>2116</v>
      </c>
      <c r="R21" s="1" t="s">
        <v>2180</v>
      </c>
      <c r="S21" s="1" t="s">
        <v>75</v>
      </c>
      <c r="T21" s="1" t="s">
        <v>37</v>
      </c>
      <c r="U21" s="1" t="s">
        <v>2118</v>
      </c>
    </row>
    <row r="22" s="1" customFormat="1" spans="1:21">
      <c r="A22" s="1" t="s">
        <v>1257</v>
      </c>
      <c r="B22" s="1" t="s">
        <v>140</v>
      </c>
      <c r="C22" s="1" t="s">
        <v>2181</v>
      </c>
      <c r="D22" s="1" t="s">
        <v>1259</v>
      </c>
      <c r="E22" s="1" t="s">
        <v>1260</v>
      </c>
      <c r="F22" s="1" t="s">
        <v>140</v>
      </c>
      <c r="G22" s="1" t="s">
        <v>82</v>
      </c>
      <c r="H22" s="1" t="s">
        <v>2085</v>
      </c>
      <c r="I22" s="1" t="s">
        <v>2182</v>
      </c>
      <c r="J22" s="1" t="s">
        <v>2112</v>
      </c>
      <c r="K22" s="1" t="s">
        <v>2182</v>
      </c>
      <c r="L22" s="1" t="s">
        <v>2182</v>
      </c>
      <c r="M22" s="1" t="s">
        <v>2113</v>
      </c>
      <c r="N22" s="1" t="s">
        <v>2113</v>
      </c>
      <c r="O22" s="1" t="s">
        <v>2114</v>
      </c>
      <c r="P22" s="1" t="s">
        <v>2115</v>
      </c>
      <c r="Q22" s="1" t="s">
        <v>2116</v>
      </c>
      <c r="R22" s="1" t="s">
        <v>2183</v>
      </c>
      <c r="S22" s="1" t="s">
        <v>75</v>
      </c>
      <c r="T22" s="1" t="s">
        <v>37</v>
      </c>
      <c r="U22" s="1" t="s">
        <v>2118</v>
      </c>
    </row>
    <row r="23" s="1" customFormat="1" spans="1:21">
      <c r="A23" s="1" t="s">
        <v>1063</v>
      </c>
      <c r="B23" s="1" t="s">
        <v>140</v>
      </c>
      <c r="C23" s="1" t="s">
        <v>2184</v>
      </c>
      <c r="D23" s="1" t="s">
        <v>1065</v>
      </c>
      <c r="E23" s="1" t="s">
        <v>1066</v>
      </c>
      <c r="F23" s="1" t="s">
        <v>140</v>
      </c>
      <c r="G23" s="1" t="s">
        <v>82</v>
      </c>
      <c r="H23" s="1" t="s">
        <v>2085</v>
      </c>
      <c r="I23" s="1" t="s">
        <v>2185</v>
      </c>
      <c r="J23" s="1" t="s">
        <v>2112</v>
      </c>
      <c r="K23" s="1" t="s">
        <v>2185</v>
      </c>
      <c r="L23" s="1" t="s">
        <v>2185</v>
      </c>
      <c r="M23" s="1" t="s">
        <v>2113</v>
      </c>
      <c r="N23" s="1" t="s">
        <v>2113</v>
      </c>
      <c r="O23" s="1" t="s">
        <v>2114</v>
      </c>
      <c r="P23" s="1" t="s">
        <v>2115</v>
      </c>
      <c r="Q23" s="1" t="s">
        <v>2116</v>
      </c>
      <c r="R23" s="1" t="s">
        <v>2186</v>
      </c>
      <c r="S23" s="1" t="s">
        <v>75</v>
      </c>
      <c r="T23" s="1" t="s">
        <v>37</v>
      </c>
      <c r="U23" s="1" t="s">
        <v>2118</v>
      </c>
    </row>
    <row r="24" s="1" customFormat="1" spans="1:21">
      <c r="A24" s="1" t="s">
        <v>1685</v>
      </c>
      <c r="B24" s="1" t="s">
        <v>140</v>
      </c>
      <c r="C24" s="1" t="s">
        <v>2187</v>
      </c>
      <c r="D24" s="1" t="s">
        <v>2188</v>
      </c>
      <c r="E24" s="1" t="s">
        <v>1688</v>
      </c>
      <c r="F24" s="1" t="s">
        <v>140</v>
      </c>
      <c r="G24" s="1" t="s">
        <v>82</v>
      </c>
      <c r="H24" s="1" t="s">
        <v>2085</v>
      </c>
      <c r="I24" s="1" t="s">
        <v>2169</v>
      </c>
      <c r="J24" s="1" t="s">
        <v>2112</v>
      </c>
      <c r="K24" s="1" t="s">
        <v>2169</v>
      </c>
      <c r="L24" s="1" t="s">
        <v>2169</v>
      </c>
      <c r="M24" s="1" t="s">
        <v>2113</v>
      </c>
      <c r="N24" s="1" t="s">
        <v>2113</v>
      </c>
      <c r="O24" s="1" t="s">
        <v>2114</v>
      </c>
      <c r="P24" s="1" t="s">
        <v>2115</v>
      </c>
      <c r="Q24" s="1" t="s">
        <v>2116</v>
      </c>
      <c r="R24" s="1" t="s">
        <v>2189</v>
      </c>
      <c r="S24" s="1" t="s">
        <v>75</v>
      </c>
      <c r="T24" s="1" t="s">
        <v>37</v>
      </c>
      <c r="U24" s="1" t="s">
        <v>2118</v>
      </c>
    </row>
    <row r="25" s="1" customFormat="1" spans="1:21">
      <c r="A25" s="1" t="s">
        <v>881</v>
      </c>
      <c r="B25" s="1" t="s">
        <v>140</v>
      </c>
      <c r="C25" s="1" t="s">
        <v>2190</v>
      </c>
      <c r="D25" s="1" t="s">
        <v>883</v>
      </c>
      <c r="E25" s="1" t="s">
        <v>884</v>
      </c>
      <c r="F25" s="1" t="s">
        <v>140</v>
      </c>
      <c r="G25" s="1" t="s">
        <v>82</v>
      </c>
      <c r="H25" s="1" t="s">
        <v>2085</v>
      </c>
      <c r="I25" s="1" t="s">
        <v>2191</v>
      </c>
      <c r="J25" s="1" t="s">
        <v>2112</v>
      </c>
      <c r="K25" s="1" t="s">
        <v>2191</v>
      </c>
      <c r="L25" s="1" t="s">
        <v>2191</v>
      </c>
      <c r="M25" s="1" t="s">
        <v>2113</v>
      </c>
      <c r="N25" s="1" t="s">
        <v>2113</v>
      </c>
      <c r="O25" s="1" t="s">
        <v>2114</v>
      </c>
      <c r="P25" s="1" t="s">
        <v>2115</v>
      </c>
      <c r="Q25" s="1" t="s">
        <v>2116</v>
      </c>
      <c r="R25" s="1" t="s">
        <v>2192</v>
      </c>
      <c r="S25" s="1" t="s">
        <v>75</v>
      </c>
      <c r="T25" s="1" t="s">
        <v>37</v>
      </c>
      <c r="U25" s="1" t="s">
        <v>2118</v>
      </c>
    </row>
    <row r="26" s="1" customFormat="1" spans="1:21">
      <c r="A26" s="1" t="s">
        <v>420</v>
      </c>
      <c r="B26" s="1" t="s">
        <v>140</v>
      </c>
      <c r="C26" s="1" t="s">
        <v>2193</v>
      </c>
      <c r="D26" s="1" t="s">
        <v>422</v>
      </c>
      <c r="E26" s="1" t="s">
        <v>423</v>
      </c>
      <c r="F26" s="1" t="s">
        <v>140</v>
      </c>
      <c r="G26" s="1" t="s">
        <v>82</v>
      </c>
      <c r="H26" s="1" t="s">
        <v>2085</v>
      </c>
      <c r="I26" s="1" t="s">
        <v>2194</v>
      </c>
      <c r="J26" s="1" t="s">
        <v>2112</v>
      </c>
      <c r="K26" s="1" t="s">
        <v>2194</v>
      </c>
      <c r="L26" s="1" t="s">
        <v>2194</v>
      </c>
      <c r="M26" s="1" t="s">
        <v>2113</v>
      </c>
      <c r="N26" s="1" t="s">
        <v>2113</v>
      </c>
      <c r="O26" s="1" t="s">
        <v>2114</v>
      </c>
      <c r="P26" s="1" t="s">
        <v>2115</v>
      </c>
      <c r="Q26" s="1" t="s">
        <v>2116</v>
      </c>
      <c r="R26" s="1" t="s">
        <v>2195</v>
      </c>
      <c r="S26" s="1" t="s">
        <v>75</v>
      </c>
      <c r="T26" s="1" t="s">
        <v>37</v>
      </c>
      <c r="U26" s="1" t="s">
        <v>2118</v>
      </c>
    </row>
    <row r="27" s="1" customFormat="1" spans="1:21">
      <c r="A27" s="1" t="s">
        <v>1642</v>
      </c>
      <c r="B27" s="1" t="s">
        <v>140</v>
      </c>
      <c r="C27" s="1" t="s">
        <v>2196</v>
      </c>
      <c r="D27" s="1" t="s">
        <v>2197</v>
      </c>
      <c r="E27" s="1" t="s">
        <v>1643</v>
      </c>
      <c r="F27" s="1" t="s">
        <v>140</v>
      </c>
      <c r="G27" s="1" t="s">
        <v>82</v>
      </c>
      <c r="H27" s="1" t="s">
        <v>2085</v>
      </c>
      <c r="I27" s="1" t="s">
        <v>2198</v>
      </c>
      <c r="J27" s="1" t="s">
        <v>2112</v>
      </c>
      <c r="K27" s="1" t="s">
        <v>2198</v>
      </c>
      <c r="L27" s="1" t="s">
        <v>2198</v>
      </c>
      <c r="M27" s="1" t="s">
        <v>2113</v>
      </c>
      <c r="N27" s="1" t="s">
        <v>2113</v>
      </c>
      <c r="O27" s="1" t="s">
        <v>2114</v>
      </c>
      <c r="P27" s="1" t="s">
        <v>2115</v>
      </c>
      <c r="Q27" s="1" t="s">
        <v>2116</v>
      </c>
      <c r="R27" s="1" t="s">
        <v>2199</v>
      </c>
      <c r="S27" s="1" t="s">
        <v>75</v>
      </c>
      <c r="T27" s="1" t="s">
        <v>37</v>
      </c>
      <c r="U27" s="1" t="s">
        <v>2118</v>
      </c>
    </row>
    <row r="28" s="1" customFormat="1" spans="1:21">
      <c r="A28" s="1" t="s">
        <v>1702</v>
      </c>
      <c r="B28" s="1" t="s">
        <v>140</v>
      </c>
      <c r="C28" s="1" t="s">
        <v>2200</v>
      </c>
      <c r="D28" s="1" t="s">
        <v>1704</v>
      </c>
      <c r="E28" s="1" t="s">
        <v>1705</v>
      </c>
      <c r="F28" s="1" t="s">
        <v>140</v>
      </c>
      <c r="G28" s="1" t="s">
        <v>82</v>
      </c>
      <c r="H28" s="1" t="s">
        <v>2085</v>
      </c>
      <c r="I28" s="1" t="s">
        <v>2201</v>
      </c>
      <c r="J28" s="1" t="s">
        <v>2112</v>
      </c>
      <c r="K28" s="1" t="s">
        <v>2201</v>
      </c>
      <c r="L28" s="1" t="s">
        <v>2201</v>
      </c>
      <c r="M28" s="1" t="s">
        <v>2113</v>
      </c>
      <c r="N28" s="1" t="s">
        <v>2113</v>
      </c>
      <c r="O28" s="1" t="s">
        <v>2114</v>
      </c>
      <c r="P28" s="1" t="s">
        <v>2115</v>
      </c>
      <c r="Q28" s="1" t="s">
        <v>2116</v>
      </c>
      <c r="R28" s="1" t="s">
        <v>2202</v>
      </c>
      <c r="S28" s="1" t="s">
        <v>75</v>
      </c>
      <c r="T28" s="1" t="s">
        <v>37</v>
      </c>
      <c r="U28" s="1" t="s">
        <v>2118</v>
      </c>
    </row>
    <row r="29" s="1" customFormat="1" spans="1:21">
      <c r="A29" s="1" t="s">
        <v>1545</v>
      </c>
      <c r="B29" s="1" t="s">
        <v>140</v>
      </c>
      <c r="C29" s="1" t="s">
        <v>2203</v>
      </c>
      <c r="D29" s="1" t="s">
        <v>2197</v>
      </c>
      <c r="E29" s="1" t="s">
        <v>2204</v>
      </c>
      <c r="F29" s="1" t="s">
        <v>140</v>
      </c>
      <c r="G29" s="1" t="s">
        <v>82</v>
      </c>
      <c r="H29" s="1" t="s">
        <v>2085</v>
      </c>
      <c r="I29" s="1" t="s">
        <v>2205</v>
      </c>
      <c r="J29" s="1" t="s">
        <v>2112</v>
      </c>
      <c r="K29" s="1" t="s">
        <v>2205</v>
      </c>
      <c r="L29" s="1" t="s">
        <v>2205</v>
      </c>
      <c r="M29" s="1" t="s">
        <v>2113</v>
      </c>
      <c r="N29" s="1" t="s">
        <v>2113</v>
      </c>
      <c r="O29" s="1" t="s">
        <v>2114</v>
      </c>
      <c r="P29" s="1" t="s">
        <v>2115</v>
      </c>
      <c r="Q29" s="1" t="s">
        <v>2116</v>
      </c>
      <c r="R29" s="1" t="s">
        <v>2206</v>
      </c>
      <c r="S29" s="1" t="s">
        <v>75</v>
      </c>
      <c r="T29" s="1" t="s">
        <v>37</v>
      </c>
      <c r="U29" s="1" t="s">
        <v>2118</v>
      </c>
    </row>
    <row r="30" s="1" customFormat="1" spans="1:21">
      <c r="A30" s="1" t="s">
        <v>1488</v>
      </c>
      <c r="B30" s="1" t="s">
        <v>140</v>
      </c>
      <c r="C30" s="1" t="s">
        <v>2207</v>
      </c>
      <c r="D30" s="1" t="s">
        <v>1490</v>
      </c>
      <c r="E30" s="1" t="s">
        <v>2208</v>
      </c>
      <c r="F30" s="1" t="s">
        <v>140</v>
      </c>
      <c r="G30" s="1" t="s">
        <v>82</v>
      </c>
      <c r="H30" s="1" t="s">
        <v>2085</v>
      </c>
      <c r="I30" s="1" t="s">
        <v>2169</v>
      </c>
      <c r="J30" s="1" t="s">
        <v>2112</v>
      </c>
      <c r="K30" s="1" t="s">
        <v>2169</v>
      </c>
      <c r="L30" s="1" t="s">
        <v>2169</v>
      </c>
      <c r="M30" s="1" t="s">
        <v>2113</v>
      </c>
      <c r="N30" s="1" t="s">
        <v>2113</v>
      </c>
      <c r="O30" s="1" t="s">
        <v>2114</v>
      </c>
      <c r="P30" s="1" t="s">
        <v>2115</v>
      </c>
      <c r="Q30" s="1" t="s">
        <v>2116</v>
      </c>
      <c r="R30" s="1" t="s">
        <v>2209</v>
      </c>
      <c r="S30" s="1" t="s">
        <v>75</v>
      </c>
      <c r="T30" s="1" t="s">
        <v>37</v>
      </c>
      <c r="U30" s="1" t="s">
        <v>2118</v>
      </c>
    </row>
    <row r="31" s="1" customFormat="1" spans="1:21">
      <c r="A31" s="1" t="s">
        <v>579</v>
      </c>
      <c r="B31" s="1" t="s">
        <v>140</v>
      </c>
      <c r="C31" s="1" t="s">
        <v>2210</v>
      </c>
      <c r="D31" s="1" t="s">
        <v>581</v>
      </c>
      <c r="E31" s="1" t="s">
        <v>582</v>
      </c>
      <c r="F31" s="1" t="s">
        <v>140</v>
      </c>
      <c r="G31" s="1" t="s">
        <v>82</v>
      </c>
      <c r="H31" s="1" t="s">
        <v>2085</v>
      </c>
      <c r="I31" s="1" t="s">
        <v>2211</v>
      </c>
      <c r="J31" s="1" t="s">
        <v>2112</v>
      </c>
      <c r="K31" s="1" t="s">
        <v>2211</v>
      </c>
      <c r="L31" s="1" t="s">
        <v>2211</v>
      </c>
      <c r="M31" s="1" t="s">
        <v>2113</v>
      </c>
      <c r="N31" s="1" t="s">
        <v>2113</v>
      </c>
      <c r="O31" s="1" t="s">
        <v>2114</v>
      </c>
      <c r="P31" s="1" t="s">
        <v>2115</v>
      </c>
      <c r="Q31" s="1" t="s">
        <v>2116</v>
      </c>
      <c r="R31" s="1" t="s">
        <v>2212</v>
      </c>
      <c r="S31" s="1" t="s">
        <v>75</v>
      </c>
      <c r="T31" s="1" t="s">
        <v>37</v>
      </c>
      <c r="U31" s="1" t="s">
        <v>2118</v>
      </c>
    </row>
    <row r="32" s="1" customFormat="1" spans="1:21">
      <c r="A32" s="1" t="s">
        <v>1772</v>
      </c>
      <c r="B32" s="1" t="s">
        <v>140</v>
      </c>
      <c r="C32" s="1" t="s">
        <v>2213</v>
      </c>
      <c r="D32" s="1" t="s">
        <v>1774</v>
      </c>
      <c r="E32" s="1" t="s">
        <v>1775</v>
      </c>
      <c r="F32" s="1" t="s">
        <v>140</v>
      </c>
      <c r="G32" s="1" t="s">
        <v>82</v>
      </c>
      <c r="H32" s="1" t="s">
        <v>2085</v>
      </c>
      <c r="I32" s="1" t="s">
        <v>2214</v>
      </c>
      <c r="J32" s="1" t="s">
        <v>2112</v>
      </c>
      <c r="K32" s="1" t="s">
        <v>2214</v>
      </c>
      <c r="L32" s="1" t="s">
        <v>2214</v>
      </c>
      <c r="M32" s="1" t="s">
        <v>2113</v>
      </c>
      <c r="N32" s="1" t="s">
        <v>2113</v>
      </c>
      <c r="O32" s="1" t="s">
        <v>2114</v>
      </c>
      <c r="P32" s="1" t="s">
        <v>2115</v>
      </c>
      <c r="Q32" s="1" t="s">
        <v>2116</v>
      </c>
      <c r="R32" s="1" t="s">
        <v>2215</v>
      </c>
      <c r="S32" s="1" t="s">
        <v>75</v>
      </c>
      <c r="T32" s="1" t="s">
        <v>37</v>
      </c>
      <c r="U32" s="1" t="s">
        <v>2118</v>
      </c>
    </row>
    <row r="33" s="1" customFormat="1" spans="1:21">
      <c r="A33" s="1" t="s">
        <v>496</v>
      </c>
      <c r="B33" s="1" t="s">
        <v>140</v>
      </c>
      <c r="C33" s="1" t="s">
        <v>2216</v>
      </c>
      <c r="D33" s="1" t="s">
        <v>2217</v>
      </c>
      <c r="E33" s="1" t="s">
        <v>499</v>
      </c>
      <c r="F33" s="1" t="s">
        <v>140</v>
      </c>
      <c r="G33" s="1" t="s">
        <v>82</v>
      </c>
      <c r="H33" s="1" t="s">
        <v>2085</v>
      </c>
      <c r="I33" s="1" t="s">
        <v>2218</v>
      </c>
      <c r="J33" s="1" t="s">
        <v>2112</v>
      </c>
      <c r="K33" s="1" t="s">
        <v>2218</v>
      </c>
      <c r="L33" s="1" t="s">
        <v>2218</v>
      </c>
      <c r="M33" s="1" t="s">
        <v>2113</v>
      </c>
      <c r="N33" s="1" t="s">
        <v>2113</v>
      </c>
      <c r="O33" s="1" t="s">
        <v>2114</v>
      </c>
      <c r="P33" s="1" t="s">
        <v>2115</v>
      </c>
      <c r="Q33" s="1" t="s">
        <v>2116</v>
      </c>
      <c r="R33" s="1" t="s">
        <v>2219</v>
      </c>
      <c r="S33" s="1" t="s">
        <v>75</v>
      </c>
      <c r="T33" s="1" t="s">
        <v>37</v>
      </c>
      <c r="U33" s="1" t="s">
        <v>2118</v>
      </c>
    </row>
    <row r="34" s="1" customFormat="1" spans="1:21">
      <c r="A34" s="1" t="s">
        <v>2018</v>
      </c>
      <c r="B34" s="1" t="s">
        <v>140</v>
      </c>
      <c r="C34" s="1" t="s">
        <v>2220</v>
      </c>
      <c r="D34" s="1" t="s">
        <v>2221</v>
      </c>
      <c r="E34" s="1" t="s">
        <v>2021</v>
      </c>
      <c r="F34" s="1" t="s">
        <v>140</v>
      </c>
      <c r="G34" s="1" t="s">
        <v>82</v>
      </c>
      <c r="H34" s="1" t="s">
        <v>2085</v>
      </c>
      <c r="I34" s="1" t="s">
        <v>2194</v>
      </c>
      <c r="J34" s="1" t="s">
        <v>2112</v>
      </c>
      <c r="K34" s="1" t="s">
        <v>2194</v>
      </c>
      <c r="L34" s="1" t="s">
        <v>2194</v>
      </c>
      <c r="M34" s="1" t="s">
        <v>2113</v>
      </c>
      <c r="N34" s="1" t="s">
        <v>2113</v>
      </c>
      <c r="O34" s="1" t="s">
        <v>2114</v>
      </c>
      <c r="P34" s="1" t="s">
        <v>2115</v>
      </c>
      <c r="Q34" s="1" t="s">
        <v>2116</v>
      </c>
      <c r="R34" s="1" t="s">
        <v>2222</v>
      </c>
      <c r="S34" s="1" t="s">
        <v>75</v>
      </c>
      <c r="T34" s="1" t="s">
        <v>37</v>
      </c>
      <c r="U34" s="1" t="s">
        <v>2118</v>
      </c>
    </row>
    <row r="35" s="1" customFormat="1" spans="1:21">
      <c r="A35" s="1" t="s">
        <v>2043</v>
      </c>
      <c r="B35" s="1" t="s">
        <v>140</v>
      </c>
      <c r="C35" s="1" t="s">
        <v>2223</v>
      </c>
      <c r="D35" s="1" t="s">
        <v>2224</v>
      </c>
      <c r="E35" s="1" t="s">
        <v>2046</v>
      </c>
      <c r="F35" s="1" t="s">
        <v>140</v>
      </c>
      <c r="G35" s="1" t="s">
        <v>82</v>
      </c>
      <c r="H35" s="1" t="s">
        <v>2085</v>
      </c>
      <c r="I35" s="1" t="s">
        <v>2179</v>
      </c>
      <c r="J35" s="1" t="s">
        <v>2112</v>
      </c>
      <c r="K35" s="1" t="s">
        <v>2179</v>
      </c>
      <c r="L35" s="1" t="s">
        <v>2179</v>
      </c>
      <c r="M35" s="1" t="s">
        <v>2113</v>
      </c>
      <c r="N35" s="1" t="s">
        <v>2113</v>
      </c>
      <c r="O35" s="1" t="s">
        <v>2114</v>
      </c>
      <c r="P35" s="1" t="s">
        <v>2115</v>
      </c>
      <c r="Q35" s="1" t="s">
        <v>2116</v>
      </c>
      <c r="R35" s="1" t="s">
        <v>2225</v>
      </c>
      <c r="S35" s="1" t="s">
        <v>75</v>
      </c>
      <c r="T35" s="1" t="s">
        <v>37</v>
      </c>
      <c r="U35" s="1" t="s">
        <v>2118</v>
      </c>
    </row>
    <row r="36" s="1" customFormat="1" spans="1:21">
      <c r="A36" s="1" t="s">
        <v>1081</v>
      </c>
      <c r="B36" s="1" t="s">
        <v>140</v>
      </c>
      <c r="C36" s="1" t="s">
        <v>2226</v>
      </c>
      <c r="D36" s="1" t="s">
        <v>1083</v>
      </c>
      <c r="E36" s="1" t="s">
        <v>1084</v>
      </c>
      <c r="F36" s="1" t="s">
        <v>140</v>
      </c>
      <c r="G36" s="1" t="s">
        <v>82</v>
      </c>
      <c r="H36" s="1" t="s">
        <v>2085</v>
      </c>
      <c r="I36" s="1" t="s">
        <v>2227</v>
      </c>
      <c r="J36" s="1" t="s">
        <v>2112</v>
      </c>
      <c r="K36" s="1" t="s">
        <v>2227</v>
      </c>
      <c r="L36" s="1" t="s">
        <v>2227</v>
      </c>
      <c r="M36" s="1" t="s">
        <v>2113</v>
      </c>
      <c r="N36" s="1" t="s">
        <v>2113</v>
      </c>
      <c r="O36" s="1" t="s">
        <v>2114</v>
      </c>
      <c r="P36" s="1" t="s">
        <v>2115</v>
      </c>
      <c r="Q36" s="1" t="s">
        <v>2116</v>
      </c>
      <c r="R36" s="1" t="s">
        <v>2228</v>
      </c>
      <c r="S36" s="1" t="s">
        <v>75</v>
      </c>
      <c r="T36" s="1" t="s">
        <v>37</v>
      </c>
      <c r="U36" s="1" t="s">
        <v>2118</v>
      </c>
    </row>
    <row r="37" s="1" customFormat="1" spans="1:21">
      <c r="A37" s="1" t="s">
        <v>1205</v>
      </c>
      <c r="B37" s="1" t="s">
        <v>140</v>
      </c>
      <c r="C37" s="1" t="s">
        <v>2229</v>
      </c>
      <c r="D37" s="1" t="s">
        <v>1207</v>
      </c>
      <c r="E37" s="1" t="s">
        <v>1208</v>
      </c>
      <c r="F37" s="1" t="s">
        <v>140</v>
      </c>
      <c r="G37" s="1" t="s">
        <v>82</v>
      </c>
      <c r="H37" s="1" t="s">
        <v>2085</v>
      </c>
      <c r="I37" s="1" t="s">
        <v>2230</v>
      </c>
      <c r="J37" s="1" t="s">
        <v>2112</v>
      </c>
      <c r="K37" s="1" t="s">
        <v>2230</v>
      </c>
      <c r="L37" s="1" t="s">
        <v>2230</v>
      </c>
      <c r="M37" s="1" t="s">
        <v>2113</v>
      </c>
      <c r="N37" s="1" t="s">
        <v>2113</v>
      </c>
      <c r="O37" s="1" t="s">
        <v>2114</v>
      </c>
      <c r="P37" s="1" t="s">
        <v>2115</v>
      </c>
      <c r="Q37" s="1" t="s">
        <v>2116</v>
      </c>
      <c r="R37" s="1" t="s">
        <v>2231</v>
      </c>
      <c r="S37" s="1" t="s">
        <v>75</v>
      </c>
      <c r="T37" s="1" t="s">
        <v>37</v>
      </c>
      <c r="U37" s="1" t="s">
        <v>2118</v>
      </c>
    </row>
    <row r="38" s="1" customFormat="1" spans="1:21">
      <c r="A38" s="1" t="s">
        <v>1811</v>
      </c>
      <c r="B38" s="1" t="s">
        <v>140</v>
      </c>
      <c r="C38" s="1" t="s">
        <v>2232</v>
      </c>
      <c r="D38" s="1" t="s">
        <v>1813</v>
      </c>
      <c r="E38" s="1" t="s">
        <v>1814</v>
      </c>
      <c r="F38" s="1" t="s">
        <v>140</v>
      </c>
      <c r="G38" s="1" t="s">
        <v>82</v>
      </c>
      <c r="H38" s="1" t="s">
        <v>2085</v>
      </c>
      <c r="I38" s="1" t="s">
        <v>2154</v>
      </c>
      <c r="J38" s="1" t="s">
        <v>2112</v>
      </c>
      <c r="K38" s="1" t="s">
        <v>2154</v>
      </c>
      <c r="L38" s="1" t="s">
        <v>2154</v>
      </c>
      <c r="M38" s="1" t="s">
        <v>2113</v>
      </c>
      <c r="N38" s="1" t="s">
        <v>2113</v>
      </c>
      <c r="O38" s="1" t="s">
        <v>2114</v>
      </c>
      <c r="P38" s="1" t="s">
        <v>2115</v>
      </c>
      <c r="Q38" s="1" t="s">
        <v>2116</v>
      </c>
      <c r="R38" s="1" t="s">
        <v>2233</v>
      </c>
      <c r="S38" s="1" t="s">
        <v>75</v>
      </c>
      <c r="T38" s="1" t="s">
        <v>37</v>
      </c>
      <c r="U38" s="1" t="s">
        <v>2118</v>
      </c>
    </row>
    <row r="39" s="1" customFormat="1" spans="1:21">
      <c r="A39" s="1" t="s">
        <v>875</v>
      </c>
      <c r="B39" s="1" t="s">
        <v>140</v>
      </c>
      <c r="C39" s="1" t="s">
        <v>2234</v>
      </c>
      <c r="D39" s="1" t="s">
        <v>877</v>
      </c>
      <c r="E39" s="1" t="s">
        <v>878</v>
      </c>
      <c r="F39" s="1" t="s">
        <v>140</v>
      </c>
      <c r="G39" s="1" t="s">
        <v>82</v>
      </c>
      <c r="H39" s="1" t="s">
        <v>2085</v>
      </c>
      <c r="I39" s="1" t="s">
        <v>2235</v>
      </c>
      <c r="J39" s="1" t="s">
        <v>2112</v>
      </c>
      <c r="K39" s="1" t="s">
        <v>2235</v>
      </c>
      <c r="L39" s="1" t="s">
        <v>2235</v>
      </c>
      <c r="M39" s="1" t="s">
        <v>2113</v>
      </c>
      <c r="N39" s="1" t="s">
        <v>2113</v>
      </c>
      <c r="O39" s="1" t="s">
        <v>2114</v>
      </c>
      <c r="P39" s="1" t="s">
        <v>2115</v>
      </c>
      <c r="Q39" s="1" t="s">
        <v>2116</v>
      </c>
      <c r="R39" s="1" t="s">
        <v>2236</v>
      </c>
      <c r="S39" s="1" t="s">
        <v>75</v>
      </c>
      <c r="T39" s="1" t="s">
        <v>37</v>
      </c>
      <c r="U39" s="1" t="s">
        <v>2118</v>
      </c>
    </row>
    <row r="40" s="1" customFormat="1" spans="1:21">
      <c r="A40" s="1" t="s">
        <v>637</v>
      </c>
      <c r="B40" s="1" t="s">
        <v>140</v>
      </c>
      <c r="C40" s="1" t="s">
        <v>2237</v>
      </c>
      <c r="D40" s="1" t="s">
        <v>2238</v>
      </c>
      <c r="E40" s="1" t="s">
        <v>640</v>
      </c>
      <c r="F40" s="1" t="s">
        <v>140</v>
      </c>
      <c r="G40" s="1" t="s">
        <v>82</v>
      </c>
      <c r="H40" s="1" t="s">
        <v>2085</v>
      </c>
      <c r="I40" s="1" t="s">
        <v>2194</v>
      </c>
      <c r="J40" s="1" t="s">
        <v>2112</v>
      </c>
      <c r="K40" s="1" t="s">
        <v>2194</v>
      </c>
      <c r="L40" s="1" t="s">
        <v>2194</v>
      </c>
      <c r="M40" s="1" t="s">
        <v>2113</v>
      </c>
      <c r="N40" s="1" t="s">
        <v>2113</v>
      </c>
      <c r="O40" s="1" t="s">
        <v>2114</v>
      </c>
      <c r="P40" s="1" t="s">
        <v>2115</v>
      </c>
      <c r="Q40" s="1" t="s">
        <v>2116</v>
      </c>
      <c r="R40" s="1" t="s">
        <v>2239</v>
      </c>
      <c r="S40" s="1" t="s">
        <v>75</v>
      </c>
      <c r="T40" s="1" t="s">
        <v>37</v>
      </c>
      <c r="U40" s="1" t="s">
        <v>2118</v>
      </c>
    </row>
    <row r="41" s="1" customFormat="1" spans="1:21">
      <c r="A41" s="1" t="s">
        <v>1217</v>
      </c>
      <c r="B41" s="1" t="s">
        <v>140</v>
      </c>
      <c r="C41" s="1" t="s">
        <v>2240</v>
      </c>
      <c r="D41" s="1" t="s">
        <v>2241</v>
      </c>
      <c r="E41" s="1" t="s">
        <v>1220</v>
      </c>
      <c r="F41" s="1" t="s">
        <v>140</v>
      </c>
      <c r="G41" s="1" t="s">
        <v>82</v>
      </c>
      <c r="H41" s="1" t="s">
        <v>2085</v>
      </c>
      <c r="I41" s="1" t="s">
        <v>2242</v>
      </c>
      <c r="J41" s="1" t="s">
        <v>2112</v>
      </c>
      <c r="K41" s="1" t="s">
        <v>2242</v>
      </c>
      <c r="L41" s="1" t="s">
        <v>2242</v>
      </c>
      <c r="M41" s="1" t="s">
        <v>2113</v>
      </c>
      <c r="N41" s="1" t="s">
        <v>2113</v>
      </c>
      <c r="O41" s="1" t="s">
        <v>2114</v>
      </c>
      <c r="P41" s="1" t="s">
        <v>2115</v>
      </c>
      <c r="Q41" s="1" t="s">
        <v>2116</v>
      </c>
      <c r="R41" s="1" t="s">
        <v>2243</v>
      </c>
      <c r="S41" s="1" t="s">
        <v>75</v>
      </c>
      <c r="T41" s="1" t="s">
        <v>37</v>
      </c>
      <c r="U41" s="1" t="s">
        <v>2118</v>
      </c>
    </row>
    <row r="42" s="1" customFormat="1" spans="1:21">
      <c r="A42" s="1" t="s">
        <v>973</v>
      </c>
      <c r="B42" s="1" t="s">
        <v>140</v>
      </c>
      <c r="C42" s="1" t="s">
        <v>2244</v>
      </c>
      <c r="D42" s="1" t="s">
        <v>2245</v>
      </c>
      <c r="E42" s="1" t="s">
        <v>976</v>
      </c>
      <c r="F42" s="1" t="s">
        <v>140</v>
      </c>
      <c r="G42" s="1" t="s">
        <v>82</v>
      </c>
      <c r="H42" s="1" t="s">
        <v>2085</v>
      </c>
      <c r="I42" s="1" t="s">
        <v>2246</v>
      </c>
      <c r="J42" s="1" t="s">
        <v>2112</v>
      </c>
      <c r="K42" s="1" t="s">
        <v>2246</v>
      </c>
      <c r="L42" s="1" t="s">
        <v>2246</v>
      </c>
      <c r="M42" s="1" t="s">
        <v>2113</v>
      </c>
      <c r="N42" s="1" t="s">
        <v>2113</v>
      </c>
      <c r="O42" s="1" t="s">
        <v>2114</v>
      </c>
      <c r="P42" s="1" t="s">
        <v>2115</v>
      </c>
      <c r="Q42" s="1" t="s">
        <v>2116</v>
      </c>
      <c r="R42" s="1" t="s">
        <v>2247</v>
      </c>
      <c r="S42" s="1" t="s">
        <v>75</v>
      </c>
      <c r="T42" s="1" t="s">
        <v>37</v>
      </c>
      <c r="U42" s="1" t="s">
        <v>2118</v>
      </c>
    </row>
    <row r="43" s="1" customFormat="1" spans="1:21">
      <c r="A43" s="1" t="s">
        <v>1998</v>
      </c>
      <c r="B43" s="1" t="s">
        <v>140</v>
      </c>
      <c r="C43" s="1" t="s">
        <v>2248</v>
      </c>
      <c r="D43" s="1" t="s">
        <v>2000</v>
      </c>
      <c r="E43" s="1" t="s">
        <v>2001</v>
      </c>
      <c r="F43" s="1" t="s">
        <v>140</v>
      </c>
      <c r="G43" s="1" t="s">
        <v>82</v>
      </c>
      <c r="H43" s="1" t="s">
        <v>2085</v>
      </c>
      <c r="I43" s="1" t="s">
        <v>2249</v>
      </c>
      <c r="J43" s="1" t="s">
        <v>2112</v>
      </c>
      <c r="K43" s="1" t="s">
        <v>2249</v>
      </c>
      <c r="L43" s="1" t="s">
        <v>2249</v>
      </c>
      <c r="M43" s="1" t="s">
        <v>2113</v>
      </c>
      <c r="N43" s="1" t="s">
        <v>2113</v>
      </c>
      <c r="O43" s="1" t="s">
        <v>2114</v>
      </c>
      <c r="P43" s="1" t="s">
        <v>2115</v>
      </c>
      <c r="Q43" s="1" t="s">
        <v>2116</v>
      </c>
      <c r="R43" s="1" t="s">
        <v>2250</v>
      </c>
      <c r="S43" s="1" t="s">
        <v>75</v>
      </c>
      <c r="T43" s="1" t="s">
        <v>37</v>
      </c>
      <c r="U43" s="1" t="s">
        <v>2118</v>
      </c>
    </row>
    <row r="44" s="1" customFormat="1" spans="1:21">
      <c r="A44" s="1" t="s">
        <v>2005</v>
      </c>
      <c r="B44" s="1" t="s">
        <v>140</v>
      </c>
      <c r="C44" s="1" t="s">
        <v>2251</v>
      </c>
      <c r="D44" s="1" t="s">
        <v>2252</v>
      </c>
      <c r="E44" s="1" t="s">
        <v>2008</v>
      </c>
      <c r="F44" s="1" t="s">
        <v>140</v>
      </c>
      <c r="G44" s="1" t="s">
        <v>82</v>
      </c>
      <c r="H44" s="1" t="s">
        <v>2085</v>
      </c>
      <c r="I44" s="1" t="s">
        <v>2253</v>
      </c>
      <c r="J44" s="1" t="s">
        <v>2112</v>
      </c>
      <c r="K44" s="1" t="s">
        <v>2253</v>
      </c>
      <c r="L44" s="1" t="s">
        <v>2253</v>
      </c>
      <c r="M44" s="1" t="s">
        <v>2113</v>
      </c>
      <c r="N44" s="1" t="s">
        <v>2113</v>
      </c>
      <c r="O44" s="1" t="s">
        <v>2114</v>
      </c>
      <c r="P44" s="1" t="s">
        <v>2115</v>
      </c>
      <c r="Q44" s="1" t="s">
        <v>2116</v>
      </c>
      <c r="R44" s="1" t="s">
        <v>2254</v>
      </c>
      <c r="S44" s="1" t="s">
        <v>75</v>
      </c>
      <c r="T44" s="1" t="s">
        <v>37</v>
      </c>
      <c r="U44" s="1" t="s">
        <v>2118</v>
      </c>
    </row>
    <row r="45" s="1" customFormat="1" spans="1:21">
      <c r="A45" s="1" t="s">
        <v>1506</v>
      </c>
      <c r="B45" s="1" t="s">
        <v>140</v>
      </c>
      <c r="C45" s="1" t="s">
        <v>2255</v>
      </c>
      <c r="D45" s="1" t="s">
        <v>1508</v>
      </c>
      <c r="E45" s="1" t="s">
        <v>1509</v>
      </c>
      <c r="F45" s="1" t="s">
        <v>140</v>
      </c>
      <c r="G45" s="1" t="s">
        <v>82</v>
      </c>
      <c r="H45" s="1" t="s">
        <v>2085</v>
      </c>
      <c r="I45" s="1" t="s">
        <v>2256</v>
      </c>
      <c r="J45" s="1" t="s">
        <v>2112</v>
      </c>
      <c r="K45" s="1" t="s">
        <v>2256</v>
      </c>
      <c r="L45" s="1" t="s">
        <v>2256</v>
      </c>
      <c r="M45" s="1" t="s">
        <v>2113</v>
      </c>
      <c r="N45" s="1" t="s">
        <v>2113</v>
      </c>
      <c r="O45" s="1" t="s">
        <v>2114</v>
      </c>
      <c r="P45" s="1" t="s">
        <v>2115</v>
      </c>
      <c r="Q45" s="1" t="s">
        <v>2116</v>
      </c>
      <c r="R45" s="1" t="s">
        <v>2257</v>
      </c>
      <c r="S45" s="1" t="s">
        <v>75</v>
      </c>
      <c r="T45" s="1" t="s">
        <v>37</v>
      </c>
      <c r="U45" s="1" t="s">
        <v>2118</v>
      </c>
    </row>
    <row r="46" s="1" customFormat="1" spans="1:21">
      <c r="A46" s="1" t="s">
        <v>1926</v>
      </c>
      <c r="B46" s="1" t="s">
        <v>140</v>
      </c>
      <c r="C46" s="1" t="s">
        <v>2258</v>
      </c>
      <c r="D46" s="1" t="s">
        <v>1928</v>
      </c>
      <c r="E46" s="1" t="s">
        <v>1929</v>
      </c>
      <c r="F46" s="1" t="s">
        <v>140</v>
      </c>
      <c r="G46" s="1" t="s">
        <v>82</v>
      </c>
      <c r="H46" s="1" t="s">
        <v>2085</v>
      </c>
      <c r="I46" s="1" t="s">
        <v>2259</v>
      </c>
      <c r="J46" s="1" t="s">
        <v>2112</v>
      </c>
      <c r="K46" s="1" t="s">
        <v>2259</v>
      </c>
      <c r="L46" s="1" t="s">
        <v>2259</v>
      </c>
      <c r="M46" s="1" t="s">
        <v>2113</v>
      </c>
      <c r="N46" s="1" t="s">
        <v>2113</v>
      </c>
      <c r="O46" s="1" t="s">
        <v>2114</v>
      </c>
      <c r="P46" s="1" t="s">
        <v>2115</v>
      </c>
      <c r="Q46" s="1" t="s">
        <v>2116</v>
      </c>
      <c r="R46" s="1" t="s">
        <v>2260</v>
      </c>
      <c r="S46" s="1" t="s">
        <v>75</v>
      </c>
      <c r="T46" s="1" t="s">
        <v>37</v>
      </c>
      <c r="U46" s="1" t="s">
        <v>2118</v>
      </c>
    </row>
    <row r="47" s="1" customFormat="1" spans="1:21">
      <c r="A47" s="1" t="s">
        <v>673</v>
      </c>
      <c r="B47" s="1" t="s">
        <v>140</v>
      </c>
      <c r="C47" s="1" t="s">
        <v>2261</v>
      </c>
      <c r="D47" s="1" t="s">
        <v>675</v>
      </c>
      <c r="E47" s="1" t="s">
        <v>676</v>
      </c>
      <c r="F47" s="1" t="s">
        <v>140</v>
      </c>
      <c r="G47" s="1" t="s">
        <v>82</v>
      </c>
      <c r="H47" s="1" t="s">
        <v>2085</v>
      </c>
      <c r="I47" s="1" t="s">
        <v>2262</v>
      </c>
      <c r="J47" s="1" t="s">
        <v>2112</v>
      </c>
      <c r="K47" s="1" t="s">
        <v>2262</v>
      </c>
      <c r="L47" s="1" t="s">
        <v>2262</v>
      </c>
      <c r="M47" s="1" t="s">
        <v>2113</v>
      </c>
      <c r="N47" s="1" t="s">
        <v>2113</v>
      </c>
      <c r="O47" s="1" t="s">
        <v>2114</v>
      </c>
      <c r="P47" s="1" t="s">
        <v>2115</v>
      </c>
      <c r="Q47" s="1" t="s">
        <v>2116</v>
      </c>
      <c r="R47" s="1" t="s">
        <v>2263</v>
      </c>
      <c r="S47" s="1" t="s">
        <v>75</v>
      </c>
      <c r="T47" s="1" t="s">
        <v>37</v>
      </c>
      <c r="U47" s="1" t="s">
        <v>2118</v>
      </c>
    </row>
    <row r="48" s="1" customFormat="1" spans="1:21">
      <c r="A48" s="1" t="s">
        <v>1751</v>
      </c>
      <c r="B48" s="1" t="s">
        <v>140</v>
      </c>
      <c r="C48" s="1" t="s">
        <v>2264</v>
      </c>
      <c r="D48" s="1" t="s">
        <v>2265</v>
      </c>
      <c r="E48" s="1" t="s">
        <v>1754</v>
      </c>
      <c r="F48" s="1" t="s">
        <v>140</v>
      </c>
      <c r="G48" s="1" t="s">
        <v>82</v>
      </c>
      <c r="H48" s="1" t="s">
        <v>2085</v>
      </c>
      <c r="I48" s="1" t="s">
        <v>2194</v>
      </c>
      <c r="J48" s="1" t="s">
        <v>2112</v>
      </c>
      <c r="K48" s="1" t="s">
        <v>2194</v>
      </c>
      <c r="L48" s="1" t="s">
        <v>2194</v>
      </c>
      <c r="M48" s="1" t="s">
        <v>2113</v>
      </c>
      <c r="N48" s="1" t="s">
        <v>2113</v>
      </c>
      <c r="O48" s="1" t="s">
        <v>2114</v>
      </c>
      <c r="P48" s="1" t="s">
        <v>2115</v>
      </c>
      <c r="Q48" s="1" t="s">
        <v>2116</v>
      </c>
      <c r="R48" s="1" t="s">
        <v>2266</v>
      </c>
      <c r="S48" s="1" t="s">
        <v>75</v>
      </c>
      <c r="T48" s="1" t="s">
        <v>37</v>
      </c>
      <c r="U48" s="1" t="s">
        <v>2118</v>
      </c>
    </row>
    <row r="49" s="1" customFormat="1" spans="1:21">
      <c r="A49" s="1" t="s">
        <v>923</v>
      </c>
      <c r="B49" s="1" t="s">
        <v>140</v>
      </c>
      <c r="C49" s="1" t="s">
        <v>2267</v>
      </c>
      <c r="D49" s="1" t="s">
        <v>925</v>
      </c>
      <c r="E49" s="1" t="s">
        <v>926</v>
      </c>
      <c r="F49" s="1" t="s">
        <v>140</v>
      </c>
      <c r="G49" s="1" t="s">
        <v>82</v>
      </c>
      <c r="H49" s="1" t="s">
        <v>2085</v>
      </c>
      <c r="I49" s="1" t="s">
        <v>2268</v>
      </c>
      <c r="J49" s="1" t="s">
        <v>2112</v>
      </c>
      <c r="K49" s="1" t="s">
        <v>2268</v>
      </c>
      <c r="L49" s="1" t="s">
        <v>2268</v>
      </c>
      <c r="M49" s="1" t="s">
        <v>2113</v>
      </c>
      <c r="N49" s="1" t="s">
        <v>2113</v>
      </c>
      <c r="O49" s="1" t="s">
        <v>2114</v>
      </c>
      <c r="P49" s="1" t="s">
        <v>2115</v>
      </c>
      <c r="Q49" s="1" t="s">
        <v>2116</v>
      </c>
      <c r="R49" s="1" t="s">
        <v>2269</v>
      </c>
      <c r="S49" s="1" t="s">
        <v>75</v>
      </c>
      <c r="T49" s="1" t="s">
        <v>37</v>
      </c>
      <c r="U49" s="1" t="s">
        <v>2118</v>
      </c>
    </row>
    <row r="50" s="1" customFormat="1" spans="1:21">
      <c r="A50" s="1" t="s">
        <v>611</v>
      </c>
      <c r="B50" s="1" t="s">
        <v>140</v>
      </c>
      <c r="C50" s="1" t="s">
        <v>2270</v>
      </c>
      <c r="D50" s="1" t="s">
        <v>613</v>
      </c>
      <c r="E50" s="1" t="s">
        <v>2271</v>
      </c>
      <c r="F50" s="1" t="s">
        <v>140</v>
      </c>
      <c r="G50" s="1" t="s">
        <v>82</v>
      </c>
      <c r="H50" s="1" t="s">
        <v>2085</v>
      </c>
      <c r="I50" s="1" t="s">
        <v>2272</v>
      </c>
      <c r="J50" s="1" t="s">
        <v>2112</v>
      </c>
      <c r="K50" s="1" t="s">
        <v>2272</v>
      </c>
      <c r="L50" s="1" t="s">
        <v>2272</v>
      </c>
      <c r="M50" s="1" t="s">
        <v>2113</v>
      </c>
      <c r="N50" s="1" t="s">
        <v>2113</v>
      </c>
      <c r="O50" s="1" t="s">
        <v>2114</v>
      </c>
      <c r="P50" s="1" t="s">
        <v>2115</v>
      </c>
      <c r="Q50" s="1" t="s">
        <v>2116</v>
      </c>
      <c r="R50" s="1" t="s">
        <v>2273</v>
      </c>
      <c r="S50" s="1" t="s">
        <v>75</v>
      </c>
      <c r="T50" s="1" t="s">
        <v>37</v>
      </c>
      <c r="U50" s="1" t="s">
        <v>2118</v>
      </c>
    </row>
    <row r="51" s="1" customFormat="1" spans="1:21">
      <c r="A51" s="1" t="s">
        <v>1858</v>
      </c>
      <c r="B51" s="1" t="s">
        <v>140</v>
      </c>
      <c r="C51" s="1" t="s">
        <v>2274</v>
      </c>
      <c r="D51" s="1" t="s">
        <v>2275</v>
      </c>
      <c r="E51" s="1" t="s">
        <v>1861</v>
      </c>
      <c r="F51" s="1" t="s">
        <v>140</v>
      </c>
      <c r="G51" s="1" t="s">
        <v>82</v>
      </c>
      <c r="H51" s="1" t="s">
        <v>2085</v>
      </c>
      <c r="I51" s="1" t="s">
        <v>2276</v>
      </c>
      <c r="J51" s="1" t="s">
        <v>2112</v>
      </c>
      <c r="K51" s="1" t="s">
        <v>2276</v>
      </c>
      <c r="L51" s="1" t="s">
        <v>2276</v>
      </c>
      <c r="M51" s="1" t="s">
        <v>2113</v>
      </c>
      <c r="N51" s="1" t="s">
        <v>2113</v>
      </c>
      <c r="O51" s="1" t="s">
        <v>2114</v>
      </c>
      <c r="P51" s="1" t="s">
        <v>2115</v>
      </c>
      <c r="Q51" s="1" t="s">
        <v>2116</v>
      </c>
      <c r="R51" s="1" t="s">
        <v>2273</v>
      </c>
      <c r="S51" s="1" t="s">
        <v>75</v>
      </c>
      <c r="T51" s="1" t="s">
        <v>37</v>
      </c>
      <c r="U51" s="1" t="s">
        <v>2118</v>
      </c>
    </row>
    <row r="52" s="1" customFormat="1" spans="1:21">
      <c r="A52" s="1" t="s">
        <v>1841</v>
      </c>
      <c r="B52" s="1" t="s">
        <v>140</v>
      </c>
      <c r="C52" s="1" t="s">
        <v>2277</v>
      </c>
      <c r="D52" s="1" t="s">
        <v>1843</v>
      </c>
      <c r="E52" s="1" t="s">
        <v>1844</v>
      </c>
      <c r="F52" s="1" t="s">
        <v>140</v>
      </c>
      <c r="G52" s="1" t="s">
        <v>82</v>
      </c>
      <c r="H52" s="1" t="s">
        <v>2085</v>
      </c>
      <c r="I52" s="1" t="s">
        <v>2246</v>
      </c>
      <c r="J52" s="1" t="s">
        <v>2112</v>
      </c>
      <c r="K52" s="1" t="s">
        <v>2246</v>
      </c>
      <c r="L52" s="1" t="s">
        <v>2246</v>
      </c>
      <c r="M52" s="1" t="s">
        <v>2113</v>
      </c>
      <c r="N52" s="1" t="s">
        <v>2113</v>
      </c>
      <c r="O52" s="1" t="s">
        <v>2114</v>
      </c>
      <c r="P52" s="1" t="s">
        <v>2115</v>
      </c>
      <c r="Q52" s="1" t="s">
        <v>2116</v>
      </c>
      <c r="R52" s="1" t="s">
        <v>2278</v>
      </c>
      <c r="S52" s="1" t="s">
        <v>75</v>
      </c>
      <c r="T52" s="1" t="s">
        <v>37</v>
      </c>
      <c r="U52" s="1" t="s">
        <v>2118</v>
      </c>
    </row>
    <row r="53" s="1" customFormat="1" spans="1:21">
      <c r="A53" s="1" t="s">
        <v>1966</v>
      </c>
      <c r="B53" s="1" t="s">
        <v>140</v>
      </c>
      <c r="C53" s="1" t="s">
        <v>2279</v>
      </c>
      <c r="D53" s="1" t="s">
        <v>1968</v>
      </c>
      <c r="E53" s="1" t="s">
        <v>1969</v>
      </c>
      <c r="F53" s="1" t="s">
        <v>140</v>
      </c>
      <c r="G53" s="1" t="s">
        <v>82</v>
      </c>
      <c r="H53" s="1" t="s">
        <v>2085</v>
      </c>
      <c r="I53" s="1" t="s">
        <v>2280</v>
      </c>
      <c r="J53" s="1" t="s">
        <v>2112</v>
      </c>
      <c r="K53" s="1" t="s">
        <v>2280</v>
      </c>
      <c r="L53" s="1" t="s">
        <v>2280</v>
      </c>
      <c r="M53" s="1" t="s">
        <v>2113</v>
      </c>
      <c r="N53" s="1" t="s">
        <v>2113</v>
      </c>
      <c r="O53" s="1" t="s">
        <v>2114</v>
      </c>
      <c r="P53" s="1" t="s">
        <v>2115</v>
      </c>
      <c r="Q53" s="1" t="s">
        <v>2116</v>
      </c>
      <c r="R53" s="1" t="s">
        <v>2281</v>
      </c>
      <c r="S53" s="1" t="s">
        <v>75</v>
      </c>
      <c r="T53" s="1" t="s">
        <v>37</v>
      </c>
      <c r="U53" s="1" t="s">
        <v>2118</v>
      </c>
    </row>
    <row r="54" s="1" customFormat="1" spans="1:21">
      <c r="A54" s="1" t="s">
        <v>1648</v>
      </c>
      <c r="B54" s="1" t="s">
        <v>140</v>
      </c>
      <c r="C54" s="1" t="s">
        <v>2282</v>
      </c>
      <c r="D54" s="1" t="s">
        <v>2283</v>
      </c>
      <c r="E54" s="1" t="s">
        <v>1651</v>
      </c>
      <c r="F54" s="1" t="s">
        <v>140</v>
      </c>
      <c r="G54" s="1" t="s">
        <v>82</v>
      </c>
      <c r="H54" s="1" t="s">
        <v>2085</v>
      </c>
      <c r="I54" s="1" t="s">
        <v>2284</v>
      </c>
      <c r="J54" s="1" t="s">
        <v>2112</v>
      </c>
      <c r="K54" s="1" t="s">
        <v>2284</v>
      </c>
      <c r="L54" s="1" t="s">
        <v>2284</v>
      </c>
      <c r="M54" s="1" t="s">
        <v>2113</v>
      </c>
      <c r="N54" s="1" t="s">
        <v>2113</v>
      </c>
      <c r="O54" s="1" t="s">
        <v>2114</v>
      </c>
      <c r="P54" s="1" t="s">
        <v>2115</v>
      </c>
      <c r="Q54" s="1" t="s">
        <v>2116</v>
      </c>
      <c r="R54" s="1" t="s">
        <v>2285</v>
      </c>
      <c r="S54" s="1" t="s">
        <v>75</v>
      </c>
      <c r="T54" s="1" t="s">
        <v>37</v>
      </c>
      <c r="U54" s="1" t="s">
        <v>2118</v>
      </c>
    </row>
    <row r="55" s="1" customFormat="1" spans="1:21">
      <c r="A55" s="1" t="s">
        <v>457</v>
      </c>
      <c r="B55" s="1" t="s">
        <v>140</v>
      </c>
      <c r="C55" s="1" t="s">
        <v>2286</v>
      </c>
      <c r="D55" s="1" t="s">
        <v>459</v>
      </c>
      <c r="E55" s="1" t="s">
        <v>460</v>
      </c>
      <c r="F55" s="1" t="s">
        <v>140</v>
      </c>
      <c r="G55" s="1" t="s">
        <v>82</v>
      </c>
      <c r="H55" s="1" t="s">
        <v>2085</v>
      </c>
      <c r="I55" s="1" t="s">
        <v>2287</v>
      </c>
      <c r="J55" s="1" t="s">
        <v>2112</v>
      </c>
      <c r="K55" s="1" t="s">
        <v>2287</v>
      </c>
      <c r="L55" s="1" t="s">
        <v>2287</v>
      </c>
      <c r="M55" s="1" t="s">
        <v>2113</v>
      </c>
      <c r="N55" s="1" t="s">
        <v>2113</v>
      </c>
      <c r="O55" s="1" t="s">
        <v>2114</v>
      </c>
      <c r="P55" s="1" t="s">
        <v>2115</v>
      </c>
      <c r="Q55" s="1" t="s">
        <v>2116</v>
      </c>
      <c r="R55" s="1" t="s">
        <v>2288</v>
      </c>
      <c r="S55" s="1" t="s">
        <v>75</v>
      </c>
      <c r="T55" s="1" t="s">
        <v>37</v>
      </c>
      <c r="U55" s="1" t="s">
        <v>2118</v>
      </c>
    </row>
    <row r="56" s="1" customFormat="1" spans="1:21">
      <c r="A56" s="1" t="s">
        <v>1576</v>
      </c>
      <c r="B56" s="1" t="s">
        <v>140</v>
      </c>
      <c r="C56" s="1" t="s">
        <v>2289</v>
      </c>
      <c r="D56" s="1" t="s">
        <v>2290</v>
      </c>
      <c r="E56" s="1" t="s">
        <v>1579</v>
      </c>
      <c r="F56" s="1" t="s">
        <v>140</v>
      </c>
      <c r="G56" s="1" t="s">
        <v>82</v>
      </c>
      <c r="H56" s="1" t="s">
        <v>2085</v>
      </c>
      <c r="I56" s="1" t="s">
        <v>2246</v>
      </c>
      <c r="J56" s="1" t="s">
        <v>2112</v>
      </c>
      <c r="K56" s="1" t="s">
        <v>2246</v>
      </c>
      <c r="L56" s="1" t="s">
        <v>2246</v>
      </c>
      <c r="M56" s="1" t="s">
        <v>2113</v>
      </c>
      <c r="N56" s="1" t="s">
        <v>2113</v>
      </c>
      <c r="O56" s="1" t="s">
        <v>2114</v>
      </c>
      <c r="P56" s="1" t="s">
        <v>2115</v>
      </c>
      <c r="Q56" s="1" t="s">
        <v>2116</v>
      </c>
      <c r="R56" s="1" t="s">
        <v>2291</v>
      </c>
      <c r="S56" s="1" t="s">
        <v>75</v>
      </c>
      <c r="T56" s="1" t="s">
        <v>37</v>
      </c>
      <c r="U56" s="1" t="s">
        <v>2118</v>
      </c>
    </row>
    <row r="57" s="1" customFormat="1" spans="1:21">
      <c r="A57" s="1" t="s">
        <v>949</v>
      </c>
      <c r="B57" s="1" t="s">
        <v>140</v>
      </c>
      <c r="C57" s="1" t="s">
        <v>2292</v>
      </c>
      <c r="D57" s="1" t="s">
        <v>951</v>
      </c>
      <c r="E57" s="1" t="s">
        <v>952</v>
      </c>
      <c r="F57" s="1" t="s">
        <v>140</v>
      </c>
      <c r="G57" s="1" t="s">
        <v>82</v>
      </c>
      <c r="H57" s="1" t="s">
        <v>2085</v>
      </c>
      <c r="I57" s="1" t="s">
        <v>2293</v>
      </c>
      <c r="J57" s="1" t="s">
        <v>2112</v>
      </c>
      <c r="K57" s="1" t="s">
        <v>2293</v>
      </c>
      <c r="L57" s="1" t="s">
        <v>2293</v>
      </c>
      <c r="M57" s="1" t="s">
        <v>2113</v>
      </c>
      <c r="N57" s="1" t="s">
        <v>2113</v>
      </c>
      <c r="O57" s="1" t="s">
        <v>2114</v>
      </c>
      <c r="P57" s="1" t="s">
        <v>2115</v>
      </c>
      <c r="Q57" s="1" t="s">
        <v>2116</v>
      </c>
      <c r="R57" s="1" t="s">
        <v>2294</v>
      </c>
      <c r="S57" s="1" t="s">
        <v>75</v>
      </c>
      <c r="T57" s="1" t="s">
        <v>37</v>
      </c>
      <c r="U57" s="1" t="s">
        <v>2118</v>
      </c>
    </row>
    <row r="58" s="1" customFormat="1" spans="1:21">
      <c r="A58" s="1" t="s">
        <v>1777</v>
      </c>
      <c r="B58" s="1" t="s">
        <v>140</v>
      </c>
      <c r="C58" s="1" t="s">
        <v>2295</v>
      </c>
      <c r="D58" s="1" t="s">
        <v>1779</v>
      </c>
      <c r="E58" s="1" t="s">
        <v>1780</v>
      </c>
      <c r="F58" s="1" t="s">
        <v>140</v>
      </c>
      <c r="G58" s="1" t="s">
        <v>82</v>
      </c>
      <c r="H58" s="1" t="s">
        <v>2085</v>
      </c>
      <c r="I58" s="1" t="s">
        <v>2296</v>
      </c>
      <c r="J58" s="1" t="s">
        <v>2112</v>
      </c>
      <c r="K58" s="1" t="s">
        <v>2296</v>
      </c>
      <c r="L58" s="1" t="s">
        <v>2296</v>
      </c>
      <c r="M58" s="1" t="s">
        <v>2113</v>
      </c>
      <c r="N58" s="1" t="s">
        <v>2113</v>
      </c>
      <c r="O58" s="1" t="s">
        <v>2114</v>
      </c>
      <c r="P58" s="1" t="s">
        <v>2115</v>
      </c>
      <c r="Q58" s="1" t="s">
        <v>2116</v>
      </c>
      <c r="R58" s="1" t="s">
        <v>2297</v>
      </c>
      <c r="S58" s="1" t="s">
        <v>75</v>
      </c>
      <c r="T58" s="1" t="s">
        <v>37</v>
      </c>
      <c r="U58" s="1" t="s">
        <v>2118</v>
      </c>
    </row>
    <row r="59" s="1" customFormat="1" spans="1:21">
      <c r="A59" s="1" t="s">
        <v>1787</v>
      </c>
      <c r="B59" s="1" t="s">
        <v>140</v>
      </c>
      <c r="C59" s="1" t="s">
        <v>2298</v>
      </c>
      <c r="D59" s="1" t="s">
        <v>2299</v>
      </c>
      <c r="E59" s="1" t="s">
        <v>1790</v>
      </c>
      <c r="F59" s="1" t="s">
        <v>140</v>
      </c>
      <c r="G59" s="1" t="s">
        <v>82</v>
      </c>
      <c r="H59" s="1" t="s">
        <v>2085</v>
      </c>
      <c r="I59" s="1" t="s">
        <v>2300</v>
      </c>
      <c r="J59" s="1" t="s">
        <v>2112</v>
      </c>
      <c r="K59" s="1" t="s">
        <v>2300</v>
      </c>
      <c r="L59" s="1" t="s">
        <v>2300</v>
      </c>
      <c r="M59" s="1" t="s">
        <v>2113</v>
      </c>
      <c r="N59" s="1" t="s">
        <v>2113</v>
      </c>
      <c r="O59" s="1" t="s">
        <v>2114</v>
      </c>
      <c r="P59" s="1" t="s">
        <v>2115</v>
      </c>
      <c r="Q59" s="1" t="s">
        <v>2116</v>
      </c>
      <c r="R59" s="1" t="s">
        <v>2301</v>
      </c>
      <c r="S59" s="1" t="s">
        <v>75</v>
      </c>
      <c r="T59" s="1" t="s">
        <v>37</v>
      </c>
      <c r="U59" s="1" t="s">
        <v>2118</v>
      </c>
    </row>
    <row r="60" s="1" customFormat="1" spans="1:21">
      <c r="A60" s="1" t="s">
        <v>1270</v>
      </c>
      <c r="B60" s="1" t="s">
        <v>140</v>
      </c>
      <c r="C60" s="1" t="s">
        <v>2302</v>
      </c>
      <c r="D60" s="1" t="s">
        <v>1272</v>
      </c>
      <c r="E60" s="1" t="s">
        <v>1273</v>
      </c>
      <c r="F60" s="1" t="s">
        <v>140</v>
      </c>
      <c r="G60" s="1" t="s">
        <v>82</v>
      </c>
      <c r="H60" s="1" t="s">
        <v>2085</v>
      </c>
      <c r="I60" s="1" t="s">
        <v>2303</v>
      </c>
      <c r="J60" s="1" t="s">
        <v>2112</v>
      </c>
      <c r="K60" s="1" t="s">
        <v>2303</v>
      </c>
      <c r="L60" s="1" t="s">
        <v>2303</v>
      </c>
      <c r="M60" s="1" t="s">
        <v>2113</v>
      </c>
      <c r="N60" s="1" t="s">
        <v>2113</v>
      </c>
      <c r="O60" s="1" t="s">
        <v>2114</v>
      </c>
      <c r="P60" s="1" t="s">
        <v>2115</v>
      </c>
      <c r="Q60" s="1" t="s">
        <v>2116</v>
      </c>
      <c r="R60" s="1" t="s">
        <v>2304</v>
      </c>
      <c r="S60" s="1" t="s">
        <v>75</v>
      </c>
      <c r="T60" s="1" t="s">
        <v>37</v>
      </c>
      <c r="U60" s="1" t="s">
        <v>2118</v>
      </c>
    </row>
    <row r="61" s="1" customFormat="1" spans="1:21">
      <c r="A61" s="1" t="s">
        <v>1658</v>
      </c>
      <c r="B61" s="1" t="s">
        <v>140</v>
      </c>
      <c r="C61" s="1" t="s">
        <v>2305</v>
      </c>
      <c r="D61" s="1" t="s">
        <v>1065</v>
      </c>
      <c r="E61" s="1" t="s">
        <v>1659</v>
      </c>
      <c r="F61" s="1" t="s">
        <v>140</v>
      </c>
      <c r="G61" s="1" t="s">
        <v>82</v>
      </c>
      <c r="H61" s="1" t="s">
        <v>2085</v>
      </c>
      <c r="I61" s="1" t="s">
        <v>2230</v>
      </c>
      <c r="J61" s="1" t="s">
        <v>2112</v>
      </c>
      <c r="K61" s="1" t="s">
        <v>2230</v>
      </c>
      <c r="L61" s="1" t="s">
        <v>2230</v>
      </c>
      <c r="M61" s="1" t="s">
        <v>2113</v>
      </c>
      <c r="N61" s="1" t="s">
        <v>2113</v>
      </c>
      <c r="O61" s="1" t="s">
        <v>2114</v>
      </c>
      <c r="P61" s="1" t="s">
        <v>2115</v>
      </c>
      <c r="Q61" s="1" t="s">
        <v>2116</v>
      </c>
      <c r="R61" s="1" t="s">
        <v>2306</v>
      </c>
      <c r="S61" s="1" t="s">
        <v>75</v>
      </c>
      <c r="T61" s="1" t="s">
        <v>37</v>
      </c>
      <c r="U61" s="1" t="s">
        <v>2118</v>
      </c>
    </row>
    <row r="62" s="1" customFormat="1" spans="1:21">
      <c r="A62" s="1" t="s">
        <v>954</v>
      </c>
      <c r="B62" s="1" t="s">
        <v>140</v>
      </c>
      <c r="C62" s="1" t="s">
        <v>2307</v>
      </c>
      <c r="D62" s="1" t="s">
        <v>2308</v>
      </c>
      <c r="E62" s="1" t="s">
        <v>957</v>
      </c>
      <c r="F62" s="1" t="s">
        <v>140</v>
      </c>
      <c r="G62" s="1" t="s">
        <v>82</v>
      </c>
      <c r="H62" s="1" t="s">
        <v>2085</v>
      </c>
      <c r="I62" s="1" t="s">
        <v>2144</v>
      </c>
      <c r="J62" s="1" t="s">
        <v>2112</v>
      </c>
      <c r="K62" s="1" t="s">
        <v>2144</v>
      </c>
      <c r="L62" s="1" t="s">
        <v>2144</v>
      </c>
      <c r="M62" s="1" t="s">
        <v>2113</v>
      </c>
      <c r="N62" s="1" t="s">
        <v>2113</v>
      </c>
      <c r="O62" s="1" t="s">
        <v>2114</v>
      </c>
      <c r="P62" s="1" t="s">
        <v>2115</v>
      </c>
      <c r="Q62" s="1" t="s">
        <v>2116</v>
      </c>
      <c r="R62" s="1" t="s">
        <v>2309</v>
      </c>
      <c r="S62" s="1" t="s">
        <v>75</v>
      </c>
      <c r="T62" s="1" t="s">
        <v>37</v>
      </c>
      <c r="U62" s="1" t="s">
        <v>2118</v>
      </c>
    </row>
    <row r="63" s="1" customFormat="1" spans="1:21">
      <c r="A63" s="1" t="s">
        <v>1094</v>
      </c>
      <c r="B63" s="1" t="s">
        <v>140</v>
      </c>
      <c r="C63" s="1" t="s">
        <v>2310</v>
      </c>
      <c r="D63" s="1" t="s">
        <v>1096</v>
      </c>
      <c r="E63" s="1" t="s">
        <v>1097</v>
      </c>
      <c r="F63" s="1" t="s">
        <v>140</v>
      </c>
      <c r="G63" s="1" t="s">
        <v>82</v>
      </c>
      <c r="H63" s="1" t="s">
        <v>2085</v>
      </c>
      <c r="I63" s="1" t="s">
        <v>2230</v>
      </c>
      <c r="J63" s="1" t="s">
        <v>2112</v>
      </c>
      <c r="K63" s="1" t="s">
        <v>2230</v>
      </c>
      <c r="L63" s="1" t="s">
        <v>2230</v>
      </c>
      <c r="M63" s="1" t="s">
        <v>2113</v>
      </c>
      <c r="N63" s="1" t="s">
        <v>2113</v>
      </c>
      <c r="O63" s="1" t="s">
        <v>2114</v>
      </c>
      <c r="P63" s="1" t="s">
        <v>2115</v>
      </c>
      <c r="Q63" s="1" t="s">
        <v>2116</v>
      </c>
      <c r="R63" s="1" t="s">
        <v>2311</v>
      </c>
      <c r="S63" s="1" t="s">
        <v>75</v>
      </c>
      <c r="T63" s="1" t="s">
        <v>37</v>
      </c>
      <c r="U63" s="1" t="s">
        <v>2118</v>
      </c>
    </row>
    <row r="64" s="1" customFormat="1" spans="1:21">
      <c r="A64" s="1" t="s">
        <v>514</v>
      </c>
      <c r="B64" s="1" t="s">
        <v>140</v>
      </c>
      <c r="C64" s="1" t="s">
        <v>2312</v>
      </c>
      <c r="D64" s="1" t="s">
        <v>516</v>
      </c>
      <c r="E64" s="1" t="s">
        <v>517</v>
      </c>
      <c r="F64" s="1" t="s">
        <v>140</v>
      </c>
      <c r="G64" s="1" t="s">
        <v>82</v>
      </c>
      <c r="H64" s="1" t="s">
        <v>2085</v>
      </c>
      <c r="I64" s="1" t="s">
        <v>2313</v>
      </c>
      <c r="J64" s="1" t="s">
        <v>2112</v>
      </c>
      <c r="K64" s="1" t="s">
        <v>2313</v>
      </c>
      <c r="L64" s="1" t="s">
        <v>2313</v>
      </c>
      <c r="M64" s="1" t="s">
        <v>2113</v>
      </c>
      <c r="N64" s="1" t="s">
        <v>2113</v>
      </c>
      <c r="O64" s="1" t="s">
        <v>2114</v>
      </c>
      <c r="P64" s="1" t="s">
        <v>2115</v>
      </c>
      <c r="Q64" s="1" t="s">
        <v>2116</v>
      </c>
      <c r="R64" s="1" t="s">
        <v>2314</v>
      </c>
      <c r="S64" s="1" t="s">
        <v>75</v>
      </c>
      <c r="T64" s="1" t="s">
        <v>37</v>
      </c>
      <c r="U64" s="1" t="s">
        <v>2118</v>
      </c>
    </row>
    <row r="65" s="1" customFormat="1" spans="1:21">
      <c r="A65" s="1" t="s">
        <v>2026</v>
      </c>
      <c r="B65" s="1" t="s">
        <v>140</v>
      </c>
      <c r="C65" s="1" t="s">
        <v>2315</v>
      </c>
      <c r="D65" s="1" t="s">
        <v>2316</v>
      </c>
      <c r="E65" s="1" t="s">
        <v>2029</v>
      </c>
      <c r="F65" s="1" t="s">
        <v>140</v>
      </c>
      <c r="G65" s="1" t="s">
        <v>82</v>
      </c>
      <c r="H65" s="1" t="s">
        <v>2085</v>
      </c>
      <c r="I65" s="1" t="s">
        <v>2317</v>
      </c>
      <c r="J65" s="1" t="s">
        <v>2112</v>
      </c>
      <c r="K65" s="1" t="s">
        <v>2317</v>
      </c>
      <c r="L65" s="1" t="s">
        <v>2317</v>
      </c>
      <c r="M65" s="1" t="s">
        <v>2113</v>
      </c>
      <c r="N65" s="1" t="s">
        <v>2113</v>
      </c>
      <c r="O65" s="1" t="s">
        <v>2114</v>
      </c>
      <c r="P65" s="1" t="s">
        <v>2115</v>
      </c>
      <c r="Q65" s="1" t="s">
        <v>2116</v>
      </c>
      <c r="R65" s="1" t="s">
        <v>2318</v>
      </c>
      <c r="S65" s="1" t="s">
        <v>75</v>
      </c>
      <c r="T65" s="1" t="s">
        <v>37</v>
      </c>
      <c r="U65" s="1" t="s">
        <v>2118</v>
      </c>
    </row>
    <row r="66" s="1" customFormat="1" spans="1:21">
      <c r="A66" s="1" t="s">
        <v>1525</v>
      </c>
      <c r="B66" s="1" t="s">
        <v>140</v>
      </c>
      <c r="C66" s="1" t="s">
        <v>2319</v>
      </c>
      <c r="D66" s="1" t="s">
        <v>2320</v>
      </c>
      <c r="E66" s="1" t="s">
        <v>1528</v>
      </c>
      <c r="F66" s="1" t="s">
        <v>140</v>
      </c>
      <c r="G66" s="1" t="s">
        <v>82</v>
      </c>
      <c r="H66" s="1" t="s">
        <v>2085</v>
      </c>
      <c r="I66" s="1" t="s">
        <v>2179</v>
      </c>
      <c r="J66" s="1" t="s">
        <v>2112</v>
      </c>
      <c r="K66" s="1" t="s">
        <v>2179</v>
      </c>
      <c r="L66" s="1" t="s">
        <v>2179</v>
      </c>
      <c r="M66" s="1" t="s">
        <v>2113</v>
      </c>
      <c r="N66" s="1" t="s">
        <v>2113</v>
      </c>
      <c r="O66" s="1" t="s">
        <v>2114</v>
      </c>
      <c r="P66" s="1" t="s">
        <v>2115</v>
      </c>
      <c r="Q66" s="1" t="s">
        <v>2116</v>
      </c>
      <c r="R66" s="1" t="s">
        <v>2321</v>
      </c>
      <c r="S66" s="1" t="s">
        <v>75</v>
      </c>
      <c r="T66" s="1" t="s">
        <v>37</v>
      </c>
      <c r="U66" s="1" t="s">
        <v>2118</v>
      </c>
    </row>
    <row r="67" s="1" customFormat="1" spans="1:21">
      <c r="A67" s="1" t="s">
        <v>1588</v>
      </c>
      <c r="B67" s="1" t="s">
        <v>140</v>
      </c>
      <c r="C67" s="1" t="s">
        <v>2322</v>
      </c>
      <c r="D67" s="1" t="s">
        <v>1590</v>
      </c>
      <c r="E67" s="1" t="s">
        <v>1591</v>
      </c>
      <c r="F67" s="1" t="s">
        <v>140</v>
      </c>
      <c r="G67" s="1" t="s">
        <v>82</v>
      </c>
      <c r="H67" s="1" t="s">
        <v>2085</v>
      </c>
      <c r="I67" s="1" t="s">
        <v>2111</v>
      </c>
      <c r="J67" s="1" t="s">
        <v>2112</v>
      </c>
      <c r="K67" s="1" t="s">
        <v>2111</v>
      </c>
      <c r="L67" s="1" t="s">
        <v>2111</v>
      </c>
      <c r="M67" s="1" t="s">
        <v>2113</v>
      </c>
      <c r="N67" s="1" t="s">
        <v>2113</v>
      </c>
      <c r="O67" s="1" t="s">
        <v>2114</v>
      </c>
      <c r="P67" s="1" t="s">
        <v>2115</v>
      </c>
      <c r="Q67" s="1" t="s">
        <v>2116</v>
      </c>
      <c r="R67" s="1" t="s">
        <v>2323</v>
      </c>
      <c r="S67" s="1" t="s">
        <v>75</v>
      </c>
      <c r="T67" s="1" t="s">
        <v>37</v>
      </c>
      <c r="U67" s="1" t="s">
        <v>2118</v>
      </c>
    </row>
    <row r="68" s="1" customFormat="1" spans="1:21">
      <c r="A68" s="1" t="s">
        <v>1496</v>
      </c>
      <c r="B68" s="1" t="s">
        <v>140</v>
      </c>
      <c r="C68" s="1" t="s">
        <v>2324</v>
      </c>
      <c r="D68" s="1" t="s">
        <v>1498</v>
      </c>
      <c r="E68" s="1" t="s">
        <v>1499</v>
      </c>
      <c r="F68" s="1" t="s">
        <v>140</v>
      </c>
      <c r="G68" s="1" t="s">
        <v>82</v>
      </c>
      <c r="H68" s="1" t="s">
        <v>2085</v>
      </c>
      <c r="I68" s="1" t="s">
        <v>2325</v>
      </c>
      <c r="J68" s="1" t="s">
        <v>2112</v>
      </c>
      <c r="K68" s="1" t="s">
        <v>2325</v>
      </c>
      <c r="L68" s="1" t="s">
        <v>2325</v>
      </c>
      <c r="M68" s="1" t="s">
        <v>2113</v>
      </c>
      <c r="N68" s="1" t="s">
        <v>2113</v>
      </c>
      <c r="O68" s="1" t="s">
        <v>2114</v>
      </c>
      <c r="P68" s="1" t="s">
        <v>2115</v>
      </c>
      <c r="Q68" s="1" t="s">
        <v>2116</v>
      </c>
      <c r="R68" s="1" t="s">
        <v>2326</v>
      </c>
      <c r="S68" s="1" t="s">
        <v>75</v>
      </c>
      <c r="T68" s="1" t="s">
        <v>37</v>
      </c>
      <c r="U68" s="1" t="s">
        <v>2118</v>
      </c>
    </row>
    <row r="69" s="1" customFormat="1" spans="1:21">
      <c r="A69" s="1" t="s">
        <v>786</v>
      </c>
      <c r="B69" s="1" t="s">
        <v>140</v>
      </c>
      <c r="C69" s="1" t="s">
        <v>2327</v>
      </c>
      <c r="D69" s="1" t="s">
        <v>2328</v>
      </c>
      <c r="E69" s="1" t="s">
        <v>789</v>
      </c>
      <c r="F69" s="1" t="s">
        <v>140</v>
      </c>
      <c r="G69" s="1" t="s">
        <v>82</v>
      </c>
      <c r="H69" s="1" t="s">
        <v>2085</v>
      </c>
      <c r="I69" s="1" t="s">
        <v>2329</v>
      </c>
      <c r="J69" s="1" t="s">
        <v>2112</v>
      </c>
      <c r="K69" s="1" t="s">
        <v>2329</v>
      </c>
      <c r="L69" s="1" t="s">
        <v>2329</v>
      </c>
      <c r="M69" s="1" t="s">
        <v>2113</v>
      </c>
      <c r="N69" s="1" t="s">
        <v>2113</v>
      </c>
      <c r="O69" s="1" t="s">
        <v>2114</v>
      </c>
      <c r="P69" s="1" t="s">
        <v>2115</v>
      </c>
      <c r="Q69" s="1" t="s">
        <v>2116</v>
      </c>
      <c r="R69" s="1" t="s">
        <v>2330</v>
      </c>
      <c r="S69" s="1" t="s">
        <v>75</v>
      </c>
      <c r="T69" s="1" t="s">
        <v>37</v>
      </c>
      <c r="U69" s="1" t="s">
        <v>2118</v>
      </c>
    </row>
    <row r="70" s="1" customFormat="1" spans="1:21">
      <c r="A70" s="1" t="s">
        <v>2014</v>
      </c>
      <c r="B70" s="1" t="s">
        <v>140</v>
      </c>
      <c r="C70" s="1" t="s">
        <v>2331</v>
      </c>
      <c r="D70" s="1" t="s">
        <v>2016</v>
      </c>
      <c r="E70" s="1" t="s">
        <v>2017</v>
      </c>
      <c r="F70" s="1" t="s">
        <v>140</v>
      </c>
      <c r="G70" s="1" t="s">
        <v>82</v>
      </c>
      <c r="H70" s="1" t="s">
        <v>2085</v>
      </c>
      <c r="I70" s="1" t="s">
        <v>2332</v>
      </c>
      <c r="J70" s="1" t="s">
        <v>2112</v>
      </c>
      <c r="K70" s="1" t="s">
        <v>2332</v>
      </c>
      <c r="L70" s="1" t="s">
        <v>2332</v>
      </c>
      <c r="M70" s="1" t="s">
        <v>2113</v>
      </c>
      <c r="N70" s="1" t="s">
        <v>2113</v>
      </c>
      <c r="O70" s="1" t="s">
        <v>2114</v>
      </c>
      <c r="P70" s="1" t="s">
        <v>2115</v>
      </c>
      <c r="Q70" s="1" t="s">
        <v>2116</v>
      </c>
      <c r="R70" s="1" t="s">
        <v>2333</v>
      </c>
      <c r="S70" s="1" t="s">
        <v>75</v>
      </c>
      <c r="T70" s="1" t="s">
        <v>37</v>
      </c>
      <c r="U70" s="1" t="s">
        <v>2118</v>
      </c>
    </row>
    <row r="71" s="1" customFormat="1" spans="1:21">
      <c r="A71" s="1" t="s">
        <v>523</v>
      </c>
      <c r="B71" s="1" t="s">
        <v>140</v>
      </c>
      <c r="C71" s="1" t="s">
        <v>2334</v>
      </c>
      <c r="D71" s="1" t="s">
        <v>525</v>
      </c>
      <c r="E71" s="1" t="s">
        <v>526</v>
      </c>
      <c r="F71" s="1" t="s">
        <v>140</v>
      </c>
      <c r="G71" s="1" t="s">
        <v>82</v>
      </c>
      <c r="H71" s="1" t="s">
        <v>2085</v>
      </c>
      <c r="I71" s="1" t="s">
        <v>2253</v>
      </c>
      <c r="J71" s="1" t="s">
        <v>2112</v>
      </c>
      <c r="K71" s="1" t="s">
        <v>2253</v>
      </c>
      <c r="L71" s="1" t="s">
        <v>2253</v>
      </c>
      <c r="M71" s="1" t="s">
        <v>2113</v>
      </c>
      <c r="N71" s="1" t="s">
        <v>2113</v>
      </c>
      <c r="O71" s="1" t="s">
        <v>2114</v>
      </c>
      <c r="P71" s="1" t="s">
        <v>2115</v>
      </c>
      <c r="Q71" s="1" t="s">
        <v>2116</v>
      </c>
      <c r="R71" s="1" t="s">
        <v>2335</v>
      </c>
      <c r="S71" s="1" t="s">
        <v>75</v>
      </c>
      <c r="T71" s="1" t="s">
        <v>37</v>
      </c>
      <c r="U71" s="1" t="s">
        <v>2118</v>
      </c>
    </row>
    <row r="72" s="1" customFormat="1" spans="1:21">
      <c r="A72" s="1" t="s">
        <v>1162</v>
      </c>
      <c r="B72" s="1" t="s">
        <v>140</v>
      </c>
      <c r="C72" s="1" t="s">
        <v>2336</v>
      </c>
      <c r="D72" s="1" t="s">
        <v>2337</v>
      </c>
      <c r="E72" s="1" t="s">
        <v>1165</v>
      </c>
      <c r="F72" s="1" t="s">
        <v>140</v>
      </c>
      <c r="G72" s="1" t="s">
        <v>82</v>
      </c>
      <c r="H72" s="1" t="s">
        <v>2085</v>
      </c>
      <c r="I72" s="1" t="s">
        <v>2317</v>
      </c>
      <c r="J72" s="1" t="s">
        <v>2112</v>
      </c>
      <c r="K72" s="1" t="s">
        <v>2317</v>
      </c>
      <c r="L72" s="1" t="s">
        <v>2317</v>
      </c>
      <c r="M72" s="1" t="s">
        <v>2113</v>
      </c>
      <c r="N72" s="1" t="s">
        <v>2113</v>
      </c>
      <c r="O72" s="1" t="s">
        <v>2114</v>
      </c>
      <c r="P72" s="1" t="s">
        <v>2115</v>
      </c>
      <c r="Q72" s="1" t="s">
        <v>2116</v>
      </c>
      <c r="R72" s="1" t="s">
        <v>2338</v>
      </c>
      <c r="S72" s="1" t="s">
        <v>75</v>
      </c>
      <c r="T72" s="1" t="s">
        <v>37</v>
      </c>
      <c r="U72" s="1" t="s">
        <v>2118</v>
      </c>
    </row>
    <row r="73" s="1" customFormat="1" spans="1:21">
      <c r="A73" s="1" t="s">
        <v>1690</v>
      </c>
      <c r="B73" s="1" t="s">
        <v>140</v>
      </c>
      <c r="C73" s="1" t="s">
        <v>2339</v>
      </c>
      <c r="D73" s="1" t="s">
        <v>1692</v>
      </c>
      <c r="E73" s="1" t="s">
        <v>1693</v>
      </c>
      <c r="F73" s="1" t="s">
        <v>140</v>
      </c>
      <c r="G73" s="1" t="s">
        <v>82</v>
      </c>
      <c r="H73" s="1" t="s">
        <v>2085</v>
      </c>
      <c r="I73" s="1" t="s">
        <v>2340</v>
      </c>
      <c r="J73" s="1" t="s">
        <v>2112</v>
      </c>
      <c r="K73" s="1" t="s">
        <v>2340</v>
      </c>
      <c r="L73" s="1" t="s">
        <v>2340</v>
      </c>
      <c r="M73" s="1" t="s">
        <v>2113</v>
      </c>
      <c r="N73" s="1" t="s">
        <v>2113</v>
      </c>
      <c r="O73" s="1" t="s">
        <v>2114</v>
      </c>
      <c r="P73" s="1" t="s">
        <v>2115</v>
      </c>
      <c r="Q73" s="1" t="s">
        <v>2116</v>
      </c>
      <c r="R73" s="1" t="s">
        <v>2341</v>
      </c>
      <c r="S73" s="1" t="s">
        <v>75</v>
      </c>
      <c r="T73" s="1" t="s">
        <v>37</v>
      </c>
      <c r="U73" s="1" t="s">
        <v>2118</v>
      </c>
    </row>
    <row r="74" s="1" customFormat="1" spans="1:21">
      <c r="A74" s="1" t="s">
        <v>1706</v>
      </c>
      <c r="B74" s="1" t="s">
        <v>140</v>
      </c>
      <c r="C74" s="1" t="s">
        <v>2342</v>
      </c>
      <c r="D74" s="1" t="s">
        <v>2343</v>
      </c>
      <c r="E74" s="1" t="s">
        <v>1709</v>
      </c>
      <c r="F74" s="1" t="s">
        <v>140</v>
      </c>
      <c r="G74" s="1" t="s">
        <v>82</v>
      </c>
      <c r="H74" s="1" t="s">
        <v>2085</v>
      </c>
      <c r="I74" s="1" t="s">
        <v>2230</v>
      </c>
      <c r="J74" s="1" t="s">
        <v>2112</v>
      </c>
      <c r="K74" s="1" t="s">
        <v>2230</v>
      </c>
      <c r="L74" s="1" t="s">
        <v>2230</v>
      </c>
      <c r="M74" s="1" t="s">
        <v>2113</v>
      </c>
      <c r="N74" s="1" t="s">
        <v>2113</v>
      </c>
      <c r="O74" s="1" t="s">
        <v>2114</v>
      </c>
      <c r="P74" s="1" t="s">
        <v>2115</v>
      </c>
      <c r="Q74" s="1" t="s">
        <v>2116</v>
      </c>
      <c r="R74" s="1" t="s">
        <v>2344</v>
      </c>
      <c r="S74" s="1" t="s">
        <v>75</v>
      </c>
      <c r="T74" s="1" t="s">
        <v>37</v>
      </c>
      <c r="U74" s="1" t="s">
        <v>2118</v>
      </c>
    </row>
    <row r="75" s="1" customFormat="1" spans="1:21">
      <c r="A75" s="1" t="s">
        <v>777</v>
      </c>
      <c r="B75" s="1" t="s">
        <v>140</v>
      </c>
      <c r="C75" s="1" t="s">
        <v>2345</v>
      </c>
      <c r="D75" s="1" t="s">
        <v>2346</v>
      </c>
      <c r="E75" s="1" t="s">
        <v>780</v>
      </c>
      <c r="F75" s="1" t="s">
        <v>140</v>
      </c>
      <c r="G75" s="1" t="s">
        <v>82</v>
      </c>
      <c r="H75" s="1" t="s">
        <v>2085</v>
      </c>
      <c r="I75" s="1" t="s">
        <v>2317</v>
      </c>
      <c r="J75" s="1" t="s">
        <v>2112</v>
      </c>
      <c r="K75" s="1" t="s">
        <v>2317</v>
      </c>
      <c r="L75" s="1" t="s">
        <v>2317</v>
      </c>
      <c r="M75" s="1" t="s">
        <v>2113</v>
      </c>
      <c r="N75" s="1" t="s">
        <v>2113</v>
      </c>
      <c r="O75" s="1" t="s">
        <v>2114</v>
      </c>
      <c r="P75" s="1" t="s">
        <v>2115</v>
      </c>
      <c r="Q75" s="1" t="s">
        <v>2116</v>
      </c>
      <c r="R75" s="1" t="s">
        <v>2347</v>
      </c>
      <c r="S75" s="1" t="s">
        <v>75</v>
      </c>
      <c r="T75" s="1" t="s">
        <v>37</v>
      </c>
      <c r="U75" s="1" t="s">
        <v>2118</v>
      </c>
    </row>
    <row r="76" s="1" customFormat="1" spans="1:21">
      <c r="A76" s="1" t="s">
        <v>1746</v>
      </c>
      <c r="B76" s="1" t="s">
        <v>140</v>
      </c>
      <c r="C76" s="1" t="s">
        <v>2348</v>
      </c>
      <c r="D76" s="1" t="s">
        <v>1748</v>
      </c>
      <c r="E76" s="1" t="s">
        <v>1749</v>
      </c>
      <c r="F76" s="1" t="s">
        <v>140</v>
      </c>
      <c r="G76" s="1" t="s">
        <v>82</v>
      </c>
      <c r="H76" s="1" t="s">
        <v>2085</v>
      </c>
      <c r="I76" s="1" t="s">
        <v>2349</v>
      </c>
      <c r="J76" s="1" t="s">
        <v>2112</v>
      </c>
      <c r="K76" s="1" t="s">
        <v>2349</v>
      </c>
      <c r="L76" s="1" t="s">
        <v>2349</v>
      </c>
      <c r="M76" s="1" t="s">
        <v>2113</v>
      </c>
      <c r="N76" s="1" t="s">
        <v>2113</v>
      </c>
      <c r="O76" s="1" t="s">
        <v>2114</v>
      </c>
      <c r="P76" s="1" t="s">
        <v>2115</v>
      </c>
      <c r="Q76" s="1" t="s">
        <v>2116</v>
      </c>
      <c r="R76" s="1" t="s">
        <v>2350</v>
      </c>
      <c r="S76" s="1" t="s">
        <v>75</v>
      </c>
      <c r="T76" s="1" t="s">
        <v>37</v>
      </c>
      <c r="U76" s="1" t="s">
        <v>2118</v>
      </c>
    </row>
    <row r="77" s="1" customFormat="1" spans="1:21">
      <c r="A77" s="1" t="s">
        <v>1756</v>
      </c>
      <c r="B77" s="1" t="s">
        <v>140</v>
      </c>
      <c r="C77" s="1" t="s">
        <v>2351</v>
      </c>
      <c r="D77" s="1" t="s">
        <v>1758</v>
      </c>
      <c r="E77" s="1" t="s">
        <v>1759</v>
      </c>
      <c r="F77" s="1" t="s">
        <v>140</v>
      </c>
      <c r="G77" s="1" t="s">
        <v>82</v>
      </c>
      <c r="H77" s="1" t="s">
        <v>2085</v>
      </c>
      <c r="I77" s="1" t="s">
        <v>2352</v>
      </c>
      <c r="J77" s="1" t="s">
        <v>2112</v>
      </c>
      <c r="K77" s="1" t="s">
        <v>2352</v>
      </c>
      <c r="L77" s="1" t="s">
        <v>2352</v>
      </c>
      <c r="M77" s="1" t="s">
        <v>2113</v>
      </c>
      <c r="N77" s="1" t="s">
        <v>2113</v>
      </c>
      <c r="O77" s="1" t="s">
        <v>2114</v>
      </c>
      <c r="P77" s="1" t="s">
        <v>2115</v>
      </c>
      <c r="Q77" s="1" t="s">
        <v>2116</v>
      </c>
      <c r="R77" s="1" t="s">
        <v>2353</v>
      </c>
      <c r="S77" s="1" t="s">
        <v>75</v>
      </c>
      <c r="T77" s="1" t="s">
        <v>37</v>
      </c>
      <c r="U77" s="1" t="s">
        <v>2118</v>
      </c>
    </row>
    <row r="78" s="1" customFormat="1" spans="1:21">
      <c r="A78" s="1" t="s">
        <v>1600</v>
      </c>
      <c r="B78" s="1" t="s">
        <v>140</v>
      </c>
      <c r="C78" s="1" t="s">
        <v>2354</v>
      </c>
      <c r="D78" s="1" t="s">
        <v>2355</v>
      </c>
      <c r="E78" s="1" t="s">
        <v>1603</v>
      </c>
      <c r="F78" s="1" t="s">
        <v>140</v>
      </c>
      <c r="G78" s="1" t="s">
        <v>82</v>
      </c>
      <c r="H78" s="1" t="s">
        <v>2085</v>
      </c>
      <c r="I78" s="1" t="s">
        <v>2356</v>
      </c>
      <c r="J78" s="1" t="s">
        <v>2112</v>
      </c>
      <c r="K78" s="1" t="s">
        <v>2356</v>
      </c>
      <c r="L78" s="1" t="s">
        <v>2356</v>
      </c>
      <c r="M78" s="1" t="s">
        <v>2113</v>
      </c>
      <c r="N78" s="1" t="s">
        <v>2113</v>
      </c>
      <c r="O78" s="1" t="s">
        <v>2114</v>
      </c>
      <c r="P78" s="1" t="s">
        <v>2115</v>
      </c>
      <c r="Q78" s="1" t="s">
        <v>2116</v>
      </c>
      <c r="R78" s="1" t="s">
        <v>2357</v>
      </c>
      <c r="S78" s="1" t="s">
        <v>75</v>
      </c>
      <c r="T78" s="1" t="s">
        <v>37</v>
      </c>
      <c r="U78" s="1" t="s">
        <v>2118</v>
      </c>
    </row>
    <row r="79" s="1" customFormat="1" spans="1:21">
      <c r="A79" s="1" t="s">
        <v>703</v>
      </c>
      <c r="B79" s="1" t="s">
        <v>140</v>
      </c>
      <c r="C79" s="1" t="s">
        <v>2358</v>
      </c>
      <c r="D79" s="1" t="s">
        <v>2359</v>
      </c>
      <c r="E79" s="1" t="s">
        <v>706</v>
      </c>
      <c r="F79" s="1" t="s">
        <v>140</v>
      </c>
      <c r="G79" s="1" t="s">
        <v>82</v>
      </c>
      <c r="H79" s="1" t="s">
        <v>2085</v>
      </c>
      <c r="I79" s="1" t="s">
        <v>2169</v>
      </c>
      <c r="J79" s="1" t="s">
        <v>2112</v>
      </c>
      <c r="K79" s="1" t="s">
        <v>2169</v>
      </c>
      <c r="L79" s="1" t="s">
        <v>2169</v>
      </c>
      <c r="M79" s="1" t="s">
        <v>2113</v>
      </c>
      <c r="N79" s="1" t="s">
        <v>2113</v>
      </c>
      <c r="O79" s="1" t="s">
        <v>2114</v>
      </c>
      <c r="P79" s="1" t="s">
        <v>2115</v>
      </c>
      <c r="Q79" s="1" t="s">
        <v>2116</v>
      </c>
      <c r="R79" s="1" t="s">
        <v>2360</v>
      </c>
      <c r="S79" s="1" t="s">
        <v>75</v>
      </c>
      <c r="T79" s="1" t="s">
        <v>37</v>
      </c>
      <c r="U79" s="1" t="s">
        <v>2118</v>
      </c>
    </row>
    <row r="80" s="1" customFormat="1" spans="1:21">
      <c r="A80" s="1" t="s">
        <v>1209</v>
      </c>
      <c r="B80" s="1" t="s">
        <v>140</v>
      </c>
      <c r="C80" s="1" t="s">
        <v>2361</v>
      </c>
      <c r="D80" s="1" t="s">
        <v>1179</v>
      </c>
      <c r="E80" s="1" t="s">
        <v>1210</v>
      </c>
      <c r="F80" s="1" t="s">
        <v>140</v>
      </c>
      <c r="G80" s="1" t="s">
        <v>82</v>
      </c>
      <c r="H80" s="1" t="s">
        <v>2085</v>
      </c>
      <c r="I80" s="1" t="s">
        <v>2362</v>
      </c>
      <c r="J80" s="1" t="s">
        <v>2112</v>
      </c>
      <c r="K80" s="1" t="s">
        <v>2362</v>
      </c>
      <c r="L80" s="1" t="s">
        <v>2362</v>
      </c>
      <c r="M80" s="1" t="s">
        <v>2113</v>
      </c>
      <c r="N80" s="1" t="s">
        <v>2113</v>
      </c>
      <c r="O80" s="1" t="s">
        <v>2114</v>
      </c>
      <c r="P80" s="1" t="s">
        <v>2115</v>
      </c>
      <c r="Q80" s="1" t="s">
        <v>2116</v>
      </c>
      <c r="R80" s="1" t="s">
        <v>2363</v>
      </c>
      <c r="S80" s="1" t="s">
        <v>75</v>
      </c>
      <c r="T80" s="1" t="s">
        <v>37</v>
      </c>
      <c r="U80" s="1" t="s">
        <v>2118</v>
      </c>
    </row>
    <row r="81" s="1" customFormat="1" spans="1:21">
      <c r="A81" s="1" t="s">
        <v>1892</v>
      </c>
      <c r="B81" s="1" t="s">
        <v>140</v>
      </c>
      <c r="C81" s="1" t="s">
        <v>2364</v>
      </c>
      <c r="D81" s="1" t="s">
        <v>1894</v>
      </c>
      <c r="E81" s="1" t="s">
        <v>1895</v>
      </c>
      <c r="F81" s="1" t="s">
        <v>140</v>
      </c>
      <c r="G81" s="1" t="s">
        <v>82</v>
      </c>
      <c r="H81" s="1" t="s">
        <v>2085</v>
      </c>
      <c r="I81" s="1" t="s">
        <v>2317</v>
      </c>
      <c r="J81" s="1" t="s">
        <v>2112</v>
      </c>
      <c r="K81" s="1" t="s">
        <v>2317</v>
      </c>
      <c r="L81" s="1" t="s">
        <v>2317</v>
      </c>
      <c r="M81" s="1" t="s">
        <v>2113</v>
      </c>
      <c r="N81" s="1" t="s">
        <v>2113</v>
      </c>
      <c r="O81" s="1" t="s">
        <v>2114</v>
      </c>
      <c r="P81" s="1" t="s">
        <v>2115</v>
      </c>
      <c r="Q81" s="1" t="s">
        <v>2116</v>
      </c>
      <c r="R81" s="1" t="s">
        <v>2365</v>
      </c>
      <c r="S81" s="1" t="s">
        <v>75</v>
      </c>
      <c r="T81" s="1" t="s">
        <v>37</v>
      </c>
      <c r="U81" s="1" t="s">
        <v>2118</v>
      </c>
    </row>
    <row r="82" s="1" customFormat="1" spans="1:21">
      <c r="A82" s="1" t="s">
        <v>721</v>
      </c>
      <c r="B82" s="1" t="s">
        <v>140</v>
      </c>
      <c r="C82" s="1" t="s">
        <v>2366</v>
      </c>
      <c r="D82" s="1" t="s">
        <v>723</v>
      </c>
      <c r="E82" s="1" t="s">
        <v>724</v>
      </c>
      <c r="F82" s="1" t="s">
        <v>140</v>
      </c>
      <c r="G82" s="1" t="s">
        <v>82</v>
      </c>
      <c r="H82" s="1" t="s">
        <v>2085</v>
      </c>
      <c r="I82" s="1" t="s">
        <v>2367</v>
      </c>
      <c r="J82" s="1" t="s">
        <v>2112</v>
      </c>
      <c r="K82" s="1" t="s">
        <v>2367</v>
      </c>
      <c r="L82" s="1" t="s">
        <v>2367</v>
      </c>
      <c r="M82" s="1" t="s">
        <v>2113</v>
      </c>
      <c r="N82" s="1" t="s">
        <v>2113</v>
      </c>
      <c r="O82" s="1" t="s">
        <v>2114</v>
      </c>
      <c r="P82" s="1" t="s">
        <v>2115</v>
      </c>
      <c r="Q82" s="1" t="s">
        <v>2116</v>
      </c>
      <c r="R82" s="1" t="s">
        <v>2368</v>
      </c>
      <c r="S82" s="1" t="s">
        <v>75</v>
      </c>
      <c r="T82" s="1" t="s">
        <v>37</v>
      </c>
      <c r="U82" s="1" t="s">
        <v>2118</v>
      </c>
    </row>
    <row r="83" s="1" customFormat="1" spans="1:21">
      <c r="A83" s="1" t="s">
        <v>1318</v>
      </c>
      <c r="B83" s="1" t="s">
        <v>140</v>
      </c>
      <c r="C83" s="1" t="s">
        <v>2369</v>
      </c>
      <c r="D83" s="1" t="s">
        <v>1320</v>
      </c>
      <c r="E83" s="1" t="s">
        <v>1321</v>
      </c>
      <c r="F83" s="1" t="s">
        <v>140</v>
      </c>
      <c r="G83" s="1" t="s">
        <v>82</v>
      </c>
      <c r="H83" s="1" t="s">
        <v>2085</v>
      </c>
      <c r="I83" s="1" t="s">
        <v>2130</v>
      </c>
      <c r="J83" s="1" t="s">
        <v>2112</v>
      </c>
      <c r="K83" s="1" t="s">
        <v>2130</v>
      </c>
      <c r="L83" s="1" t="s">
        <v>2130</v>
      </c>
      <c r="M83" s="1" t="s">
        <v>2113</v>
      </c>
      <c r="N83" s="1" t="s">
        <v>2113</v>
      </c>
      <c r="O83" s="1" t="s">
        <v>2114</v>
      </c>
      <c r="P83" s="1" t="s">
        <v>2115</v>
      </c>
      <c r="Q83" s="1" t="s">
        <v>2116</v>
      </c>
      <c r="R83" s="1" t="s">
        <v>2370</v>
      </c>
      <c r="S83" s="1" t="s">
        <v>75</v>
      </c>
      <c r="T83" s="1" t="s">
        <v>37</v>
      </c>
      <c r="U83" s="1" t="s">
        <v>2118</v>
      </c>
    </row>
    <row r="84" s="1" customFormat="1" spans="1:21">
      <c r="A84" s="1" t="s">
        <v>1322</v>
      </c>
      <c r="B84" s="1" t="s">
        <v>140</v>
      </c>
      <c r="C84" s="1" t="s">
        <v>2371</v>
      </c>
      <c r="D84" s="1" t="s">
        <v>1324</v>
      </c>
      <c r="E84" s="1" t="s">
        <v>1325</v>
      </c>
      <c r="F84" s="1" t="s">
        <v>140</v>
      </c>
      <c r="G84" s="1" t="s">
        <v>82</v>
      </c>
      <c r="H84" s="1" t="s">
        <v>2085</v>
      </c>
      <c r="I84" s="1" t="s">
        <v>2246</v>
      </c>
      <c r="J84" s="1" t="s">
        <v>2112</v>
      </c>
      <c r="K84" s="1" t="s">
        <v>2246</v>
      </c>
      <c r="L84" s="1" t="s">
        <v>2246</v>
      </c>
      <c r="M84" s="1" t="s">
        <v>2113</v>
      </c>
      <c r="N84" s="1" t="s">
        <v>2113</v>
      </c>
      <c r="O84" s="1" t="s">
        <v>2114</v>
      </c>
      <c r="P84" s="1" t="s">
        <v>2115</v>
      </c>
      <c r="Q84" s="1" t="s">
        <v>2116</v>
      </c>
      <c r="R84" s="1" t="s">
        <v>2372</v>
      </c>
      <c r="S84" s="1" t="s">
        <v>75</v>
      </c>
      <c r="T84" s="1" t="s">
        <v>37</v>
      </c>
      <c r="U84" s="1" t="s">
        <v>2118</v>
      </c>
    </row>
    <row r="85" s="1" customFormat="1" spans="1:21">
      <c r="A85" s="1" t="s">
        <v>559</v>
      </c>
      <c r="B85" s="1" t="s">
        <v>140</v>
      </c>
      <c r="C85" s="1" t="s">
        <v>2373</v>
      </c>
      <c r="D85" s="1" t="s">
        <v>561</v>
      </c>
      <c r="E85" s="1" t="s">
        <v>562</v>
      </c>
      <c r="F85" s="1" t="s">
        <v>140</v>
      </c>
      <c r="G85" s="1" t="s">
        <v>82</v>
      </c>
      <c r="H85" s="1" t="s">
        <v>2085</v>
      </c>
      <c r="I85" s="1" t="s">
        <v>2374</v>
      </c>
      <c r="J85" s="1" t="s">
        <v>2112</v>
      </c>
      <c r="K85" s="1" t="s">
        <v>2374</v>
      </c>
      <c r="L85" s="1" t="s">
        <v>2374</v>
      </c>
      <c r="M85" s="1" t="s">
        <v>2113</v>
      </c>
      <c r="N85" s="1" t="s">
        <v>2113</v>
      </c>
      <c r="O85" s="1" t="s">
        <v>2114</v>
      </c>
      <c r="P85" s="1" t="s">
        <v>2115</v>
      </c>
      <c r="Q85" s="1" t="s">
        <v>2116</v>
      </c>
      <c r="R85" s="1" t="s">
        <v>2375</v>
      </c>
      <c r="S85" s="1" t="s">
        <v>75</v>
      </c>
      <c r="T85" s="1" t="s">
        <v>37</v>
      </c>
      <c r="U85" s="1" t="s">
        <v>2118</v>
      </c>
    </row>
    <row r="86" s="1" customFormat="1" spans="1:21">
      <c r="A86" s="1" t="s">
        <v>583</v>
      </c>
      <c r="B86" s="1" t="s">
        <v>140</v>
      </c>
      <c r="C86" s="1" t="s">
        <v>2376</v>
      </c>
      <c r="D86" s="1" t="s">
        <v>2377</v>
      </c>
      <c r="E86" s="1" t="s">
        <v>586</v>
      </c>
      <c r="F86" s="1" t="s">
        <v>140</v>
      </c>
      <c r="G86" s="1" t="s">
        <v>82</v>
      </c>
      <c r="H86" s="1" t="s">
        <v>2085</v>
      </c>
      <c r="I86" s="1" t="s">
        <v>2378</v>
      </c>
      <c r="J86" s="1" t="s">
        <v>2112</v>
      </c>
      <c r="K86" s="1" t="s">
        <v>2378</v>
      </c>
      <c r="L86" s="1" t="s">
        <v>2378</v>
      </c>
      <c r="M86" s="1" t="s">
        <v>2113</v>
      </c>
      <c r="N86" s="1" t="s">
        <v>2113</v>
      </c>
      <c r="O86" s="1" t="s">
        <v>2114</v>
      </c>
      <c r="P86" s="1" t="s">
        <v>2115</v>
      </c>
      <c r="Q86" s="1" t="s">
        <v>2116</v>
      </c>
      <c r="R86" s="1" t="s">
        <v>2379</v>
      </c>
      <c r="S86" s="1" t="s">
        <v>75</v>
      </c>
      <c r="T86" s="1" t="s">
        <v>37</v>
      </c>
      <c r="U86" s="1" t="s">
        <v>2118</v>
      </c>
    </row>
    <row r="87" s="1" customFormat="1" spans="1:21">
      <c r="A87" s="1" t="s">
        <v>574</v>
      </c>
      <c r="B87" s="1" t="s">
        <v>140</v>
      </c>
      <c r="C87" s="1" t="s">
        <v>2380</v>
      </c>
      <c r="D87" s="1" t="s">
        <v>2381</v>
      </c>
      <c r="E87" s="1" t="s">
        <v>577</v>
      </c>
      <c r="F87" s="1" t="s">
        <v>140</v>
      </c>
      <c r="G87" s="1" t="s">
        <v>82</v>
      </c>
      <c r="H87" s="1" t="s">
        <v>2085</v>
      </c>
      <c r="I87" s="1" t="s">
        <v>2382</v>
      </c>
      <c r="J87" s="1" t="s">
        <v>2112</v>
      </c>
      <c r="K87" s="1" t="s">
        <v>2382</v>
      </c>
      <c r="L87" s="1" t="s">
        <v>2382</v>
      </c>
      <c r="M87" s="1" t="s">
        <v>2113</v>
      </c>
      <c r="N87" s="1" t="s">
        <v>2113</v>
      </c>
      <c r="O87" s="1" t="s">
        <v>2114</v>
      </c>
      <c r="P87" s="1" t="s">
        <v>2115</v>
      </c>
      <c r="Q87" s="1" t="s">
        <v>2116</v>
      </c>
      <c r="R87" s="1" t="s">
        <v>2383</v>
      </c>
      <c r="S87" s="1" t="s">
        <v>75</v>
      </c>
      <c r="T87" s="1" t="s">
        <v>37</v>
      </c>
      <c r="U87" s="1" t="s">
        <v>2118</v>
      </c>
    </row>
    <row r="88" s="1" customFormat="1" spans="1:21">
      <c r="A88" s="1" t="s">
        <v>1292</v>
      </c>
      <c r="B88" s="1" t="s">
        <v>140</v>
      </c>
      <c r="C88" s="1" t="s">
        <v>2384</v>
      </c>
      <c r="D88" s="1" t="s">
        <v>2385</v>
      </c>
      <c r="E88" s="1" t="s">
        <v>1295</v>
      </c>
      <c r="F88" s="1" t="s">
        <v>140</v>
      </c>
      <c r="G88" s="1" t="s">
        <v>82</v>
      </c>
      <c r="H88" s="1" t="s">
        <v>2085</v>
      </c>
      <c r="I88" s="1" t="s">
        <v>2386</v>
      </c>
      <c r="J88" s="1" t="s">
        <v>2112</v>
      </c>
      <c r="K88" s="1" t="s">
        <v>2386</v>
      </c>
      <c r="L88" s="1" t="s">
        <v>2386</v>
      </c>
      <c r="M88" s="1" t="s">
        <v>2113</v>
      </c>
      <c r="N88" s="1" t="s">
        <v>2113</v>
      </c>
      <c r="O88" s="1" t="s">
        <v>2114</v>
      </c>
      <c r="P88" s="1" t="s">
        <v>2115</v>
      </c>
      <c r="Q88" s="1" t="s">
        <v>2116</v>
      </c>
      <c r="R88" s="1" t="s">
        <v>2387</v>
      </c>
      <c r="S88" s="1" t="s">
        <v>75</v>
      </c>
      <c r="T88" s="1" t="s">
        <v>37</v>
      </c>
      <c r="U88" s="1" t="s">
        <v>2118</v>
      </c>
    </row>
    <row r="89" s="1" customFormat="1" spans="1:21">
      <c r="A89" s="1" t="s">
        <v>1247</v>
      </c>
      <c r="B89" s="1" t="s">
        <v>140</v>
      </c>
      <c r="C89" s="1" t="s">
        <v>2388</v>
      </c>
      <c r="D89" s="1" t="s">
        <v>1249</v>
      </c>
      <c r="E89" s="1" t="s">
        <v>1250</v>
      </c>
      <c r="F89" s="1" t="s">
        <v>140</v>
      </c>
      <c r="G89" s="1" t="s">
        <v>82</v>
      </c>
      <c r="H89" s="1" t="s">
        <v>2085</v>
      </c>
      <c r="I89" s="1" t="s">
        <v>2352</v>
      </c>
      <c r="J89" s="1" t="s">
        <v>2112</v>
      </c>
      <c r="K89" s="1" t="s">
        <v>2352</v>
      </c>
      <c r="L89" s="1" t="s">
        <v>2352</v>
      </c>
      <c r="M89" s="1" t="s">
        <v>2113</v>
      </c>
      <c r="N89" s="1" t="s">
        <v>2113</v>
      </c>
      <c r="O89" s="1" t="s">
        <v>2114</v>
      </c>
      <c r="P89" s="1" t="s">
        <v>2115</v>
      </c>
      <c r="Q89" s="1" t="s">
        <v>2116</v>
      </c>
      <c r="R89" s="1" t="s">
        <v>2389</v>
      </c>
      <c r="S89" s="1" t="s">
        <v>75</v>
      </c>
      <c r="T89" s="1" t="s">
        <v>37</v>
      </c>
      <c r="U89" s="1" t="s">
        <v>2118</v>
      </c>
    </row>
    <row r="90" s="1" customFormat="1" spans="1:21">
      <c r="A90" s="1" t="s">
        <v>1945</v>
      </c>
      <c r="B90" s="1" t="s">
        <v>140</v>
      </c>
      <c r="C90" s="1" t="s">
        <v>2390</v>
      </c>
      <c r="D90" s="1" t="s">
        <v>1947</v>
      </c>
      <c r="E90" s="1" t="s">
        <v>1948</v>
      </c>
      <c r="F90" s="1" t="s">
        <v>140</v>
      </c>
      <c r="G90" s="1" t="s">
        <v>82</v>
      </c>
      <c r="H90" s="1" t="s">
        <v>2085</v>
      </c>
      <c r="I90" s="1" t="s">
        <v>2391</v>
      </c>
      <c r="J90" s="1" t="s">
        <v>2112</v>
      </c>
      <c r="K90" s="1" t="s">
        <v>2391</v>
      </c>
      <c r="L90" s="1" t="s">
        <v>2391</v>
      </c>
      <c r="M90" s="1" t="s">
        <v>2113</v>
      </c>
      <c r="N90" s="1" t="s">
        <v>2113</v>
      </c>
      <c r="O90" s="1" t="s">
        <v>2114</v>
      </c>
      <c r="P90" s="1" t="s">
        <v>2115</v>
      </c>
      <c r="Q90" s="1" t="s">
        <v>2116</v>
      </c>
      <c r="R90" s="1" t="s">
        <v>2392</v>
      </c>
      <c r="S90" s="1" t="s">
        <v>75</v>
      </c>
      <c r="T90" s="1" t="s">
        <v>37</v>
      </c>
      <c r="U90" s="1" t="s">
        <v>2118</v>
      </c>
    </row>
    <row r="91" s="1" customFormat="1" spans="1:21">
      <c r="A91" s="1" t="s">
        <v>1937</v>
      </c>
      <c r="B91" s="1" t="s">
        <v>140</v>
      </c>
      <c r="C91" s="1" t="s">
        <v>2393</v>
      </c>
      <c r="D91" s="1" t="s">
        <v>1939</v>
      </c>
      <c r="E91" s="1" t="s">
        <v>1940</v>
      </c>
      <c r="F91" s="1" t="s">
        <v>140</v>
      </c>
      <c r="G91" s="1" t="s">
        <v>82</v>
      </c>
      <c r="H91" s="1" t="s">
        <v>2085</v>
      </c>
      <c r="I91" s="1" t="s">
        <v>2394</v>
      </c>
      <c r="J91" s="1" t="s">
        <v>2112</v>
      </c>
      <c r="K91" s="1" t="s">
        <v>2394</v>
      </c>
      <c r="L91" s="1" t="s">
        <v>2394</v>
      </c>
      <c r="M91" s="1" t="s">
        <v>2113</v>
      </c>
      <c r="N91" s="1" t="s">
        <v>2113</v>
      </c>
      <c r="O91" s="1" t="s">
        <v>2114</v>
      </c>
      <c r="P91" s="1" t="s">
        <v>2115</v>
      </c>
      <c r="Q91" s="1" t="s">
        <v>2116</v>
      </c>
      <c r="R91" s="1" t="s">
        <v>2395</v>
      </c>
      <c r="S91" s="1" t="s">
        <v>75</v>
      </c>
      <c r="T91" s="1" t="s">
        <v>37</v>
      </c>
      <c r="U91" s="1" t="s">
        <v>2118</v>
      </c>
    </row>
    <row r="92" s="1" customFormat="1" spans="1:21">
      <c r="A92" s="1" t="s">
        <v>1041</v>
      </c>
      <c r="B92" s="1" t="s">
        <v>140</v>
      </c>
      <c r="C92" s="1" t="s">
        <v>2396</v>
      </c>
      <c r="D92" s="1" t="s">
        <v>1043</v>
      </c>
      <c r="E92" s="1" t="s">
        <v>1044</v>
      </c>
      <c r="F92" s="1" t="s">
        <v>140</v>
      </c>
      <c r="G92" s="1" t="s">
        <v>82</v>
      </c>
      <c r="H92" s="1" t="s">
        <v>2085</v>
      </c>
      <c r="I92" s="1" t="s">
        <v>2397</v>
      </c>
      <c r="J92" s="1" t="s">
        <v>2112</v>
      </c>
      <c r="K92" s="1" t="s">
        <v>2397</v>
      </c>
      <c r="L92" s="1" t="s">
        <v>2397</v>
      </c>
      <c r="M92" s="1" t="s">
        <v>2113</v>
      </c>
      <c r="N92" s="1" t="s">
        <v>2113</v>
      </c>
      <c r="O92" s="1" t="s">
        <v>2114</v>
      </c>
      <c r="P92" s="1" t="s">
        <v>2115</v>
      </c>
      <c r="Q92" s="1" t="s">
        <v>2116</v>
      </c>
      <c r="R92" s="1" t="s">
        <v>2398</v>
      </c>
      <c r="S92" s="1" t="s">
        <v>75</v>
      </c>
      <c r="T92" s="1" t="s">
        <v>37</v>
      </c>
      <c r="U92" s="1" t="s">
        <v>2118</v>
      </c>
    </row>
    <row r="93" s="1" customFormat="1" spans="1:21">
      <c r="A93" s="1" t="s">
        <v>371</v>
      </c>
      <c r="B93" s="1" t="s">
        <v>140</v>
      </c>
      <c r="C93" s="1" t="s">
        <v>2399</v>
      </c>
      <c r="D93" s="1" t="s">
        <v>2400</v>
      </c>
      <c r="E93" s="1" t="s">
        <v>374</v>
      </c>
      <c r="F93" s="1" t="s">
        <v>140</v>
      </c>
      <c r="G93" s="1" t="s">
        <v>82</v>
      </c>
      <c r="H93" s="1" t="s">
        <v>2085</v>
      </c>
      <c r="I93" s="1" t="s">
        <v>2401</v>
      </c>
      <c r="J93" s="1" t="s">
        <v>2112</v>
      </c>
      <c r="K93" s="1" t="s">
        <v>2401</v>
      </c>
      <c r="L93" s="1" t="s">
        <v>2401</v>
      </c>
      <c r="M93" s="1" t="s">
        <v>2113</v>
      </c>
      <c r="N93" s="1" t="s">
        <v>2113</v>
      </c>
      <c r="O93" s="1" t="s">
        <v>2114</v>
      </c>
      <c r="P93" s="1" t="s">
        <v>2115</v>
      </c>
      <c r="Q93" s="1" t="s">
        <v>2116</v>
      </c>
      <c r="R93" s="1" t="s">
        <v>2402</v>
      </c>
      <c r="S93" s="1" t="s">
        <v>75</v>
      </c>
      <c r="T93" s="1" t="s">
        <v>37</v>
      </c>
      <c r="U93" s="1" t="s">
        <v>2118</v>
      </c>
    </row>
    <row r="94" s="1" customFormat="1" spans="1:21">
      <c r="A94" s="1" t="s">
        <v>1313</v>
      </c>
      <c r="B94" s="1" t="s">
        <v>140</v>
      </c>
      <c r="C94" s="1" t="s">
        <v>2403</v>
      </c>
      <c r="D94" s="1" t="s">
        <v>1043</v>
      </c>
      <c r="E94" s="1" t="s">
        <v>1044</v>
      </c>
      <c r="F94" s="1" t="s">
        <v>140</v>
      </c>
      <c r="G94" s="1" t="s">
        <v>82</v>
      </c>
      <c r="H94" s="1" t="s">
        <v>2085</v>
      </c>
      <c r="I94" s="1" t="s">
        <v>2397</v>
      </c>
      <c r="J94" s="1" t="s">
        <v>2112</v>
      </c>
      <c r="K94" s="1" t="s">
        <v>2397</v>
      </c>
      <c r="L94" s="1" t="s">
        <v>2397</v>
      </c>
      <c r="M94" s="1" t="s">
        <v>2113</v>
      </c>
      <c r="N94" s="1" t="s">
        <v>2113</v>
      </c>
      <c r="O94" s="1" t="s">
        <v>2114</v>
      </c>
      <c r="P94" s="1" t="s">
        <v>2115</v>
      </c>
      <c r="Q94" s="1" t="s">
        <v>2116</v>
      </c>
      <c r="R94" s="1" t="s">
        <v>2404</v>
      </c>
      <c r="S94" s="1" t="s">
        <v>75</v>
      </c>
      <c r="T94" s="1" t="s">
        <v>37</v>
      </c>
      <c r="U94" s="1" t="s">
        <v>2118</v>
      </c>
    </row>
    <row r="95" s="1" customFormat="1" spans="1:21">
      <c r="A95" s="1" t="s">
        <v>398</v>
      </c>
      <c r="B95" s="1" t="s">
        <v>140</v>
      </c>
      <c r="C95" s="1" t="s">
        <v>2405</v>
      </c>
      <c r="D95" s="1" t="s">
        <v>400</v>
      </c>
      <c r="E95" s="1" t="s">
        <v>401</v>
      </c>
      <c r="F95" s="1" t="s">
        <v>140</v>
      </c>
      <c r="G95" s="1" t="s">
        <v>82</v>
      </c>
      <c r="H95" s="1" t="s">
        <v>2085</v>
      </c>
      <c r="I95" s="1" t="s">
        <v>2179</v>
      </c>
      <c r="J95" s="1" t="s">
        <v>2112</v>
      </c>
      <c r="K95" s="1" t="s">
        <v>2179</v>
      </c>
      <c r="L95" s="1" t="s">
        <v>2179</v>
      </c>
      <c r="M95" s="1" t="s">
        <v>2113</v>
      </c>
      <c r="N95" s="1" t="s">
        <v>2113</v>
      </c>
      <c r="O95" s="1" t="s">
        <v>2114</v>
      </c>
      <c r="P95" s="1" t="s">
        <v>2115</v>
      </c>
      <c r="Q95" s="1" t="s">
        <v>2116</v>
      </c>
      <c r="R95" s="1" t="s">
        <v>2406</v>
      </c>
      <c r="S95" s="1" t="s">
        <v>75</v>
      </c>
      <c r="T95" s="1" t="s">
        <v>37</v>
      </c>
      <c r="U95" s="1" t="s">
        <v>2118</v>
      </c>
    </row>
    <row r="96" s="1" customFormat="1" spans="1:21">
      <c r="A96" s="1" t="s">
        <v>1000</v>
      </c>
      <c r="B96" s="1" t="s">
        <v>140</v>
      </c>
      <c r="C96" s="1" t="s">
        <v>2407</v>
      </c>
      <c r="D96" s="1" t="s">
        <v>2408</v>
      </c>
      <c r="E96" s="1" t="s">
        <v>1003</v>
      </c>
      <c r="F96" s="1" t="s">
        <v>140</v>
      </c>
      <c r="G96" s="1" t="s">
        <v>82</v>
      </c>
      <c r="H96" s="1" t="s">
        <v>2085</v>
      </c>
      <c r="I96" s="1" t="s">
        <v>2401</v>
      </c>
      <c r="J96" s="1" t="s">
        <v>2112</v>
      </c>
      <c r="K96" s="1" t="s">
        <v>2401</v>
      </c>
      <c r="L96" s="1" t="s">
        <v>2401</v>
      </c>
      <c r="M96" s="1" t="s">
        <v>2113</v>
      </c>
      <c r="N96" s="1" t="s">
        <v>2113</v>
      </c>
      <c r="O96" s="1" t="s">
        <v>2114</v>
      </c>
      <c r="P96" s="1" t="s">
        <v>2115</v>
      </c>
      <c r="Q96" s="1" t="s">
        <v>2116</v>
      </c>
      <c r="R96" s="1" t="s">
        <v>2409</v>
      </c>
      <c r="S96" s="1" t="s">
        <v>75</v>
      </c>
      <c r="T96" s="1" t="s">
        <v>37</v>
      </c>
      <c r="U96" s="1" t="s">
        <v>2118</v>
      </c>
    </row>
    <row r="97" s="1" customFormat="1" spans="1:21">
      <c r="A97" s="1" t="s">
        <v>978</v>
      </c>
      <c r="B97" s="1" t="s">
        <v>140</v>
      </c>
      <c r="C97" s="1" t="s">
        <v>2410</v>
      </c>
      <c r="D97" s="1" t="s">
        <v>980</v>
      </c>
      <c r="E97" s="1" t="s">
        <v>981</v>
      </c>
      <c r="F97" s="1" t="s">
        <v>140</v>
      </c>
      <c r="G97" s="1" t="s">
        <v>82</v>
      </c>
      <c r="H97" s="1" t="s">
        <v>2085</v>
      </c>
      <c r="I97" s="1" t="s">
        <v>2411</v>
      </c>
      <c r="J97" s="1" t="s">
        <v>2112</v>
      </c>
      <c r="K97" s="1" t="s">
        <v>2411</v>
      </c>
      <c r="L97" s="1" t="s">
        <v>2411</v>
      </c>
      <c r="M97" s="1" t="s">
        <v>2113</v>
      </c>
      <c r="N97" s="1" t="s">
        <v>2113</v>
      </c>
      <c r="O97" s="1" t="s">
        <v>2114</v>
      </c>
      <c r="P97" s="1" t="s">
        <v>2115</v>
      </c>
      <c r="Q97" s="1" t="s">
        <v>2116</v>
      </c>
      <c r="R97" s="1" t="s">
        <v>2412</v>
      </c>
      <c r="S97" s="1" t="s">
        <v>75</v>
      </c>
      <c r="T97" s="1" t="s">
        <v>37</v>
      </c>
      <c r="U97" s="1" t="s">
        <v>2118</v>
      </c>
    </row>
    <row r="98" s="1" customFormat="1" spans="1:21">
      <c r="A98" s="1" t="s">
        <v>451</v>
      </c>
      <c r="B98" s="1" t="s">
        <v>140</v>
      </c>
      <c r="C98" s="1" t="s">
        <v>2413</v>
      </c>
      <c r="D98" s="1" t="s">
        <v>453</v>
      </c>
      <c r="E98" s="1" t="s">
        <v>454</v>
      </c>
      <c r="F98" s="1" t="s">
        <v>140</v>
      </c>
      <c r="G98" s="1" t="s">
        <v>82</v>
      </c>
      <c r="H98" s="1" t="s">
        <v>2085</v>
      </c>
      <c r="I98" s="1" t="s">
        <v>2127</v>
      </c>
      <c r="J98" s="1" t="s">
        <v>2112</v>
      </c>
      <c r="K98" s="1" t="s">
        <v>2127</v>
      </c>
      <c r="L98" s="1" t="s">
        <v>2127</v>
      </c>
      <c r="M98" s="1" t="s">
        <v>2113</v>
      </c>
      <c r="N98" s="1" t="s">
        <v>2113</v>
      </c>
      <c r="O98" s="1" t="s">
        <v>2114</v>
      </c>
      <c r="P98" s="1" t="s">
        <v>2115</v>
      </c>
      <c r="Q98" s="1" t="s">
        <v>2116</v>
      </c>
      <c r="R98" s="1" t="s">
        <v>2414</v>
      </c>
      <c r="S98" s="1" t="s">
        <v>75</v>
      </c>
      <c r="T98" s="1" t="s">
        <v>37</v>
      </c>
      <c r="U98" s="1" t="s">
        <v>2118</v>
      </c>
    </row>
    <row r="99" s="1" customFormat="1" spans="1:21">
      <c r="A99" s="1" t="s">
        <v>1629</v>
      </c>
      <c r="B99" s="1" t="s">
        <v>140</v>
      </c>
      <c r="C99" s="1" t="s">
        <v>2415</v>
      </c>
      <c r="D99" s="1" t="s">
        <v>2416</v>
      </c>
      <c r="E99" s="1" t="s">
        <v>1632</v>
      </c>
      <c r="F99" s="1" t="s">
        <v>140</v>
      </c>
      <c r="G99" s="1" t="s">
        <v>82</v>
      </c>
      <c r="H99" s="1" t="s">
        <v>2085</v>
      </c>
      <c r="I99" s="1" t="s">
        <v>2194</v>
      </c>
      <c r="J99" s="1" t="s">
        <v>2112</v>
      </c>
      <c r="K99" s="1" t="s">
        <v>2194</v>
      </c>
      <c r="L99" s="1" t="s">
        <v>2194</v>
      </c>
      <c r="M99" s="1" t="s">
        <v>2113</v>
      </c>
      <c r="N99" s="1" t="s">
        <v>2113</v>
      </c>
      <c r="O99" s="1" t="s">
        <v>2114</v>
      </c>
      <c r="P99" s="1" t="s">
        <v>2115</v>
      </c>
      <c r="Q99" s="1" t="s">
        <v>2116</v>
      </c>
      <c r="R99" s="1" t="s">
        <v>2417</v>
      </c>
      <c r="S99" s="1" t="s">
        <v>75</v>
      </c>
      <c r="T99" s="1" t="s">
        <v>37</v>
      </c>
      <c r="U99" s="1" t="s">
        <v>2118</v>
      </c>
    </row>
    <row r="100" s="1" customFormat="1" spans="1:21">
      <c r="A100" s="1" t="s">
        <v>1608</v>
      </c>
      <c r="B100" s="1" t="s">
        <v>140</v>
      </c>
      <c r="C100" s="1" t="s">
        <v>2418</v>
      </c>
      <c r="D100" s="1" t="s">
        <v>1610</v>
      </c>
      <c r="E100" s="1" t="s">
        <v>1611</v>
      </c>
      <c r="F100" s="1" t="s">
        <v>140</v>
      </c>
      <c r="G100" s="1" t="s">
        <v>82</v>
      </c>
      <c r="H100" s="1" t="s">
        <v>2085</v>
      </c>
      <c r="I100" s="1" t="s">
        <v>2419</v>
      </c>
      <c r="J100" s="1" t="s">
        <v>2112</v>
      </c>
      <c r="K100" s="1" t="s">
        <v>2419</v>
      </c>
      <c r="L100" s="1" t="s">
        <v>2419</v>
      </c>
      <c r="M100" s="1" t="s">
        <v>2113</v>
      </c>
      <c r="N100" s="1" t="s">
        <v>2113</v>
      </c>
      <c r="O100" s="1" t="s">
        <v>2114</v>
      </c>
      <c r="P100" s="1" t="s">
        <v>2115</v>
      </c>
      <c r="Q100" s="1" t="s">
        <v>2116</v>
      </c>
      <c r="R100" s="1" t="s">
        <v>2420</v>
      </c>
      <c r="S100" s="1" t="s">
        <v>75</v>
      </c>
      <c r="T100" s="1" t="s">
        <v>37</v>
      </c>
      <c r="U100" s="1" t="s">
        <v>2118</v>
      </c>
    </row>
    <row r="101" s="1" customFormat="1" spans="1:21">
      <c r="A101" s="1" t="s">
        <v>1553</v>
      </c>
      <c r="B101" s="1" t="s">
        <v>140</v>
      </c>
      <c r="C101" s="1" t="s">
        <v>2421</v>
      </c>
      <c r="D101" s="1" t="s">
        <v>1555</v>
      </c>
      <c r="E101" s="1" t="s">
        <v>1556</v>
      </c>
      <c r="F101" s="1" t="s">
        <v>140</v>
      </c>
      <c r="G101" s="1" t="s">
        <v>82</v>
      </c>
      <c r="H101" s="1" t="s">
        <v>2085</v>
      </c>
      <c r="I101" s="1" t="s">
        <v>2422</v>
      </c>
      <c r="J101" s="1" t="s">
        <v>2112</v>
      </c>
      <c r="K101" s="1" t="s">
        <v>2422</v>
      </c>
      <c r="L101" s="1" t="s">
        <v>2422</v>
      </c>
      <c r="M101" s="1" t="s">
        <v>2113</v>
      </c>
      <c r="N101" s="1" t="s">
        <v>2113</v>
      </c>
      <c r="O101" s="1" t="s">
        <v>2114</v>
      </c>
      <c r="P101" s="1" t="s">
        <v>2115</v>
      </c>
      <c r="Q101" s="1" t="s">
        <v>2116</v>
      </c>
      <c r="R101" s="1" t="s">
        <v>2423</v>
      </c>
      <c r="S101" s="1" t="s">
        <v>75</v>
      </c>
      <c r="T101" s="1" t="s">
        <v>37</v>
      </c>
      <c r="U101" s="1" t="s">
        <v>2118</v>
      </c>
    </row>
    <row r="102" s="1" customFormat="1" spans="1:21">
      <c r="A102" s="1" t="s">
        <v>471</v>
      </c>
      <c r="B102" s="1" t="s">
        <v>140</v>
      </c>
      <c r="C102" s="1" t="s">
        <v>2424</v>
      </c>
      <c r="D102" s="1" t="s">
        <v>473</v>
      </c>
      <c r="E102" s="1" t="s">
        <v>474</v>
      </c>
      <c r="F102" s="1" t="s">
        <v>140</v>
      </c>
      <c r="G102" s="1" t="s">
        <v>82</v>
      </c>
      <c r="H102" s="1" t="s">
        <v>2085</v>
      </c>
      <c r="I102" s="1" t="s">
        <v>2249</v>
      </c>
      <c r="J102" s="1" t="s">
        <v>2112</v>
      </c>
      <c r="K102" s="1" t="s">
        <v>2249</v>
      </c>
      <c r="L102" s="1" t="s">
        <v>2249</v>
      </c>
      <c r="M102" s="1" t="s">
        <v>2113</v>
      </c>
      <c r="N102" s="1" t="s">
        <v>2113</v>
      </c>
      <c r="O102" s="1" t="s">
        <v>2114</v>
      </c>
      <c r="P102" s="1" t="s">
        <v>2115</v>
      </c>
      <c r="Q102" s="1" t="s">
        <v>2116</v>
      </c>
      <c r="R102" s="1" t="s">
        <v>2425</v>
      </c>
      <c r="S102" s="1" t="s">
        <v>75</v>
      </c>
      <c r="T102" s="1" t="s">
        <v>37</v>
      </c>
      <c r="U102" s="1" t="s">
        <v>2118</v>
      </c>
    </row>
    <row r="103" s="1" customFormat="1" spans="1:21">
      <c r="A103" s="1" t="s">
        <v>1145</v>
      </c>
      <c r="B103" s="1" t="s">
        <v>140</v>
      </c>
      <c r="C103" s="1" t="s">
        <v>2426</v>
      </c>
      <c r="D103" s="1" t="s">
        <v>1129</v>
      </c>
      <c r="E103" s="1" t="s">
        <v>1146</v>
      </c>
      <c r="F103" s="1" t="s">
        <v>140</v>
      </c>
      <c r="G103" s="1" t="s">
        <v>82</v>
      </c>
      <c r="H103" s="1" t="s">
        <v>2085</v>
      </c>
      <c r="I103" s="1" t="s">
        <v>2382</v>
      </c>
      <c r="J103" s="1" t="s">
        <v>2112</v>
      </c>
      <c r="K103" s="1" t="s">
        <v>2382</v>
      </c>
      <c r="L103" s="1" t="s">
        <v>2382</v>
      </c>
      <c r="M103" s="1" t="s">
        <v>2113</v>
      </c>
      <c r="N103" s="1" t="s">
        <v>2113</v>
      </c>
      <c r="O103" s="1" t="s">
        <v>2114</v>
      </c>
      <c r="P103" s="1" t="s">
        <v>2115</v>
      </c>
      <c r="Q103" s="1" t="s">
        <v>2116</v>
      </c>
      <c r="R103" s="1" t="s">
        <v>2427</v>
      </c>
      <c r="S103" s="1" t="s">
        <v>75</v>
      </c>
      <c r="T103" s="1" t="s">
        <v>37</v>
      </c>
      <c r="U103" s="1" t="s">
        <v>2118</v>
      </c>
    </row>
    <row r="104" s="1" customFormat="1" spans="1:21">
      <c r="A104" s="1" t="s">
        <v>1566</v>
      </c>
      <c r="B104" s="1" t="s">
        <v>140</v>
      </c>
      <c r="C104" s="1" t="s">
        <v>2428</v>
      </c>
      <c r="D104" s="1" t="s">
        <v>1459</v>
      </c>
      <c r="E104" s="1" t="s">
        <v>1567</v>
      </c>
      <c r="F104" s="1" t="s">
        <v>140</v>
      </c>
      <c r="G104" s="1" t="s">
        <v>82</v>
      </c>
      <c r="H104" s="1" t="s">
        <v>2085</v>
      </c>
      <c r="I104" s="1" t="s">
        <v>2429</v>
      </c>
      <c r="J104" s="1" t="s">
        <v>2112</v>
      </c>
      <c r="K104" s="1" t="s">
        <v>2429</v>
      </c>
      <c r="L104" s="1" t="s">
        <v>2429</v>
      </c>
      <c r="M104" s="1" t="s">
        <v>2113</v>
      </c>
      <c r="N104" s="1" t="s">
        <v>2113</v>
      </c>
      <c r="O104" s="1" t="s">
        <v>2114</v>
      </c>
      <c r="P104" s="1" t="s">
        <v>2115</v>
      </c>
      <c r="Q104" s="1" t="s">
        <v>2116</v>
      </c>
      <c r="R104" s="1" t="s">
        <v>2430</v>
      </c>
      <c r="S104" s="1" t="s">
        <v>75</v>
      </c>
      <c r="T104" s="1" t="s">
        <v>37</v>
      </c>
      <c r="U104" s="1" t="s">
        <v>2118</v>
      </c>
    </row>
    <row r="105" s="1" customFormat="1" spans="1:21">
      <c r="A105" s="1" t="s">
        <v>1512</v>
      </c>
      <c r="B105" s="1" t="s">
        <v>140</v>
      </c>
      <c r="C105" s="1" t="s">
        <v>2431</v>
      </c>
      <c r="D105" s="1" t="s">
        <v>1514</v>
      </c>
      <c r="E105" s="1" t="s">
        <v>1515</v>
      </c>
      <c r="F105" s="1" t="s">
        <v>140</v>
      </c>
      <c r="G105" s="1" t="s">
        <v>82</v>
      </c>
      <c r="H105" s="1" t="s">
        <v>2085</v>
      </c>
      <c r="I105" s="1" t="s">
        <v>2432</v>
      </c>
      <c r="J105" s="1" t="s">
        <v>2112</v>
      </c>
      <c r="K105" s="1" t="s">
        <v>2432</v>
      </c>
      <c r="L105" s="1" t="s">
        <v>2432</v>
      </c>
      <c r="M105" s="1" t="s">
        <v>2113</v>
      </c>
      <c r="N105" s="1" t="s">
        <v>2113</v>
      </c>
      <c r="O105" s="1" t="s">
        <v>2114</v>
      </c>
      <c r="P105" s="1" t="s">
        <v>2115</v>
      </c>
      <c r="Q105" s="1" t="s">
        <v>2116</v>
      </c>
      <c r="R105" s="1" t="s">
        <v>2433</v>
      </c>
      <c r="S105" s="1" t="s">
        <v>75</v>
      </c>
      <c r="T105" s="1" t="s">
        <v>37</v>
      </c>
      <c r="U105" s="1" t="s">
        <v>2118</v>
      </c>
    </row>
    <row r="106" s="1" customFormat="1" spans="1:21">
      <c r="A106" s="1" t="s">
        <v>1653</v>
      </c>
      <c r="B106" s="1" t="s">
        <v>140</v>
      </c>
      <c r="C106" s="1" t="s">
        <v>2434</v>
      </c>
      <c r="D106" s="1" t="s">
        <v>2435</v>
      </c>
      <c r="E106" s="1" t="s">
        <v>2436</v>
      </c>
      <c r="F106" s="1" t="s">
        <v>140</v>
      </c>
      <c r="G106" s="1" t="s">
        <v>82</v>
      </c>
      <c r="H106" s="1" t="s">
        <v>2085</v>
      </c>
      <c r="I106" s="1" t="s">
        <v>2437</v>
      </c>
      <c r="J106" s="1" t="s">
        <v>2112</v>
      </c>
      <c r="K106" s="1" t="s">
        <v>2437</v>
      </c>
      <c r="L106" s="1" t="s">
        <v>2437</v>
      </c>
      <c r="M106" s="1" t="s">
        <v>2113</v>
      </c>
      <c r="N106" s="1" t="s">
        <v>2113</v>
      </c>
      <c r="O106" s="1" t="s">
        <v>2114</v>
      </c>
      <c r="P106" s="1" t="s">
        <v>2115</v>
      </c>
      <c r="Q106" s="1" t="s">
        <v>2116</v>
      </c>
      <c r="R106" s="1" t="s">
        <v>2438</v>
      </c>
      <c r="S106" s="1" t="s">
        <v>75</v>
      </c>
      <c r="T106" s="1" t="s">
        <v>37</v>
      </c>
      <c r="U106" s="1" t="s">
        <v>2118</v>
      </c>
    </row>
    <row r="107" s="1" customFormat="1" spans="1:21">
      <c r="A107" s="1" t="s">
        <v>1897</v>
      </c>
      <c r="B107" s="1" t="s">
        <v>140</v>
      </c>
      <c r="C107" s="1" t="s">
        <v>2439</v>
      </c>
      <c r="D107" s="1" t="s">
        <v>1899</v>
      </c>
      <c r="E107" s="1" t="s">
        <v>1900</v>
      </c>
      <c r="F107" s="1" t="s">
        <v>140</v>
      </c>
      <c r="G107" s="1" t="s">
        <v>82</v>
      </c>
      <c r="H107" s="1" t="s">
        <v>2085</v>
      </c>
      <c r="I107" s="1" t="s">
        <v>2242</v>
      </c>
      <c r="J107" s="1" t="s">
        <v>2112</v>
      </c>
      <c r="K107" s="1" t="s">
        <v>2242</v>
      </c>
      <c r="L107" s="1" t="s">
        <v>2242</v>
      </c>
      <c r="M107" s="1" t="s">
        <v>2113</v>
      </c>
      <c r="N107" s="1" t="s">
        <v>2113</v>
      </c>
      <c r="O107" s="1" t="s">
        <v>2114</v>
      </c>
      <c r="P107" s="1" t="s">
        <v>2115</v>
      </c>
      <c r="Q107" s="1" t="s">
        <v>2116</v>
      </c>
      <c r="R107" s="1" t="s">
        <v>2440</v>
      </c>
      <c r="S107" s="1" t="s">
        <v>75</v>
      </c>
      <c r="T107" s="1" t="s">
        <v>37</v>
      </c>
      <c r="U107" s="1" t="s">
        <v>2118</v>
      </c>
    </row>
    <row r="108" s="1" customFormat="1" spans="1:21">
      <c r="A108" s="1" t="s">
        <v>2049</v>
      </c>
      <c r="B108" s="1" t="s">
        <v>140</v>
      </c>
      <c r="C108" s="1" t="s">
        <v>2441</v>
      </c>
      <c r="D108" s="1" t="s">
        <v>2051</v>
      </c>
      <c r="E108" s="1" t="s">
        <v>2052</v>
      </c>
      <c r="F108" s="1" t="s">
        <v>140</v>
      </c>
      <c r="G108" s="1" t="s">
        <v>82</v>
      </c>
      <c r="H108" s="1" t="s">
        <v>2085</v>
      </c>
      <c r="I108" s="1" t="s">
        <v>2442</v>
      </c>
      <c r="J108" s="1" t="s">
        <v>2112</v>
      </c>
      <c r="K108" s="1" t="s">
        <v>2442</v>
      </c>
      <c r="L108" s="1" t="s">
        <v>2442</v>
      </c>
      <c r="M108" s="1" t="s">
        <v>2113</v>
      </c>
      <c r="N108" s="1" t="s">
        <v>2113</v>
      </c>
      <c r="O108" s="1" t="s">
        <v>2114</v>
      </c>
      <c r="P108" s="1" t="s">
        <v>2115</v>
      </c>
      <c r="Q108" s="1" t="s">
        <v>2116</v>
      </c>
      <c r="R108" s="1" t="s">
        <v>2443</v>
      </c>
      <c r="S108" s="1" t="s">
        <v>75</v>
      </c>
      <c r="T108" s="1" t="s">
        <v>37</v>
      </c>
      <c r="U108" s="1" t="s">
        <v>2118</v>
      </c>
    </row>
    <row r="109" s="1" customFormat="1" spans="1:21">
      <c r="A109" s="1" t="s">
        <v>692</v>
      </c>
      <c r="B109" s="1" t="s">
        <v>140</v>
      </c>
      <c r="C109" s="1" t="s">
        <v>2444</v>
      </c>
      <c r="D109" s="1" t="s">
        <v>2445</v>
      </c>
      <c r="E109" s="1" t="s">
        <v>695</v>
      </c>
      <c r="F109" s="1" t="s">
        <v>140</v>
      </c>
      <c r="G109" s="1" t="s">
        <v>82</v>
      </c>
      <c r="H109" s="1" t="s">
        <v>2085</v>
      </c>
      <c r="I109" s="1" t="s">
        <v>2157</v>
      </c>
      <c r="J109" s="1" t="s">
        <v>2112</v>
      </c>
      <c r="K109" s="1" t="s">
        <v>2157</v>
      </c>
      <c r="L109" s="1" t="s">
        <v>2157</v>
      </c>
      <c r="M109" s="1" t="s">
        <v>2113</v>
      </c>
      <c r="N109" s="1" t="s">
        <v>2113</v>
      </c>
      <c r="O109" s="1" t="s">
        <v>2114</v>
      </c>
      <c r="P109" s="1" t="s">
        <v>2115</v>
      </c>
      <c r="Q109" s="1" t="s">
        <v>2116</v>
      </c>
      <c r="R109" s="1" t="s">
        <v>2446</v>
      </c>
      <c r="S109" s="1" t="s">
        <v>75</v>
      </c>
      <c r="T109" s="1" t="s">
        <v>37</v>
      </c>
      <c r="U109" s="1" t="s">
        <v>2118</v>
      </c>
    </row>
    <row r="110" s="1" customFormat="1" spans="1:21">
      <c r="A110" s="1" t="s">
        <v>445</v>
      </c>
      <c r="B110" s="1" t="s">
        <v>140</v>
      </c>
      <c r="C110" s="1" t="s">
        <v>2447</v>
      </c>
      <c r="D110" s="1" t="s">
        <v>2448</v>
      </c>
      <c r="E110" s="1" t="s">
        <v>448</v>
      </c>
      <c r="F110" s="1" t="s">
        <v>140</v>
      </c>
      <c r="G110" s="1" t="s">
        <v>82</v>
      </c>
      <c r="H110" s="1" t="s">
        <v>2085</v>
      </c>
      <c r="I110" s="1" t="s">
        <v>2378</v>
      </c>
      <c r="J110" s="1" t="s">
        <v>2112</v>
      </c>
      <c r="K110" s="1" t="s">
        <v>2378</v>
      </c>
      <c r="L110" s="1" t="s">
        <v>2378</v>
      </c>
      <c r="M110" s="1" t="s">
        <v>2113</v>
      </c>
      <c r="N110" s="1" t="s">
        <v>2113</v>
      </c>
      <c r="O110" s="1" t="s">
        <v>2114</v>
      </c>
      <c r="P110" s="1" t="s">
        <v>2115</v>
      </c>
      <c r="Q110" s="1" t="s">
        <v>2116</v>
      </c>
      <c r="R110" s="1" t="s">
        <v>2449</v>
      </c>
      <c r="S110" s="1" t="s">
        <v>75</v>
      </c>
      <c r="T110" s="1" t="s">
        <v>37</v>
      </c>
      <c r="U110" s="1" t="s">
        <v>2118</v>
      </c>
    </row>
    <row r="111" s="1" customFormat="1" spans="1:21">
      <c r="A111" s="1" t="s">
        <v>1878</v>
      </c>
      <c r="B111" s="1" t="s">
        <v>140</v>
      </c>
      <c r="C111" s="1" t="s">
        <v>2450</v>
      </c>
      <c r="D111" s="1" t="s">
        <v>2451</v>
      </c>
      <c r="E111" s="1" t="s">
        <v>1881</v>
      </c>
      <c r="F111" s="1" t="s">
        <v>140</v>
      </c>
      <c r="G111" s="1" t="s">
        <v>82</v>
      </c>
      <c r="H111" s="1" t="s">
        <v>2085</v>
      </c>
      <c r="I111" s="1" t="s">
        <v>2452</v>
      </c>
      <c r="J111" s="1" t="s">
        <v>2112</v>
      </c>
      <c r="K111" s="1" t="s">
        <v>2452</v>
      </c>
      <c r="L111" s="1" t="s">
        <v>2452</v>
      </c>
      <c r="M111" s="1" t="s">
        <v>2113</v>
      </c>
      <c r="N111" s="1" t="s">
        <v>2113</v>
      </c>
      <c r="O111" s="1" t="s">
        <v>2114</v>
      </c>
      <c r="P111" s="1" t="s">
        <v>2115</v>
      </c>
      <c r="Q111" s="1" t="s">
        <v>2116</v>
      </c>
      <c r="R111" s="1" t="s">
        <v>2453</v>
      </c>
      <c r="S111" s="1" t="s">
        <v>75</v>
      </c>
      <c r="T111" s="1" t="s">
        <v>37</v>
      </c>
      <c r="U111" s="1" t="s">
        <v>2118</v>
      </c>
    </row>
    <row r="112" s="1" customFormat="1" spans="1:21">
      <c r="A112" s="1" t="s">
        <v>1634</v>
      </c>
      <c r="B112" s="1" t="s">
        <v>140</v>
      </c>
      <c r="C112" s="1" t="s">
        <v>2454</v>
      </c>
      <c r="D112" s="1" t="s">
        <v>1636</v>
      </c>
      <c r="E112" s="1" t="s">
        <v>1637</v>
      </c>
      <c r="F112" s="1" t="s">
        <v>140</v>
      </c>
      <c r="G112" s="1" t="s">
        <v>82</v>
      </c>
      <c r="H112" s="1" t="s">
        <v>2085</v>
      </c>
      <c r="I112" s="1" t="s">
        <v>2362</v>
      </c>
      <c r="J112" s="1" t="s">
        <v>2112</v>
      </c>
      <c r="K112" s="1" t="s">
        <v>2362</v>
      </c>
      <c r="L112" s="1" t="s">
        <v>2362</v>
      </c>
      <c r="M112" s="1" t="s">
        <v>2113</v>
      </c>
      <c r="N112" s="1" t="s">
        <v>2113</v>
      </c>
      <c r="O112" s="1" t="s">
        <v>2114</v>
      </c>
      <c r="P112" s="1" t="s">
        <v>2115</v>
      </c>
      <c r="Q112" s="1" t="s">
        <v>2116</v>
      </c>
      <c r="R112" s="1" t="s">
        <v>2455</v>
      </c>
      <c r="S112" s="1" t="s">
        <v>75</v>
      </c>
      <c r="T112" s="1" t="s">
        <v>37</v>
      </c>
      <c r="U112" s="1" t="s">
        <v>2118</v>
      </c>
    </row>
    <row r="113" s="1" customFormat="1" spans="1:21">
      <c r="A113" s="1" t="s">
        <v>1141</v>
      </c>
      <c r="B113" s="1" t="s">
        <v>140</v>
      </c>
      <c r="C113" s="1" t="s">
        <v>2456</v>
      </c>
      <c r="D113" s="1" t="s">
        <v>1143</v>
      </c>
      <c r="E113" s="1" t="s">
        <v>1144</v>
      </c>
      <c r="F113" s="1" t="s">
        <v>140</v>
      </c>
      <c r="G113" s="1" t="s">
        <v>82</v>
      </c>
      <c r="H113" s="1" t="s">
        <v>2085</v>
      </c>
      <c r="I113" s="1" t="s">
        <v>2329</v>
      </c>
      <c r="J113" s="1" t="s">
        <v>2112</v>
      </c>
      <c r="K113" s="1" t="s">
        <v>2329</v>
      </c>
      <c r="L113" s="1" t="s">
        <v>2329</v>
      </c>
      <c r="M113" s="1" t="s">
        <v>2113</v>
      </c>
      <c r="N113" s="1" t="s">
        <v>2113</v>
      </c>
      <c r="O113" s="1" t="s">
        <v>2114</v>
      </c>
      <c r="P113" s="1" t="s">
        <v>2115</v>
      </c>
      <c r="Q113" s="1" t="s">
        <v>2116</v>
      </c>
      <c r="R113" s="1" t="s">
        <v>2457</v>
      </c>
      <c r="S113" s="1" t="s">
        <v>75</v>
      </c>
      <c r="T113" s="1" t="s">
        <v>37</v>
      </c>
      <c r="U113" s="1" t="s">
        <v>2118</v>
      </c>
    </row>
    <row r="114" s="1" customFormat="1" spans="1:21">
      <c r="A114" s="1" t="s">
        <v>1340</v>
      </c>
      <c r="B114" s="1" t="s">
        <v>140</v>
      </c>
      <c r="C114" s="1" t="s">
        <v>2458</v>
      </c>
      <c r="D114" s="1" t="s">
        <v>1342</v>
      </c>
      <c r="E114" s="1" t="s">
        <v>1343</v>
      </c>
      <c r="F114" s="1" t="s">
        <v>140</v>
      </c>
      <c r="G114" s="1" t="s">
        <v>82</v>
      </c>
      <c r="H114" s="1" t="s">
        <v>2085</v>
      </c>
      <c r="I114" s="1" t="s">
        <v>2317</v>
      </c>
      <c r="J114" s="1" t="s">
        <v>2112</v>
      </c>
      <c r="K114" s="1" t="s">
        <v>2317</v>
      </c>
      <c r="L114" s="1" t="s">
        <v>2317</v>
      </c>
      <c r="M114" s="1" t="s">
        <v>2113</v>
      </c>
      <c r="N114" s="1" t="s">
        <v>2113</v>
      </c>
      <c r="O114" s="1" t="s">
        <v>2114</v>
      </c>
      <c r="P114" s="1" t="s">
        <v>2115</v>
      </c>
      <c r="Q114" s="1" t="s">
        <v>2116</v>
      </c>
      <c r="R114" s="1" t="s">
        <v>2459</v>
      </c>
      <c r="S114" s="1" t="s">
        <v>75</v>
      </c>
      <c r="T114" s="1" t="s">
        <v>37</v>
      </c>
      <c r="U114" s="1" t="s">
        <v>2118</v>
      </c>
    </row>
    <row r="115" s="1" customFormat="1" spans="1:21">
      <c r="A115" s="1" t="s">
        <v>1502</v>
      </c>
      <c r="B115" s="1" t="s">
        <v>140</v>
      </c>
      <c r="C115" s="1" t="s">
        <v>2460</v>
      </c>
      <c r="D115" s="1" t="s">
        <v>1504</v>
      </c>
      <c r="E115" s="1" t="s">
        <v>1505</v>
      </c>
      <c r="F115" s="1" t="s">
        <v>140</v>
      </c>
      <c r="G115" s="1" t="s">
        <v>82</v>
      </c>
      <c r="H115" s="1" t="s">
        <v>2085</v>
      </c>
      <c r="I115" s="1" t="s">
        <v>2461</v>
      </c>
      <c r="J115" s="1" t="s">
        <v>2112</v>
      </c>
      <c r="K115" s="1" t="s">
        <v>2461</v>
      </c>
      <c r="L115" s="1" t="s">
        <v>2461</v>
      </c>
      <c r="M115" s="1" t="s">
        <v>2113</v>
      </c>
      <c r="N115" s="1" t="s">
        <v>2113</v>
      </c>
      <c r="O115" s="1" t="s">
        <v>2114</v>
      </c>
      <c r="P115" s="1" t="s">
        <v>2115</v>
      </c>
      <c r="Q115" s="1" t="s">
        <v>2116</v>
      </c>
      <c r="R115" s="1" t="s">
        <v>2462</v>
      </c>
      <c r="S115" s="1" t="s">
        <v>75</v>
      </c>
      <c r="T115" s="1" t="s">
        <v>37</v>
      </c>
      <c r="U115" s="1" t="s">
        <v>2118</v>
      </c>
    </row>
    <row r="116" s="1" customFormat="1" spans="1:21">
      <c r="A116" s="1" t="s">
        <v>1148</v>
      </c>
      <c r="B116" s="1" t="s">
        <v>140</v>
      </c>
      <c r="C116" s="1" t="s">
        <v>2463</v>
      </c>
      <c r="D116" s="1" t="s">
        <v>2464</v>
      </c>
      <c r="E116" s="1" t="s">
        <v>1151</v>
      </c>
      <c r="F116" s="1" t="s">
        <v>140</v>
      </c>
      <c r="G116" s="1" t="s">
        <v>82</v>
      </c>
      <c r="H116" s="1" t="s">
        <v>2085</v>
      </c>
      <c r="I116" s="1" t="s">
        <v>2127</v>
      </c>
      <c r="J116" s="1" t="s">
        <v>2112</v>
      </c>
      <c r="K116" s="1" t="s">
        <v>2127</v>
      </c>
      <c r="L116" s="1" t="s">
        <v>2127</v>
      </c>
      <c r="M116" s="1" t="s">
        <v>2113</v>
      </c>
      <c r="N116" s="1" t="s">
        <v>2113</v>
      </c>
      <c r="O116" s="1" t="s">
        <v>2114</v>
      </c>
      <c r="P116" s="1" t="s">
        <v>2115</v>
      </c>
      <c r="Q116" s="1" t="s">
        <v>2116</v>
      </c>
      <c r="R116" s="1" t="s">
        <v>2465</v>
      </c>
      <c r="S116" s="1" t="s">
        <v>75</v>
      </c>
      <c r="T116" s="1" t="s">
        <v>37</v>
      </c>
      <c r="U116" s="1" t="s">
        <v>2118</v>
      </c>
    </row>
    <row r="117" s="1" customFormat="1" spans="1:21">
      <c r="A117" s="1" t="s">
        <v>1032</v>
      </c>
      <c r="B117" s="1" t="s">
        <v>140</v>
      </c>
      <c r="C117" s="1" t="s">
        <v>2466</v>
      </c>
      <c r="D117" s="1" t="s">
        <v>2467</v>
      </c>
      <c r="E117" s="1" t="s">
        <v>1035</v>
      </c>
      <c r="F117" s="1" t="s">
        <v>140</v>
      </c>
      <c r="G117" s="1" t="s">
        <v>82</v>
      </c>
      <c r="H117" s="1" t="s">
        <v>2085</v>
      </c>
      <c r="I117" s="1" t="s">
        <v>2382</v>
      </c>
      <c r="J117" s="1" t="s">
        <v>2112</v>
      </c>
      <c r="K117" s="1" t="s">
        <v>2382</v>
      </c>
      <c r="L117" s="1" t="s">
        <v>2382</v>
      </c>
      <c r="M117" s="1" t="s">
        <v>2113</v>
      </c>
      <c r="N117" s="1" t="s">
        <v>2113</v>
      </c>
      <c r="O117" s="1" t="s">
        <v>2114</v>
      </c>
      <c r="P117" s="1" t="s">
        <v>2115</v>
      </c>
      <c r="Q117" s="1" t="s">
        <v>2116</v>
      </c>
      <c r="R117" s="1" t="s">
        <v>2468</v>
      </c>
      <c r="S117" s="1" t="s">
        <v>75</v>
      </c>
      <c r="T117" s="1" t="s">
        <v>37</v>
      </c>
      <c r="U117" s="1" t="s">
        <v>2118</v>
      </c>
    </row>
    <row r="118" s="1" customFormat="1" spans="1:21">
      <c r="A118" s="1" t="s">
        <v>1240</v>
      </c>
      <c r="B118" s="1" t="s">
        <v>140</v>
      </c>
      <c r="C118" s="1" t="s">
        <v>2469</v>
      </c>
      <c r="D118" s="1" t="s">
        <v>2470</v>
      </c>
      <c r="E118" s="1" t="s">
        <v>1241</v>
      </c>
      <c r="F118" s="1" t="s">
        <v>140</v>
      </c>
      <c r="G118" s="1" t="s">
        <v>82</v>
      </c>
      <c r="H118" s="1" t="s">
        <v>2085</v>
      </c>
      <c r="I118" s="1" t="s">
        <v>2123</v>
      </c>
      <c r="J118" s="1" t="s">
        <v>2112</v>
      </c>
      <c r="K118" s="1" t="s">
        <v>2123</v>
      </c>
      <c r="L118" s="1" t="s">
        <v>2123</v>
      </c>
      <c r="M118" s="1" t="s">
        <v>2113</v>
      </c>
      <c r="N118" s="1" t="s">
        <v>2113</v>
      </c>
      <c r="O118" s="1" t="s">
        <v>2114</v>
      </c>
      <c r="P118" s="1" t="s">
        <v>2115</v>
      </c>
      <c r="Q118" s="1" t="s">
        <v>2116</v>
      </c>
      <c r="R118" s="1" t="s">
        <v>2471</v>
      </c>
      <c r="S118" s="1" t="s">
        <v>75</v>
      </c>
      <c r="T118" s="1" t="s">
        <v>37</v>
      </c>
      <c r="U118" s="1" t="s">
        <v>2118</v>
      </c>
    </row>
    <row r="119" s="1" customFormat="1" spans="1:21">
      <c r="A119" s="1" t="s">
        <v>1111</v>
      </c>
      <c r="B119" s="1" t="s">
        <v>140</v>
      </c>
      <c r="C119" s="1" t="s">
        <v>2472</v>
      </c>
      <c r="D119" s="1" t="s">
        <v>2473</v>
      </c>
      <c r="E119" s="1" t="s">
        <v>1114</v>
      </c>
      <c r="F119" s="1" t="s">
        <v>140</v>
      </c>
      <c r="G119" s="1" t="s">
        <v>82</v>
      </c>
      <c r="H119" s="1" t="s">
        <v>2085</v>
      </c>
      <c r="I119" s="1" t="s">
        <v>2474</v>
      </c>
      <c r="J119" s="1" t="s">
        <v>2112</v>
      </c>
      <c r="K119" s="1" t="s">
        <v>2474</v>
      </c>
      <c r="L119" s="1" t="s">
        <v>2474</v>
      </c>
      <c r="M119" s="1" t="s">
        <v>2113</v>
      </c>
      <c r="N119" s="1" t="s">
        <v>2113</v>
      </c>
      <c r="O119" s="1" t="s">
        <v>2114</v>
      </c>
      <c r="P119" s="1" t="s">
        <v>2115</v>
      </c>
      <c r="Q119" s="1" t="s">
        <v>2116</v>
      </c>
      <c r="R119" s="1" t="s">
        <v>2475</v>
      </c>
      <c r="S119" s="1" t="s">
        <v>75</v>
      </c>
      <c r="T119" s="1" t="s">
        <v>37</v>
      </c>
      <c r="U119" s="1" t="s">
        <v>2118</v>
      </c>
    </row>
    <row r="120" s="1" customFormat="1" spans="1:21">
      <c r="A120" s="1" t="s">
        <v>631</v>
      </c>
      <c r="B120" s="1" t="s">
        <v>140</v>
      </c>
      <c r="C120" s="1" t="s">
        <v>2476</v>
      </c>
      <c r="D120" s="1" t="s">
        <v>2477</v>
      </c>
      <c r="E120" s="1" t="s">
        <v>634</v>
      </c>
      <c r="F120" s="1" t="s">
        <v>140</v>
      </c>
      <c r="G120" s="1" t="s">
        <v>82</v>
      </c>
      <c r="H120" s="1" t="s">
        <v>2085</v>
      </c>
      <c r="I120" s="1" t="s">
        <v>2478</v>
      </c>
      <c r="J120" s="1" t="s">
        <v>2112</v>
      </c>
      <c r="K120" s="1" t="s">
        <v>2478</v>
      </c>
      <c r="L120" s="1" t="s">
        <v>2478</v>
      </c>
      <c r="M120" s="1" t="s">
        <v>2113</v>
      </c>
      <c r="N120" s="1" t="s">
        <v>2113</v>
      </c>
      <c r="O120" s="1" t="s">
        <v>2114</v>
      </c>
      <c r="P120" s="1" t="s">
        <v>2115</v>
      </c>
      <c r="Q120" s="1" t="s">
        <v>2116</v>
      </c>
      <c r="R120" s="1" t="s">
        <v>2479</v>
      </c>
      <c r="S120" s="1" t="s">
        <v>75</v>
      </c>
      <c r="T120" s="1" t="s">
        <v>37</v>
      </c>
      <c r="U120" s="1" t="s">
        <v>2118</v>
      </c>
    </row>
    <row r="121" s="1" customFormat="1" spans="1:21">
      <c r="A121" s="1" t="s">
        <v>283</v>
      </c>
      <c r="B121" s="1" t="s">
        <v>140</v>
      </c>
      <c r="C121" s="1" t="s">
        <v>2480</v>
      </c>
      <c r="D121" s="1" t="s">
        <v>2481</v>
      </c>
      <c r="E121" s="1" t="s">
        <v>286</v>
      </c>
      <c r="F121" s="1" t="s">
        <v>140</v>
      </c>
      <c r="G121" s="1" t="s">
        <v>82</v>
      </c>
      <c r="H121" s="1" t="s">
        <v>2085</v>
      </c>
      <c r="I121" s="1" t="s">
        <v>2201</v>
      </c>
      <c r="J121" s="1" t="s">
        <v>2112</v>
      </c>
      <c r="K121" s="1" t="s">
        <v>2201</v>
      </c>
      <c r="L121" s="1" t="s">
        <v>2201</v>
      </c>
      <c r="M121" s="1" t="s">
        <v>2113</v>
      </c>
      <c r="N121" s="1" t="s">
        <v>2113</v>
      </c>
      <c r="O121" s="1" t="s">
        <v>2114</v>
      </c>
      <c r="P121" s="1" t="s">
        <v>2115</v>
      </c>
      <c r="Q121" s="1" t="s">
        <v>2116</v>
      </c>
      <c r="R121" s="1" t="s">
        <v>2482</v>
      </c>
      <c r="S121" s="1" t="s">
        <v>75</v>
      </c>
      <c r="T121" s="1" t="s">
        <v>37</v>
      </c>
      <c r="U121" s="1" t="s">
        <v>2118</v>
      </c>
    </row>
    <row r="122" s="1" customFormat="1" spans="1:21">
      <c r="A122" s="1" t="s">
        <v>1660</v>
      </c>
      <c r="B122" s="1" t="s">
        <v>140</v>
      </c>
      <c r="C122" s="1" t="s">
        <v>2483</v>
      </c>
      <c r="D122" s="1" t="s">
        <v>1662</v>
      </c>
      <c r="E122" s="1" t="s">
        <v>1663</v>
      </c>
      <c r="F122" s="1" t="s">
        <v>140</v>
      </c>
      <c r="G122" s="1" t="s">
        <v>82</v>
      </c>
      <c r="H122" s="1" t="s">
        <v>2085</v>
      </c>
      <c r="I122" s="1" t="s">
        <v>2484</v>
      </c>
      <c r="J122" s="1" t="s">
        <v>2112</v>
      </c>
      <c r="K122" s="1" t="s">
        <v>2484</v>
      </c>
      <c r="L122" s="1" t="s">
        <v>2484</v>
      </c>
      <c r="M122" s="1" t="s">
        <v>2113</v>
      </c>
      <c r="N122" s="1" t="s">
        <v>2113</v>
      </c>
      <c r="O122" s="1" t="s">
        <v>2114</v>
      </c>
      <c r="P122" s="1" t="s">
        <v>2115</v>
      </c>
      <c r="Q122" s="1" t="s">
        <v>2116</v>
      </c>
      <c r="R122" s="1" t="s">
        <v>2485</v>
      </c>
      <c r="S122" s="1" t="s">
        <v>75</v>
      </c>
      <c r="T122" s="1" t="s">
        <v>37</v>
      </c>
      <c r="U122" s="1" t="s">
        <v>2118</v>
      </c>
    </row>
    <row r="123" s="1" customFormat="1" spans="1:21">
      <c r="A123" s="1" t="s">
        <v>1971</v>
      </c>
      <c r="B123" s="1" t="s">
        <v>140</v>
      </c>
      <c r="C123" s="1" t="s">
        <v>2486</v>
      </c>
      <c r="D123" s="1" t="s">
        <v>2487</v>
      </c>
      <c r="E123" s="1" t="s">
        <v>1974</v>
      </c>
      <c r="F123" s="1" t="s">
        <v>140</v>
      </c>
      <c r="G123" s="1" t="s">
        <v>82</v>
      </c>
      <c r="H123" s="1" t="s">
        <v>2085</v>
      </c>
      <c r="I123" s="1" t="s">
        <v>2173</v>
      </c>
      <c r="J123" s="1" t="s">
        <v>2112</v>
      </c>
      <c r="K123" s="1" t="s">
        <v>2173</v>
      </c>
      <c r="L123" s="1" t="s">
        <v>2173</v>
      </c>
      <c r="M123" s="1" t="s">
        <v>2113</v>
      </c>
      <c r="N123" s="1" t="s">
        <v>2113</v>
      </c>
      <c r="O123" s="1" t="s">
        <v>2114</v>
      </c>
      <c r="P123" s="1" t="s">
        <v>2115</v>
      </c>
      <c r="Q123" s="1" t="s">
        <v>2116</v>
      </c>
      <c r="R123" s="1" t="s">
        <v>2488</v>
      </c>
      <c r="S123" s="1" t="s">
        <v>75</v>
      </c>
      <c r="T123" s="1" t="s">
        <v>37</v>
      </c>
      <c r="U123" s="1" t="s">
        <v>2118</v>
      </c>
    </row>
    <row r="124" s="1" customFormat="1" spans="1:21">
      <c r="A124" s="1" t="s">
        <v>1561</v>
      </c>
      <c r="B124" s="1" t="s">
        <v>140</v>
      </c>
      <c r="C124" s="1" t="s">
        <v>2489</v>
      </c>
      <c r="D124" s="1" t="s">
        <v>1563</v>
      </c>
      <c r="E124" s="1" t="s">
        <v>1564</v>
      </c>
      <c r="F124" s="1" t="s">
        <v>140</v>
      </c>
      <c r="G124" s="1" t="s">
        <v>82</v>
      </c>
      <c r="H124" s="1" t="s">
        <v>2085</v>
      </c>
      <c r="I124" s="1" t="s">
        <v>2194</v>
      </c>
      <c r="J124" s="1" t="s">
        <v>2112</v>
      </c>
      <c r="K124" s="1" t="s">
        <v>2194</v>
      </c>
      <c r="L124" s="1" t="s">
        <v>2194</v>
      </c>
      <c r="M124" s="1" t="s">
        <v>2113</v>
      </c>
      <c r="N124" s="1" t="s">
        <v>2113</v>
      </c>
      <c r="O124" s="1" t="s">
        <v>2114</v>
      </c>
      <c r="P124" s="1" t="s">
        <v>2115</v>
      </c>
      <c r="Q124" s="1" t="s">
        <v>2116</v>
      </c>
      <c r="R124" s="1" t="s">
        <v>2490</v>
      </c>
      <c r="S124" s="1" t="s">
        <v>75</v>
      </c>
      <c r="T124" s="1" t="s">
        <v>37</v>
      </c>
      <c r="U124" s="1" t="s">
        <v>2118</v>
      </c>
    </row>
    <row r="125" s="1" customFormat="1" spans="1:21">
      <c r="A125" s="1" t="s">
        <v>1917</v>
      </c>
      <c r="B125" s="1" t="s">
        <v>140</v>
      </c>
      <c r="C125" s="1" t="s">
        <v>2491</v>
      </c>
      <c r="D125" s="1" t="s">
        <v>1919</v>
      </c>
      <c r="E125" s="1" t="s">
        <v>1920</v>
      </c>
      <c r="F125" s="1" t="s">
        <v>140</v>
      </c>
      <c r="G125" s="1" t="s">
        <v>82</v>
      </c>
      <c r="H125" s="1" t="s">
        <v>2085</v>
      </c>
      <c r="I125" s="1" t="s">
        <v>2194</v>
      </c>
      <c r="J125" s="1" t="s">
        <v>2112</v>
      </c>
      <c r="K125" s="1" t="s">
        <v>2194</v>
      </c>
      <c r="L125" s="1" t="s">
        <v>2194</v>
      </c>
      <c r="M125" s="1" t="s">
        <v>2113</v>
      </c>
      <c r="N125" s="1" t="s">
        <v>2113</v>
      </c>
      <c r="O125" s="1" t="s">
        <v>2114</v>
      </c>
      <c r="P125" s="1" t="s">
        <v>2115</v>
      </c>
      <c r="Q125" s="1" t="s">
        <v>2116</v>
      </c>
      <c r="R125" s="1" t="s">
        <v>2492</v>
      </c>
      <c r="S125" s="1" t="s">
        <v>75</v>
      </c>
      <c r="T125" s="1" t="s">
        <v>37</v>
      </c>
      <c r="U125" s="1" t="s">
        <v>2118</v>
      </c>
    </row>
    <row r="126" s="1" customFormat="1" spans="1:21">
      <c r="A126" s="1" t="s">
        <v>1477</v>
      </c>
      <c r="B126" s="1" t="s">
        <v>140</v>
      </c>
      <c r="C126" s="1" t="s">
        <v>2493</v>
      </c>
      <c r="D126" s="1" t="s">
        <v>2494</v>
      </c>
      <c r="E126" s="1" t="s">
        <v>1480</v>
      </c>
      <c r="F126" s="1" t="s">
        <v>140</v>
      </c>
      <c r="G126" s="1" t="s">
        <v>82</v>
      </c>
      <c r="H126" s="1" t="s">
        <v>2085</v>
      </c>
      <c r="I126" s="1" t="s">
        <v>2173</v>
      </c>
      <c r="J126" s="1" t="s">
        <v>2112</v>
      </c>
      <c r="K126" s="1" t="s">
        <v>2173</v>
      </c>
      <c r="L126" s="1" t="s">
        <v>2173</v>
      </c>
      <c r="M126" s="1" t="s">
        <v>2113</v>
      </c>
      <c r="N126" s="1" t="s">
        <v>2113</v>
      </c>
      <c r="O126" s="1" t="s">
        <v>2114</v>
      </c>
      <c r="P126" s="1" t="s">
        <v>2115</v>
      </c>
      <c r="Q126" s="1" t="s">
        <v>2116</v>
      </c>
      <c r="R126" s="1" t="s">
        <v>2495</v>
      </c>
      <c r="S126" s="1" t="s">
        <v>75</v>
      </c>
      <c r="T126" s="1" t="s">
        <v>37</v>
      </c>
      <c r="U126" s="1" t="s">
        <v>2118</v>
      </c>
    </row>
    <row r="127" s="1" customFormat="1" spans="1:21">
      <c r="A127" s="1" t="s">
        <v>485</v>
      </c>
      <c r="B127" s="1" t="s">
        <v>140</v>
      </c>
      <c r="C127" s="1" t="s">
        <v>2496</v>
      </c>
      <c r="D127" s="1" t="s">
        <v>2497</v>
      </c>
      <c r="E127" s="1" t="s">
        <v>488</v>
      </c>
      <c r="F127" s="1" t="s">
        <v>140</v>
      </c>
      <c r="G127" s="1" t="s">
        <v>82</v>
      </c>
      <c r="H127" s="1" t="s">
        <v>2085</v>
      </c>
      <c r="I127" s="1" t="s">
        <v>2397</v>
      </c>
      <c r="J127" s="1" t="s">
        <v>2112</v>
      </c>
      <c r="K127" s="1" t="s">
        <v>2397</v>
      </c>
      <c r="L127" s="1" t="s">
        <v>2397</v>
      </c>
      <c r="M127" s="1" t="s">
        <v>2113</v>
      </c>
      <c r="N127" s="1" t="s">
        <v>2113</v>
      </c>
      <c r="O127" s="1" t="s">
        <v>2114</v>
      </c>
      <c r="P127" s="1" t="s">
        <v>2115</v>
      </c>
      <c r="Q127" s="1" t="s">
        <v>2116</v>
      </c>
      <c r="R127" s="1" t="s">
        <v>2498</v>
      </c>
      <c r="S127" s="1" t="s">
        <v>75</v>
      </c>
      <c r="T127" s="1" t="s">
        <v>37</v>
      </c>
      <c r="U127" s="1" t="s">
        <v>2118</v>
      </c>
    </row>
    <row r="128" s="1" customFormat="1" spans="1:21">
      <c r="A128" s="1" t="s">
        <v>826</v>
      </c>
      <c r="B128" s="1" t="s">
        <v>140</v>
      </c>
      <c r="C128" s="1" t="s">
        <v>2499</v>
      </c>
      <c r="D128" s="1" t="s">
        <v>828</v>
      </c>
      <c r="E128" s="1" t="s">
        <v>829</v>
      </c>
      <c r="F128" s="1" t="s">
        <v>140</v>
      </c>
      <c r="G128" s="1" t="s">
        <v>82</v>
      </c>
      <c r="H128" s="1" t="s">
        <v>2085</v>
      </c>
      <c r="I128" s="1" t="s">
        <v>2317</v>
      </c>
      <c r="J128" s="1" t="s">
        <v>2112</v>
      </c>
      <c r="K128" s="1" t="s">
        <v>2317</v>
      </c>
      <c r="L128" s="1" t="s">
        <v>2317</v>
      </c>
      <c r="M128" s="1" t="s">
        <v>2113</v>
      </c>
      <c r="N128" s="1" t="s">
        <v>2113</v>
      </c>
      <c r="O128" s="1" t="s">
        <v>2114</v>
      </c>
      <c r="P128" s="1" t="s">
        <v>2115</v>
      </c>
      <c r="Q128" s="1" t="s">
        <v>2116</v>
      </c>
      <c r="R128" s="1" t="s">
        <v>2500</v>
      </c>
      <c r="S128" s="1" t="s">
        <v>75</v>
      </c>
      <c r="T128" s="1" t="s">
        <v>37</v>
      </c>
      <c r="U128" s="1" t="s">
        <v>2118</v>
      </c>
    </row>
    <row r="129" s="1" customFormat="1" spans="1:21">
      <c r="A129" s="1" t="s">
        <v>731</v>
      </c>
      <c r="B129" s="1" t="s">
        <v>140</v>
      </c>
      <c r="C129" s="1" t="s">
        <v>2501</v>
      </c>
      <c r="D129" s="1" t="s">
        <v>2502</v>
      </c>
      <c r="E129" s="1" t="s">
        <v>734</v>
      </c>
      <c r="F129" s="1" t="s">
        <v>140</v>
      </c>
      <c r="G129" s="1" t="s">
        <v>82</v>
      </c>
      <c r="H129" s="1" t="s">
        <v>2085</v>
      </c>
      <c r="I129" s="1" t="s">
        <v>2503</v>
      </c>
      <c r="J129" s="1" t="s">
        <v>2112</v>
      </c>
      <c r="K129" s="1" t="s">
        <v>2503</v>
      </c>
      <c r="L129" s="1" t="s">
        <v>2503</v>
      </c>
      <c r="M129" s="1" t="s">
        <v>2113</v>
      </c>
      <c r="N129" s="1" t="s">
        <v>2113</v>
      </c>
      <c r="O129" s="1" t="s">
        <v>2114</v>
      </c>
      <c r="P129" s="1" t="s">
        <v>2115</v>
      </c>
      <c r="Q129" s="1" t="s">
        <v>2116</v>
      </c>
      <c r="R129" s="1" t="s">
        <v>2504</v>
      </c>
      <c r="S129" s="1" t="s">
        <v>75</v>
      </c>
      <c r="T129" s="1" t="s">
        <v>37</v>
      </c>
      <c r="U129" s="1" t="s">
        <v>2118</v>
      </c>
    </row>
    <row r="130" s="1" customFormat="1" spans="1:21">
      <c r="A130" s="1" t="s">
        <v>683</v>
      </c>
      <c r="B130" s="1" t="s">
        <v>140</v>
      </c>
      <c r="C130" s="1" t="s">
        <v>2505</v>
      </c>
      <c r="D130" s="1" t="s">
        <v>685</v>
      </c>
      <c r="E130" s="1" t="s">
        <v>686</v>
      </c>
      <c r="F130" s="1" t="s">
        <v>140</v>
      </c>
      <c r="G130" s="1" t="s">
        <v>82</v>
      </c>
      <c r="H130" s="1" t="s">
        <v>2085</v>
      </c>
      <c r="I130" s="1" t="s">
        <v>2157</v>
      </c>
      <c r="J130" s="1" t="s">
        <v>2112</v>
      </c>
      <c r="K130" s="1" t="s">
        <v>2157</v>
      </c>
      <c r="L130" s="1" t="s">
        <v>2157</v>
      </c>
      <c r="M130" s="1" t="s">
        <v>2113</v>
      </c>
      <c r="N130" s="1" t="s">
        <v>2113</v>
      </c>
      <c r="O130" s="1" t="s">
        <v>2114</v>
      </c>
      <c r="P130" s="1" t="s">
        <v>2115</v>
      </c>
      <c r="Q130" s="1" t="s">
        <v>2116</v>
      </c>
      <c r="R130" s="1" t="s">
        <v>2506</v>
      </c>
      <c r="S130" s="1" t="s">
        <v>75</v>
      </c>
      <c r="T130" s="1" t="s">
        <v>37</v>
      </c>
      <c r="U130" s="1" t="s">
        <v>2118</v>
      </c>
    </row>
    <row r="131" s="1" customFormat="1" spans="1:21">
      <c r="A131" s="1" t="s">
        <v>860</v>
      </c>
      <c r="B131" s="1" t="s">
        <v>140</v>
      </c>
      <c r="C131" s="1" t="s">
        <v>2507</v>
      </c>
      <c r="D131" s="1" t="s">
        <v>862</v>
      </c>
      <c r="E131" s="1" t="s">
        <v>863</v>
      </c>
      <c r="F131" s="1" t="s">
        <v>140</v>
      </c>
      <c r="G131" s="1" t="s">
        <v>82</v>
      </c>
      <c r="H131" s="1" t="s">
        <v>2085</v>
      </c>
      <c r="I131" s="1" t="s">
        <v>2378</v>
      </c>
      <c r="J131" s="1" t="s">
        <v>2112</v>
      </c>
      <c r="K131" s="1" t="s">
        <v>2378</v>
      </c>
      <c r="L131" s="1" t="s">
        <v>2378</v>
      </c>
      <c r="M131" s="1" t="s">
        <v>2113</v>
      </c>
      <c r="N131" s="1" t="s">
        <v>2113</v>
      </c>
      <c r="O131" s="1" t="s">
        <v>2114</v>
      </c>
      <c r="P131" s="1" t="s">
        <v>2115</v>
      </c>
      <c r="Q131" s="1" t="s">
        <v>2116</v>
      </c>
      <c r="R131" s="1" t="s">
        <v>2508</v>
      </c>
      <c r="S131" s="1" t="s">
        <v>75</v>
      </c>
      <c r="T131" s="1" t="s">
        <v>37</v>
      </c>
      <c r="U131" s="1" t="s">
        <v>2118</v>
      </c>
    </row>
    <row r="132" s="1" customFormat="1" spans="1:21">
      <c r="A132" s="1" t="s">
        <v>568</v>
      </c>
      <c r="B132" s="1" t="s">
        <v>140</v>
      </c>
      <c r="C132" s="1" t="s">
        <v>2509</v>
      </c>
      <c r="D132" s="1" t="s">
        <v>570</v>
      </c>
      <c r="E132" s="1" t="s">
        <v>571</v>
      </c>
      <c r="F132" s="1" t="s">
        <v>140</v>
      </c>
      <c r="G132" s="1" t="s">
        <v>82</v>
      </c>
      <c r="H132" s="1" t="s">
        <v>2085</v>
      </c>
      <c r="I132" s="1" t="s">
        <v>2120</v>
      </c>
      <c r="J132" s="1" t="s">
        <v>2112</v>
      </c>
      <c r="K132" s="1" t="s">
        <v>2120</v>
      </c>
      <c r="L132" s="1" t="s">
        <v>2120</v>
      </c>
      <c r="M132" s="1" t="s">
        <v>2113</v>
      </c>
      <c r="N132" s="1" t="s">
        <v>2113</v>
      </c>
      <c r="O132" s="1" t="s">
        <v>2114</v>
      </c>
      <c r="P132" s="1" t="s">
        <v>2115</v>
      </c>
      <c r="Q132" s="1" t="s">
        <v>2116</v>
      </c>
      <c r="R132" s="1" t="s">
        <v>2510</v>
      </c>
      <c r="S132" s="1" t="s">
        <v>75</v>
      </c>
      <c r="T132" s="1" t="s">
        <v>37</v>
      </c>
      <c r="U132" s="1" t="s">
        <v>2118</v>
      </c>
    </row>
    <row r="133" s="1" customFormat="1" spans="1:21">
      <c r="A133" s="1" t="s">
        <v>1448</v>
      </c>
      <c r="B133" s="1" t="s">
        <v>140</v>
      </c>
      <c r="C133" s="1" t="s">
        <v>2511</v>
      </c>
      <c r="D133" s="1" t="s">
        <v>1450</v>
      </c>
      <c r="E133" s="1" t="s">
        <v>1451</v>
      </c>
      <c r="F133" s="1" t="s">
        <v>140</v>
      </c>
      <c r="G133" s="1" t="s">
        <v>82</v>
      </c>
      <c r="H133" s="1" t="s">
        <v>2085</v>
      </c>
      <c r="I133" s="1" t="s">
        <v>2374</v>
      </c>
      <c r="J133" s="1" t="s">
        <v>2112</v>
      </c>
      <c r="K133" s="1" t="s">
        <v>2374</v>
      </c>
      <c r="L133" s="1" t="s">
        <v>2374</v>
      </c>
      <c r="M133" s="1" t="s">
        <v>2113</v>
      </c>
      <c r="N133" s="1" t="s">
        <v>2113</v>
      </c>
      <c r="O133" s="1" t="s">
        <v>2114</v>
      </c>
      <c r="P133" s="1" t="s">
        <v>2115</v>
      </c>
      <c r="Q133" s="1" t="s">
        <v>2116</v>
      </c>
      <c r="R133" s="1" t="s">
        <v>2512</v>
      </c>
      <c r="S133" s="1" t="s">
        <v>75</v>
      </c>
      <c r="T133" s="1" t="s">
        <v>37</v>
      </c>
      <c r="U133" s="1" t="s">
        <v>2118</v>
      </c>
    </row>
    <row r="134" s="1" customFormat="1" spans="1:21">
      <c r="A134" s="1" t="s">
        <v>941</v>
      </c>
      <c r="B134" s="1" t="s">
        <v>140</v>
      </c>
      <c r="C134" s="1" t="s">
        <v>2513</v>
      </c>
      <c r="D134" s="1" t="s">
        <v>943</v>
      </c>
      <c r="E134" s="1" t="s">
        <v>944</v>
      </c>
      <c r="F134" s="1" t="s">
        <v>140</v>
      </c>
      <c r="G134" s="1" t="s">
        <v>82</v>
      </c>
      <c r="H134" s="1" t="s">
        <v>2085</v>
      </c>
      <c r="I134" s="1" t="s">
        <v>2397</v>
      </c>
      <c r="J134" s="1" t="s">
        <v>2112</v>
      </c>
      <c r="K134" s="1" t="s">
        <v>2397</v>
      </c>
      <c r="L134" s="1" t="s">
        <v>2397</v>
      </c>
      <c r="M134" s="1" t="s">
        <v>2113</v>
      </c>
      <c r="N134" s="1" t="s">
        <v>2113</v>
      </c>
      <c r="O134" s="1" t="s">
        <v>2114</v>
      </c>
      <c r="P134" s="1" t="s">
        <v>2115</v>
      </c>
      <c r="Q134" s="1" t="s">
        <v>2116</v>
      </c>
      <c r="R134" s="1" t="s">
        <v>2514</v>
      </c>
      <c r="S134" s="1" t="s">
        <v>75</v>
      </c>
      <c r="T134" s="1" t="s">
        <v>37</v>
      </c>
      <c r="U134" s="1" t="s">
        <v>2118</v>
      </c>
    </row>
    <row r="135" s="1" customFormat="1" spans="1:21">
      <c r="A135" s="1" t="s">
        <v>1846</v>
      </c>
      <c r="B135" s="1" t="s">
        <v>140</v>
      </c>
      <c r="C135" s="1" t="s">
        <v>2515</v>
      </c>
      <c r="D135" s="1" t="s">
        <v>2516</v>
      </c>
      <c r="E135" s="1" t="s">
        <v>1849</v>
      </c>
      <c r="F135" s="1" t="s">
        <v>140</v>
      </c>
      <c r="G135" s="1" t="s">
        <v>82</v>
      </c>
      <c r="H135" s="1" t="s">
        <v>2085</v>
      </c>
      <c r="I135" s="1" t="s">
        <v>2517</v>
      </c>
      <c r="J135" s="1" t="s">
        <v>2112</v>
      </c>
      <c r="K135" s="1" t="s">
        <v>2517</v>
      </c>
      <c r="L135" s="1" t="s">
        <v>2517</v>
      </c>
      <c r="M135" s="1" t="s">
        <v>2113</v>
      </c>
      <c r="N135" s="1" t="s">
        <v>2113</v>
      </c>
      <c r="O135" s="1" t="s">
        <v>2114</v>
      </c>
      <c r="P135" s="1" t="s">
        <v>2115</v>
      </c>
      <c r="Q135" s="1" t="s">
        <v>2116</v>
      </c>
      <c r="R135" s="1" t="s">
        <v>2518</v>
      </c>
      <c r="S135" s="1" t="s">
        <v>75</v>
      </c>
      <c r="T135" s="1" t="s">
        <v>37</v>
      </c>
      <c r="U135" s="1" t="s">
        <v>2118</v>
      </c>
    </row>
    <row r="136" s="1" customFormat="1" spans="1:21">
      <c r="A136" s="1" t="s">
        <v>1604</v>
      </c>
      <c r="B136" s="1" t="s">
        <v>140</v>
      </c>
      <c r="C136" s="1" t="s">
        <v>2519</v>
      </c>
      <c r="D136" s="1" t="s">
        <v>2520</v>
      </c>
      <c r="E136" s="1" t="s">
        <v>1607</v>
      </c>
      <c r="F136" s="1" t="s">
        <v>140</v>
      </c>
      <c r="G136" s="1" t="s">
        <v>82</v>
      </c>
      <c r="H136" s="1" t="s">
        <v>2085</v>
      </c>
      <c r="I136" s="1" t="s">
        <v>2201</v>
      </c>
      <c r="J136" s="1" t="s">
        <v>2112</v>
      </c>
      <c r="K136" s="1" t="s">
        <v>2201</v>
      </c>
      <c r="L136" s="1" t="s">
        <v>2201</v>
      </c>
      <c r="M136" s="1" t="s">
        <v>2113</v>
      </c>
      <c r="N136" s="1" t="s">
        <v>2113</v>
      </c>
      <c r="O136" s="1" t="s">
        <v>2114</v>
      </c>
      <c r="P136" s="1" t="s">
        <v>2115</v>
      </c>
      <c r="Q136" s="1" t="s">
        <v>2116</v>
      </c>
      <c r="R136" s="1" t="s">
        <v>2521</v>
      </c>
      <c r="S136" s="1" t="s">
        <v>75</v>
      </c>
      <c r="T136" s="1" t="s">
        <v>37</v>
      </c>
      <c r="U136" s="1" t="s">
        <v>2118</v>
      </c>
    </row>
    <row r="137" s="1" customFormat="1" spans="1:21">
      <c r="A137" s="1" t="s">
        <v>1954</v>
      </c>
      <c r="B137" s="1" t="s">
        <v>140</v>
      </c>
      <c r="C137" s="1" t="s">
        <v>2522</v>
      </c>
      <c r="D137" s="1" t="s">
        <v>1956</v>
      </c>
      <c r="E137" s="1" t="s">
        <v>1957</v>
      </c>
      <c r="F137" s="1" t="s">
        <v>140</v>
      </c>
      <c r="G137" s="1" t="s">
        <v>82</v>
      </c>
      <c r="H137" s="1" t="s">
        <v>2085</v>
      </c>
      <c r="I137" s="1" t="s">
        <v>2111</v>
      </c>
      <c r="J137" s="1" t="s">
        <v>2112</v>
      </c>
      <c r="K137" s="1" t="s">
        <v>2111</v>
      </c>
      <c r="L137" s="1" t="s">
        <v>2111</v>
      </c>
      <c r="M137" s="1" t="s">
        <v>2113</v>
      </c>
      <c r="N137" s="1" t="s">
        <v>2113</v>
      </c>
      <c r="O137" s="1" t="s">
        <v>2114</v>
      </c>
      <c r="P137" s="1" t="s">
        <v>2115</v>
      </c>
      <c r="Q137" s="1" t="s">
        <v>2116</v>
      </c>
      <c r="R137" s="1" t="s">
        <v>2523</v>
      </c>
      <c r="S137" s="1" t="s">
        <v>75</v>
      </c>
      <c r="T137" s="1" t="s">
        <v>37</v>
      </c>
      <c r="U137" s="1" t="s">
        <v>2118</v>
      </c>
    </row>
    <row r="138" s="1" customFormat="1" spans="1:21">
      <c r="A138" s="1" t="s">
        <v>2053</v>
      </c>
      <c r="B138" s="1" t="s">
        <v>140</v>
      </c>
      <c r="C138" s="1" t="s">
        <v>2524</v>
      </c>
      <c r="D138" s="1" t="s">
        <v>2055</v>
      </c>
      <c r="E138" s="1" t="s">
        <v>2056</v>
      </c>
      <c r="F138" s="1" t="s">
        <v>140</v>
      </c>
      <c r="G138" s="1" t="s">
        <v>82</v>
      </c>
      <c r="H138" s="1" t="s">
        <v>2085</v>
      </c>
      <c r="I138" s="1" t="s">
        <v>2525</v>
      </c>
      <c r="J138" s="1" t="s">
        <v>2112</v>
      </c>
      <c r="K138" s="1" t="s">
        <v>2525</v>
      </c>
      <c r="L138" s="1" t="s">
        <v>2525</v>
      </c>
      <c r="M138" s="1" t="s">
        <v>2113</v>
      </c>
      <c r="N138" s="1" t="s">
        <v>2113</v>
      </c>
      <c r="O138" s="1" t="s">
        <v>2114</v>
      </c>
      <c r="P138" s="1" t="s">
        <v>2115</v>
      </c>
      <c r="Q138" s="1" t="s">
        <v>2116</v>
      </c>
      <c r="R138" s="1" t="s">
        <v>2526</v>
      </c>
      <c r="S138" s="1" t="s">
        <v>75</v>
      </c>
      <c r="T138" s="1" t="s">
        <v>37</v>
      </c>
      <c r="U138" s="1" t="s">
        <v>2118</v>
      </c>
    </row>
    <row r="139" s="1" customFormat="1" spans="1:21">
      <c r="A139" s="1" t="s">
        <v>481</v>
      </c>
      <c r="B139" s="1" t="s">
        <v>140</v>
      </c>
      <c r="C139" s="1" t="s">
        <v>2527</v>
      </c>
      <c r="D139" s="1" t="s">
        <v>483</v>
      </c>
      <c r="E139" s="1" t="s">
        <v>484</v>
      </c>
      <c r="F139" s="1" t="s">
        <v>140</v>
      </c>
      <c r="G139" s="1" t="s">
        <v>82</v>
      </c>
      <c r="H139" s="1" t="s">
        <v>2085</v>
      </c>
      <c r="I139" s="1" t="s">
        <v>2401</v>
      </c>
      <c r="J139" s="1" t="s">
        <v>2112</v>
      </c>
      <c r="K139" s="1" t="s">
        <v>2401</v>
      </c>
      <c r="L139" s="1" t="s">
        <v>2401</v>
      </c>
      <c r="M139" s="1" t="s">
        <v>2113</v>
      </c>
      <c r="N139" s="1" t="s">
        <v>2113</v>
      </c>
      <c r="O139" s="1" t="s">
        <v>2114</v>
      </c>
      <c r="P139" s="1" t="s">
        <v>2115</v>
      </c>
      <c r="Q139" s="1" t="s">
        <v>2116</v>
      </c>
      <c r="R139" s="1" t="s">
        <v>2528</v>
      </c>
      <c r="S139" s="1" t="s">
        <v>75</v>
      </c>
      <c r="T139" s="1" t="s">
        <v>37</v>
      </c>
      <c r="U139" s="1" t="s">
        <v>2118</v>
      </c>
    </row>
    <row r="140" s="1" customFormat="1" spans="1:21">
      <c r="A140" s="1" t="s">
        <v>1584</v>
      </c>
      <c r="B140" s="1" t="s">
        <v>140</v>
      </c>
      <c r="C140" s="1" t="s">
        <v>2529</v>
      </c>
      <c r="D140" s="1" t="s">
        <v>1586</v>
      </c>
      <c r="E140" s="1" t="s">
        <v>1587</v>
      </c>
      <c r="F140" s="1" t="s">
        <v>140</v>
      </c>
      <c r="G140" s="1" t="s">
        <v>82</v>
      </c>
      <c r="H140" s="1" t="s">
        <v>2085</v>
      </c>
      <c r="I140" s="1" t="s">
        <v>2378</v>
      </c>
      <c r="J140" s="1" t="s">
        <v>2112</v>
      </c>
      <c r="K140" s="1" t="s">
        <v>2378</v>
      </c>
      <c r="L140" s="1" t="s">
        <v>2378</v>
      </c>
      <c r="M140" s="1" t="s">
        <v>2113</v>
      </c>
      <c r="N140" s="1" t="s">
        <v>2113</v>
      </c>
      <c r="O140" s="1" t="s">
        <v>2114</v>
      </c>
      <c r="P140" s="1" t="s">
        <v>2115</v>
      </c>
      <c r="Q140" s="1" t="s">
        <v>2116</v>
      </c>
      <c r="R140" s="1" t="s">
        <v>2530</v>
      </c>
      <c r="S140" s="1" t="s">
        <v>75</v>
      </c>
      <c r="T140" s="1" t="s">
        <v>37</v>
      </c>
      <c r="U140" s="1" t="s">
        <v>2118</v>
      </c>
    </row>
    <row r="141" s="1" customFormat="1" spans="1:21">
      <c r="A141" s="1" t="s">
        <v>1521</v>
      </c>
      <c r="B141" s="1" t="s">
        <v>140</v>
      </c>
      <c r="C141" s="1" t="s">
        <v>2531</v>
      </c>
      <c r="D141" s="1" t="s">
        <v>1523</v>
      </c>
      <c r="E141" s="1" t="s">
        <v>1524</v>
      </c>
      <c r="F141" s="1" t="s">
        <v>140</v>
      </c>
      <c r="G141" s="1" t="s">
        <v>82</v>
      </c>
      <c r="H141" s="1" t="s">
        <v>2085</v>
      </c>
      <c r="I141" s="1" t="s">
        <v>2419</v>
      </c>
      <c r="J141" s="1" t="s">
        <v>2112</v>
      </c>
      <c r="K141" s="1" t="s">
        <v>2419</v>
      </c>
      <c r="L141" s="1" t="s">
        <v>2419</v>
      </c>
      <c r="M141" s="1" t="s">
        <v>2113</v>
      </c>
      <c r="N141" s="1" t="s">
        <v>2113</v>
      </c>
      <c r="O141" s="1" t="s">
        <v>2114</v>
      </c>
      <c r="P141" s="1" t="s">
        <v>2115</v>
      </c>
      <c r="Q141" s="1" t="s">
        <v>2116</v>
      </c>
      <c r="R141" s="1" t="s">
        <v>2532</v>
      </c>
      <c r="S141" s="1" t="s">
        <v>75</v>
      </c>
      <c r="T141" s="1" t="s">
        <v>37</v>
      </c>
      <c r="U141" s="1" t="s">
        <v>2118</v>
      </c>
    </row>
    <row r="142" s="1" customFormat="1" spans="1:21">
      <c r="A142" s="1" t="s">
        <v>534</v>
      </c>
      <c r="B142" s="1" t="s">
        <v>140</v>
      </c>
      <c r="C142" s="1" t="s">
        <v>2533</v>
      </c>
      <c r="D142" s="1" t="s">
        <v>536</v>
      </c>
      <c r="E142" s="1" t="s">
        <v>537</v>
      </c>
      <c r="F142" s="1" t="s">
        <v>140</v>
      </c>
      <c r="G142" s="1" t="s">
        <v>82</v>
      </c>
      <c r="H142" s="1" t="s">
        <v>2085</v>
      </c>
      <c r="I142" s="1" t="s">
        <v>2352</v>
      </c>
      <c r="J142" s="1" t="s">
        <v>2112</v>
      </c>
      <c r="K142" s="1" t="s">
        <v>2352</v>
      </c>
      <c r="L142" s="1" t="s">
        <v>2352</v>
      </c>
      <c r="M142" s="1" t="s">
        <v>2113</v>
      </c>
      <c r="N142" s="1" t="s">
        <v>2113</v>
      </c>
      <c r="O142" s="1" t="s">
        <v>2114</v>
      </c>
      <c r="P142" s="1" t="s">
        <v>2115</v>
      </c>
      <c r="Q142" s="1" t="s">
        <v>2116</v>
      </c>
      <c r="R142" s="1" t="s">
        <v>2534</v>
      </c>
      <c r="S142" s="1" t="s">
        <v>75</v>
      </c>
      <c r="T142" s="1" t="s">
        <v>37</v>
      </c>
      <c r="U142" s="1" t="s">
        <v>2118</v>
      </c>
    </row>
    <row r="143" s="1" customFormat="1" spans="1:21">
      <c r="A143" s="1" t="s">
        <v>416</v>
      </c>
      <c r="B143" s="1" t="s">
        <v>140</v>
      </c>
      <c r="C143" s="1" t="s">
        <v>2535</v>
      </c>
      <c r="D143" s="1" t="s">
        <v>2536</v>
      </c>
      <c r="E143" s="1" t="s">
        <v>419</v>
      </c>
      <c r="F143" s="1" t="s">
        <v>140</v>
      </c>
      <c r="G143" s="1" t="s">
        <v>82</v>
      </c>
      <c r="H143" s="1" t="s">
        <v>2085</v>
      </c>
      <c r="I143" s="1" t="s">
        <v>2246</v>
      </c>
      <c r="J143" s="1" t="s">
        <v>2112</v>
      </c>
      <c r="K143" s="1" t="s">
        <v>2246</v>
      </c>
      <c r="L143" s="1" t="s">
        <v>2246</v>
      </c>
      <c r="M143" s="1" t="s">
        <v>2113</v>
      </c>
      <c r="N143" s="1" t="s">
        <v>2113</v>
      </c>
      <c r="O143" s="1" t="s">
        <v>2114</v>
      </c>
      <c r="P143" s="1" t="s">
        <v>2115</v>
      </c>
      <c r="Q143" s="1" t="s">
        <v>2116</v>
      </c>
      <c r="R143" s="1" t="s">
        <v>2537</v>
      </c>
      <c r="S143" s="1" t="s">
        <v>75</v>
      </c>
      <c r="T143" s="1" t="s">
        <v>37</v>
      </c>
      <c r="U143" s="1" t="s">
        <v>2118</v>
      </c>
    </row>
    <row r="144" s="1" customFormat="1" spans="1:21">
      <c r="A144" s="1" t="s">
        <v>809</v>
      </c>
      <c r="B144" s="1" t="s">
        <v>140</v>
      </c>
      <c r="C144" s="1" t="s">
        <v>2538</v>
      </c>
      <c r="D144" s="1" t="s">
        <v>811</v>
      </c>
      <c r="E144" s="1" t="s">
        <v>812</v>
      </c>
      <c r="F144" s="1" t="s">
        <v>140</v>
      </c>
      <c r="G144" s="1" t="s">
        <v>82</v>
      </c>
      <c r="H144" s="1" t="s">
        <v>2085</v>
      </c>
      <c r="I144" s="1" t="s">
        <v>2394</v>
      </c>
      <c r="J144" s="1" t="s">
        <v>2112</v>
      </c>
      <c r="K144" s="1" t="s">
        <v>2394</v>
      </c>
      <c r="L144" s="1" t="s">
        <v>2394</v>
      </c>
      <c r="M144" s="1" t="s">
        <v>2113</v>
      </c>
      <c r="N144" s="1" t="s">
        <v>2113</v>
      </c>
      <c r="O144" s="1" t="s">
        <v>2114</v>
      </c>
      <c r="P144" s="1" t="s">
        <v>2115</v>
      </c>
      <c r="Q144" s="1" t="s">
        <v>2116</v>
      </c>
      <c r="R144" s="1" t="s">
        <v>2539</v>
      </c>
      <c r="S144" s="1" t="s">
        <v>75</v>
      </c>
      <c r="T144" s="1" t="s">
        <v>37</v>
      </c>
      <c r="U144" s="1" t="s">
        <v>2118</v>
      </c>
    </row>
    <row r="145" s="1" customFormat="1" spans="1:21">
      <c r="A145" s="1" t="s">
        <v>1557</v>
      </c>
      <c r="B145" s="1" t="s">
        <v>140</v>
      </c>
      <c r="C145" s="1" t="s">
        <v>2540</v>
      </c>
      <c r="D145" s="1" t="s">
        <v>1559</v>
      </c>
      <c r="E145" s="1" t="s">
        <v>1560</v>
      </c>
      <c r="F145" s="1" t="s">
        <v>140</v>
      </c>
      <c r="G145" s="1" t="s">
        <v>82</v>
      </c>
      <c r="H145" s="1" t="s">
        <v>2085</v>
      </c>
      <c r="I145" s="1" t="s">
        <v>2541</v>
      </c>
      <c r="J145" s="1" t="s">
        <v>2112</v>
      </c>
      <c r="K145" s="1" t="s">
        <v>2541</v>
      </c>
      <c r="L145" s="1" t="s">
        <v>2541</v>
      </c>
      <c r="M145" s="1" t="s">
        <v>2113</v>
      </c>
      <c r="N145" s="1" t="s">
        <v>2113</v>
      </c>
      <c r="O145" s="1" t="s">
        <v>2114</v>
      </c>
      <c r="P145" s="1" t="s">
        <v>2115</v>
      </c>
      <c r="Q145" s="1" t="s">
        <v>2116</v>
      </c>
      <c r="R145" s="1" t="s">
        <v>2542</v>
      </c>
      <c r="S145" s="1" t="s">
        <v>75</v>
      </c>
      <c r="T145" s="1" t="s">
        <v>37</v>
      </c>
      <c r="U145" s="1" t="s">
        <v>2118</v>
      </c>
    </row>
    <row r="146" s="1" customFormat="1" spans="1:21">
      <c r="A146" s="1" t="s">
        <v>1768</v>
      </c>
      <c r="B146" s="1" t="s">
        <v>140</v>
      </c>
      <c r="C146" s="1" t="s">
        <v>2543</v>
      </c>
      <c r="D146" s="1" t="s">
        <v>2544</v>
      </c>
      <c r="E146" s="1" t="s">
        <v>1771</v>
      </c>
      <c r="F146" s="1" t="s">
        <v>140</v>
      </c>
      <c r="G146" s="1" t="s">
        <v>82</v>
      </c>
      <c r="H146" s="1" t="s">
        <v>2085</v>
      </c>
      <c r="I146" s="1" t="s">
        <v>2127</v>
      </c>
      <c r="J146" s="1" t="s">
        <v>2112</v>
      </c>
      <c r="K146" s="1" t="s">
        <v>2127</v>
      </c>
      <c r="L146" s="1" t="s">
        <v>2127</v>
      </c>
      <c r="M146" s="1" t="s">
        <v>2113</v>
      </c>
      <c r="N146" s="1" t="s">
        <v>2113</v>
      </c>
      <c r="O146" s="1" t="s">
        <v>2114</v>
      </c>
      <c r="P146" s="1" t="s">
        <v>2115</v>
      </c>
      <c r="Q146" s="1" t="s">
        <v>2116</v>
      </c>
      <c r="R146" s="1" t="s">
        <v>2545</v>
      </c>
      <c r="S146" s="1" t="s">
        <v>75</v>
      </c>
      <c r="T146" s="1" t="s">
        <v>37</v>
      </c>
      <c r="U146" s="1" t="s">
        <v>2118</v>
      </c>
    </row>
    <row r="147" s="1" customFormat="1" spans="1:21">
      <c r="A147" s="1" t="s">
        <v>1638</v>
      </c>
      <c r="B147" s="1" t="s">
        <v>140</v>
      </c>
      <c r="C147" s="1" t="s">
        <v>2546</v>
      </c>
      <c r="D147" s="1" t="s">
        <v>2126</v>
      </c>
      <c r="E147" s="1" t="s">
        <v>1641</v>
      </c>
      <c r="F147" s="1" t="s">
        <v>140</v>
      </c>
      <c r="G147" s="1" t="s">
        <v>82</v>
      </c>
      <c r="H147" s="1" t="s">
        <v>2085</v>
      </c>
      <c r="I147" s="1" t="s">
        <v>2127</v>
      </c>
      <c r="J147" s="1" t="s">
        <v>2112</v>
      </c>
      <c r="K147" s="1" t="s">
        <v>2127</v>
      </c>
      <c r="L147" s="1" t="s">
        <v>2127</v>
      </c>
      <c r="M147" s="1" t="s">
        <v>2113</v>
      </c>
      <c r="N147" s="1" t="s">
        <v>2113</v>
      </c>
      <c r="O147" s="1" t="s">
        <v>2114</v>
      </c>
      <c r="P147" s="1" t="s">
        <v>2115</v>
      </c>
      <c r="Q147" s="1" t="s">
        <v>2116</v>
      </c>
      <c r="R147" s="1" t="s">
        <v>2547</v>
      </c>
      <c r="S147" s="1" t="s">
        <v>75</v>
      </c>
      <c r="T147" s="1" t="s">
        <v>37</v>
      </c>
      <c r="U147" s="1" t="s">
        <v>2118</v>
      </c>
    </row>
    <row r="148" s="1" customFormat="1" spans="1:21">
      <c r="A148" s="1" t="s">
        <v>1037</v>
      </c>
      <c r="B148" s="1" t="s">
        <v>140</v>
      </c>
      <c r="C148" s="1" t="s">
        <v>2548</v>
      </c>
      <c r="D148" s="1" t="s">
        <v>1039</v>
      </c>
      <c r="E148" s="1" t="s">
        <v>1040</v>
      </c>
      <c r="F148" s="1" t="s">
        <v>140</v>
      </c>
      <c r="G148" s="1" t="s">
        <v>82</v>
      </c>
      <c r="H148" s="1" t="s">
        <v>2085</v>
      </c>
      <c r="I148" s="1" t="s">
        <v>2329</v>
      </c>
      <c r="J148" s="1" t="s">
        <v>2112</v>
      </c>
      <c r="K148" s="1" t="s">
        <v>2329</v>
      </c>
      <c r="L148" s="1" t="s">
        <v>2329</v>
      </c>
      <c r="M148" s="1" t="s">
        <v>2113</v>
      </c>
      <c r="N148" s="1" t="s">
        <v>2113</v>
      </c>
      <c r="O148" s="1" t="s">
        <v>2114</v>
      </c>
      <c r="P148" s="1" t="s">
        <v>2115</v>
      </c>
      <c r="Q148" s="1" t="s">
        <v>2116</v>
      </c>
      <c r="R148" s="1" t="s">
        <v>2549</v>
      </c>
      <c r="S148" s="1" t="s">
        <v>75</v>
      </c>
      <c r="T148" s="1" t="s">
        <v>37</v>
      </c>
      <c r="U148" s="1" t="s">
        <v>2118</v>
      </c>
    </row>
    <row r="149" s="1" customFormat="1" spans="1:21">
      <c r="A149" s="1" t="s">
        <v>1783</v>
      </c>
      <c r="B149" s="1" t="s">
        <v>140</v>
      </c>
      <c r="C149" s="1" t="s">
        <v>2550</v>
      </c>
      <c r="D149" s="1" t="s">
        <v>1785</v>
      </c>
      <c r="E149" s="1" t="s">
        <v>1786</v>
      </c>
      <c r="F149" s="1" t="s">
        <v>140</v>
      </c>
      <c r="G149" s="1" t="s">
        <v>82</v>
      </c>
      <c r="H149" s="1" t="s">
        <v>2085</v>
      </c>
      <c r="I149" s="1" t="s">
        <v>2551</v>
      </c>
      <c r="J149" s="1" t="s">
        <v>2112</v>
      </c>
      <c r="K149" s="1" t="s">
        <v>2551</v>
      </c>
      <c r="L149" s="1" t="s">
        <v>2551</v>
      </c>
      <c r="M149" s="1" t="s">
        <v>2113</v>
      </c>
      <c r="N149" s="1" t="s">
        <v>2113</v>
      </c>
      <c r="O149" s="1" t="s">
        <v>2114</v>
      </c>
      <c r="P149" s="1" t="s">
        <v>2115</v>
      </c>
      <c r="Q149" s="1" t="s">
        <v>2116</v>
      </c>
      <c r="R149" s="1" t="s">
        <v>2552</v>
      </c>
      <c r="S149" s="1" t="s">
        <v>75</v>
      </c>
      <c r="T149" s="1" t="s">
        <v>37</v>
      </c>
      <c r="U149" s="1" t="s">
        <v>2118</v>
      </c>
    </row>
    <row r="150" s="1" customFormat="1" spans="1:21">
      <c r="A150" s="1" t="s">
        <v>1832</v>
      </c>
      <c r="B150" s="1" t="s">
        <v>140</v>
      </c>
      <c r="C150" s="1" t="s">
        <v>2553</v>
      </c>
      <c r="D150" s="1" t="s">
        <v>1834</v>
      </c>
      <c r="E150" s="1" t="s">
        <v>1835</v>
      </c>
      <c r="F150" s="1" t="s">
        <v>140</v>
      </c>
      <c r="G150" s="1" t="s">
        <v>82</v>
      </c>
      <c r="H150" s="1" t="s">
        <v>2085</v>
      </c>
      <c r="I150" s="1" t="s">
        <v>2554</v>
      </c>
      <c r="J150" s="1" t="s">
        <v>2112</v>
      </c>
      <c r="K150" s="1" t="s">
        <v>2554</v>
      </c>
      <c r="L150" s="1" t="s">
        <v>2554</v>
      </c>
      <c r="M150" s="1" t="s">
        <v>2113</v>
      </c>
      <c r="N150" s="1" t="s">
        <v>2113</v>
      </c>
      <c r="O150" s="1" t="s">
        <v>2114</v>
      </c>
      <c r="P150" s="1" t="s">
        <v>2115</v>
      </c>
      <c r="Q150" s="1" t="s">
        <v>2116</v>
      </c>
      <c r="R150" s="1" t="s">
        <v>2555</v>
      </c>
      <c r="S150" s="1" t="s">
        <v>75</v>
      </c>
      <c r="T150" s="1" t="s">
        <v>37</v>
      </c>
      <c r="U150" s="1" t="s">
        <v>2118</v>
      </c>
    </row>
    <row r="151" s="1" customFormat="1" spans="1:21">
      <c r="A151" s="1" t="s">
        <v>366</v>
      </c>
      <c r="B151" s="1" t="s">
        <v>140</v>
      </c>
      <c r="C151" s="1" t="s">
        <v>2556</v>
      </c>
      <c r="D151" s="1" t="s">
        <v>368</v>
      </c>
      <c r="E151" s="1" t="s">
        <v>369</v>
      </c>
      <c r="F151" s="1" t="s">
        <v>140</v>
      </c>
      <c r="G151" s="1" t="s">
        <v>82</v>
      </c>
      <c r="H151" s="1" t="s">
        <v>2085</v>
      </c>
      <c r="I151" s="1" t="s">
        <v>2111</v>
      </c>
      <c r="J151" s="1" t="s">
        <v>2112</v>
      </c>
      <c r="K151" s="1" t="s">
        <v>2111</v>
      </c>
      <c r="L151" s="1" t="s">
        <v>2111</v>
      </c>
      <c r="M151" s="1" t="s">
        <v>2113</v>
      </c>
      <c r="N151" s="1" t="s">
        <v>2113</v>
      </c>
      <c r="O151" s="1" t="s">
        <v>2114</v>
      </c>
      <c r="P151" s="1" t="s">
        <v>2115</v>
      </c>
      <c r="Q151" s="1" t="s">
        <v>2116</v>
      </c>
      <c r="R151" s="1" t="s">
        <v>2557</v>
      </c>
      <c r="S151" s="1" t="s">
        <v>75</v>
      </c>
      <c r="T151" s="1" t="s">
        <v>37</v>
      </c>
      <c r="U151" s="1" t="s">
        <v>2118</v>
      </c>
    </row>
    <row r="152" s="1" customFormat="1" spans="1:21">
      <c r="A152" s="1" t="s">
        <v>1669</v>
      </c>
      <c r="B152" s="1" t="s">
        <v>140</v>
      </c>
      <c r="C152" s="1" t="s">
        <v>2558</v>
      </c>
      <c r="D152" s="1" t="s">
        <v>385</v>
      </c>
      <c r="E152" s="1" t="s">
        <v>1670</v>
      </c>
      <c r="F152" s="1" t="s">
        <v>140</v>
      </c>
      <c r="G152" s="1" t="s">
        <v>82</v>
      </c>
      <c r="H152" s="1" t="s">
        <v>2085</v>
      </c>
      <c r="I152" s="1" t="s">
        <v>2317</v>
      </c>
      <c r="J152" s="1" t="s">
        <v>2112</v>
      </c>
      <c r="K152" s="1" t="s">
        <v>2317</v>
      </c>
      <c r="L152" s="1" t="s">
        <v>2317</v>
      </c>
      <c r="M152" s="1" t="s">
        <v>2113</v>
      </c>
      <c r="N152" s="1" t="s">
        <v>2113</v>
      </c>
      <c r="O152" s="1" t="s">
        <v>2114</v>
      </c>
      <c r="P152" s="1" t="s">
        <v>2115</v>
      </c>
      <c r="Q152" s="1" t="s">
        <v>2116</v>
      </c>
      <c r="R152" s="1" t="s">
        <v>2559</v>
      </c>
      <c r="S152" s="1" t="s">
        <v>75</v>
      </c>
      <c r="T152" s="1" t="s">
        <v>37</v>
      </c>
      <c r="U152" s="1" t="s">
        <v>2118</v>
      </c>
    </row>
    <row r="153" s="1" customFormat="1" spans="1:21">
      <c r="A153" s="1" t="s">
        <v>329</v>
      </c>
      <c r="B153" s="1" t="s">
        <v>140</v>
      </c>
      <c r="C153" s="1" t="s">
        <v>2560</v>
      </c>
      <c r="D153" s="1" t="s">
        <v>2561</v>
      </c>
      <c r="E153" s="1" t="s">
        <v>332</v>
      </c>
      <c r="F153" s="1" t="s">
        <v>140</v>
      </c>
      <c r="G153" s="1" t="s">
        <v>82</v>
      </c>
      <c r="H153" s="1" t="s">
        <v>2085</v>
      </c>
      <c r="I153" s="1" t="s">
        <v>2147</v>
      </c>
      <c r="J153" s="1" t="s">
        <v>2112</v>
      </c>
      <c r="K153" s="1" t="s">
        <v>2147</v>
      </c>
      <c r="L153" s="1" t="s">
        <v>2147</v>
      </c>
      <c r="M153" s="1" t="s">
        <v>2113</v>
      </c>
      <c r="N153" s="1" t="s">
        <v>2113</v>
      </c>
      <c r="O153" s="1" t="s">
        <v>2114</v>
      </c>
      <c r="P153" s="1" t="s">
        <v>2115</v>
      </c>
      <c r="Q153" s="1" t="s">
        <v>2116</v>
      </c>
      <c r="R153" s="1" t="s">
        <v>2562</v>
      </c>
      <c r="S153" s="1" t="s">
        <v>75</v>
      </c>
      <c r="T153" s="1" t="s">
        <v>37</v>
      </c>
      <c r="U153" s="1" t="s">
        <v>2118</v>
      </c>
    </row>
    <row r="154" s="1" customFormat="1" spans="1:21">
      <c r="A154" s="1" t="s">
        <v>1276</v>
      </c>
      <c r="B154" s="1" t="s">
        <v>140</v>
      </c>
      <c r="C154" s="1" t="s">
        <v>2563</v>
      </c>
      <c r="D154" s="1" t="s">
        <v>2564</v>
      </c>
      <c r="E154" s="1" t="s">
        <v>1279</v>
      </c>
      <c r="F154" s="1" t="s">
        <v>140</v>
      </c>
      <c r="G154" s="1" t="s">
        <v>82</v>
      </c>
      <c r="H154" s="1" t="s">
        <v>2085</v>
      </c>
      <c r="I154" s="1" t="s">
        <v>2166</v>
      </c>
      <c r="J154" s="1" t="s">
        <v>2112</v>
      </c>
      <c r="K154" s="1" t="s">
        <v>2166</v>
      </c>
      <c r="L154" s="1" t="s">
        <v>2166</v>
      </c>
      <c r="M154" s="1" t="s">
        <v>2113</v>
      </c>
      <c r="N154" s="1" t="s">
        <v>2113</v>
      </c>
      <c r="O154" s="1" t="s">
        <v>2114</v>
      </c>
      <c r="P154" s="1" t="s">
        <v>2115</v>
      </c>
      <c r="Q154" s="1" t="s">
        <v>2116</v>
      </c>
      <c r="R154" s="1" t="s">
        <v>2565</v>
      </c>
      <c r="S154" s="1" t="s">
        <v>75</v>
      </c>
      <c r="T154" s="1" t="s">
        <v>37</v>
      </c>
      <c r="U154" s="1" t="s">
        <v>2118</v>
      </c>
    </row>
    <row r="155" s="1" customFormat="1" spans="1:21">
      <c r="A155" s="1" t="s">
        <v>839</v>
      </c>
      <c r="B155" s="1" t="s">
        <v>140</v>
      </c>
      <c r="C155" s="1" t="s">
        <v>2566</v>
      </c>
      <c r="D155" s="1" t="s">
        <v>2567</v>
      </c>
      <c r="E155" s="1" t="s">
        <v>842</v>
      </c>
      <c r="F155" s="1" t="s">
        <v>140</v>
      </c>
      <c r="G155" s="1" t="s">
        <v>82</v>
      </c>
      <c r="H155" s="1" t="s">
        <v>2085</v>
      </c>
      <c r="I155" s="1" t="s">
        <v>2568</v>
      </c>
      <c r="J155" s="1" t="s">
        <v>2112</v>
      </c>
      <c r="K155" s="1" t="s">
        <v>2568</v>
      </c>
      <c r="L155" s="1" t="s">
        <v>2568</v>
      </c>
      <c r="M155" s="1" t="s">
        <v>2113</v>
      </c>
      <c r="N155" s="1" t="s">
        <v>2113</v>
      </c>
      <c r="O155" s="1" t="s">
        <v>2114</v>
      </c>
      <c r="P155" s="1" t="s">
        <v>2115</v>
      </c>
      <c r="Q155" s="1" t="s">
        <v>2116</v>
      </c>
      <c r="R155" s="1" t="s">
        <v>2569</v>
      </c>
      <c r="S155" s="1" t="s">
        <v>75</v>
      </c>
      <c r="T155" s="1" t="s">
        <v>37</v>
      </c>
      <c r="U155" s="1" t="s">
        <v>2118</v>
      </c>
    </row>
    <row r="156" s="1" customFormat="1" spans="1:21">
      <c r="A156" s="1" t="s">
        <v>1452</v>
      </c>
      <c r="B156" s="1" t="s">
        <v>140</v>
      </c>
      <c r="C156" s="1" t="s">
        <v>2570</v>
      </c>
      <c r="D156" s="1" t="s">
        <v>2571</v>
      </c>
      <c r="E156" s="1" t="s">
        <v>1455</v>
      </c>
      <c r="F156" s="1" t="s">
        <v>140</v>
      </c>
      <c r="G156" s="1" t="s">
        <v>82</v>
      </c>
      <c r="H156" s="1" t="s">
        <v>2085</v>
      </c>
      <c r="I156" s="1" t="s">
        <v>2391</v>
      </c>
      <c r="J156" s="1" t="s">
        <v>2112</v>
      </c>
      <c r="K156" s="1" t="s">
        <v>2391</v>
      </c>
      <c r="L156" s="1" t="s">
        <v>2391</v>
      </c>
      <c r="M156" s="1" t="s">
        <v>2113</v>
      </c>
      <c r="N156" s="1" t="s">
        <v>2113</v>
      </c>
      <c r="O156" s="1" t="s">
        <v>2114</v>
      </c>
      <c r="P156" s="1" t="s">
        <v>2115</v>
      </c>
      <c r="Q156" s="1" t="s">
        <v>2116</v>
      </c>
      <c r="R156" s="1" t="s">
        <v>2572</v>
      </c>
      <c r="S156" s="1" t="s">
        <v>75</v>
      </c>
      <c r="T156" s="1" t="s">
        <v>37</v>
      </c>
      <c r="U156" s="1" t="s">
        <v>2118</v>
      </c>
    </row>
    <row r="157" s="1" customFormat="1" spans="1:21">
      <c r="A157" s="1" t="s">
        <v>1979</v>
      </c>
      <c r="B157" s="1" t="s">
        <v>140</v>
      </c>
      <c r="C157" s="1" t="s">
        <v>2573</v>
      </c>
      <c r="D157" s="1" t="s">
        <v>1981</v>
      </c>
      <c r="E157" s="1" t="s">
        <v>2574</v>
      </c>
      <c r="F157" s="1" t="s">
        <v>140</v>
      </c>
      <c r="G157" s="1" t="s">
        <v>82</v>
      </c>
      <c r="H157" s="1" t="s">
        <v>2085</v>
      </c>
      <c r="I157" s="1" t="s">
        <v>2575</v>
      </c>
      <c r="J157" s="1" t="s">
        <v>2112</v>
      </c>
      <c r="K157" s="1" t="s">
        <v>2575</v>
      </c>
      <c r="L157" s="1" t="s">
        <v>2575</v>
      </c>
      <c r="M157" s="1" t="s">
        <v>2113</v>
      </c>
      <c r="N157" s="1" t="s">
        <v>2113</v>
      </c>
      <c r="O157" s="1" t="s">
        <v>2114</v>
      </c>
      <c r="P157" s="1" t="s">
        <v>2115</v>
      </c>
      <c r="Q157" s="1" t="s">
        <v>2116</v>
      </c>
      <c r="R157" s="1" t="s">
        <v>2576</v>
      </c>
      <c r="S157" s="1" t="s">
        <v>75</v>
      </c>
      <c r="T157" s="1" t="s">
        <v>37</v>
      </c>
      <c r="U157" s="1" t="s">
        <v>2118</v>
      </c>
    </row>
    <row r="158" s="1" customFormat="1" spans="1:21">
      <c r="A158" s="1" t="s">
        <v>831</v>
      </c>
      <c r="B158" s="1" t="s">
        <v>140</v>
      </c>
      <c r="C158" s="1" t="s">
        <v>2577</v>
      </c>
      <c r="D158" s="1" t="s">
        <v>2578</v>
      </c>
      <c r="E158" s="1" t="s">
        <v>834</v>
      </c>
      <c r="F158" s="1" t="s">
        <v>140</v>
      </c>
      <c r="G158" s="1" t="s">
        <v>82</v>
      </c>
      <c r="H158" s="1" t="s">
        <v>2085</v>
      </c>
      <c r="I158" s="1" t="s">
        <v>2201</v>
      </c>
      <c r="J158" s="1" t="s">
        <v>2112</v>
      </c>
      <c r="K158" s="1" t="s">
        <v>2201</v>
      </c>
      <c r="L158" s="1" t="s">
        <v>2201</v>
      </c>
      <c r="M158" s="1" t="s">
        <v>2113</v>
      </c>
      <c r="N158" s="1" t="s">
        <v>2113</v>
      </c>
      <c r="O158" s="1" t="s">
        <v>2114</v>
      </c>
      <c r="P158" s="1" t="s">
        <v>2115</v>
      </c>
      <c r="Q158" s="1" t="s">
        <v>2116</v>
      </c>
      <c r="R158" s="1" t="s">
        <v>2579</v>
      </c>
      <c r="S158" s="1" t="s">
        <v>75</v>
      </c>
      <c r="T158" s="1" t="s">
        <v>37</v>
      </c>
      <c r="U158" s="1" t="s">
        <v>2118</v>
      </c>
    </row>
    <row r="159" s="1" customFormat="1" spans="1:21">
      <c r="A159" s="1" t="s">
        <v>626</v>
      </c>
      <c r="B159" s="1" t="s">
        <v>140</v>
      </c>
      <c r="C159" s="1" t="s">
        <v>2580</v>
      </c>
      <c r="D159" s="1" t="s">
        <v>628</v>
      </c>
      <c r="E159" s="1" t="s">
        <v>629</v>
      </c>
      <c r="F159" s="1" t="s">
        <v>140</v>
      </c>
      <c r="G159" s="1" t="s">
        <v>82</v>
      </c>
      <c r="H159" s="1" t="s">
        <v>2085</v>
      </c>
      <c r="I159" s="1" t="s">
        <v>2581</v>
      </c>
      <c r="J159" s="1" t="s">
        <v>2112</v>
      </c>
      <c r="K159" s="1" t="s">
        <v>2581</v>
      </c>
      <c r="L159" s="1" t="s">
        <v>2581</v>
      </c>
      <c r="M159" s="1" t="s">
        <v>2113</v>
      </c>
      <c r="N159" s="1" t="s">
        <v>2113</v>
      </c>
      <c r="O159" s="1" t="s">
        <v>2114</v>
      </c>
      <c r="P159" s="1" t="s">
        <v>2115</v>
      </c>
      <c r="Q159" s="1" t="s">
        <v>2116</v>
      </c>
      <c r="R159" s="1" t="s">
        <v>2582</v>
      </c>
      <c r="S159" s="1" t="s">
        <v>75</v>
      </c>
      <c r="T159" s="1" t="s">
        <v>37</v>
      </c>
      <c r="U159" s="1" t="s">
        <v>2118</v>
      </c>
    </row>
    <row r="160" s="1" customFormat="1" spans="1:21">
      <c r="A160" s="1" t="s">
        <v>1307</v>
      </c>
      <c r="B160" s="1" t="s">
        <v>140</v>
      </c>
      <c r="C160" s="1" t="s">
        <v>2583</v>
      </c>
      <c r="D160" s="1" t="s">
        <v>1309</v>
      </c>
      <c r="E160" s="1" t="s">
        <v>1310</v>
      </c>
      <c r="F160" s="1" t="s">
        <v>140</v>
      </c>
      <c r="G160" s="1" t="s">
        <v>82</v>
      </c>
      <c r="H160" s="1" t="s">
        <v>2085</v>
      </c>
      <c r="I160" s="1" t="s">
        <v>2127</v>
      </c>
      <c r="J160" s="1" t="s">
        <v>2112</v>
      </c>
      <c r="K160" s="1" t="s">
        <v>2127</v>
      </c>
      <c r="L160" s="1" t="s">
        <v>2127</v>
      </c>
      <c r="M160" s="1" t="s">
        <v>2113</v>
      </c>
      <c r="N160" s="1" t="s">
        <v>2113</v>
      </c>
      <c r="O160" s="1" t="s">
        <v>2114</v>
      </c>
      <c r="P160" s="1" t="s">
        <v>2115</v>
      </c>
      <c r="Q160" s="1" t="s">
        <v>2116</v>
      </c>
      <c r="R160" s="1" t="s">
        <v>2584</v>
      </c>
      <c r="S160" s="1" t="s">
        <v>75</v>
      </c>
      <c r="T160" s="1" t="s">
        <v>37</v>
      </c>
      <c r="U160" s="1" t="s">
        <v>2118</v>
      </c>
    </row>
    <row r="161" s="1" customFormat="1" spans="1:21">
      <c r="A161" s="1" t="s">
        <v>426</v>
      </c>
      <c r="B161" s="1" t="s">
        <v>140</v>
      </c>
      <c r="C161" s="1" t="s">
        <v>2585</v>
      </c>
      <c r="D161" s="1" t="s">
        <v>2586</v>
      </c>
      <c r="E161" s="1" t="s">
        <v>429</v>
      </c>
      <c r="F161" s="1" t="s">
        <v>140</v>
      </c>
      <c r="G161" s="1" t="s">
        <v>82</v>
      </c>
      <c r="H161" s="1" t="s">
        <v>2085</v>
      </c>
      <c r="I161" s="1" t="s">
        <v>2587</v>
      </c>
      <c r="J161" s="1" t="s">
        <v>2112</v>
      </c>
      <c r="K161" s="1" t="s">
        <v>2587</v>
      </c>
      <c r="L161" s="1" t="s">
        <v>2587</v>
      </c>
      <c r="M161" s="1" t="s">
        <v>2113</v>
      </c>
      <c r="N161" s="1" t="s">
        <v>2113</v>
      </c>
      <c r="O161" s="1" t="s">
        <v>2114</v>
      </c>
      <c r="P161" s="1" t="s">
        <v>2115</v>
      </c>
      <c r="Q161" s="1" t="s">
        <v>2116</v>
      </c>
      <c r="R161" s="1" t="s">
        <v>2588</v>
      </c>
      <c r="S161" s="1" t="s">
        <v>75</v>
      </c>
      <c r="T161" s="1" t="s">
        <v>37</v>
      </c>
      <c r="U161" s="1" t="s">
        <v>2118</v>
      </c>
    </row>
    <row r="162" s="1" customFormat="1" spans="1:21">
      <c r="A162" s="1" t="s">
        <v>835</v>
      </c>
      <c r="B162" s="1" t="s">
        <v>140</v>
      </c>
      <c r="C162" s="1" t="s">
        <v>2589</v>
      </c>
      <c r="D162" s="1" t="s">
        <v>837</v>
      </c>
      <c r="E162" s="1" t="s">
        <v>838</v>
      </c>
      <c r="F162" s="1" t="s">
        <v>140</v>
      </c>
      <c r="G162" s="1" t="s">
        <v>82</v>
      </c>
      <c r="H162" s="1" t="s">
        <v>2085</v>
      </c>
      <c r="I162" s="1" t="s">
        <v>2246</v>
      </c>
      <c r="J162" s="1" t="s">
        <v>2112</v>
      </c>
      <c r="K162" s="1" t="s">
        <v>2246</v>
      </c>
      <c r="L162" s="1" t="s">
        <v>2246</v>
      </c>
      <c r="M162" s="1" t="s">
        <v>2113</v>
      </c>
      <c r="N162" s="1" t="s">
        <v>2113</v>
      </c>
      <c r="O162" s="1" t="s">
        <v>2114</v>
      </c>
      <c r="P162" s="1" t="s">
        <v>2115</v>
      </c>
      <c r="Q162" s="1" t="s">
        <v>2116</v>
      </c>
      <c r="R162" s="1" t="s">
        <v>2590</v>
      </c>
      <c r="S162" s="1" t="s">
        <v>75</v>
      </c>
      <c r="T162" s="1" t="s">
        <v>37</v>
      </c>
      <c r="U162" s="1" t="s">
        <v>2118</v>
      </c>
    </row>
    <row r="163" s="1" customFormat="1" spans="1:21">
      <c r="A163" s="1" t="s">
        <v>1828</v>
      </c>
      <c r="B163" s="1" t="s">
        <v>140</v>
      </c>
      <c r="C163" s="1" t="s">
        <v>2591</v>
      </c>
      <c r="D163" s="1" t="s">
        <v>2592</v>
      </c>
      <c r="E163" s="1" t="s">
        <v>1831</v>
      </c>
      <c r="F163" s="1" t="s">
        <v>140</v>
      </c>
      <c r="G163" s="1" t="s">
        <v>82</v>
      </c>
      <c r="H163" s="1" t="s">
        <v>2085</v>
      </c>
      <c r="I163" s="1" t="s">
        <v>2352</v>
      </c>
      <c r="J163" s="1" t="s">
        <v>2112</v>
      </c>
      <c r="K163" s="1" t="s">
        <v>2352</v>
      </c>
      <c r="L163" s="1" t="s">
        <v>2352</v>
      </c>
      <c r="M163" s="1" t="s">
        <v>2113</v>
      </c>
      <c r="N163" s="1" t="s">
        <v>2113</v>
      </c>
      <c r="O163" s="1" t="s">
        <v>2114</v>
      </c>
      <c r="P163" s="1" t="s">
        <v>2115</v>
      </c>
      <c r="Q163" s="1" t="s">
        <v>2116</v>
      </c>
      <c r="R163" s="1" t="s">
        <v>2593</v>
      </c>
      <c r="S163" s="1" t="s">
        <v>75</v>
      </c>
      <c r="T163" s="1" t="s">
        <v>37</v>
      </c>
      <c r="U163" s="1" t="s">
        <v>2118</v>
      </c>
    </row>
    <row r="164" s="1" customFormat="1" spans="1:21">
      <c r="A164" s="1" t="s">
        <v>1266</v>
      </c>
      <c r="B164" s="1" t="s">
        <v>140</v>
      </c>
      <c r="C164" s="1" t="s">
        <v>2594</v>
      </c>
      <c r="D164" s="1" t="s">
        <v>1268</v>
      </c>
      <c r="E164" s="1" t="s">
        <v>1269</v>
      </c>
      <c r="F164" s="1" t="s">
        <v>140</v>
      </c>
      <c r="G164" s="1" t="s">
        <v>82</v>
      </c>
      <c r="H164" s="1" t="s">
        <v>2085</v>
      </c>
      <c r="I164" s="1" t="s">
        <v>2194</v>
      </c>
      <c r="J164" s="1" t="s">
        <v>2112</v>
      </c>
      <c r="K164" s="1" t="s">
        <v>2194</v>
      </c>
      <c r="L164" s="1" t="s">
        <v>2194</v>
      </c>
      <c r="M164" s="1" t="s">
        <v>2113</v>
      </c>
      <c r="N164" s="1" t="s">
        <v>2113</v>
      </c>
      <c r="O164" s="1" t="s">
        <v>2114</v>
      </c>
      <c r="P164" s="1" t="s">
        <v>2115</v>
      </c>
      <c r="Q164" s="1" t="s">
        <v>2116</v>
      </c>
      <c r="R164" s="1" t="s">
        <v>2595</v>
      </c>
      <c r="S164" s="1" t="s">
        <v>75</v>
      </c>
      <c r="T164" s="1" t="s">
        <v>37</v>
      </c>
      <c r="U164" s="1" t="s">
        <v>2118</v>
      </c>
    </row>
    <row r="165" s="1" customFormat="1" spans="1:21">
      <c r="A165" s="1" t="s">
        <v>1201</v>
      </c>
      <c r="B165" s="1" t="s">
        <v>140</v>
      </c>
      <c r="C165" s="1" t="s">
        <v>2596</v>
      </c>
      <c r="D165" s="1" t="s">
        <v>2597</v>
      </c>
      <c r="E165" s="1" t="s">
        <v>1204</v>
      </c>
      <c r="F165" s="1" t="s">
        <v>140</v>
      </c>
      <c r="G165" s="1" t="s">
        <v>82</v>
      </c>
      <c r="H165" s="1" t="s">
        <v>2085</v>
      </c>
      <c r="I165" s="1" t="s">
        <v>2401</v>
      </c>
      <c r="J165" s="1" t="s">
        <v>2112</v>
      </c>
      <c r="K165" s="1" t="s">
        <v>2401</v>
      </c>
      <c r="L165" s="1" t="s">
        <v>2401</v>
      </c>
      <c r="M165" s="1" t="s">
        <v>2113</v>
      </c>
      <c r="N165" s="1" t="s">
        <v>2113</v>
      </c>
      <c r="O165" s="1" t="s">
        <v>2114</v>
      </c>
      <c r="P165" s="1" t="s">
        <v>2115</v>
      </c>
      <c r="Q165" s="1" t="s">
        <v>2116</v>
      </c>
      <c r="R165" s="1" t="s">
        <v>2598</v>
      </c>
      <c r="S165" s="1" t="s">
        <v>75</v>
      </c>
      <c r="T165" s="1" t="s">
        <v>37</v>
      </c>
      <c r="U165" s="1" t="s">
        <v>2118</v>
      </c>
    </row>
    <row r="166" s="1" customFormat="1" spans="1:21">
      <c r="A166" s="1" t="s">
        <v>1798</v>
      </c>
      <c r="B166" s="1" t="s">
        <v>140</v>
      </c>
      <c r="C166" s="1" t="s">
        <v>2599</v>
      </c>
      <c r="D166" s="1" t="s">
        <v>2600</v>
      </c>
      <c r="E166" s="1" t="s">
        <v>1801</v>
      </c>
      <c r="F166" s="1" t="s">
        <v>140</v>
      </c>
      <c r="G166" s="1" t="s">
        <v>82</v>
      </c>
      <c r="H166" s="1" t="s">
        <v>2085</v>
      </c>
      <c r="I166" s="1" t="s">
        <v>2601</v>
      </c>
      <c r="J166" s="1" t="s">
        <v>2112</v>
      </c>
      <c r="K166" s="1" t="s">
        <v>2601</v>
      </c>
      <c r="L166" s="1" t="s">
        <v>2601</v>
      </c>
      <c r="M166" s="1" t="s">
        <v>2113</v>
      </c>
      <c r="N166" s="1" t="s">
        <v>2113</v>
      </c>
      <c r="O166" s="1" t="s">
        <v>2114</v>
      </c>
      <c r="P166" s="1" t="s">
        <v>2115</v>
      </c>
      <c r="Q166" s="1" t="s">
        <v>2116</v>
      </c>
      <c r="R166" s="1" t="s">
        <v>2602</v>
      </c>
      <c r="S166" s="1" t="s">
        <v>75</v>
      </c>
      <c r="T166" s="1" t="s">
        <v>37</v>
      </c>
      <c r="U166" s="1" t="s">
        <v>2118</v>
      </c>
    </row>
    <row r="167" s="1" customFormat="1" spans="1:21">
      <c r="A167" s="1" t="s">
        <v>1950</v>
      </c>
      <c r="B167" s="1" t="s">
        <v>140</v>
      </c>
      <c r="C167" s="1" t="s">
        <v>2603</v>
      </c>
      <c r="D167" s="1" t="s">
        <v>1952</v>
      </c>
      <c r="E167" s="1" t="s">
        <v>1953</v>
      </c>
      <c r="F167" s="1" t="s">
        <v>140</v>
      </c>
      <c r="G167" s="1" t="s">
        <v>82</v>
      </c>
      <c r="H167" s="1" t="s">
        <v>2085</v>
      </c>
      <c r="I167" s="1" t="s">
        <v>2356</v>
      </c>
      <c r="J167" s="1" t="s">
        <v>2112</v>
      </c>
      <c r="K167" s="1" t="s">
        <v>2356</v>
      </c>
      <c r="L167" s="1" t="s">
        <v>2356</v>
      </c>
      <c r="M167" s="1" t="s">
        <v>2113</v>
      </c>
      <c r="N167" s="1" t="s">
        <v>2113</v>
      </c>
      <c r="O167" s="1" t="s">
        <v>2114</v>
      </c>
      <c r="P167" s="1" t="s">
        <v>2115</v>
      </c>
      <c r="Q167" s="1" t="s">
        <v>2116</v>
      </c>
      <c r="R167" s="1" t="s">
        <v>2604</v>
      </c>
      <c r="S167" s="1" t="s">
        <v>75</v>
      </c>
      <c r="T167" s="1" t="s">
        <v>37</v>
      </c>
      <c r="U167" s="1" t="s">
        <v>2118</v>
      </c>
    </row>
    <row r="168" s="1" customFormat="1" spans="1:21">
      <c r="A168" s="1" t="s">
        <v>1625</v>
      </c>
      <c r="B168" s="1" t="s">
        <v>140</v>
      </c>
      <c r="C168" s="1" t="s">
        <v>2605</v>
      </c>
      <c r="D168" s="1" t="s">
        <v>1627</v>
      </c>
      <c r="E168" s="1" t="s">
        <v>1628</v>
      </c>
      <c r="F168" s="1" t="s">
        <v>140</v>
      </c>
      <c r="G168" s="1" t="s">
        <v>82</v>
      </c>
      <c r="H168" s="1" t="s">
        <v>2085</v>
      </c>
      <c r="I168" s="1" t="s">
        <v>2554</v>
      </c>
      <c r="J168" s="1" t="s">
        <v>2112</v>
      </c>
      <c r="K168" s="1" t="s">
        <v>2554</v>
      </c>
      <c r="L168" s="1" t="s">
        <v>2554</v>
      </c>
      <c r="M168" s="1" t="s">
        <v>2113</v>
      </c>
      <c r="N168" s="1" t="s">
        <v>2113</v>
      </c>
      <c r="O168" s="1" t="s">
        <v>2114</v>
      </c>
      <c r="P168" s="1" t="s">
        <v>2115</v>
      </c>
      <c r="Q168" s="1" t="s">
        <v>2116</v>
      </c>
      <c r="R168" s="1" t="s">
        <v>2606</v>
      </c>
      <c r="S168" s="1" t="s">
        <v>75</v>
      </c>
      <c r="T168" s="1" t="s">
        <v>37</v>
      </c>
      <c r="U168" s="1" t="s">
        <v>2118</v>
      </c>
    </row>
    <row r="169" s="1" customFormat="1" spans="1:21">
      <c r="A169" s="1" t="s">
        <v>563</v>
      </c>
      <c r="B169" s="1" t="s">
        <v>140</v>
      </c>
      <c r="C169" s="1" t="s">
        <v>2607</v>
      </c>
      <c r="D169" s="1" t="s">
        <v>2608</v>
      </c>
      <c r="E169" s="1" t="s">
        <v>566</v>
      </c>
      <c r="F169" s="1" t="s">
        <v>140</v>
      </c>
      <c r="G169" s="1" t="s">
        <v>82</v>
      </c>
      <c r="H169" s="1" t="s">
        <v>2085</v>
      </c>
      <c r="I169" s="1" t="s">
        <v>2474</v>
      </c>
      <c r="J169" s="1" t="s">
        <v>2112</v>
      </c>
      <c r="K169" s="1" t="s">
        <v>2474</v>
      </c>
      <c r="L169" s="1" t="s">
        <v>2474</v>
      </c>
      <c r="M169" s="1" t="s">
        <v>2113</v>
      </c>
      <c r="N169" s="1" t="s">
        <v>2113</v>
      </c>
      <c r="O169" s="1" t="s">
        <v>2114</v>
      </c>
      <c r="P169" s="1" t="s">
        <v>2115</v>
      </c>
      <c r="Q169" s="1" t="s">
        <v>2116</v>
      </c>
      <c r="R169" s="1" t="s">
        <v>2609</v>
      </c>
      <c r="S169" s="1" t="s">
        <v>75</v>
      </c>
      <c r="T169" s="1" t="s">
        <v>37</v>
      </c>
      <c r="U169" s="1" t="s">
        <v>2118</v>
      </c>
    </row>
    <row r="170" s="1" customFormat="1" spans="1:21">
      <c r="A170" s="1" t="s">
        <v>1677</v>
      </c>
      <c r="B170" s="1" t="s">
        <v>140</v>
      </c>
      <c r="C170" s="1" t="s">
        <v>2610</v>
      </c>
      <c r="D170" s="1" t="s">
        <v>2611</v>
      </c>
      <c r="E170" s="1" t="s">
        <v>1680</v>
      </c>
      <c r="F170" s="1" t="s">
        <v>140</v>
      </c>
      <c r="G170" s="1" t="s">
        <v>82</v>
      </c>
      <c r="H170" s="1" t="s">
        <v>2085</v>
      </c>
      <c r="I170" s="1" t="s">
        <v>2329</v>
      </c>
      <c r="J170" s="1" t="s">
        <v>2112</v>
      </c>
      <c r="K170" s="1" t="s">
        <v>2329</v>
      </c>
      <c r="L170" s="1" t="s">
        <v>2329</v>
      </c>
      <c r="M170" s="1" t="s">
        <v>2113</v>
      </c>
      <c r="N170" s="1" t="s">
        <v>2113</v>
      </c>
      <c r="O170" s="1" t="s">
        <v>2114</v>
      </c>
      <c r="P170" s="1" t="s">
        <v>2115</v>
      </c>
      <c r="Q170" s="1" t="s">
        <v>2116</v>
      </c>
      <c r="R170" s="1" t="s">
        <v>2612</v>
      </c>
      <c r="S170" s="1" t="s">
        <v>75</v>
      </c>
      <c r="T170" s="1" t="s">
        <v>37</v>
      </c>
      <c r="U170" s="1" t="s">
        <v>2118</v>
      </c>
    </row>
    <row r="171" s="1" customFormat="1" spans="1:21">
      <c r="A171" s="1" t="s">
        <v>1596</v>
      </c>
      <c r="B171" s="1" t="s">
        <v>140</v>
      </c>
      <c r="C171" s="1" t="s">
        <v>2613</v>
      </c>
      <c r="D171" s="1" t="s">
        <v>1598</v>
      </c>
      <c r="E171" s="1" t="s">
        <v>1599</v>
      </c>
      <c r="F171" s="1" t="s">
        <v>140</v>
      </c>
      <c r="G171" s="1" t="s">
        <v>82</v>
      </c>
      <c r="H171" s="1" t="s">
        <v>2085</v>
      </c>
      <c r="I171" s="1" t="s">
        <v>2242</v>
      </c>
      <c r="J171" s="1" t="s">
        <v>2112</v>
      </c>
      <c r="K171" s="1" t="s">
        <v>2242</v>
      </c>
      <c r="L171" s="1" t="s">
        <v>2242</v>
      </c>
      <c r="M171" s="1" t="s">
        <v>2113</v>
      </c>
      <c r="N171" s="1" t="s">
        <v>2113</v>
      </c>
      <c r="O171" s="1" t="s">
        <v>2114</v>
      </c>
      <c r="P171" s="1" t="s">
        <v>2115</v>
      </c>
      <c r="Q171" s="1" t="s">
        <v>2116</v>
      </c>
      <c r="R171" s="1" t="s">
        <v>2614</v>
      </c>
      <c r="S171" s="1" t="s">
        <v>75</v>
      </c>
      <c r="T171" s="1" t="s">
        <v>37</v>
      </c>
      <c r="U171" s="1" t="s">
        <v>2118</v>
      </c>
    </row>
    <row r="172" s="1" customFormat="1" spans="1:21">
      <c r="A172" s="1" t="s">
        <v>1571</v>
      </c>
      <c r="B172" s="1" t="s">
        <v>140</v>
      </c>
      <c r="C172" s="1" t="s">
        <v>2615</v>
      </c>
      <c r="D172" s="1" t="s">
        <v>1573</v>
      </c>
      <c r="E172" s="1" t="s">
        <v>1574</v>
      </c>
      <c r="F172" s="1" t="s">
        <v>140</v>
      </c>
      <c r="G172" s="1" t="s">
        <v>82</v>
      </c>
      <c r="H172" s="1" t="s">
        <v>2085</v>
      </c>
      <c r="I172" s="1" t="s">
        <v>2194</v>
      </c>
      <c r="J172" s="1" t="s">
        <v>2112</v>
      </c>
      <c r="K172" s="1" t="s">
        <v>2194</v>
      </c>
      <c r="L172" s="1" t="s">
        <v>2194</v>
      </c>
      <c r="M172" s="1" t="s">
        <v>2113</v>
      </c>
      <c r="N172" s="1" t="s">
        <v>2113</v>
      </c>
      <c r="O172" s="1" t="s">
        <v>2114</v>
      </c>
      <c r="P172" s="1" t="s">
        <v>2115</v>
      </c>
      <c r="Q172" s="1" t="s">
        <v>2116</v>
      </c>
      <c r="R172" s="1" t="s">
        <v>2616</v>
      </c>
      <c r="S172" s="1" t="s">
        <v>75</v>
      </c>
      <c r="T172" s="1" t="s">
        <v>37</v>
      </c>
      <c r="U172" s="1" t="s">
        <v>2118</v>
      </c>
    </row>
    <row r="173" s="1" customFormat="1" spans="1:21">
      <c r="A173" s="1" t="s">
        <v>316</v>
      </c>
      <c r="B173" s="1" t="s">
        <v>140</v>
      </c>
      <c r="C173" s="1" t="s">
        <v>2617</v>
      </c>
      <c r="D173" s="1" t="s">
        <v>318</v>
      </c>
      <c r="E173" s="1" t="s">
        <v>319</v>
      </c>
      <c r="F173" s="1" t="s">
        <v>140</v>
      </c>
      <c r="G173" s="1" t="s">
        <v>82</v>
      </c>
      <c r="H173" s="1" t="s">
        <v>2085</v>
      </c>
      <c r="I173" s="1" t="s">
        <v>2182</v>
      </c>
      <c r="J173" s="1" t="s">
        <v>2112</v>
      </c>
      <c r="K173" s="1" t="s">
        <v>2182</v>
      </c>
      <c r="L173" s="1" t="s">
        <v>2182</v>
      </c>
      <c r="M173" s="1" t="s">
        <v>2113</v>
      </c>
      <c r="N173" s="1" t="s">
        <v>2113</v>
      </c>
      <c r="O173" s="1" t="s">
        <v>2114</v>
      </c>
      <c r="P173" s="1" t="s">
        <v>2115</v>
      </c>
      <c r="Q173" s="1" t="s">
        <v>2116</v>
      </c>
      <c r="R173" s="1" t="s">
        <v>2618</v>
      </c>
      <c r="S173" s="1" t="s">
        <v>75</v>
      </c>
      <c r="T173" s="1" t="s">
        <v>37</v>
      </c>
      <c r="U173" s="1" t="s">
        <v>2118</v>
      </c>
    </row>
    <row r="174" s="1" customFormat="1" spans="1:21">
      <c r="A174" s="1" t="s">
        <v>490</v>
      </c>
      <c r="B174" s="1" t="s">
        <v>140</v>
      </c>
      <c r="C174" s="1" t="s">
        <v>2619</v>
      </c>
      <c r="D174" s="1" t="s">
        <v>492</v>
      </c>
      <c r="E174" s="1" t="s">
        <v>493</v>
      </c>
      <c r="F174" s="1" t="s">
        <v>140</v>
      </c>
      <c r="G174" s="1" t="s">
        <v>82</v>
      </c>
      <c r="H174" s="1" t="s">
        <v>2085</v>
      </c>
      <c r="I174" s="1" t="s">
        <v>2620</v>
      </c>
      <c r="J174" s="1" t="s">
        <v>2112</v>
      </c>
      <c r="K174" s="1" t="s">
        <v>2620</v>
      </c>
      <c r="L174" s="1" t="s">
        <v>2620</v>
      </c>
      <c r="M174" s="1" t="s">
        <v>2113</v>
      </c>
      <c r="N174" s="1" t="s">
        <v>2113</v>
      </c>
      <c r="O174" s="1" t="s">
        <v>2114</v>
      </c>
      <c r="P174" s="1" t="s">
        <v>2115</v>
      </c>
      <c r="Q174" s="1" t="s">
        <v>2116</v>
      </c>
      <c r="R174" s="1" t="s">
        <v>2621</v>
      </c>
      <c r="S174" s="1" t="s">
        <v>75</v>
      </c>
      <c r="T174" s="1" t="s">
        <v>37</v>
      </c>
      <c r="U174" s="1" t="s">
        <v>2118</v>
      </c>
    </row>
    <row r="175" s="1" customFormat="1" spans="1:21">
      <c r="A175" s="1" t="s">
        <v>1541</v>
      </c>
      <c r="B175" s="1" t="s">
        <v>140</v>
      </c>
      <c r="C175" s="1" t="s">
        <v>2622</v>
      </c>
      <c r="D175" s="1" t="s">
        <v>1543</v>
      </c>
      <c r="E175" s="1" t="s">
        <v>1544</v>
      </c>
      <c r="F175" s="1" t="s">
        <v>140</v>
      </c>
      <c r="G175" s="1" t="s">
        <v>82</v>
      </c>
      <c r="H175" s="1" t="s">
        <v>2085</v>
      </c>
      <c r="I175" s="1" t="s">
        <v>2419</v>
      </c>
      <c r="J175" s="1" t="s">
        <v>2112</v>
      </c>
      <c r="K175" s="1" t="s">
        <v>2419</v>
      </c>
      <c r="L175" s="1" t="s">
        <v>2419</v>
      </c>
      <c r="M175" s="1" t="s">
        <v>2113</v>
      </c>
      <c r="N175" s="1" t="s">
        <v>2113</v>
      </c>
      <c r="O175" s="1" t="s">
        <v>2114</v>
      </c>
      <c r="P175" s="1" t="s">
        <v>2115</v>
      </c>
      <c r="Q175" s="1" t="s">
        <v>2116</v>
      </c>
      <c r="R175" s="1" t="s">
        <v>2623</v>
      </c>
      <c r="S175" s="1" t="s">
        <v>75</v>
      </c>
      <c r="T175" s="1" t="s">
        <v>37</v>
      </c>
      <c r="U175" s="1" t="s">
        <v>2118</v>
      </c>
    </row>
    <row r="176" s="1" customFormat="1" spans="1:21">
      <c r="A176" s="1" t="s">
        <v>1902</v>
      </c>
      <c r="B176" s="1" t="s">
        <v>140</v>
      </c>
      <c r="C176" s="1" t="s">
        <v>2624</v>
      </c>
      <c r="D176" s="1" t="s">
        <v>2625</v>
      </c>
      <c r="E176" s="1" t="s">
        <v>1905</v>
      </c>
      <c r="F176" s="1" t="s">
        <v>140</v>
      </c>
      <c r="G176" s="1" t="s">
        <v>82</v>
      </c>
      <c r="H176" s="1" t="s">
        <v>2085</v>
      </c>
      <c r="I176" s="1" t="s">
        <v>2378</v>
      </c>
      <c r="J176" s="1" t="s">
        <v>2112</v>
      </c>
      <c r="K176" s="1" t="s">
        <v>2378</v>
      </c>
      <c r="L176" s="1" t="s">
        <v>2378</v>
      </c>
      <c r="M176" s="1" t="s">
        <v>2113</v>
      </c>
      <c r="N176" s="1" t="s">
        <v>2113</v>
      </c>
      <c r="O176" s="1" t="s">
        <v>2114</v>
      </c>
      <c r="P176" s="1" t="s">
        <v>2115</v>
      </c>
      <c r="Q176" s="1" t="s">
        <v>2116</v>
      </c>
      <c r="R176" s="1" t="s">
        <v>2626</v>
      </c>
      <c r="S176" s="1" t="s">
        <v>75</v>
      </c>
      <c r="T176" s="1" t="s">
        <v>37</v>
      </c>
      <c r="U176" s="1" t="s">
        <v>2118</v>
      </c>
    </row>
    <row r="177" s="1" customFormat="1" spans="1:21">
      <c r="A177" s="1" t="s">
        <v>795</v>
      </c>
      <c r="B177" s="1" t="s">
        <v>140</v>
      </c>
      <c r="C177" s="1" t="s">
        <v>2627</v>
      </c>
      <c r="D177" s="1" t="s">
        <v>797</v>
      </c>
      <c r="E177" s="1" t="s">
        <v>798</v>
      </c>
      <c r="F177" s="1" t="s">
        <v>140</v>
      </c>
      <c r="G177" s="1" t="s">
        <v>82</v>
      </c>
      <c r="H177" s="1" t="s">
        <v>2085</v>
      </c>
      <c r="I177" s="1" t="s">
        <v>2362</v>
      </c>
      <c r="J177" s="1" t="s">
        <v>2112</v>
      </c>
      <c r="K177" s="1" t="s">
        <v>2362</v>
      </c>
      <c r="L177" s="1" t="s">
        <v>2362</v>
      </c>
      <c r="M177" s="1" t="s">
        <v>2113</v>
      </c>
      <c r="N177" s="1" t="s">
        <v>2113</v>
      </c>
      <c r="O177" s="1" t="s">
        <v>2114</v>
      </c>
      <c r="P177" s="1" t="s">
        <v>2115</v>
      </c>
      <c r="Q177" s="1" t="s">
        <v>2116</v>
      </c>
      <c r="R177" s="1" t="s">
        <v>2628</v>
      </c>
      <c r="S177" s="1" t="s">
        <v>75</v>
      </c>
      <c r="T177" s="1" t="s">
        <v>37</v>
      </c>
      <c r="U177" s="1" t="s">
        <v>2118</v>
      </c>
    </row>
    <row r="178" s="1" customFormat="1" spans="1:21">
      <c r="A178" s="1" t="s">
        <v>1168</v>
      </c>
      <c r="B178" s="1" t="s">
        <v>140</v>
      </c>
      <c r="C178" s="1" t="s">
        <v>2629</v>
      </c>
      <c r="D178" s="1" t="s">
        <v>1170</v>
      </c>
      <c r="E178" s="1" t="s">
        <v>1171</v>
      </c>
      <c r="F178" s="1" t="s">
        <v>140</v>
      </c>
      <c r="G178" s="1" t="s">
        <v>82</v>
      </c>
      <c r="H178" s="1" t="s">
        <v>2085</v>
      </c>
      <c r="I178" s="1" t="s">
        <v>2173</v>
      </c>
      <c r="J178" s="1" t="s">
        <v>2112</v>
      </c>
      <c r="K178" s="1" t="s">
        <v>2173</v>
      </c>
      <c r="L178" s="1" t="s">
        <v>2173</v>
      </c>
      <c r="M178" s="1" t="s">
        <v>2113</v>
      </c>
      <c r="N178" s="1" t="s">
        <v>2113</v>
      </c>
      <c r="O178" s="1" t="s">
        <v>2114</v>
      </c>
      <c r="P178" s="1" t="s">
        <v>2115</v>
      </c>
      <c r="Q178" s="1" t="s">
        <v>2116</v>
      </c>
      <c r="R178" s="1" t="s">
        <v>2630</v>
      </c>
      <c r="S178" s="1" t="s">
        <v>75</v>
      </c>
      <c r="T178" s="1" t="s">
        <v>37</v>
      </c>
      <c r="U178" s="1" t="s">
        <v>2118</v>
      </c>
    </row>
    <row r="179" s="1" customFormat="1" spans="1:21">
      <c r="A179" s="1" t="s">
        <v>1694</v>
      </c>
      <c r="B179" s="1" t="s">
        <v>140</v>
      </c>
      <c r="C179" s="1" t="s">
        <v>2631</v>
      </c>
      <c r="D179" s="1" t="s">
        <v>2632</v>
      </c>
      <c r="E179" s="1" t="s">
        <v>1697</v>
      </c>
      <c r="F179" s="1" t="s">
        <v>140</v>
      </c>
      <c r="G179" s="1" t="s">
        <v>82</v>
      </c>
      <c r="H179" s="1" t="s">
        <v>2085</v>
      </c>
      <c r="I179" s="1" t="s">
        <v>2249</v>
      </c>
      <c r="J179" s="1" t="s">
        <v>2112</v>
      </c>
      <c r="K179" s="1" t="s">
        <v>2249</v>
      </c>
      <c r="L179" s="1" t="s">
        <v>2249</v>
      </c>
      <c r="M179" s="1" t="s">
        <v>2113</v>
      </c>
      <c r="N179" s="1" t="s">
        <v>2113</v>
      </c>
      <c r="O179" s="1" t="s">
        <v>2114</v>
      </c>
      <c r="P179" s="1" t="s">
        <v>2115</v>
      </c>
      <c r="Q179" s="1" t="s">
        <v>2116</v>
      </c>
      <c r="R179" s="1" t="s">
        <v>2633</v>
      </c>
      <c r="S179" s="1" t="s">
        <v>75</v>
      </c>
      <c r="T179" s="1" t="s">
        <v>37</v>
      </c>
      <c r="U179" s="1" t="s">
        <v>2118</v>
      </c>
    </row>
    <row r="180" s="1" customFormat="1" spans="1:21">
      <c r="A180" s="1" t="s">
        <v>1714</v>
      </c>
      <c r="B180" s="1" t="s">
        <v>140</v>
      </c>
      <c r="C180" s="1" t="s">
        <v>2634</v>
      </c>
      <c r="D180" s="1" t="s">
        <v>1716</v>
      </c>
      <c r="E180" s="1" t="s">
        <v>1717</v>
      </c>
      <c r="F180" s="1" t="s">
        <v>140</v>
      </c>
      <c r="G180" s="1" t="s">
        <v>82</v>
      </c>
      <c r="H180" s="1" t="s">
        <v>2085</v>
      </c>
      <c r="I180" s="1" t="s">
        <v>2452</v>
      </c>
      <c r="J180" s="1" t="s">
        <v>2112</v>
      </c>
      <c r="K180" s="1" t="s">
        <v>2452</v>
      </c>
      <c r="L180" s="1" t="s">
        <v>2452</v>
      </c>
      <c r="M180" s="1" t="s">
        <v>2113</v>
      </c>
      <c r="N180" s="1" t="s">
        <v>2113</v>
      </c>
      <c r="O180" s="1" t="s">
        <v>2114</v>
      </c>
      <c r="P180" s="1" t="s">
        <v>2115</v>
      </c>
      <c r="Q180" s="1" t="s">
        <v>2116</v>
      </c>
      <c r="R180" s="1" t="s">
        <v>2635</v>
      </c>
      <c r="S180" s="1" t="s">
        <v>75</v>
      </c>
      <c r="T180" s="1" t="s">
        <v>37</v>
      </c>
      <c r="U180" s="1" t="s">
        <v>2118</v>
      </c>
    </row>
    <row r="181" s="1" customFormat="1" spans="1:21">
      <c r="A181" s="1" t="s">
        <v>2062</v>
      </c>
      <c r="B181" s="1" t="s">
        <v>140</v>
      </c>
      <c r="C181" s="1" t="s">
        <v>2636</v>
      </c>
      <c r="D181" s="1" t="s">
        <v>2637</v>
      </c>
      <c r="E181" s="1" t="s">
        <v>2065</v>
      </c>
      <c r="F181" s="1" t="s">
        <v>140</v>
      </c>
      <c r="G181" s="1" t="s">
        <v>82</v>
      </c>
      <c r="H181" s="1" t="s">
        <v>2085</v>
      </c>
      <c r="I181" s="1" t="s">
        <v>2638</v>
      </c>
      <c r="J181" s="1" t="s">
        <v>2112</v>
      </c>
      <c r="K181" s="1" t="s">
        <v>2638</v>
      </c>
      <c r="L181" s="1" t="s">
        <v>2638</v>
      </c>
      <c r="M181" s="1" t="s">
        <v>2113</v>
      </c>
      <c r="N181" s="1" t="s">
        <v>2113</v>
      </c>
      <c r="O181" s="1" t="s">
        <v>2114</v>
      </c>
      <c r="P181" s="1" t="s">
        <v>2115</v>
      </c>
      <c r="Q181" s="1" t="s">
        <v>2116</v>
      </c>
      <c r="R181" s="1" t="s">
        <v>2639</v>
      </c>
      <c r="S181" s="1" t="s">
        <v>75</v>
      </c>
      <c r="T181" s="1" t="s">
        <v>37</v>
      </c>
      <c r="U181" s="1" t="s">
        <v>2118</v>
      </c>
    </row>
    <row r="182" s="1" customFormat="1" spans="1:21">
      <c r="A182" s="1" t="s">
        <v>709</v>
      </c>
      <c r="B182" s="1" t="s">
        <v>140</v>
      </c>
      <c r="C182" s="1" t="s">
        <v>2640</v>
      </c>
      <c r="D182" s="1" t="s">
        <v>711</v>
      </c>
      <c r="E182" s="1" t="s">
        <v>712</v>
      </c>
      <c r="F182" s="1" t="s">
        <v>140</v>
      </c>
      <c r="G182" s="1" t="s">
        <v>82</v>
      </c>
      <c r="H182" s="1" t="s">
        <v>2085</v>
      </c>
      <c r="I182" s="1" t="s">
        <v>2551</v>
      </c>
      <c r="J182" s="1" t="s">
        <v>2112</v>
      </c>
      <c r="K182" s="1" t="s">
        <v>2551</v>
      </c>
      <c r="L182" s="1" t="s">
        <v>2551</v>
      </c>
      <c r="M182" s="1" t="s">
        <v>2113</v>
      </c>
      <c r="N182" s="1" t="s">
        <v>2113</v>
      </c>
      <c r="O182" s="1" t="s">
        <v>2114</v>
      </c>
      <c r="P182" s="1" t="s">
        <v>2115</v>
      </c>
      <c r="Q182" s="1" t="s">
        <v>2116</v>
      </c>
      <c r="R182" s="1" t="s">
        <v>2641</v>
      </c>
      <c r="S182" s="1" t="s">
        <v>75</v>
      </c>
      <c r="T182" s="1" t="s">
        <v>37</v>
      </c>
      <c r="U182" s="1" t="s">
        <v>2118</v>
      </c>
    </row>
    <row r="183" s="1" customFormat="1" spans="1:21">
      <c r="A183" s="1" t="s">
        <v>402</v>
      </c>
      <c r="B183" s="1" t="s">
        <v>140</v>
      </c>
      <c r="C183" s="1" t="s">
        <v>2642</v>
      </c>
      <c r="D183" s="1" t="s">
        <v>404</v>
      </c>
      <c r="E183" s="1" t="s">
        <v>405</v>
      </c>
      <c r="F183" s="1" t="s">
        <v>140</v>
      </c>
      <c r="G183" s="1" t="s">
        <v>82</v>
      </c>
      <c r="H183" s="1" t="s">
        <v>2085</v>
      </c>
      <c r="I183" s="1" t="s">
        <v>2349</v>
      </c>
      <c r="J183" s="1" t="s">
        <v>2112</v>
      </c>
      <c r="K183" s="1" t="s">
        <v>2349</v>
      </c>
      <c r="L183" s="1" t="s">
        <v>2349</v>
      </c>
      <c r="M183" s="1" t="s">
        <v>2113</v>
      </c>
      <c r="N183" s="1" t="s">
        <v>2113</v>
      </c>
      <c r="O183" s="1" t="s">
        <v>2114</v>
      </c>
      <c r="P183" s="1" t="s">
        <v>2115</v>
      </c>
      <c r="Q183" s="1" t="s">
        <v>2116</v>
      </c>
      <c r="R183" s="1" t="s">
        <v>2643</v>
      </c>
      <c r="S183" s="1" t="s">
        <v>75</v>
      </c>
      <c r="T183" s="1" t="s">
        <v>37</v>
      </c>
      <c r="U183" s="1" t="s">
        <v>2118</v>
      </c>
    </row>
    <row r="184" s="1" customFormat="1" spans="1:21">
      <c r="A184" s="1" t="s">
        <v>844</v>
      </c>
      <c r="B184" s="1" t="s">
        <v>140</v>
      </c>
      <c r="C184" s="1" t="s">
        <v>2644</v>
      </c>
      <c r="D184" s="1" t="s">
        <v>846</v>
      </c>
      <c r="E184" s="1" t="s">
        <v>847</v>
      </c>
      <c r="F184" s="1" t="s">
        <v>140</v>
      </c>
      <c r="G184" s="1" t="s">
        <v>82</v>
      </c>
      <c r="H184" s="1" t="s">
        <v>2085</v>
      </c>
      <c r="I184" s="1" t="s">
        <v>2230</v>
      </c>
      <c r="J184" s="1" t="s">
        <v>2112</v>
      </c>
      <c r="K184" s="1" t="s">
        <v>2230</v>
      </c>
      <c r="L184" s="1" t="s">
        <v>2230</v>
      </c>
      <c r="M184" s="1" t="s">
        <v>2113</v>
      </c>
      <c r="N184" s="1" t="s">
        <v>2113</v>
      </c>
      <c r="O184" s="1" t="s">
        <v>2114</v>
      </c>
      <c r="P184" s="1" t="s">
        <v>2115</v>
      </c>
      <c r="Q184" s="1" t="s">
        <v>2116</v>
      </c>
      <c r="R184" s="1" t="s">
        <v>2645</v>
      </c>
      <c r="S184" s="1" t="s">
        <v>75</v>
      </c>
      <c r="T184" s="1" t="s">
        <v>37</v>
      </c>
      <c r="U184" s="1" t="s">
        <v>2118</v>
      </c>
    </row>
    <row r="185" s="1" customFormat="1" spans="1:21">
      <c r="A185" s="1" t="s">
        <v>646</v>
      </c>
      <c r="B185" s="1" t="s">
        <v>140</v>
      </c>
      <c r="C185" s="1" t="s">
        <v>2646</v>
      </c>
      <c r="D185" s="1" t="s">
        <v>648</v>
      </c>
      <c r="E185" s="1" t="s">
        <v>649</v>
      </c>
      <c r="F185" s="1" t="s">
        <v>140</v>
      </c>
      <c r="G185" s="1" t="s">
        <v>82</v>
      </c>
      <c r="H185" s="1" t="s">
        <v>2085</v>
      </c>
      <c r="I185" s="1" t="s">
        <v>2541</v>
      </c>
      <c r="J185" s="1" t="s">
        <v>2112</v>
      </c>
      <c r="K185" s="1" t="s">
        <v>2541</v>
      </c>
      <c r="L185" s="1" t="s">
        <v>2541</v>
      </c>
      <c r="M185" s="1" t="s">
        <v>2113</v>
      </c>
      <c r="N185" s="1" t="s">
        <v>2113</v>
      </c>
      <c r="O185" s="1" t="s">
        <v>2114</v>
      </c>
      <c r="P185" s="1" t="s">
        <v>2115</v>
      </c>
      <c r="Q185" s="1" t="s">
        <v>2116</v>
      </c>
      <c r="R185" s="1" t="s">
        <v>2647</v>
      </c>
      <c r="S185" s="1" t="s">
        <v>75</v>
      </c>
      <c r="T185" s="1" t="s">
        <v>37</v>
      </c>
      <c r="U185" s="1" t="s">
        <v>2118</v>
      </c>
    </row>
    <row r="186" s="1" customFormat="1" spans="1:21">
      <c r="A186" s="1" t="s">
        <v>1992</v>
      </c>
      <c r="B186" s="1" t="s">
        <v>140</v>
      </c>
      <c r="C186" s="1" t="s">
        <v>2648</v>
      </c>
      <c r="D186" s="1" t="s">
        <v>1234</v>
      </c>
      <c r="E186" s="1" t="s">
        <v>1993</v>
      </c>
      <c r="F186" s="1" t="s">
        <v>140</v>
      </c>
      <c r="G186" s="1" t="s">
        <v>82</v>
      </c>
      <c r="H186" s="1" t="s">
        <v>2085</v>
      </c>
      <c r="I186" s="1" t="s">
        <v>2293</v>
      </c>
      <c r="J186" s="1" t="s">
        <v>2112</v>
      </c>
      <c r="K186" s="1" t="s">
        <v>2293</v>
      </c>
      <c r="L186" s="1" t="s">
        <v>2293</v>
      </c>
      <c r="M186" s="1" t="s">
        <v>2113</v>
      </c>
      <c r="N186" s="1" t="s">
        <v>2113</v>
      </c>
      <c r="O186" s="1" t="s">
        <v>2114</v>
      </c>
      <c r="P186" s="1" t="s">
        <v>2115</v>
      </c>
      <c r="Q186" s="1" t="s">
        <v>2116</v>
      </c>
      <c r="R186" s="1" t="s">
        <v>2647</v>
      </c>
      <c r="S186" s="1" t="s">
        <v>75</v>
      </c>
      <c r="T186" s="1" t="s">
        <v>37</v>
      </c>
      <c r="U186" s="1" t="s">
        <v>2118</v>
      </c>
    </row>
    <row r="187" s="1" customFormat="1" spans="1:21">
      <c r="A187" s="1" t="s">
        <v>540</v>
      </c>
      <c r="B187" s="1" t="s">
        <v>140</v>
      </c>
      <c r="C187" s="1" t="s">
        <v>2649</v>
      </c>
      <c r="D187" s="1" t="s">
        <v>542</v>
      </c>
      <c r="E187" s="1" t="s">
        <v>543</v>
      </c>
      <c r="F187" s="1" t="s">
        <v>140</v>
      </c>
      <c r="G187" s="1" t="s">
        <v>82</v>
      </c>
      <c r="H187" s="1" t="s">
        <v>2085</v>
      </c>
      <c r="I187" s="1" t="s">
        <v>2362</v>
      </c>
      <c r="J187" s="1" t="s">
        <v>2112</v>
      </c>
      <c r="K187" s="1" t="s">
        <v>2362</v>
      </c>
      <c r="L187" s="1" t="s">
        <v>2362</v>
      </c>
      <c r="M187" s="1" t="s">
        <v>2113</v>
      </c>
      <c r="N187" s="1" t="s">
        <v>2113</v>
      </c>
      <c r="O187" s="1" t="s">
        <v>2114</v>
      </c>
      <c r="P187" s="1" t="s">
        <v>2115</v>
      </c>
      <c r="Q187" s="1" t="s">
        <v>2116</v>
      </c>
      <c r="R187" s="1" t="s">
        <v>2650</v>
      </c>
      <c r="S187" s="1" t="s">
        <v>75</v>
      </c>
      <c r="T187" s="1" t="s">
        <v>37</v>
      </c>
      <c r="U187" s="1" t="s">
        <v>2118</v>
      </c>
    </row>
    <row r="188" s="1" customFormat="1" spans="1:21">
      <c r="A188" s="1" t="s">
        <v>1314</v>
      </c>
      <c r="B188" s="1" t="s">
        <v>140</v>
      </c>
      <c r="C188" s="1" t="s">
        <v>2651</v>
      </c>
      <c r="D188" s="1" t="s">
        <v>1316</v>
      </c>
      <c r="E188" s="1" t="s">
        <v>1317</v>
      </c>
      <c r="F188" s="1" t="s">
        <v>140</v>
      </c>
      <c r="G188" s="1" t="s">
        <v>82</v>
      </c>
      <c r="H188" s="1" t="s">
        <v>2085</v>
      </c>
      <c r="I188" s="1" t="s">
        <v>2111</v>
      </c>
      <c r="J188" s="1" t="s">
        <v>2112</v>
      </c>
      <c r="K188" s="1" t="s">
        <v>2111</v>
      </c>
      <c r="L188" s="1" t="s">
        <v>2111</v>
      </c>
      <c r="M188" s="1" t="s">
        <v>2113</v>
      </c>
      <c r="N188" s="1" t="s">
        <v>2113</v>
      </c>
      <c r="O188" s="1" t="s">
        <v>2114</v>
      </c>
      <c r="P188" s="1" t="s">
        <v>2115</v>
      </c>
      <c r="Q188" s="1" t="s">
        <v>2116</v>
      </c>
      <c r="R188" s="1" t="s">
        <v>2652</v>
      </c>
      <c r="S188" s="1" t="s">
        <v>75</v>
      </c>
      <c r="T188" s="1" t="s">
        <v>37</v>
      </c>
      <c r="U188" s="1" t="s">
        <v>2118</v>
      </c>
    </row>
    <row r="189" s="1" customFormat="1" spans="1:21">
      <c r="A189" s="1" t="s">
        <v>1850</v>
      </c>
      <c r="B189" s="1" t="s">
        <v>140</v>
      </c>
      <c r="C189" s="1" t="s">
        <v>2653</v>
      </c>
      <c r="D189" s="1" t="s">
        <v>1852</v>
      </c>
      <c r="E189" s="1" t="s">
        <v>1853</v>
      </c>
      <c r="F189" s="1" t="s">
        <v>140</v>
      </c>
      <c r="G189" s="1" t="s">
        <v>82</v>
      </c>
      <c r="H189" s="1" t="s">
        <v>2085</v>
      </c>
      <c r="I189" s="1" t="s">
        <v>2394</v>
      </c>
      <c r="J189" s="1" t="s">
        <v>2112</v>
      </c>
      <c r="K189" s="1" t="s">
        <v>2394</v>
      </c>
      <c r="L189" s="1" t="s">
        <v>2394</v>
      </c>
      <c r="M189" s="1" t="s">
        <v>2113</v>
      </c>
      <c r="N189" s="1" t="s">
        <v>2113</v>
      </c>
      <c r="O189" s="1" t="s">
        <v>2114</v>
      </c>
      <c r="P189" s="1" t="s">
        <v>2115</v>
      </c>
      <c r="Q189" s="1" t="s">
        <v>2116</v>
      </c>
      <c r="R189" s="1" t="s">
        <v>2654</v>
      </c>
      <c r="S189" s="1" t="s">
        <v>75</v>
      </c>
      <c r="T189" s="1" t="s">
        <v>37</v>
      </c>
      <c r="U189" s="1" t="s">
        <v>2118</v>
      </c>
    </row>
    <row r="190" s="1" customFormat="1" spans="1:21">
      <c r="A190" s="1" t="s">
        <v>1815</v>
      </c>
      <c r="B190" s="1" t="s">
        <v>140</v>
      </c>
      <c r="C190" s="1" t="s">
        <v>2655</v>
      </c>
      <c r="D190" s="1" t="s">
        <v>1817</v>
      </c>
      <c r="E190" s="1" t="s">
        <v>1818</v>
      </c>
      <c r="F190" s="1" t="s">
        <v>140</v>
      </c>
      <c r="G190" s="1" t="s">
        <v>82</v>
      </c>
      <c r="H190" s="1" t="s">
        <v>2085</v>
      </c>
      <c r="I190" s="1" t="s">
        <v>2401</v>
      </c>
      <c r="J190" s="1" t="s">
        <v>2112</v>
      </c>
      <c r="K190" s="1" t="s">
        <v>2401</v>
      </c>
      <c r="L190" s="1" t="s">
        <v>2401</v>
      </c>
      <c r="M190" s="1" t="s">
        <v>2113</v>
      </c>
      <c r="N190" s="1" t="s">
        <v>2113</v>
      </c>
      <c r="O190" s="1" t="s">
        <v>2114</v>
      </c>
      <c r="P190" s="1" t="s">
        <v>2115</v>
      </c>
      <c r="Q190" s="1" t="s">
        <v>2116</v>
      </c>
      <c r="R190" s="1" t="s">
        <v>2656</v>
      </c>
      <c r="S190" s="1" t="s">
        <v>75</v>
      </c>
      <c r="T190" s="1" t="s">
        <v>37</v>
      </c>
      <c r="U190" s="1" t="s">
        <v>2118</v>
      </c>
    </row>
    <row r="191" s="1" customFormat="1" spans="1:21">
      <c r="A191" s="1" t="s">
        <v>1529</v>
      </c>
      <c r="B191" s="1" t="s">
        <v>140</v>
      </c>
      <c r="C191" s="1" t="s">
        <v>2657</v>
      </c>
      <c r="D191" s="1" t="s">
        <v>1531</v>
      </c>
      <c r="E191" s="1" t="s">
        <v>1532</v>
      </c>
      <c r="F191" s="1" t="s">
        <v>140</v>
      </c>
      <c r="G191" s="1" t="s">
        <v>82</v>
      </c>
      <c r="H191" s="1" t="s">
        <v>2085</v>
      </c>
      <c r="I191" s="1" t="s">
        <v>2658</v>
      </c>
      <c r="J191" s="1" t="s">
        <v>2112</v>
      </c>
      <c r="K191" s="1" t="s">
        <v>2658</v>
      </c>
      <c r="L191" s="1" t="s">
        <v>2658</v>
      </c>
      <c r="M191" s="1" t="s">
        <v>2113</v>
      </c>
      <c r="N191" s="1" t="s">
        <v>2113</v>
      </c>
      <c r="O191" s="1" t="s">
        <v>2114</v>
      </c>
      <c r="P191" s="1" t="s">
        <v>2115</v>
      </c>
      <c r="Q191" s="1" t="s">
        <v>2116</v>
      </c>
      <c r="R191" s="1" t="s">
        <v>2659</v>
      </c>
      <c r="S191" s="1" t="s">
        <v>75</v>
      </c>
      <c r="T191" s="1" t="s">
        <v>37</v>
      </c>
      <c r="U191" s="1" t="s">
        <v>2118</v>
      </c>
    </row>
    <row r="192" s="1" customFormat="1" spans="1:21">
      <c r="A192" s="1" t="s">
        <v>1166</v>
      </c>
      <c r="B192" s="1" t="s">
        <v>140</v>
      </c>
      <c r="C192" s="1" t="s">
        <v>2660</v>
      </c>
      <c r="D192" s="1" t="s">
        <v>2561</v>
      </c>
      <c r="E192" s="1" t="s">
        <v>1167</v>
      </c>
      <c r="F192" s="1" t="s">
        <v>140</v>
      </c>
      <c r="G192" s="1" t="s">
        <v>82</v>
      </c>
      <c r="H192" s="1" t="s">
        <v>2085</v>
      </c>
      <c r="I192" s="1" t="s">
        <v>2147</v>
      </c>
      <c r="J192" s="1" t="s">
        <v>2112</v>
      </c>
      <c r="K192" s="1" t="s">
        <v>2147</v>
      </c>
      <c r="L192" s="1" t="s">
        <v>2147</v>
      </c>
      <c r="M192" s="1" t="s">
        <v>2113</v>
      </c>
      <c r="N192" s="1" t="s">
        <v>2113</v>
      </c>
      <c r="O192" s="1" t="s">
        <v>2114</v>
      </c>
      <c r="P192" s="1" t="s">
        <v>2115</v>
      </c>
      <c r="Q192" s="1" t="s">
        <v>2116</v>
      </c>
      <c r="R192" s="1" t="s">
        <v>2661</v>
      </c>
      <c r="S192" s="1" t="s">
        <v>75</v>
      </c>
      <c r="T192" s="1" t="s">
        <v>37</v>
      </c>
      <c r="U192" s="1" t="s">
        <v>2118</v>
      </c>
    </row>
    <row r="193" s="1" customFormat="1" spans="1:21">
      <c r="A193" s="1" t="s">
        <v>340</v>
      </c>
      <c r="B193" s="1" t="s">
        <v>140</v>
      </c>
      <c r="C193" s="1" t="s">
        <v>2662</v>
      </c>
      <c r="D193" s="1" t="s">
        <v>342</v>
      </c>
      <c r="E193" s="1" t="s">
        <v>343</v>
      </c>
      <c r="F193" s="1" t="s">
        <v>140</v>
      </c>
      <c r="G193" s="1" t="s">
        <v>82</v>
      </c>
      <c r="H193" s="1" t="s">
        <v>2085</v>
      </c>
      <c r="I193" s="1" t="s">
        <v>2144</v>
      </c>
      <c r="J193" s="1" t="s">
        <v>2112</v>
      </c>
      <c r="K193" s="1" t="s">
        <v>2144</v>
      </c>
      <c r="L193" s="1" t="s">
        <v>2144</v>
      </c>
      <c r="M193" s="1" t="s">
        <v>2113</v>
      </c>
      <c r="N193" s="1" t="s">
        <v>2113</v>
      </c>
      <c r="O193" s="1" t="s">
        <v>2114</v>
      </c>
      <c r="P193" s="1" t="s">
        <v>2115</v>
      </c>
      <c r="Q193" s="1" t="s">
        <v>2116</v>
      </c>
      <c r="R193" s="1" t="s">
        <v>2663</v>
      </c>
      <c r="S193" s="1" t="s">
        <v>75</v>
      </c>
      <c r="T193" s="1" t="s">
        <v>37</v>
      </c>
      <c r="U193" s="1" t="s">
        <v>2118</v>
      </c>
    </row>
    <row r="194" s="1" customFormat="1" spans="1:21">
      <c r="A194" s="1" t="s">
        <v>760</v>
      </c>
      <c r="B194" s="1" t="s">
        <v>140</v>
      </c>
      <c r="C194" s="1" t="s">
        <v>2664</v>
      </c>
      <c r="D194" s="1" t="s">
        <v>2665</v>
      </c>
      <c r="E194" s="1" t="s">
        <v>763</v>
      </c>
      <c r="F194" s="1" t="s">
        <v>140</v>
      </c>
      <c r="G194" s="1" t="s">
        <v>82</v>
      </c>
      <c r="H194" s="1" t="s">
        <v>2085</v>
      </c>
      <c r="I194" s="1" t="s">
        <v>2317</v>
      </c>
      <c r="J194" s="1" t="s">
        <v>2112</v>
      </c>
      <c r="K194" s="1" t="s">
        <v>2317</v>
      </c>
      <c r="L194" s="1" t="s">
        <v>2317</v>
      </c>
      <c r="M194" s="1" t="s">
        <v>2113</v>
      </c>
      <c r="N194" s="1" t="s">
        <v>2113</v>
      </c>
      <c r="O194" s="1" t="s">
        <v>2114</v>
      </c>
      <c r="P194" s="1" t="s">
        <v>2115</v>
      </c>
      <c r="Q194" s="1" t="s">
        <v>2116</v>
      </c>
      <c r="R194" s="1" t="s">
        <v>2666</v>
      </c>
      <c r="S194" s="1" t="s">
        <v>75</v>
      </c>
      <c r="T194" s="1" t="s">
        <v>37</v>
      </c>
      <c r="U194" s="1" t="s">
        <v>2118</v>
      </c>
    </row>
    <row r="195" s="1" customFormat="1" spans="1:21">
      <c r="A195" s="1" t="s">
        <v>2667</v>
      </c>
      <c r="B195" s="1" t="s">
        <v>140</v>
      </c>
      <c r="C195" s="1" t="s">
        <v>2668</v>
      </c>
      <c r="D195" s="1" t="s">
        <v>1230</v>
      </c>
      <c r="E195" s="1" t="s">
        <v>2669</v>
      </c>
      <c r="F195" s="1" t="s">
        <v>140</v>
      </c>
      <c r="G195" s="1" t="s">
        <v>82</v>
      </c>
      <c r="H195" s="1" t="s">
        <v>2085</v>
      </c>
      <c r="I195" s="1" t="s">
        <v>2114</v>
      </c>
      <c r="J195" s="1" t="s">
        <v>2112</v>
      </c>
      <c r="K195" s="1" t="s">
        <v>2114</v>
      </c>
      <c r="L195" s="1" t="s">
        <v>2114</v>
      </c>
      <c r="M195" s="1" t="s">
        <v>2113</v>
      </c>
      <c r="N195" s="1" t="s">
        <v>2113</v>
      </c>
      <c r="O195" s="1" t="s">
        <v>2114</v>
      </c>
      <c r="P195" s="1" t="s">
        <v>2115</v>
      </c>
      <c r="Q195" s="1" t="s">
        <v>2116</v>
      </c>
      <c r="R195" s="1" t="s">
        <v>2670</v>
      </c>
      <c r="S195" s="1" t="s">
        <v>75</v>
      </c>
      <c r="T195" s="1" t="s">
        <v>37</v>
      </c>
      <c r="U195" s="1" t="s">
        <v>2118</v>
      </c>
    </row>
    <row r="196" s="1" customFormat="1" spans="1:21">
      <c r="A196" s="1" t="s">
        <v>765</v>
      </c>
      <c r="B196" s="1" t="s">
        <v>140</v>
      </c>
      <c r="C196" s="1" t="s">
        <v>2671</v>
      </c>
      <c r="D196" s="1" t="s">
        <v>2672</v>
      </c>
      <c r="E196" s="1" t="s">
        <v>768</v>
      </c>
      <c r="F196" s="1" t="s">
        <v>140</v>
      </c>
      <c r="G196" s="1" t="s">
        <v>82</v>
      </c>
      <c r="H196" s="1" t="s">
        <v>2085</v>
      </c>
      <c r="I196" s="1" t="s">
        <v>2673</v>
      </c>
      <c r="J196" s="1" t="s">
        <v>2112</v>
      </c>
      <c r="K196" s="1" t="s">
        <v>2673</v>
      </c>
      <c r="L196" s="1" t="s">
        <v>2673</v>
      </c>
      <c r="M196" s="1" t="s">
        <v>2113</v>
      </c>
      <c r="N196" s="1" t="s">
        <v>2113</v>
      </c>
      <c r="O196" s="1" t="s">
        <v>2114</v>
      </c>
      <c r="P196" s="1" t="s">
        <v>2115</v>
      </c>
      <c r="Q196" s="1" t="s">
        <v>2116</v>
      </c>
      <c r="R196" s="1" t="s">
        <v>2674</v>
      </c>
      <c r="S196" s="1" t="s">
        <v>75</v>
      </c>
      <c r="T196" s="1" t="s">
        <v>37</v>
      </c>
      <c r="U196" s="1" t="s">
        <v>2118</v>
      </c>
    </row>
    <row r="197" s="1" customFormat="1" spans="1:21">
      <c r="A197" s="1" t="s">
        <v>324</v>
      </c>
      <c r="B197" s="1" t="s">
        <v>140</v>
      </c>
      <c r="C197" s="1" t="s">
        <v>2675</v>
      </c>
      <c r="D197" s="1" t="s">
        <v>2676</v>
      </c>
      <c r="E197" s="1" t="s">
        <v>327</v>
      </c>
      <c r="F197" s="1" t="s">
        <v>140</v>
      </c>
      <c r="G197" s="1" t="s">
        <v>82</v>
      </c>
      <c r="H197" s="1" t="s">
        <v>2085</v>
      </c>
      <c r="I197" s="1" t="s">
        <v>2182</v>
      </c>
      <c r="J197" s="1" t="s">
        <v>2112</v>
      </c>
      <c r="K197" s="1" t="s">
        <v>2182</v>
      </c>
      <c r="L197" s="1" t="s">
        <v>2182</v>
      </c>
      <c r="M197" s="1" t="s">
        <v>2113</v>
      </c>
      <c r="N197" s="1" t="s">
        <v>2113</v>
      </c>
      <c r="O197" s="1" t="s">
        <v>2114</v>
      </c>
      <c r="P197" s="1" t="s">
        <v>2115</v>
      </c>
      <c r="Q197" s="1" t="s">
        <v>2116</v>
      </c>
      <c r="R197" s="1" t="s">
        <v>2677</v>
      </c>
      <c r="S197" s="1" t="s">
        <v>75</v>
      </c>
      <c r="T197" s="1" t="s">
        <v>37</v>
      </c>
      <c r="U197" s="1" t="s">
        <v>2118</v>
      </c>
    </row>
    <row r="198" s="1" customFormat="1" spans="1:21">
      <c r="A198" s="1" t="s">
        <v>870</v>
      </c>
      <c r="B198" s="1" t="s">
        <v>140</v>
      </c>
      <c r="C198" s="1" t="s">
        <v>2678</v>
      </c>
      <c r="D198" s="1" t="s">
        <v>2679</v>
      </c>
      <c r="E198" s="1" t="s">
        <v>873</v>
      </c>
      <c r="F198" s="1" t="s">
        <v>140</v>
      </c>
      <c r="G198" s="1" t="s">
        <v>82</v>
      </c>
      <c r="H198" s="1" t="s">
        <v>2085</v>
      </c>
      <c r="I198" s="1" t="s">
        <v>2144</v>
      </c>
      <c r="J198" s="1" t="s">
        <v>2112</v>
      </c>
      <c r="K198" s="1" t="s">
        <v>2144</v>
      </c>
      <c r="L198" s="1" t="s">
        <v>2144</v>
      </c>
      <c r="M198" s="1" t="s">
        <v>2113</v>
      </c>
      <c r="N198" s="1" t="s">
        <v>2113</v>
      </c>
      <c r="O198" s="1" t="s">
        <v>2114</v>
      </c>
      <c r="P198" s="1" t="s">
        <v>2115</v>
      </c>
      <c r="Q198" s="1" t="s">
        <v>2116</v>
      </c>
      <c r="R198" s="1" t="s">
        <v>2680</v>
      </c>
      <c r="S198" s="1" t="s">
        <v>75</v>
      </c>
      <c r="T198" s="1" t="s">
        <v>37</v>
      </c>
      <c r="U198" s="1" t="s">
        <v>2118</v>
      </c>
    </row>
    <row r="199" s="1" customFormat="1" spans="1:21">
      <c r="A199" s="1" t="s">
        <v>2047</v>
      </c>
      <c r="B199" s="1" t="s">
        <v>140</v>
      </c>
      <c r="C199" s="1" t="s">
        <v>2681</v>
      </c>
      <c r="D199" s="1" t="s">
        <v>2682</v>
      </c>
      <c r="E199" s="1" t="s">
        <v>2048</v>
      </c>
      <c r="F199" s="1" t="s">
        <v>140</v>
      </c>
      <c r="G199" s="1" t="s">
        <v>82</v>
      </c>
      <c r="H199" s="1" t="s">
        <v>2085</v>
      </c>
      <c r="I199" s="1" t="s">
        <v>2683</v>
      </c>
      <c r="J199" s="1" t="s">
        <v>2112</v>
      </c>
      <c r="K199" s="1" t="s">
        <v>2683</v>
      </c>
      <c r="L199" s="1" t="s">
        <v>2683</v>
      </c>
      <c r="M199" s="1" t="s">
        <v>2113</v>
      </c>
      <c r="N199" s="1" t="s">
        <v>2113</v>
      </c>
      <c r="O199" s="1" t="s">
        <v>2114</v>
      </c>
      <c r="P199" s="1" t="s">
        <v>2115</v>
      </c>
      <c r="Q199" s="1" t="s">
        <v>2116</v>
      </c>
      <c r="R199" s="1" t="s">
        <v>2684</v>
      </c>
      <c r="S199" s="1" t="s">
        <v>75</v>
      </c>
      <c r="T199" s="1" t="s">
        <v>37</v>
      </c>
      <c r="U199" s="1" t="s">
        <v>2118</v>
      </c>
    </row>
    <row r="200" s="1" customFormat="1" spans="1:21">
      <c r="A200" s="1" t="s">
        <v>799</v>
      </c>
      <c r="B200" s="1" t="s">
        <v>140</v>
      </c>
      <c r="C200" s="1" t="s">
        <v>2685</v>
      </c>
      <c r="D200" s="1" t="s">
        <v>801</v>
      </c>
      <c r="E200" s="1" t="s">
        <v>802</v>
      </c>
      <c r="F200" s="1" t="s">
        <v>140</v>
      </c>
      <c r="G200" s="1" t="s">
        <v>82</v>
      </c>
      <c r="H200" s="1" t="s">
        <v>2085</v>
      </c>
      <c r="I200" s="1" t="s">
        <v>2246</v>
      </c>
      <c r="J200" s="1" t="s">
        <v>2112</v>
      </c>
      <c r="K200" s="1" t="s">
        <v>2246</v>
      </c>
      <c r="L200" s="1" t="s">
        <v>2246</v>
      </c>
      <c r="M200" s="1" t="s">
        <v>2113</v>
      </c>
      <c r="N200" s="1" t="s">
        <v>2113</v>
      </c>
      <c r="O200" s="1" t="s">
        <v>2114</v>
      </c>
      <c r="P200" s="1" t="s">
        <v>2115</v>
      </c>
      <c r="Q200" s="1" t="s">
        <v>2116</v>
      </c>
      <c r="R200" s="1" t="s">
        <v>2686</v>
      </c>
      <c r="S200" s="1" t="s">
        <v>75</v>
      </c>
      <c r="T200" s="1" t="s">
        <v>37</v>
      </c>
      <c r="U200" s="1" t="s">
        <v>2118</v>
      </c>
    </row>
    <row r="201" s="1" customFormat="1" spans="1:21">
      <c r="A201" s="1" t="s">
        <v>1958</v>
      </c>
      <c r="B201" s="1" t="s">
        <v>140</v>
      </c>
      <c r="C201" s="1" t="s">
        <v>2687</v>
      </c>
      <c r="D201" s="1" t="s">
        <v>1960</v>
      </c>
      <c r="E201" s="1" t="s">
        <v>1961</v>
      </c>
      <c r="F201" s="1" t="s">
        <v>140</v>
      </c>
      <c r="G201" s="1" t="s">
        <v>82</v>
      </c>
      <c r="H201" s="1" t="s">
        <v>2085</v>
      </c>
      <c r="I201" s="1" t="s">
        <v>2138</v>
      </c>
      <c r="J201" s="1" t="s">
        <v>2112</v>
      </c>
      <c r="K201" s="1" t="s">
        <v>2138</v>
      </c>
      <c r="L201" s="1" t="s">
        <v>2138</v>
      </c>
      <c r="M201" s="1" t="s">
        <v>2113</v>
      </c>
      <c r="N201" s="1" t="s">
        <v>2113</v>
      </c>
      <c r="O201" s="1" t="s">
        <v>2114</v>
      </c>
      <c r="P201" s="1" t="s">
        <v>2115</v>
      </c>
      <c r="Q201" s="1" t="s">
        <v>2116</v>
      </c>
      <c r="R201" s="1" t="s">
        <v>2688</v>
      </c>
      <c r="S201" s="1" t="s">
        <v>75</v>
      </c>
      <c r="T201" s="1" t="s">
        <v>37</v>
      </c>
      <c r="U201" s="1" t="s">
        <v>2118</v>
      </c>
    </row>
    <row r="202" s="1" customFormat="1" spans="1:21">
      <c r="A202" s="1" t="s">
        <v>2034</v>
      </c>
      <c r="B202" s="1" t="s">
        <v>140</v>
      </c>
      <c r="C202" s="1" t="s">
        <v>2689</v>
      </c>
      <c r="D202" s="1" t="s">
        <v>2036</v>
      </c>
      <c r="E202" s="1" t="s">
        <v>2037</v>
      </c>
      <c r="F202" s="1" t="s">
        <v>140</v>
      </c>
      <c r="G202" s="1" t="s">
        <v>82</v>
      </c>
      <c r="H202" s="1" t="s">
        <v>2085</v>
      </c>
      <c r="I202" s="1" t="s">
        <v>2419</v>
      </c>
      <c r="J202" s="1" t="s">
        <v>2112</v>
      </c>
      <c r="K202" s="1" t="s">
        <v>2419</v>
      </c>
      <c r="L202" s="1" t="s">
        <v>2419</v>
      </c>
      <c r="M202" s="1" t="s">
        <v>2113</v>
      </c>
      <c r="N202" s="1" t="s">
        <v>2113</v>
      </c>
      <c r="O202" s="1" t="s">
        <v>2114</v>
      </c>
      <c r="P202" s="1" t="s">
        <v>2115</v>
      </c>
      <c r="Q202" s="1" t="s">
        <v>2116</v>
      </c>
      <c r="R202" s="1" t="s">
        <v>2690</v>
      </c>
      <c r="S202" s="1" t="s">
        <v>75</v>
      </c>
      <c r="T202" s="1" t="s">
        <v>37</v>
      </c>
      <c r="U202" s="1" t="s">
        <v>2118</v>
      </c>
    </row>
    <row r="203" s="1" customFormat="1" spans="1:21">
      <c r="A203" s="1" t="s">
        <v>982</v>
      </c>
      <c r="B203" s="1" t="s">
        <v>140</v>
      </c>
      <c r="C203" s="1" t="s">
        <v>2691</v>
      </c>
      <c r="D203" s="1" t="s">
        <v>984</v>
      </c>
      <c r="E203" s="1" t="s">
        <v>985</v>
      </c>
      <c r="F203" s="1" t="s">
        <v>140</v>
      </c>
      <c r="G203" s="1" t="s">
        <v>82</v>
      </c>
      <c r="H203" s="1" t="s">
        <v>2085</v>
      </c>
      <c r="I203" s="1" t="s">
        <v>2692</v>
      </c>
      <c r="J203" s="1" t="s">
        <v>2112</v>
      </c>
      <c r="K203" s="1" t="s">
        <v>2692</v>
      </c>
      <c r="L203" s="1" t="s">
        <v>2692</v>
      </c>
      <c r="M203" s="1" t="s">
        <v>2113</v>
      </c>
      <c r="N203" s="1" t="s">
        <v>2113</v>
      </c>
      <c r="O203" s="1" t="s">
        <v>2114</v>
      </c>
      <c r="P203" s="1" t="s">
        <v>2115</v>
      </c>
      <c r="Q203" s="1" t="s">
        <v>2116</v>
      </c>
      <c r="R203" s="1" t="s">
        <v>2693</v>
      </c>
      <c r="S203" s="1" t="s">
        <v>75</v>
      </c>
      <c r="T203" s="1" t="s">
        <v>37</v>
      </c>
      <c r="U203" s="1" t="s">
        <v>2118</v>
      </c>
    </row>
    <row r="204" s="1" customFormat="1" spans="1:21">
      <c r="A204" s="1" t="s">
        <v>896</v>
      </c>
      <c r="B204" s="1" t="s">
        <v>140</v>
      </c>
      <c r="C204" s="1" t="s">
        <v>2694</v>
      </c>
      <c r="D204" s="1" t="s">
        <v>2695</v>
      </c>
      <c r="E204" s="1" t="s">
        <v>899</v>
      </c>
      <c r="F204" s="1" t="s">
        <v>140</v>
      </c>
      <c r="G204" s="1" t="s">
        <v>82</v>
      </c>
      <c r="H204" s="1" t="s">
        <v>2085</v>
      </c>
      <c r="I204" s="1" t="s">
        <v>2246</v>
      </c>
      <c r="J204" s="1" t="s">
        <v>2112</v>
      </c>
      <c r="K204" s="1" t="s">
        <v>2246</v>
      </c>
      <c r="L204" s="1" t="s">
        <v>2246</v>
      </c>
      <c r="M204" s="1" t="s">
        <v>2113</v>
      </c>
      <c r="N204" s="1" t="s">
        <v>2113</v>
      </c>
      <c r="O204" s="1" t="s">
        <v>2114</v>
      </c>
      <c r="P204" s="1" t="s">
        <v>2115</v>
      </c>
      <c r="Q204" s="1" t="s">
        <v>2116</v>
      </c>
      <c r="R204" s="1" t="s">
        <v>2696</v>
      </c>
      <c r="S204" s="1" t="s">
        <v>75</v>
      </c>
      <c r="T204" s="1" t="s">
        <v>37</v>
      </c>
      <c r="U204" s="1" t="s">
        <v>2118</v>
      </c>
    </row>
    <row r="205" s="1" customFormat="1" spans="1:21">
      <c r="A205" s="1" t="s">
        <v>464</v>
      </c>
      <c r="B205" s="1" t="s">
        <v>140</v>
      </c>
      <c r="C205" s="1" t="s">
        <v>2697</v>
      </c>
      <c r="D205" s="1" t="s">
        <v>466</v>
      </c>
      <c r="E205" s="1" t="s">
        <v>467</v>
      </c>
      <c r="F205" s="1" t="s">
        <v>140</v>
      </c>
      <c r="G205" s="1" t="s">
        <v>82</v>
      </c>
      <c r="H205" s="1" t="s">
        <v>2085</v>
      </c>
      <c r="I205" s="1" t="s">
        <v>2452</v>
      </c>
      <c r="J205" s="1" t="s">
        <v>2112</v>
      </c>
      <c r="K205" s="1" t="s">
        <v>2452</v>
      </c>
      <c r="L205" s="1" t="s">
        <v>2452</v>
      </c>
      <c r="M205" s="1" t="s">
        <v>2113</v>
      </c>
      <c r="N205" s="1" t="s">
        <v>2113</v>
      </c>
      <c r="O205" s="1" t="s">
        <v>2114</v>
      </c>
      <c r="P205" s="1" t="s">
        <v>2115</v>
      </c>
      <c r="Q205" s="1" t="s">
        <v>2116</v>
      </c>
      <c r="R205" s="1" t="s">
        <v>2698</v>
      </c>
      <c r="S205" s="1" t="s">
        <v>75</v>
      </c>
      <c r="T205" s="1" t="s">
        <v>37</v>
      </c>
      <c r="U205" s="1" t="s">
        <v>2118</v>
      </c>
    </row>
    <row r="206" s="1" customFormat="1" spans="1:21">
      <c r="A206" s="1" t="s">
        <v>1153</v>
      </c>
      <c r="B206" s="1" t="s">
        <v>140</v>
      </c>
      <c r="C206" s="1" t="s">
        <v>2699</v>
      </c>
      <c r="D206" s="1" t="s">
        <v>1155</v>
      </c>
      <c r="E206" s="1" t="s">
        <v>1156</v>
      </c>
      <c r="F206" s="1" t="s">
        <v>140</v>
      </c>
      <c r="G206" s="1" t="s">
        <v>82</v>
      </c>
      <c r="H206" s="1" t="s">
        <v>2085</v>
      </c>
      <c r="I206" s="1" t="s">
        <v>2700</v>
      </c>
      <c r="J206" s="1" t="s">
        <v>2112</v>
      </c>
      <c r="K206" s="1" t="s">
        <v>2700</v>
      </c>
      <c r="L206" s="1" t="s">
        <v>2700</v>
      </c>
      <c r="M206" s="1" t="s">
        <v>2113</v>
      </c>
      <c r="N206" s="1" t="s">
        <v>2113</v>
      </c>
      <c r="O206" s="1" t="s">
        <v>2114</v>
      </c>
      <c r="P206" s="1" t="s">
        <v>2115</v>
      </c>
      <c r="Q206" s="1" t="s">
        <v>2116</v>
      </c>
      <c r="R206" s="1" t="s">
        <v>2701</v>
      </c>
      <c r="S206" s="1" t="s">
        <v>75</v>
      </c>
      <c r="T206" s="1" t="s">
        <v>37</v>
      </c>
      <c r="U206" s="1" t="s">
        <v>2118</v>
      </c>
    </row>
    <row r="207" s="1" customFormat="1" spans="1:21">
      <c r="A207" s="1" t="s">
        <v>1744</v>
      </c>
      <c r="B207" s="1" t="s">
        <v>140</v>
      </c>
      <c r="C207" s="1" t="s">
        <v>2702</v>
      </c>
      <c r="D207" s="1" t="s">
        <v>2241</v>
      </c>
      <c r="E207" s="1" t="s">
        <v>1745</v>
      </c>
      <c r="F207" s="1" t="s">
        <v>140</v>
      </c>
      <c r="G207" s="1" t="s">
        <v>82</v>
      </c>
      <c r="H207" s="1" t="s">
        <v>2085</v>
      </c>
      <c r="I207" s="1" t="s">
        <v>2242</v>
      </c>
      <c r="J207" s="1" t="s">
        <v>2112</v>
      </c>
      <c r="K207" s="1" t="s">
        <v>2242</v>
      </c>
      <c r="L207" s="1" t="s">
        <v>2242</v>
      </c>
      <c r="M207" s="1" t="s">
        <v>2113</v>
      </c>
      <c r="N207" s="1" t="s">
        <v>2113</v>
      </c>
      <c r="O207" s="1" t="s">
        <v>2114</v>
      </c>
      <c r="P207" s="1" t="s">
        <v>2115</v>
      </c>
      <c r="Q207" s="1" t="s">
        <v>2116</v>
      </c>
      <c r="R207" s="1" t="s">
        <v>2703</v>
      </c>
      <c r="S207" s="1" t="s">
        <v>75</v>
      </c>
      <c r="T207" s="1" t="s">
        <v>37</v>
      </c>
      <c r="U207" s="1" t="s">
        <v>2118</v>
      </c>
    </row>
    <row r="208" s="1" customFormat="1" spans="1:21">
      <c r="A208" s="1" t="s">
        <v>296</v>
      </c>
      <c r="B208" s="1" t="s">
        <v>140</v>
      </c>
      <c r="C208" s="1" t="s">
        <v>2704</v>
      </c>
      <c r="D208" s="1" t="s">
        <v>298</v>
      </c>
      <c r="E208" s="1" t="s">
        <v>299</v>
      </c>
      <c r="F208" s="1" t="s">
        <v>140</v>
      </c>
      <c r="G208" s="1" t="s">
        <v>82</v>
      </c>
      <c r="H208" s="1" t="s">
        <v>2085</v>
      </c>
      <c r="I208" s="1" t="s">
        <v>2705</v>
      </c>
      <c r="J208" s="1" t="s">
        <v>2112</v>
      </c>
      <c r="K208" s="1" t="s">
        <v>2705</v>
      </c>
      <c r="L208" s="1" t="s">
        <v>2705</v>
      </c>
      <c r="M208" s="1" t="s">
        <v>2113</v>
      </c>
      <c r="N208" s="1" t="s">
        <v>2113</v>
      </c>
      <c r="O208" s="1" t="s">
        <v>2114</v>
      </c>
      <c r="P208" s="1" t="s">
        <v>2115</v>
      </c>
      <c r="Q208" s="1" t="s">
        <v>2116</v>
      </c>
      <c r="R208" s="1" t="s">
        <v>2706</v>
      </c>
      <c r="S208" s="1" t="s">
        <v>75</v>
      </c>
      <c r="T208" s="1" t="s">
        <v>37</v>
      </c>
      <c r="U208" s="1" t="s">
        <v>2118</v>
      </c>
    </row>
    <row r="209" s="1" customFormat="1" spans="1:21">
      <c r="A209" s="1" t="s">
        <v>291</v>
      </c>
      <c r="B209" s="1" t="s">
        <v>140</v>
      </c>
      <c r="C209" s="1" t="s">
        <v>2707</v>
      </c>
      <c r="D209" s="1" t="s">
        <v>293</v>
      </c>
      <c r="E209" s="1" t="s">
        <v>294</v>
      </c>
      <c r="F209" s="1" t="s">
        <v>140</v>
      </c>
      <c r="G209" s="1" t="s">
        <v>82</v>
      </c>
      <c r="H209" s="1" t="s">
        <v>2085</v>
      </c>
      <c r="I209" s="1" t="s">
        <v>2179</v>
      </c>
      <c r="J209" s="1" t="s">
        <v>2112</v>
      </c>
      <c r="K209" s="1" t="s">
        <v>2179</v>
      </c>
      <c r="L209" s="1" t="s">
        <v>2179</v>
      </c>
      <c r="M209" s="1" t="s">
        <v>2113</v>
      </c>
      <c r="N209" s="1" t="s">
        <v>2113</v>
      </c>
      <c r="O209" s="1" t="s">
        <v>2114</v>
      </c>
      <c r="P209" s="1" t="s">
        <v>2115</v>
      </c>
      <c r="Q209" s="1" t="s">
        <v>2116</v>
      </c>
      <c r="R209" s="1" t="s">
        <v>2708</v>
      </c>
      <c r="S209" s="1" t="s">
        <v>75</v>
      </c>
      <c r="T209" s="1" t="s">
        <v>37</v>
      </c>
      <c r="U209" s="1" t="s">
        <v>2118</v>
      </c>
    </row>
    <row r="210" s="1" customFormat="1" spans="1:21">
      <c r="A210" s="1" t="s">
        <v>1718</v>
      </c>
      <c r="B210" s="1" t="s">
        <v>140</v>
      </c>
      <c r="C210" s="1" t="s">
        <v>2709</v>
      </c>
      <c r="D210" s="1" t="s">
        <v>1720</v>
      </c>
      <c r="E210" s="1" t="s">
        <v>1721</v>
      </c>
      <c r="F210" s="1" t="s">
        <v>140</v>
      </c>
      <c r="G210" s="1" t="s">
        <v>82</v>
      </c>
      <c r="H210" s="1" t="s">
        <v>2085</v>
      </c>
      <c r="I210" s="1" t="s">
        <v>2374</v>
      </c>
      <c r="J210" s="1" t="s">
        <v>2112</v>
      </c>
      <c r="K210" s="1" t="s">
        <v>2374</v>
      </c>
      <c r="L210" s="1" t="s">
        <v>2374</v>
      </c>
      <c r="M210" s="1" t="s">
        <v>2113</v>
      </c>
      <c r="N210" s="1" t="s">
        <v>2113</v>
      </c>
      <c r="O210" s="1" t="s">
        <v>2114</v>
      </c>
      <c r="P210" s="1" t="s">
        <v>2115</v>
      </c>
      <c r="Q210" s="1" t="s">
        <v>2116</v>
      </c>
      <c r="R210" s="1" t="s">
        <v>2710</v>
      </c>
      <c r="S210" s="1" t="s">
        <v>75</v>
      </c>
      <c r="T210" s="1" t="s">
        <v>37</v>
      </c>
      <c r="U210" s="1" t="s">
        <v>2118</v>
      </c>
    </row>
    <row r="211" s="1" customFormat="1" spans="1:21">
      <c r="A211" s="1" t="s">
        <v>945</v>
      </c>
      <c r="B211" s="1" t="s">
        <v>140</v>
      </c>
      <c r="C211" s="1" t="s">
        <v>2711</v>
      </c>
      <c r="D211" s="1" t="s">
        <v>2712</v>
      </c>
      <c r="E211" s="1" t="s">
        <v>948</v>
      </c>
      <c r="F211" s="1" t="s">
        <v>140</v>
      </c>
      <c r="G211" s="1" t="s">
        <v>82</v>
      </c>
      <c r="H211" s="1" t="s">
        <v>2085</v>
      </c>
      <c r="I211" s="1" t="s">
        <v>2378</v>
      </c>
      <c r="J211" s="1" t="s">
        <v>2112</v>
      </c>
      <c r="K211" s="1" t="s">
        <v>2378</v>
      </c>
      <c r="L211" s="1" t="s">
        <v>2378</v>
      </c>
      <c r="M211" s="1" t="s">
        <v>2113</v>
      </c>
      <c r="N211" s="1" t="s">
        <v>2113</v>
      </c>
      <c r="O211" s="1" t="s">
        <v>2114</v>
      </c>
      <c r="P211" s="1" t="s">
        <v>2115</v>
      </c>
      <c r="Q211" s="1" t="s">
        <v>2116</v>
      </c>
      <c r="R211" s="1" t="s">
        <v>2713</v>
      </c>
      <c r="S211" s="1" t="s">
        <v>75</v>
      </c>
      <c r="T211" s="1" t="s">
        <v>37</v>
      </c>
      <c r="U211" s="1" t="s">
        <v>2118</v>
      </c>
    </row>
    <row r="212" s="1" customFormat="1" spans="1:21">
      <c r="A212" s="1" t="s">
        <v>519</v>
      </c>
      <c r="B212" s="1" t="s">
        <v>140</v>
      </c>
      <c r="C212" s="1" t="s">
        <v>2714</v>
      </c>
      <c r="D212" s="1" t="s">
        <v>2715</v>
      </c>
      <c r="E212" s="1" t="s">
        <v>522</v>
      </c>
      <c r="F212" s="1" t="s">
        <v>140</v>
      </c>
      <c r="G212" s="1" t="s">
        <v>82</v>
      </c>
      <c r="H212" s="1" t="s">
        <v>2085</v>
      </c>
      <c r="I212" s="1" t="s">
        <v>2317</v>
      </c>
      <c r="J212" s="1" t="s">
        <v>2112</v>
      </c>
      <c r="K212" s="1" t="s">
        <v>2317</v>
      </c>
      <c r="L212" s="1" t="s">
        <v>2317</v>
      </c>
      <c r="M212" s="1" t="s">
        <v>2113</v>
      </c>
      <c r="N212" s="1" t="s">
        <v>2113</v>
      </c>
      <c r="O212" s="1" t="s">
        <v>2114</v>
      </c>
      <c r="P212" s="1" t="s">
        <v>2115</v>
      </c>
      <c r="Q212" s="1" t="s">
        <v>2116</v>
      </c>
      <c r="R212" s="1" t="s">
        <v>2716</v>
      </c>
      <c r="S212" s="1" t="s">
        <v>75</v>
      </c>
      <c r="T212" s="1" t="s">
        <v>37</v>
      </c>
      <c r="U212" s="1" t="s">
        <v>2118</v>
      </c>
    </row>
    <row r="213" s="1" customFormat="1" spans="1:21">
      <c r="A213" s="1" t="s">
        <v>1331</v>
      </c>
      <c r="B213" s="1" t="s">
        <v>140</v>
      </c>
      <c r="C213" s="1" t="s">
        <v>2717</v>
      </c>
      <c r="D213" s="1" t="s">
        <v>1333</v>
      </c>
      <c r="E213" s="1" t="s">
        <v>2718</v>
      </c>
      <c r="F213" s="1" t="s">
        <v>140</v>
      </c>
      <c r="G213" s="1" t="s">
        <v>82</v>
      </c>
      <c r="H213" s="1" t="s">
        <v>2085</v>
      </c>
      <c r="I213" s="1" t="s">
        <v>2719</v>
      </c>
      <c r="J213" s="1" t="s">
        <v>2112</v>
      </c>
      <c r="K213" s="1" t="s">
        <v>2719</v>
      </c>
      <c r="L213" s="1" t="s">
        <v>2719</v>
      </c>
      <c r="M213" s="1" t="s">
        <v>2113</v>
      </c>
      <c r="N213" s="1" t="s">
        <v>2113</v>
      </c>
      <c r="O213" s="1" t="s">
        <v>2114</v>
      </c>
      <c r="P213" s="1" t="s">
        <v>2115</v>
      </c>
      <c r="Q213" s="1" t="s">
        <v>2116</v>
      </c>
      <c r="R213" s="1" t="s">
        <v>2720</v>
      </c>
      <c r="S213" s="1" t="s">
        <v>75</v>
      </c>
      <c r="T213" s="1" t="s">
        <v>37</v>
      </c>
      <c r="U213" s="1" t="s">
        <v>2118</v>
      </c>
    </row>
    <row r="214" s="1" customFormat="1" spans="1:21">
      <c r="A214" s="1" t="s">
        <v>1617</v>
      </c>
      <c r="B214" s="1" t="s">
        <v>140</v>
      </c>
      <c r="C214" s="1" t="s">
        <v>2721</v>
      </c>
      <c r="D214" s="1" t="s">
        <v>2722</v>
      </c>
      <c r="E214" s="1" t="s">
        <v>1620</v>
      </c>
      <c r="F214" s="1" t="s">
        <v>140</v>
      </c>
      <c r="G214" s="1" t="s">
        <v>82</v>
      </c>
      <c r="H214" s="1" t="s">
        <v>2085</v>
      </c>
      <c r="I214" s="1" t="s">
        <v>2394</v>
      </c>
      <c r="J214" s="1" t="s">
        <v>2112</v>
      </c>
      <c r="K214" s="1" t="s">
        <v>2394</v>
      </c>
      <c r="L214" s="1" t="s">
        <v>2394</v>
      </c>
      <c r="M214" s="1" t="s">
        <v>2113</v>
      </c>
      <c r="N214" s="1" t="s">
        <v>2113</v>
      </c>
      <c r="O214" s="1" t="s">
        <v>2114</v>
      </c>
      <c r="P214" s="1" t="s">
        <v>2115</v>
      </c>
      <c r="Q214" s="1" t="s">
        <v>2116</v>
      </c>
      <c r="R214" s="1" t="s">
        <v>2723</v>
      </c>
      <c r="S214" s="1" t="s">
        <v>75</v>
      </c>
      <c r="T214" s="1" t="s">
        <v>37</v>
      </c>
      <c r="U214" s="1" t="s">
        <v>2118</v>
      </c>
    </row>
    <row r="215" s="1" customFormat="1" spans="1:21">
      <c r="A215" s="1" t="s">
        <v>587</v>
      </c>
      <c r="B215" s="1" t="s">
        <v>140</v>
      </c>
      <c r="C215" s="1" t="s">
        <v>2724</v>
      </c>
      <c r="D215" s="1" t="s">
        <v>2725</v>
      </c>
      <c r="E215" s="1" t="s">
        <v>590</v>
      </c>
      <c r="F215" s="1" t="s">
        <v>140</v>
      </c>
      <c r="G215" s="1" t="s">
        <v>82</v>
      </c>
      <c r="H215" s="1" t="s">
        <v>2085</v>
      </c>
      <c r="I215" s="1" t="s">
        <v>2211</v>
      </c>
      <c r="J215" s="1" t="s">
        <v>2112</v>
      </c>
      <c r="K215" s="1" t="s">
        <v>2211</v>
      </c>
      <c r="L215" s="1" t="s">
        <v>2211</v>
      </c>
      <c r="M215" s="1" t="s">
        <v>2113</v>
      </c>
      <c r="N215" s="1" t="s">
        <v>2113</v>
      </c>
      <c r="O215" s="1" t="s">
        <v>2114</v>
      </c>
      <c r="P215" s="1" t="s">
        <v>2115</v>
      </c>
      <c r="Q215" s="1" t="s">
        <v>2116</v>
      </c>
      <c r="R215" s="1" t="s">
        <v>2726</v>
      </c>
      <c r="S215" s="1" t="s">
        <v>75</v>
      </c>
      <c r="T215" s="1" t="s">
        <v>37</v>
      </c>
      <c r="U215" s="1" t="s">
        <v>2118</v>
      </c>
    </row>
    <row r="216" s="1" customFormat="1" spans="1:21">
      <c r="A216" s="1" t="s">
        <v>1533</v>
      </c>
      <c r="B216" s="1" t="s">
        <v>140</v>
      </c>
      <c r="C216" s="1" t="s">
        <v>2727</v>
      </c>
      <c r="D216" s="1" t="s">
        <v>2728</v>
      </c>
      <c r="E216" s="1" t="s">
        <v>1536</v>
      </c>
      <c r="F216" s="1" t="s">
        <v>140</v>
      </c>
      <c r="G216" s="1" t="s">
        <v>82</v>
      </c>
      <c r="H216" s="1" t="s">
        <v>2085</v>
      </c>
      <c r="I216" s="1" t="s">
        <v>2214</v>
      </c>
      <c r="J216" s="1" t="s">
        <v>2112</v>
      </c>
      <c r="K216" s="1" t="s">
        <v>2214</v>
      </c>
      <c r="L216" s="1" t="s">
        <v>2214</v>
      </c>
      <c r="M216" s="1" t="s">
        <v>2113</v>
      </c>
      <c r="N216" s="1" t="s">
        <v>2113</v>
      </c>
      <c r="O216" s="1" t="s">
        <v>2114</v>
      </c>
      <c r="P216" s="1" t="s">
        <v>2115</v>
      </c>
      <c r="Q216" s="1" t="s">
        <v>2116</v>
      </c>
      <c r="R216" s="1" t="s">
        <v>2729</v>
      </c>
      <c r="S216" s="1" t="s">
        <v>75</v>
      </c>
      <c r="T216" s="1" t="s">
        <v>37</v>
      </c>
      <c r="U216" s="1" t="s">
        <v>2118</v>
      </c>
    </row>
    <row r="217" s="1" customFormat="1" spans="1:21">
      <c r="A217" s="1" t="s">
        <v>1837</v>
      </c>
      <c r="B217" s="1" t="s">
        <v>140</v>
      </c>
      <c r="C217" s="1" t="s">
        <v>2730</v>
      </c>
      <c r="D217" s="1" t="s">
        <v>2731</v>
      </c>
      <c r="E217" s="1" t="s">
        <v>1840</v>
      </c>
      <c r="F217" s="1" t="s">
        <v>140</v>
      </c>
      <c r="G217" s="1" t="s">
        <v>82</v>
      </c>
      <c r="H217" s="1" t="s">
        <v>2085</v>
      </c>
      <c r="I217" s="1" t="s">
        <v>2179</v>
      </c>
      <c r="J217" s="1" t="s">
        <v>2112</v>
      </c>
      <c r="K217" s="1" t="s">
        <v>2179</v>
      </c>
      <c r="L217" s="1" t="s">
        <v>2179</v>
      </c>
      <c r="M217" s="1" t="s">
        <v>2113</v>
      </c>
      <c r="N217" s="1" t="s">
        <v>2113</v>
      </c>
      <c r="O217" s="1" t="s">
        <v>2114</v>
      </c>
      <c r="P217" s="1" t="s">
        <v>2115</v>
      </c>
      <c r="Q217" s="1" t="s">
        <v>2116</v>
      </c>
      <c r="R217" s="1" t="s">
        <v>2732</v>
      </c>
      <c r="S217" s="1" t="s">
        <v>75</v>
      </c>
      <c r="T217" s="1" t="s">
        <v>37</v>
      </c>
      <c r="U217" s="1" t="s">
        <v>2118</v>
      </c>
    </row>
    <row r="218" s="1" customFormat="1" spans="1:21">
      <c r="A218" s="1" t="s">
        <v>1907</v>
      </c>
      <c r="B218" s="1" t="s">
        <v>140</v>
      </c>
      <c r="C218" s="1" t="s">
        <v>2733</v>
      </c>
      <c r="D218" s="1" t="s">
        <v>1909</v>
      </c>
      <c r="E218" s="1" t="s">
        <v>1910</v>
      </c>
      <c r="F218" s="1" t="s">
        <v>140</v>
      </c>
      <c r="G218" s="1" t="s">
        <v>82</v>
      </c>
      <c r="H218" s="1" t="s">
        <v>2085</v>
      </c>
      <c r="I218" s="1" t="s">
        <v>2734</v>
      </c>
      <c r="J218" s="1" t="s">
        <v>2112</v>
      </c>
      <c r="K218" s="1" t="s">
        <v>2734</v>
      </c>
      <c r="L218" s="1" t="s">
        <v>2734</v>
      </c>
      <c r="M218" s="1" t="s">
        <v>2113</v>
      </c>
      <c r="N218" s="1" t="s">
        <v>2113</v>
      </c>
      <c r="O218" s="1" t="s">
        <v>2114</v>
      </c>
      <c r="P218" s="1" t="s">
        <v>2115</v>
      </c>
      <c r="Q218" s="1" t="s">
        <v>2116</v>
      </c>
      <c r="R218" s="1" t="s">
        <v>2735</v>
      </c>
      <c r="S218" s="1" t="s">
        <v>75</v>
      </c>
      <c r="T218" s="1" t="s">
        <v>37</v>
      </c>
      <c r="U218" s="1" t="s">
        <v>2118</v>
      </c>
    </row>
    <row r="219" s="1" customFormat="1" spans="1:21">
      <c r="A219" s="1" t="s">
        <v>936</v>
      </c>
      <c r="B219" s="1" t="s">
        <v>140</v>
      </c>
      <c r="C219" s="1" t="s">
        <v>2736</v>
      </c>
      <c r="D219" s="1" t="s">
        <v>938</v>
      </c>
      <c r="E219" s="1" t="s">
        <v>939</v>
      </c>
      <c r="F219" s="1" t="s">
        <v>140</v>
      </c>
      <c r="G219" s="1" t="s">
        <v>82</v>
      </c>
      <c r="H219" s="1" t="s">
        <v>2085</v>
      </c>
      <c r="I219" s="1" t="s">
        <v>2173</v>
      </c>
      <c r="J219" s="1" t="s">
        <v>2112</v>
      </c>
      <c r="K219" s="1" t="s">
        <v>2173</v>
      </c>
      <c r="L219" s="1" t="s">
        <v>2173</v>
      </c>
      <c r="M219" s="1" t="s">
        <v>2113</v>
      </c>
      <c r="N219" s="1" t="s">
        <v>2113</v>
      </c>
      <c r="O219" s="1" t="s">
        <v>2114</v>
      </c>
      <c r="P219" s="1" t="s">
        <v>2115</v>
      </c>
      <c r="Q219" s="1" t="s">
        <v>2116</v>
      </c>
      <c r="R219" s="1" t="s">
        <v>2737</v>
      </c>
      <c r="S219" s="1" t="s">
        <v>75</v>
      </c>
      <c r="T219" s="1" t="s">
        <v>37</v>
      </c>
      <c r="U219" s="1" t="s">
        <v>2118</v>
      </c>
    </row>
    <row r="220" s="1" customFormat="1" spans="1:21">
      <c r="A220" s="1" t="s">
        <v>1311</v>
      </c>
      <c r="B220" s="1" t="s">
        <v>140</v>
      </c>
      <c r="C220" s="1" t="s">
        <v>2738</v>
      </c>
      <c r="D220" s="1" t="s">
        <v>2561</v>
      </c>
      <c r="E220" s="1" t="s">
        <v>1312</v>
      </c>
      <c r="F220" s="1" t="s">
        <v>140</v>
      </c>
      <c r="G220" s="1" t="s">
        <v>82</v>
      </c>
      <c r="H220" s="1" t="s">
        <v>2085</v>
      </c>
      <c r="I220" s="1" t="s">
        <v>2147</v>
      </c>
      <c r="J220" s="1" t="s">
        <v>2112</v>
      </c>
      <c r="K220" s="1" t="s">
        <v>2147</v>
      </c>
      <c r="L220" s="1" t="s">
        <v>2147</v>
      </c>
      <c r="M220" s="1" t="s">
        <v>2113</v>
      </c>
      <c r="N220" s="1" t="s">
        <v>2113</v>
      </c>
      <c r="O220" s="1" t="s">
        <v>2114</v>
      </c>
      <c r="P220" s="1" t="s">
        <v>2115</v>
      </c>
      <c r="Q220" s="1" t="s">
        <v>2116</v>
      </c>
      <c r="R220" s="1" t="s">
        <v>2739</v>
      </c>
      <c r="S220" s="1" t="s">
        <v>75</v>
      </c>
      <c r="T220" s="1" t="s">
        <v>37</v>
      </c>
      <c r="U220" s="1" t="s">
        <v>2118</v>
      </c>
    </row>
    <row r="221" s="1" customFormat="1" spans="1:21">
      <c r="A221" s="1" t="s">
        <v>1913</v>
      </c>
      <c r="B221" s="1" t="s">
        <v>140</v>
      </c>
      <c r="C221" s="1" t="s">
        <v>2740</v>
      </c>
      <c r="D221" s="1" t="s">
        <v>2741</v>
      </c>
      <c r="E221" s="1" t="s">
        <v>1916</v>
      </c>
      <c r="F221" s="1" t="s">
        <v>140</v>
      </c>
      <c r="G221" s="1" t="s">
        <v>82</v>
      </c>
      <c r="H221" s="1" t="s">
        <v>2085</v>
      </c>
      <c r="I221" s="1" t="s">
        <v>2742</v>
      </c>
      <c r="J221" s="1" t="s">
        <v>2112</v>
      </c>
      <c r="K221" s="1" t="s">
        <v>2742</v>
      </c>
      <c r="L221" s="1" t="s">
        <v>2742</v>
      </c>
      <c r="M221" s="1" t="s">
        <v>2113</v>
      </c>
      <c r="N221" s="1" t="s">
        <v>2113</v>
      </c>
      <c r="O221" s="1" t="s">
        <v>2114</v>
      </c>
      <c r="P221" s="1" t="s">
        <v>2115</v>
      </c>
      <c r="Q221" s="1" t="s">
        <v>2116</v>
      </c>
      <c r="R221" s="1" t="s">
        <v>2743</v>
      </c>
      <c r="S221" s="1" t="s">
        <v>75</v>
      </c>
      <c r="T221" s="1" t="s">
        <v>37</v>
      </c>
      <c r="U221" s="1" t="s">
        <v>2118</v>
      </c>
    </row>
    <row r="222" s="1" customFormat="1" spans="1:21">
      <c r="A222" s="1" t="s">
        <v>1985</v>
      </c>
      <c r="B222" s="1" t="s">
        <v>140</v>
      </c>
      <c r="C222" s="1" t="s">
        <v>2744</v>
      </c>
      <c r="D222" s="1" t="s">
        <v>1987</v>
      </c>
      <c r="E222" s="1" t="s">
        <v>1988</v>
      </c>
      <c r="F222" s="1" t="s">
        <v>140</v>
      </c>
      <c r="G222" s="1" t="s">
        <v>82</v>
      </c>
      <c r="H222" s="1" t="s">
        <v>2085</v>
      </c>
      <c r="I222" s="1" t="s">
        <v>2130</v>
      </c>
      <c r="J222" s="1" t="s">
        <v>2112</v>
      </c>
      <c r="K222" s="1" t="s">
        <v>2130</v>
      </c>
      <c r="L222" s="1" t="s">
        <v>2130</v>
      </c>
      <c r="M222" s="1" t="s">
        <v>2113</v>
      </c>
      <c r="N222" s="1" t="s">
        <v>2113</v>
      </c>
      <c r="O222" s="1" t="s">
        <v>2114</v>
      </c>
      <c r="P222" s="1" t="s">
        <v>2115</v>
      </c>
      <c r="Q222" s="1" t="s">
        <v>2116</v>
      </c>
      <c r="R222" s="1" t="s">
        <v>2745</v>
      </c>
      <c r="S222" s="1" t="s">
        <v>75</v>
      </c>
      <c r="T222" s="1" t="s">
        <v>37</v>
      </c>
      <c r="U222" s="1" t="s">
        <v>2118</v>
      </c>
    </row>
    <row r="223" s="1" customFormat="1" spans="1:21">
      <c r="A223" s="1" t="s">
        <v>1255</v>
      </c>
      <c r="B223" s="1" t="s">
        <v>140</v>
      </c>
      <c r="C223" s="1" t="s">
        <v>2746</v>
      </c>
      <c r="D223" s="1" t="s">
        <v>298</v>
      </c>
      <c r="E223" s="1" t="s">
        <v>1256</v>
      </c>
      <c r="F223" s="1" t="s">
        <v>140</v>
      </c>
      <c r="G223" s="1" t="s">
        <v>82</v>
      </c>
      <c r="H223" s="1" t="s">
        <v>2085</v>
      </c>
      <c r="I223" s="1" t="s">
        <v>2705</v>
      </c>
      <c r="J223" s="1" t="s">
        <v>2112</v>
      </c>
      <c r="K223" s="1" t="s">
        <v>2705</v>
      </c>
      <c r="L223" s="1" t="s">
        <v>2705</v>
      </c>
      <c r="M223" s="1" t="s">
        <v>2113</v>
      </c>
      <c r="N223" s="1" t="s">
        <v>2113</v>
      </c>
      <c r="O223" s="1" t="s">
        <v>2114</v>
      </c>
      <c r="P223" s="1" t="s">
        <v>2115</v>
      </c>
      <c r="Q223" s="1" t="s">
        <v>2116</v>
      </c>
      <c r="R223" s="1" t="s">
        <v>2747</v>
      </c>
      <c r="S223" s="1" t="s">
        <v>75</v>
      </c>
      <c r="T223" s="1" t="s">
        <v>37</v>
      </c>
      <c r="U223" s="1" t="s">
        <v>2118</v>
      </c>
    </row>
    <row r="224" s="1" customFormat="1" spans="1:21">
      <c r="A224" s="1" t="s">
        <v>1173</v>
      </c>
      <c r="B224" s="1" t="s">
        <v>140</v>
      </c>
      <c r="C224" s="1" t="s">
        <v>2748</v>
      </c>
      <c r="D224" s="1" t="s">
        <v>1175</v>
      </c>
      <c r="E224" s="1" t="s">
        <v>1176</v>
      </c>
      <c r="F224" s="1" t="s">
        <v>140</v>
      </c>
      <c r="G224" s="1" t="s">
        <v>82</v>
      </c>
      <c r="H224" s="1" t="s">
        <v>2085</v>
      </c>
      <c r="I224" s="1" t="s">
        <v>2123</v>
      </c>
      <c r="J224" s="1" t="s">
        <v>2112</v>
      </c>
      <c r="K224" s="1" t="s">
        <v>2123</v>
      </c>
      <c r="L224" s="1" t="s">
        <v>2123</v>
      </c>
      <c r="M224" s="1" t="s">
        <v>2113</v>
      </c>
      <c r="N224" s="1" t="s">
        <v>2113</v>
      </c>
      <c r="O224" s="1" t="s">
        <v>2114</v>
      </c>
      <c r="P224" s="1" t="s">
        <v>2115</v>
      </c>
      <c r="Q224" s="1" t="s">
        <v>2116</v>
      </c>
      <c r="R224" s="1" t="s">
        <v>2749</v>
      </c>
      <c r="S224" s="1" t="s">
        <v>75</v>
      </c>
      <c r="T224" s="1" t="s">
        <v>37</v>
      </c>
      <c r="U224" s="1" t="s">
        <v>2118</v>
      </c>
    </row>
    <row r="225" s="1" customFormat="1" spans="1:21">
      <c r="A225" s="1" t="s">
        <v>1302</v>
      </c>
      <c r="B225" s="1" t="s">
        <v>140</v>
      </c>
      <c r="C225" s="1" t="s">
        <v>2750</v>
      </c>
      <c r="D225" s="1" t="s">
        <v>1304</v>
      </c>
      <c r="E225" s="1" t="s">
        <v>2751</v>
      </c>
      <c r="F225" s="1" t="s">
        <v>140</v>
      </c>
      <c r="G225" s="1" t="s">
        <v>82</v>
      </c>
      <c r="H225" s="1" t="s">
        <v>2085</v>
      </c>
      <c r="I225" s="1" t="s">
        <v>2752</v>
      </c>
      <c r="J225" s="1" t="s">
        <v>2112</v>
      </c>
      <c r="K225" s="1" t="s">
        <v>2752</v>
      </c>
      <c r="L225" s="1" t="s">
        <v>2752</v>
      </c>
      <c r="M225" s="1" t="s">
        <v>2113</v>
      </c>
      <c r="N225" s="1" t="s">
        <v>2113</v>
      </c>
      <c r="O225" s="1" t="s">
        <v>2114</v>
      </c>
      <c r="P225" s="1" t="s">
        <v>2115</v>
      </c>
      <c r="Q225" s="1" t="s">
        <v>2116</v>
      </c>
      <c r="R225" s="1" t="s">
        <v>2753</v>
      </c>
      <c r="S225" s="1" t="s">
        <v>75</v>
      </c>
      <c r="T225" s="1" t="s">
        <v>37</v>
      </c>
      <c r="U225" s="1" t="s">
        <v>2118</v>
      </c>
    </row>
    <row r="226" s="1" customFormat="1" spans="1:21">
      <c r="A226" s="1" t="s">
        <v>2022</v>
      </c>
      <c r="B226" s="1" t="s">
        <v>140</v>
      </c>
      <c r="C226" s="1" t="s">
        <v>2754</v>
      </c>
      <c r="D226" s="1" t="s">
        <v>2024</v>
      </c>
      <c r="E226" s="1" t="s">
        <v>2025</v>
      </c>
      <c r="F226" s="1" t="s">
        <v>140</v>
      </c>
      <c r="G226" s="1" t="s">
        <v>82</v>
      </c>
      <c r="H226" s="1" t="s">
        <v>2085</v>
      </c>
      <c r="I226" s="1" t="s">
        <v>2154</v>
      </c>
      <c r="J226" s="1" t="s">
        <v>2112</v>
      </c>
      <c r="K226" s="1" t="s">
        <v>2154</v>
      </c>
      <c r="L226" s="1" t="s">
        <v>2154</v>
      </c>
      <c r="M226" s="1" t="s">
        <v>2113</v>
      </c>
      <c r="N226" s="1" t="s">
        <v>2113</v>
      </c>
      <c r="O226" s="1" t="s">
        <v>2114</v>
      </c>
      <c r="P226" s="1" t="s">
        <v>2115</v>
      </c>
      <c r="Q226" s="1" t="s">
        <v>2116</v>
      </c>
      <c r="R226" s="1" t="s">
        <v>2755</v>
      </c>
      <c r="S226" s="1" t="s">
        <v>75</v>
      </c>
      <c r="T226" s="1" t="s">
        <v>37</v>
      </c>
      <c r="U226" s="1" t="s">
        <v>2118</v>
      </c>
    </row>
    <row r="227" s="1" customFormat="1" spans="1:21">
      <c r="A227" s="1" t="s">
        <v>1232</v>
      </c>
      <c r="B227" s="1" t="s">
        <v>140</v>
      </c>
      <c r="C227" s="1" t="s">
        <v>2756</v>
      </c>
      <c r="D227" s="1" t="s">
        <v>1234</v>
      </c>
      <c r="E227" s="1" t="s">
        <v>1235</v>
      </c>
      <c r="F227" s="1" t="s">
        <v>140</v>
      </c>
      <c r="G227" s="1" t="s">
        <v>82</v>
      </c>
      <c r="H227" s="1" t="s">
        <v>2085</v>
      </c>
      <c r="I227" s="1" t="s">
        <v>2293</v>
      </c>
      <c r="J227" s="1" t="s">
        <v>2112</v>
      </c>
      <c r="K227" s="1" t="s">
        <v>2293</v>
      </c>
      <c r="L227" s="1" t="s">
        <v>2293</v>
      </c>
      <c r="M227" s="1" t="s">
        <v>2113</v>
      </c>
      <c r="N227" s="1" t="s">
        <v>2113</v>
      </c>
      <c r="O227" s="1" t="s">
        <v>2114</v>
      </c>
      <c r="P227" s="1" t="s">
        <v>2115</v>
      </c>
      <c r="Q227" s="1" t="s">
        <v>2116</v>
      </c>
      <c r="R227" s="1" t="s">
        <v>2757</v>
      </c>
      <c r="S227" s="1" t="s">
        <v>75</v>
      </c>
      <c r="T227" s="1" t="s">
        <v>37</v>
      </c>
      <c r="U227" s="1" t="s">
        <v>2118</v>
      </c>
    </row>
    <row r="228" s="1" customFormat="1" spans="1:21">
      <c r="A228" s="1" t="s">
        <v>2030</v>
      </c>
      <c r="B228" s="1" t="s">
        <v>140</v>
      </c>
      <c r="C228" s="1" t="s">
        <v>2758</v>
      </c>
      <c r="D228" s="1" t="s">
        <v>2032</v>
      </c>
      <c r="E228" s="1" t="s">
        <v>2033</v>
      </c>
      <c r="F228" s="1" t="s">
        <v>140</v>
      </c>
      <c r="G228" s="1" t="s">
        <v>82</v>
      </c>
      <c r="H228" s="1" t="s">
        <v>2085</v>
      </c>
      <c r="I228" s="1" t="s">
        <v>2227</v>
      </c>
      <c r="J228" s="1" t="s">
        <v>2112</v>
      </c>
      <c r="K228" s="1" t="s">
        <v>2227</v>
      </c>
      <c r="L228" s="1" t="s">
        <v>2227</v>
      </c>
      <c r="M228" s="1" t="s">
        <v>2113</v>
      </c>
      <c r="N228" s="1" t="s">
        <v>2113</v>
      </c>
      <c r="O228" s="1" t="s">
        <v>2114</v>
      </c>
      <c r="P228" s="1" t="s">
        <v>2115</v>
      </c>
      <c r="Q228" s="1" t="s">
        <v>2116</v>
      </c>
      <c r="R228" s="1" t="s">
        <v>2759</v>
      </c>
      <c r="S228" s="1" t="s">
        <v>75</v>
      </c>
      <c r="T228" s="1" t="s">
        <v>37</v>
      </c>
      <c r="U228" s="1" t="s">
        <v>2118</v>
      </c>
    </row>
    <row r="229" s="1" customFormat="1" spans="1:21">
      <c r="A229" s="1" t="s">
        <v>1723</v>
      </c>
      <c r="B229" s="1" t="s">
        <v>140</v>
      </c>
      <c r="C229" s="1" t="s">
        <v>2760</v>
      </c>
      <c r="D229" s="1" t="s">
        <v>1725</v>
      </c>
      <c r="E229" s="1" t="s">
        <v>1726</v>
      </c>
      <c r="F229" s="1" t="s">
        <v>140</v>
      </c>
      <c r="G229" s="1" t="s">
        <v>82</v>
      </c>
      <c r="H229" s="1" t="s">
        <v>2085</v>
      </c>
      <c r="I229" s="1" t="s">
        <v>2554</v>
      </c>
      <c r="J229" s="1" t="s">
        <v>2112</v>
      </c>
      <c r="K229" s="1" t="s">
        <v>2554</v>
      </c>
      <c r="L229" s="1" t="s">
        <v>2554</v>
      </c>
      <c r="M229" s="1" t="s">
        <v>2113</v>
      </c>
      <c r="N229" s="1" t="s">
        <v>2113</v>
      </c>
      <c r="O229" s="1" t="s">
        <v>2114</v>
      </c>
      <c r="P229" s="1" t="s">
        <v>2115</v>
      </c>
      <c r="Q229" s="1" t="s">
        <v>2116</v>
      </c>
      <c r="R229" s="1" t="s">
        <v>2761</v>
      </c>
      <c r="S229" s="1" t="s">
        <v>75</v>
      </c>
      <c r="T229" s="1" t="s">
        <v>37</v>
      </c>
      <c r="U229" s="1" t="s">
        <v>2118</v>
      </c>
    </row>
    <row r="230" s="1" customFormat="1" spans="1:21">
      <c r="A230" s="1" t="s">
        <v>822</v>
      </c>
      <c r="B230" s="1" t="s">
        <v>140</v>
      </c>
      <c r="C230" s="1" t="s">
        <v>2762</v>
      </c>
      <c r="D230" s="1" t="s">
        <v>824</v>
      </c>
      <c r="E230" s="1" t="s">
        <v>825</v>
      </c>
      <c r="F230" s="1" t="s">
        <v>140</v>
      </c>
      <c r="G230" s="1" t="s">
        <v>82</v>
      </c>
      <c r="H230" s="1" t="s">
        <v>2085</v>
      </c>
      <c r="I230" s="1" t="s">
        <v>2179</v>
      </c>
      <c r="J230" s="1" t="s">
        <v>2112</v>
      </c>
      <c r="K230" s="1" t="s">
        <v>2179</v>
      </c>
      <c r="L230" s="1" t="s">
        <v>2179</v>
      </c>
      <c r="M230" s="1" t="s">
        <v>2113</v>
      </c>
      <c r="N230" s="1" t="s">
        <v>2113</v>
      </c>
      <c r="O230" s="1" t="s">
        <v>2114</v>
      </c>
      <c r="P230" s="1" t="s">
        <v>2115</v>
      </c>
      <c r="Q230" s="1" t="s">
        <v>2116</v>
      </c>
      <c r="R230" s="1" t="s">
        <v>2763</v>
      </c>
      <c r="S230" s="1" t="s">
        <v>75</v>
      </c>
      <c r="T230" s="1" t="s">
        <v>37</v>
      </c>
      <c r="U230" s="1" t="s">
        <v>2118</v>
      </c>
    </row>
    <row r="231" s="1" customFormat="1" spans="1:21">
      <c r="A231" s="1" t="s">
        <v>1251</v>
      </c>
      <c r="B231" s="1" t="s">
        <v>140</v>
      </c>
      <c r="C231" s="1" t="s">
        <v>2764</v>
      </c>
      <c r="D231" s="1" t="s">
        <v>2765</v>
      </c>
      <c r="E231" s="1" t="s">
        <v>1254</v>
      </c>
      <c r="F231" s="1" t="s">
        <v>140</v>
      </c>
      <c r="G231" s="1" t="s">
        <v>82</v>
      </c>
      <c r="H231" s="1" t="s">
        <v>2085</v>
      </c>
      <c r="I231" s="1" t="s">
        <v>2169</v>
      </c>
      <c r="J231" s="1" t="s">
        <v>2112</v>
      </c>
      <c r="K231" s="1" t="s">
        <v>2169</v>
      </c>
      <c r="L231" s="1" t="s">
        <v>2169</v>
      </c>
      <c r="M231" s="1" t="s">
        <v>2113</v>
      </c>
      <c r="N231" s="1" t="s">
        <v>2113</v>
      </c>
      <c r="O231" s="1" t="s">
        <v>2114</v>
      </c>
      <c r="P231" s="1" t="s">
        <v>2115</v>
      </c>
      <c r="Q231" s="1" t="s">
        <v>2116</v>
      </c>
      <c r="R231" s="1" t="s">
        <v>2766</v>
      </c>
      <c r="S231" s="1" t="s">
        <v>75</v>
      </c>
      <c r="T231" s="1" t="s">
        <v>37</v>
      </c>
      <c r="U231" s="1" t="s">
        <v>2118</v>
      </c>
    </row>
    <row r="232" s="1" customFormat="1" spans="1:21">
      <c r="A232" s="1" t="s">
        <v>1728</v>
      </c>
      <c r="B232" s="1" t="s">
        <v>140</v>
      </c>
      <c r="C232" s="1" t="s">
        <v>2767</v>
      </c>
      <c r="D232" s="1" t="s">
        <v>2768</v>
      </c>
      <c r="E232" s="1" t="s">
        <v>1731</v>
      </c>
      <c r="F232" s="1" t="s">
        <v>140</v>
      </c>
      <c r="G232" s="1" t="s">
        <v>82</v>
      </c>
      <c r="H232" s="1" t="s">
        <v>2085</v>
      </c>
      <c r="I232" s="1" t="s">
        <v>2179</v>
      </c>
      <c r="J232" s="1" t="s">
        <v>2112</v>
      </c>
      <c r="K232" s="1" t="s">
        <v>2179</v>
      </c>
      <c r="L232" s="1" t="s">
        <v>2179</v>
      </c>
      <c r="M232" s="1" t="s">
        <v>2113</v>
      </c>
      <c r="N232" s="1" t="s">
        <v>2113</v>
      </c>
      <c r="O232" s="1" t="s">
        <v>2114</v>
      </c>
      <c r="P232" s="1" t="s">
        <v>2115</v>
      </c>
      <c r="Q232" s="1" t="s">
        <v>2116</v>
      </c>
      <c r="R232" s="1" t="s">
        <v>2769</v>
      </c>
      <c r="S232" s="1" t="s">
        <v>75</v>
      </c>
      <c r="T232" s="1" t="s">
        <v>37</v>
      </c>
      <c r="U232" s="1" t="s">
        <v>2118</v>
      </c>
    </row>
    <row r="233" s="1" customFormat="1" spans="1:21">
      <c r="A233" s="1" t="s">
        <v>1825</v>
      </c>
      <c r="B233" s="1" t="s">
        <v>140</v>
      </c>
      <c r="C233" s="1" t="s">
        <v>2770</v>
      </c>
      <c r="D233" s="1" t="s">
        <v>2771</v>
      </c>
      <c r="E233" s="1" t="s">
        <v>1826</v>
      </c>
      <c r="F233" s="1" t="s">
        <v>140</v>
      </c>
      <c r="G233" s="1" t="s">
        <v>82</v>
      </c>
      <c r="H233" s="1" t="s">
        <v>2085</v>
      </c>
      <c r="I233" s="1" t="s">
        <v>2772</v>
      </c>
      <c r="J233" s="1" t="s">
        <v>2112</v>
      </c>
      <c r="K233" s="1" t="s">
        <v>2772</v>
      </c>
      <c r="L233" s="1" t="s">
        <v>2772</v>
      </c>
      <c r="M233" s="1" t="s">
        <v>2113</v>
      </c>
      <c r="N233" s="1" t="s">
        <v>2113</v>
      </c>
      <c r="O233" s="1" t="s">
        <v>2114</v>
      </c>
      <c r="P233" s="1" t="s">
        <v>2115</v>
      </c>
      <c r="Q233" s="1" t="s">
        <v>2116</v>
      </c>
      <c r="R233" s="1" t="s">
        <v>2769</v>
      </c>
      <c r="S233" s="1" t="s">
        <v>75</v>
      </c>
      <c r="T233" s="1" t="s">
        <v>37</v>
      </c>
      <c r="U233" s="1" t="s">
        <v>2118</v>
      </c>
    </row>
    <row r="234" s="1" customFormat="1" spans="1:21">
      <c r="A234" s="1" t="s">
        <v>1353</v>
      </c>
      <c r="B234" s="1" t="s">
        <v>140</v>
      </c>
      <c r="C234" s="1" t="s">
        <v>2773</v>
      </c>
      <c r="D234" s="1" t="s">
        <v>1355</v>
      </c>
      <c r="E234" s="1" t="s">
        <v>1356</v>
      </c>
      <c r="F234" s="1" t="s">
        <v>140</v>
      </c>
      <c r="G234" s="1" t="s">
        <v>82</v>
      </c>
      <c r="H234" s="1" t="s">
        <v>2085</v>
      </c>
      <c r="I234" s="1" t="s">
        <v>2362</v>
      </c>
      <c r="J234" s="1" t="s">
        <v>2112</v>
      </c>
      <c r="K234" s="1" t="s">
        <v>2362</v>
      </c>
      <c r="L234" s="1" t="s">
        <v>2362</v>
      </c>
      <c r="M234" s="1" t="s">
        <v>2113</v>
      </c>
      <c r="N234" s="1" t="s">
        <v>2113</v>
      </c>
      <c r="O234" s="1" t="s">
        <v>2114</v>
      </c>
      <c r="P234" s="1" t="s">
        <v>2115</v>
      </c>
      <c r="Q234" s="1" t="s">
        <v>2116</v>
      </c>
      <c r="R234" s="1" t="s">
        <v>2774</v>
      </c>
      <c r="S234" s="1" t="s">
        <v>75</v>
      </c>
      <c r="T234" s="1" t="s">
        <v>37</v>
      </c>
      <c r="U234" s="1" t="s">
        <v>2118</v>
      </c>
    </row>
    <row r="235" s="1" customFormat="1" spans="1:21">
      <c r="A235" s="1" t="s">
        <v>433</v>
      </c>
      <c r="B235" s="1" t="s">
        <v>140</v>
      </c>
      <c r="C235" s="1" t="s">
        <v>2775</v>
      </c>
      <c r="D235" s="1" t="s">
        <v>2776</v>
      </c>
      <c r="E235" s="1" t="s">
        <v>436</v>
      </c>
      <c r="F235" s="1" t="s">
        <v>140</v>
      </c>
      <c r="G235" s="1" t="s">
        <v>82</v>
      </c>
      <c r="H235" s="1" t="s">
        <v>2085</v>
      </c>
      <c r="I235" s="1" t="s">
        <v>2777</v>
      </c>
      <c r="J235" s="1" t="s">
        <v>2112</v>
      </c>
      <c r="K235" s="1" t="s">
        <v>2777</v>
      </c>
      <c r="L235" s="1" t="s">
        <v>2777</v>
      </c>
      <c r="M235" s="1" t="s">
        <v>2113</v>
      </c>
      <c r="N235" s="1" t="s">
        <v>2113</v>
      </c>
      <c r="O235" s="1" t="s">
        <v>2114</v>
      </c>
      <c r="P235" s="1" t="s">
        <v>2115</v>
      </c>
      <c r="Q235" s="1" t="s">
        <v>2116</v>
      </c>
      <c r="R235" s="1" t="s">
        <v>2778</v>
      </c>
      <c r="S235" s="1" t="s">
        <v>75</v>
      </c>
      <c r="T235" s="1" t="s">
        <v>37</v>
      </c>
      <c r="U235" s="1" t="s">
        <v>2118</v>
      </c>
    </row>
    <row r="236" s="1" customFormat="1" spans="1:21">
      <c r="A236" s="1" t="s">
        <v>651</v>
      </c>
      <c r="B236" s="1" t="s">
        <v>140</v>
      </c>
      <c r="C236" s="1" t="s">
        <v>2779</v>
      </c>
      <c r="D236" s="1" t="s">
        <v>2780</v>
      </c>
      <c r="E236" s="1" t="s">
        <v>654</v>
      </c>
      <c r="F236" s="1" t="s">
        <v>140</v>
      </c>
      <c r="G236" s="1" t="s">
        <v>82</v>
      </c>
      <c r="H236" s="1" t="s">
        <v>2085</v>
      </c>
      <c r="I236" s="1" t="s">
        <v>2587</v>
      </c>
      <c r="J236" s="1" t="s">
        <v>2112</v>
      </c>
      <c r="K236" s="1" t="s">
        <v>2587</v>
      </c>
      <c r="L236" s="1" t="s">
        <v>2587</v>
      </c>
      <c r="M236" s="1" t="s">
        <v>2113</v>
      </c>
      <c r="N236" s="1" t="s">
        <v>2113</v>
      </c>
      <c r="O236" s="1" t="s">
        <v>2114</v>
      </c>
      <c r="P236" s="1" t="s">
        <v>2115</v>
      </c>
      <c r="Q236" s="1" t="s">
        <v>2116</v>
      </c>
      <c r="R236" s="1" t="s">
        <v>2781</v>
      </c>
      <c r="S236" s="1" t="s">
        <v>75</v>
      </c>
      <c r="T236" s="1" t="s">
        <v>37</v>
      </c>
      <c r="U236" s="1" t="s">
        <v>2118</v>
      </c>
    </row>
    <row r="237" s="1" customFormat="1" spans="1:21">
      <c r="A237" s="1" t="s">
        <v>528</v>
      </c>
      <c r="B237" s="1" t="s">
        <v>140</v>
      </c>
      <c r="C237" s="1" t="s">
        <v>2782</v>
      </c>
      <c r="D237" s="1" t="s">
        <v>530</v>
      </c>
      <c r="E237" s="1" t="s">
        <v>531</v>
      </c>
      <c r="F237" s="1" t="s">
        <v>140</v>
      </c>
      <c r="G237" s="1" t="s">
        <v>82</v>
      </c>
      <c r="H237" s="1" t="s">
        <v>2085</v>
      </c>
      <c r="I237" s="1" t="s">
        <v>2227</v>
      </c>
      <c r="J237" s="1" t="s">
        <v>2112</v>
      </c>
      <c r="K237" s="1" t="s">
        <v>2227</v>
      </c>
      <c r="L237" s="1" t="s">
        <v>2227</v>
      </c>
      <c r="M237" s="1" t="s">
        <v>2113</v>
      </c>
      <c r="N237" s="1" t="s">
        <v>2113</v>
      </c>
      <c r="O237" s="1" t="s">
        <v>2114</v>
      </c>
      <c r="P237" s="1" t="s">
        <v>2115</v>
      </c>
      <c r="Q237" s="1" t="s">
        <v>2116</v>
      </c>
      <c r="R237" s="1" t="s">
        <v>2783</v>
      </c>
      <c r="S237" s="1" t="s">
        <v>75</v>
      </c>
      <c r="T237" s="1" t="s">
        <v>37</v>
      </c>
      <c r="U237" s="1" t="s">
        <v>2118</v>
      </c>
    </row>
    <row r="238" s="1" customFormat="1" spans="1:21">
      <c r="A238" s="1" t="s">
        <v>619</v>
      </c>
      <c r="B238" s="1" t="s">
        <v>140</v>
      </c>
      <c r="C238" s="1" t="s">
        <v>2784</v>
      </c>
      <c r="D238" s="1" t="s">
        <v>2785</v>
      </c>
      <c r="E238" s="1" t="s">
        <v>622</v>
      </c>
      <c r="F238" s="1" t="s">
        <v>140</v>
      </c>
      <c r="G238" s="1" t="s">
        <v>82</v>
      </c>
      <c r="H238" s="1" t="s">
        <v>2085</v>
      </c>
      <c r="I238" s="1" t="s">
        <v>2419</v>
      </c>
      <c r="J238" s="1" t="s">
        <v>2112</v>
      </c>
      <c r="K238" s="1" t="s">
        <v>2419</v>
      </c>
      <c r="L238" s="1" t="s">
        <v>2419</v>
      </c>
      <c r="M238" s="1" t="s">
        <v>2113</v>
      </c>
      <c r="N238" s="1" t="s">
        <v>2113</v>
      </c>
      <c r="O238" s="1" t="s">
        <v>2114</v>
      </c>
      <c r="P238" s="1" t="s">
        <v>2115</v>
      </c>
      <c r="Q238" s="1" t="s">
        <v>2116</v>
      </c>
      <c r="R238" s="1" t="s">
        <v>2786</v>
      </c>
      <c r="S238" s="1" t="s">
        <v>75</v>
      </c>
      <c r="T238" s="1" t="s">
        <v>37</v>
      </c>
      <c r="U238" s="1" t="s">
        <v>2118</v>
      </c>
    </row>
    <row r="239" s="1" customFormat="1" spans="1:21">
      <c r="A239" s="1" t="s">
        <v>1127</v>
      </c>
      <c r="B239" s="1" t="s">
        <v>140</v>
      </c>
      <c r="C239" s="1" t="s">
        <v>2787</v>
      </c>
      <c r="D239" s="1" t="s">
        <v>1129</v>
      </c>
      <c r="E239" s="1" t="s">
        <v>1130</v>
      </c>
      <c r="F239" s="1" t="s">
        <v>140</v>
      </c>
      <c r="G239" s="1" t="s">
        <v>82</v>
      </c>
      <c r="H239" s="1" t="s">
        <v>2085</v>
      </c>
      <c r="I239" s="1" t="s">
        <v>2378</v>
      </c>
      <c r="J239" s="1" t="s">
        <v>2112</v>
      </c>
      <c r="K239" s="1" t="s">
        <v>2378</v>
      </c>
      <c r="L239" s="1" t="s">
        <v>2378</v>
      </c>
      <c r="M239" s="1" t="s">
        <v>2113</v>
      </c>
      <c r="N239" s="1" t="s">
        <v>2113</v>
      </c>
      <c r="O239" s="1" t="s">
        <v>2114</v>
      </c>
      <c r="P239" s="1" t="s">
        <v>2115</v>
      </c>
      <c r="Q239" s="1" t="s">
        <v>2116</v>
      </c>
      <c r="R239" s="1" t="s">
        <v>2788</v>
      </c>
      <c r="S239" s="1" t="s">
        <v>75</v>
      </c>
      <c r="T239" s="1" t="s">
        <v>37</v>
      </c>
      <c r="U239" s="1" t="s">
        <v>2118</v>
      </c>
    </row>
    <row r="240" s="1" customFormat="1" spans="1:21">
      <c r="A240" s="1" t="s">
        <v>592</v>
      </c>
      <c r="B240" s="1" t="s">
        <v>140</v>
      </c>
      <c r="C240" s="1" t="s">
        <v>2789</v>
      </c>
      <c r="D240" s="1" t="s">
        <v>2790</v>
      </c>
      <c r="E240" s="1" t="s">
        <v>595</v>
      </c>
      <c r="F240" s="1" t="s">
        <v>140</v>
      </c>
      <c r="G240" s="1" t="s">
        <v>82</v>
      </c>
      <c r="H240" s="1" t="s">
        <v>2085</v>
      </c>
      <c r="I240" s="1" t="s">
        <v>2280</v>
      </c>
      <c r="J240" s="1" t="s">
        <v>2112</v>
      </c>
      <c r="K240" s="1" t="s">
        <v>2280</v>
      </c>
      <c r="L240" s="1" t="s">
        <v>2280</v>
      </c>
      <c r="M240" s="1" t="s">
        <v>2113</v>
      </c>
      <c r="N240" s="1" t="s">
        <v>2113</v>
      </c>
      <c r="O240" s="1" t="s">
        <v>2114</v>
      </c>
      <c r="P240" s="1" t="s">
        <v>2115</v>
      </c>
      <c r="Q240" s="1" t="s">
        <v>2116</v>
      </c>
      <c r="R240" s="1" t="s">
        <v>2791</v>
      </c>
      <c r="S240" s="1" t="s">
        <v>75</v>
      </c>
      <c r="T240" s="1" t="s">
        <v>37</v>
      </c>
      <c r="U240" s="1" t="s">
        <v>2118</v>
      </c>
    </row>
    <row r="241" s="1" customFormat="1" spans="1:21">
      <c r="A241" s="1" t="s">
        <v>1281</v>
      </c>
      <c r="B241" s="1" t="s">
        <v>140</v>
      </c>
      <c r="C241" s="1" t="s">
        <v>2792</v>
      </c>
      <c r="D241" s="1" t="s">
        <v>1283</v>
      </c>
      <c r="E241" s="1" t="s">
        <v>1284</v>
      </c>
      <c r="F241" s="1" t="s">
        <v>140</v>
      </c>
      <c r="G241" s="1" t="s">
        <v>82</v>
      </c>
      <c r="H241" s="1" t="s">
        <v>2085</v>
      </c>
      <c r="I241" s="1" t="s">
        <v>2793</v>
      </c>
      <c r="J241" s="1" t="s">
        <v>2112</v>
      </c>
      <c r="K241" s="1" t="s">
        <v>2793</v>
      </c>
      <c r="L241" s="1" t="s">
        <v>2793</v>
      </c>
      <c r="M241" s="1" t="s">
        <v>2113</v>
      </c>
      <c r="N241" s="1" t="s">
        <v>2113</v>
      </c>
      <c r="O241" s="1" t="s">
        <v>2114</v>
      </c>
      <c r="P241" s="1" t="s">
        <v>2115</v>
      </c>
      <c r="Q241" s="1" t="s">
        <v>2116</v>
      </c>
      <c r="R241" s="1" t="s">
        <v>2794</v>
      </c>
      <c r="S241" s="1" t="s">
        <v>75</v>
      </c>
      <c r="T241" s="1" t="s">
        <v>37</v>
      </c>
      <c r="U241" s="1" t="s">
        <v>2118</v>
      </c>
    </row>
    <row r="242" s="1" customFormat="1" spans="1:21">
      <c r="A242" s="1" t="s">
        <v>360</v>
      </c>
      <c r="B242" s="1" t="s">
        <v>140</v>
      </c>
      <c r="C242" s="1" t="s">
        <v>2795</v>
      </c>
      <c r="D242" s="1" t="s">
        <v>2470</v>
      </c>
      <c r="E242" s="1" t="s">
        <v>363</v>
      </c>
      <c r="F242" s="1" t="s">
        <v>140</v>
      </c>
      <c r="G242" s="1" t="s">
        <v>82</v>
      </c>
      <c r="H242" s="1" t="s">
        <v>2085</v>
      </c>
      <c r="I242" s="1" t="s">
        <v>2796</v>
      </c>
      <c r="J242" s="1" t="s">
        <v>2112</v>
      </c>
      <c r="K242" s="1" t="s">
        <v>2796</v>
      </c>
      <c r="L242" s="1" t="s">
        <v>2796</v>
      </c>
      <c r="M242" s="1" t="s">
        <v>2113</v>
      </c>
      <c r="N242" s="1" t="s">
        <v>2113</v>
      </c>
      <c r="O242" s="1" t="s">
        <v>2114</v>
      </c>
      <c r="P242" s="1" t="s">
        <v>2115</v>
      </c>
      <c r="Q242" s="1" t="s">
        <v>2116</v>
      </c>
      <c r="R242" s="1" t="s">
        <v>2797</v>
      </c>
      <c r="S242" s="1" t="s">
        <v>75</v>
      </c>
      <c r="T242" s="1" t="s">
        <v>37</v>
      </c>
      <c r="U242" s="1" t="s">
        <v>2118</v>
      </c>
    </row>
    <row r="243" s="1" customFormat="1" spans="1:21">
      <c r="A243" s="1" t="s">
        <v>1806</v>
      </c>
      <c r="B243" s="1" t="s">
        <v>140</v>
      </c>
      <c r="C243" s="1" t="s">
        <v>2798</v>
      </c>
      <c r="D243" s="1" t="s">
        <v>1808</v>
      </c>
      <c r="E243" s="1" t="s">
        <v>1809</v>
      </c>
      <c r="F243" s="1" t="s">
        <v>140</v>
      </c>
      <c r="G243" s="1" t="s">
        <v>82</v>
      </c>
      <c r="H243" s="1" t="s">
        <v>2085</v>
      </c>
      <c r="I243" s="1" t="s">
        <v>2517</v>
      </c>
      <c r="J243" s="1" t="s">
        <v>2112</v>
      </c>
      <c r="K243" s="1" t="s">
        <v>2517</v>
      </c>
      <c r="L243" s="1" t="s">
        <v>2517</v>
      </c>
      <c r="M243" s="1" t="s">
        <v>2113</v>
      </c>
      <c r="N243" s="1" t="s">
        <v>2113</v>
      </c>
      <c r="O243" s="1" t="s">
        <v>2114</v>
      </c>
      <c r="P243" s="1" t="s">
        <v>2115</v>
      </c>
      <c r="Q243" s="1" t="s">
        <v>2116</v>
      </c>
      <c r="R243" s="1" t="s">
        <v>2799</v>
      </c>
      <c r="S243" s="1" t="s">
        <v>75</v>
      </c>
      <c r="T243" s="1" t="s">
        <v>37</v>
      </c>
      <c r="U243" s="1" t="s">
        <v>2118</v>
      </c>
    </row>
    <row r="244" s="1" customFormat="1" spans="1:21">
      <c r="A244" s="1" t="s">
        <v>803</v>
      </c>
      <c r="B244" s="1" t="s">
        <v>140</v>
      </c>
      <c r="C244" s="1" t="s">
        <v>2800</v>
      </c>
      <c r="D244" s="1" t="s">
        <v>805</v>
      </c>
      <c r="E244" s="1" t="s">
        <v>806</v>
      </c>
      <c r="F244" s="1" t="s">
        <v>140</v>
      </c>
      <c r="G244" s="1" t="s">
        <v>82</v>
      </c>
      <c r="H244" s="1" t="s">
        <v>2085</v>
      </c>
      <c r="I244" s="1" t="s">
        <v>2138</v>
      </c>
      <c r="J244" s="1" t="s">
        <v>2112</v>
      </c>
      <c r="K244" s="1" t="s">
        <v>2138</v>
      </c>
      <c r="L244" s="1" t="s">
        <v>2138</v>
      </c>
      <c r="M244" s="1" t="s">
        <v>2113</v>
      </c>
      <c r="N244" s="1" t="s">
        <v>2113</v>
      </c>
      <c r="O244" s="1" t="s">
        <v>2114</v>
      </c>
      <c r="P244" s="1" t="s">
        <v>2115</v>
      </c>
      <c r="Q244" s="1" t="s">
        <v>2116</v>
      </c>
      <c r="R244" s="1" t="s">
        <v>2801</v>
      </c>
      <c r="S244" s="1" t="s">
        <v>75</v>
      </c>
      <c r="T244" s="1" t="s">
        <v>37</v>
      </c>
      <c r="U244" s="1" t="s">
        <v>2118</v>
      </c>
    </row>
    <row r="245" s="1" customFormat="1" spans="1:21">
      <c r="A245" s="1" t="s">
        <v>1014</v>
      </c>
      <c r="B245" s="1" t="s">
        <v>140</v>
      </c>
      <c r="C245" s="1" t="s">
        <v>2802</v>
      </c>
      <c r="D245" s="1" t="s">
        <v>1016</v>
      </c>
      <c r="E245" s="1" t="s">
        <v>1017</v>
      </c>
      <c r="F245" s="1" t="s">
        <v>140</v>
      </c>
      <c r="G245" s="1" t="s">
        <v>82</v>
      </c>
      <c r="H245" s="1" t="s">
        <v>2085</v>
      </c>
      <c r="I245" s="1" t="s">
        <v>2317</v>
      </c>
      <c r="J245" s="1" t="s">
        <v>2112</v>
      </c>
      <c r="K245" s="1" t="s">
        <v>2317</v>
      </c>
      <c r="L245" s="1" t="s">
        <v>2317</v>
      </c>
      <c r="M245" s="1" t="s">
        <v>2113</v>
      </c>
      <c r="N245" s="1" t="s">
        <v>2113</v>
      </c>
      <c r="O245" s="1" t="s">
        <v>2114</v>
      </c>
      <c r="P245" s="1" t="s">
        <v>2115</v>
      </c>
      <c r="Q245" s="1" t="s">
        <v>2116</v>
      </c>
      <c r="R245" s="1" t="s">
        <v>2803</v>
      </c>
      <c r="S245" s="1" t="s">
        <v>75</v>
      </c>
      <c r="T245" s="1" t="s">
        <v>37</v>
      </c>
      <c r="U245" s="1" t="s">
        <v>2118</v>
      </c>
    </row>
    <row r="246" s="1" customFormat="1" spans="1:21">
      <c r="A246" s="1" t="s">
        <v>1802</v>
      </c>
      <c r="B246" s="1" t="s">
        <v>140</v>
      </c>
      <c r="C246" s="1" t="s">
        <v>2804</v>
      </c>
      <c r="D246" s="1" t="s">
        <v>2805</v>
      </c>
      <c r="E246" s="1" t="s">
        <v>1805</v>
      </c>
      <c r="F246" s="1" t="s">
        <v>140</v>
      </c>
      <c r="G246" s="1" t="s">
        <v>82</v>
      </c>
      <c r="H246" s="1" t="s">
        <v>2085</v>
      </c>
      <c r="I246" s="1" t="s">
        <v>2179</v>
      </c>
      <c r="J246" s="1" t="s">
        <v>2112</v>
      </c>
      <c r="K246" s="1" t="s">
        <v>2179</v>
      </c>
      <c r="L246" s="1" t="s">
        <v>2179</v>
      </c>
      <c r="M246" s="1" t="s">
        <v>2113</v>
      </c>
      <c r="N246" s="1" t="s">
        <v>2113</v>
      </c>
      <c r="O246" s="1" t="s">
        <v>2114</v>
      </c>
      <c r="P246" s="1" t="s">
        <v>2115</v>
      </c>
      <c r="Q246" s="1" t="s">
        <v>2116</v>
      </c>
      <c r="R246" s="1" t="s">
        <v>2806</v>
      </c>
      <c r="S246" s="1" t="s">
        <v>75</v>
      </c>
      <c r="T246" s="1" t="s">
        <v>37</v>
      </c>
      <c r="U246" s="1" t="s">
        <v>2118</v>
      </c>
    </row>
    <row r="247" s="1" customFormat="1" spans="1:21">
      <c r="A247" s="1" t="s">
        <v>1226</v>
      </c>
      <c r="B247" s="1" t="s">
        <v>140</v>
      </c>
      <c r="C247" s="1" t="s">
        <v>2807</v>
      </c>
      <c r="D247" s="1" t="s">
        <v>1139</v>
      </c>
      <c r="E247" s="1" t="s">
        <v>1227</v>
      </c>
      <c r="F247" s="1" t="s">
        <v>140</v>
      </c>
      <c r="G247" s="1" t="s">
        <v>82</v>
      </c>
      <c r="H247" s="1" t="s">
        <v>2085</v>
      </c>
      <c r="I247" s="1" t="s">
        <v>2201</v>
      </c>
      <c r="J247" s="1" t="s">
        <v>2112</v>
      </c>
      <c r="K247" s="1" t="s">
        <v>2201</v>
      </c>
      <c r="L247" s="1" t="s">
        <v>2201</v>
      </c>
      <c r="M247" s="1" t="s">
        <v>2113</v>
      </c>
      <c r="N247" s="1" t="s">
        <v>2113</v>
      </c>
      <c r="O247" s="1" t="s">
        <v>2114</v>
      </c>
      <c r="P247" s="1" t="s">
        <v>2115</v>
      </c>
      <c r="Q247" s="1" t="s">
        <v>2116</v>
      </c>
      <c r="R247" s="1" t="s">
        <v>2808</v>
      </c>
      <c r="S247" s="1" t="s">
        <v>75</v>
      </c>
      <c r="T247" s="1" t="s">
        <v>37</v>
      </c>
      <c r="U247" s="1" t="s">
        <v>2118</v>
      </c>
    </row>
    <row r="248" s="1" customFormat="1" spans="1:21">
      <c r="A248" s="1" t="s">
        <v>509</v>
      </c>
      <c r="B248" s="1" t="s">
        <v>140</v>
      </c>
      <c r="C248" s="1" t="s">
        <v>2809</v>
      </c>
      <c r="D248" s="1" t="s">
        <v>511</v>
      </c>
      <c r="E248" s="1" t="s">
        <v>512</v>
      </c>
      <c r="F248" s="1" t="s">
        <v>140</v>
      </c>
      <c r="G248" s="1" t="s">
        <v>82</v>
      </c>
      <c r="H248" s="1" t="s">
        <v>2085</v>
      </c>
      <c r="I248" s="1" t="s">
        <v>2246</v>
      </c>
      <c r="J248" s="1" t="s">
        <v>2112</v>
      </c>
      <c r="K248" s="1" t="s">
        <v>2246</v>
      </c>
      <c r="L248" s="1" t="s">
        <v>2246</v>
      </c>
      <c r="M248" s="1" t="s">
        <v>2113</v>
      </c>
      <c r="N248" s="1" t="s">
        <v>2113</v>
      </c>
      <c r="O248" s="1" t="s">
        <v>2114</v>
      </c>
      <c r="P248" s="1" t="s">
        <v>2115</v>
      </c>
      <c r="Q248" s="1" t="s">
        <v>2116</v>
      </c>
      <c r="R248" s="1" t="s">
        <v>2810</v>
      </c>
      <c r="S248" s="1" t="s">
        <v>75</v>
      </c>
      <c r="T248" s="1" t="s">
        <v>37</v>
      </c>
      <c r="U248" s="1" t="s">
        <v>2118</v>
      </c>
    </row>
    <row r="249" s="1" customFormat="1" spans="1:21">
      <c r="A249" s="1" t="s">
        <v>910</v>
      </c>
      <c r="B249" s="1" t="s">
        <v>140</v>
      </c>
      <c r="C249" s="1" t="s">
        <v>2811</v>
      </c>
      <c r="D249" s="1" t="s">
        <v>912</v>
      </c>
      <c r="E249" s="1" t="s">
        <v>913</v>
      </c>
      <c r="F249" s="1" t="s">
        <v>140</v>
      </c>
      <c r="G249" s="1" t="s">
        <v>82</v>
      </c>
      <c r="H249" s="1" t="s">
        <v>2085</v>
      </c>
      <c r="I249" s="1" t="s">
        <v>2242</v>
      </c>
      <c r="J249" s="1" t="s">
        <v>2112</v>
      </c>
      <c r="K249" s="1" t="s">
        <v>2242</v>
      </c>
      <c r="L249" s="1" t="s">
        <v>2242</v>
      </c>
      <c r="M249" s="1" t="s">
        <v>2113</v>
      </c>
      <c r="N249" s="1" t="s">
        <v>2113</v>
      </c>
      <c r="O249" s="1" t="s">
        <v>2114</v>
      </c>
      <c r="P249" s="1" t="s">
        <v>2115</v>
      </c>
      <c r="Q249" s="1" t="s">
        <v>2116</v>
      </c>
      <c r="R249" s="1" t="s">
        <v>2812</v>
      </c>
      <c r="S249" s="1" t="s">
        <v>75</v>
      </c>
      <c r="T249" s="1" t="s">
        <v>37</v>
      </c>
      <c r="U249" s="1" t="s">
        <v>2118</v>
      </c>
    </row>
    <row r="250" s="1" customFormat="1" spans="1:21">
      <c r="A250" s="1" t="s">
        <v>715</v>
      </c>
      <c r="B250" s="1" t="s">
        <v>140</v>
      </c>
      <c r="C250" s="1" t="s">
        <v>2813</v>
      </c>
      <c r="D250" s="1" t="s">
        <v>717</v>
      </c>
      <c r="E250" s="1" t="s">
        <v>718</v>
      </c>
      <c r="F250" s="1" t="s">
        <v>140</v>
      </c>
      <c r="G250" s="1" t="s">
        <v>82</v>
      </c>
      <c r="H250" s="1" t="s">
        <v>2085</v>
      </c>
      <c r="I250" s="1" t="s">
        <v>2814</v>
      </c>
      <c r="J250" s="1" t="s">
        <v>2112</v>
      </c>
      <c r="K250" s="1" t="s">
        <v>2814</v>
      </c>
      <c r="L250" s="1" t="s">
        <v>2814</v>
      </c>
      <c r="M250" s="1" t="s">
        <v>2113</v>
      </c>
      <c r="N250" s="1" t="s">
        <v>2113</v>
      </c>
      <c r="O250" s="1" t="s">
        <v>2114</v>
      </c>
      <c r="P250" s="1" t="s">
        <v>2115</v>
      </c>
      <c r="Q250" s="1" t="s">
        <v>2116</v>
      </c>
      <c r="R250" s="1" t="s">
        <v>2815</v>
      </c>
      <c r="S250" s="1" t="s">
        <v>75</v>
      </c>
      <c r="T250" s="1" t="s">
        <v>37</v>
      </c>
      <c r="U250" s="1" t="s">
        <v>2118</v>
      </c>
    </row>
    <row r="251" s="1" customFormat="1" spans="1:21">
      <c r="A251" s="1" t="s">
        <v>394</v>
      </c>
      <c r="B251" s="1" t="s">
        <v>140</v>
      </c>
      <c r="C251" s="1" t="s">
        <v>2816</v>
      </c>
      <c r="D251" s="1" t="s">
        <v>396</v>
      </c>
      <c r="E251" s="1" t="s">
        <v>397</v>
      </c>
      <c r="F251" s="1" t="s">
        <v>140</v>
      </c>
      <c r="G251" s="1" t="s">
        <v>82</v>
      </c>
      <c r="H251" s="1" t="s">
        <v>2085</v>
      </c>
      <c r="I251" s="1" t="s">
        <v>2144</v>
      </c>
      <c r="J251" s="1" t="s">
        <v>2112</v>
      </c>
      <c r="K251" s="1" t="s">
        <v>2144</v>
      </c>
      <c r="L251" s="1" t="s">
        <v>2144</v>
      </c>
      <c r="M251" s="1" t="s">
        <v>2113</v>
      </c>
      <c r="N251" s="1" t="s">
        <v>2113</v>
      </c>
      <c r="O251" s="1" t="s">
        <v>2114</v>
      </c>
      <c r="P251" s="1" t="s">
        <v>2115</v>
      </c>
      <c r="Q251" s="1" t="s">
        <v>2116</v>
      </c>
      <c r="R251" s="1" t="s">
        <v>2817</v>
      </c>
      <c r="S251" s="1" t="s">
        <v>75</v>
      </c>
      <c r="T251" s="1" t="s">
        <v>37</v>
      </c>
      <c r="U251" s="1" t="s">
        <v>2118</v>
      </c>
    </row>
    <row r="252" s="1" customFormat="1" spans="1:21">
      <c r="A252" s="1" t="s">
        <v>1612</v>
      </c>
      <c r="B252" s="1" t="s">
        <v>140</v>
      </c>
      <c r="C252" s="1" t="s">
        <v>2818</v>
      </c>
      <c r="D252" s="1" t="s">
        <v>2819</v>
      </c>
      <c r="E252" s="1" t="s">
        <v>1615</v>
      </c>
      <c r="F252" s="1" t="s">
        <v>140</v>
      </c>
      <c r="G252" s="1" t="s">
        <v>82</v>
      </c>
      <c r="H252" s="1" t="s">
        <v>2085</v>
      </c>
      <c r="I252" s="1" t="s">
        <v>2820</v>
      </c>
      <c r="J252" s="1" t="s">
        <v>2112</v>
      </c>
      <c r="K252" s="1" t="s">
        <v>2820</v>
      </c>
      <c r="L252" s="1" t="s">
        <v>2820</v>
      </c>
      <c r="M252" s="1" t="s">
        <v>2113</v>
      </c>
      <c r="N252" s="1" t="s">
        <v>2113</v>
      </c>
      <c r="O252" s="1" t="s">
        <v>2114</v>
      </c>
      <c r="P252" s="1" t="s">
        <v>2115</v>
      </c>
      <c r="Q252" s="1" t="s">
        <v>2116</v>
      </c>
      <c r="R252" s="1" t="s">
        <v>2821</v>
      </c>
      <c r="S252" s="1" t="s">
        <v>75</v>
      </c>
      <c r="T252" s="1" t="s">
        <v>37</v>
      </c>
      <c r="U252" s="1" t="s">
        <v>2118</v>
      </c>
    </row>
    <row r="253" s="1" customFormat="1" spans="1:21">
      <c r="A253" s="1" t="s">
        <v>1008</v>
      </c>
      <c r="B253" s="1" t="s">
        <v>140</v>
      </c>
      <c r="C253" s="1" t="s">
        <v>2822</v>
      </c>
      <c r="D253" s="1" t="s">
        <v>2682</v>
      </c>
      <c r="E253" s="1" t="s">
        <v>1011</v>
      </c>
      <c r="F253" s="1" t="s">
        <v>140</v>
      </c>
      <c r="G253" s="1" t="s">
        <v>82</v>
      </c>
      <c r="H253" s="1" t="s">
        <v>2085</v>
      </c>
      <c r="I253" s="1" t="s">
        <v>2683</v>
      </c>
      <c r="J253" s="1" t="s">
        <v>2112</v>
      </c>
      <c r="K253" s="1" t="s">
        <v>2683</v>
      </c>
      <c r="L253" s="1" t="s">
        <v>2683</v>
      </c>
      <c r="M253" s="1" t="s">
        <v>2113</v>
      </c>
      <c r="N253" s="1" t="s">
        <v>2113</v>
      </c>
      <c r="O253" s="1" t="s">
        <v>2114</v>
      </c>
      <c r="P253" s="1" t="s">
        <v>2115</v>
      </c>
      <c r="Q253" s="1" t="s">
        <v>2116</v>
      </c>
      <c r="R253" s="1" t="s">
        <v>2823</v>
      </c>
      <c r="S253" s="1" t="s">
        <v>75</v>
      </c>
      <c r="T253" s="1" t="s">
        <v>37</v>
      </c>
      <c r="U253" s="1" t="s">
        <v>2118</v>
      </c>
    </row>
    <row r="254" s="1" customFormat="1" spans="1:21">
      <c r="A254" s="1" t="s">
        <v>773</v>
      </c>
      <c r="B254" s="1" t="s">
        <v>140</v>
      </c>
      <c r="C254" s="1" t="s">
        <v>2824</v>
      </c>
      <c r="D254" s="1" t="s">
        <v>2825</v>
      </c>
      <c r="E254" s="1" t="s">
        <v>776</v>
      </c>
      <c r="F254" s="1" t="s">
        <v>140</v>
      </c>
      <c r="G254" s="1" t="s">
        <v>82</v>
      </c>
      <c r="H254" s="1" t="s">
        <v>2085</v>
      </c>
      <c r="I254" s="1" t="s">
        <v>2154</v>
      </c>
      <c r="J254" s="1" t="s">
        <v>2112</v>
      </c>
      <c r="K254" s="1" t="s">
        <v>2154</v>
      </c>
      <c r="L254" s="1" t="s">
        <v>2154</v>
      </c>
      <c r="M254" s="1" t="s">
        <v>2113</v>
      </c>
      <c r="N254" s="1" t="s">
        <v>2113</v>
      </c>
      <c r="O254" s="1" t="s">
        <v>2114</v>
      </c>
      <c r="P254" s="1" t="s">
        <v>2115</v>
      </c>
      <c r="Q254" s="1" t="s">
        <v>2116</v>
      </c>
      <c r="R254" s="1" t="s">
        <v>2826</v>
      </c>
      <c r="S254" s="1" t="s">
        <v>75</v>
      </c>
      <c r="T254" s="1" t="s">
        <v>37</v>
      </c>
      <c r="U254" s="1" t="s">
        <v>2118</v>
      </c>
    </row>
    <row r="255" s="1" customFormat="1" spans="1:21">
      <c r="A255" s="1" t="s">
        <v>1242</v>
      </c>
      <c r="B255" s="1" t="s">
        <v>140</v>
      </c>
      <c r="C255" s="1" t="s">
        <v>2827</v>
      </c>
      <c r="D255" s="1" t="s">
        <v>1244</v>
      </c>
      <c r="E255" s="1" t="s">
        <v>1245</v>
      </c>
      <c r="F255" s="1" t="s">
        <v>140</v>
      </c>
      <c r="G255" s="1" t="s">
        <v>82</v>
      </c>
      <c r="H255" s="1" t="s">
        <v>2085</v>
      </c>
      <c r="I255" s="1" t="s">
        <v>2378</v>
      </c>
      <c r="J255" s="1" t="s">
        <v>2112</v>
      </c>
      <c r="K255" s="1" t="s">
        <v>2378</v>
      </c>
      <c r="L255" s="1" t="s">
        <v>2378</v>
      </c>
      <c r="M255" s="1" t="s">
        <v>2113</v>
      </c>
      <c r="N255" s="1" t="s">
        <v>2113</v>
      </c>
      <c r="O255" s="1" t="s">
        <v>2114</v>
      </c>
      <c r="P255" s="1" t="s">
        <v>2115</v>
      </c>
      <c r="Q255" s="1" t="s">
        <v>2116</v>
      </c>
      <c r="R255" s="1" t="s">
        <v>2828</v>
      </c>
      <c r="S255" s="1" t="s">
        <v>75</v>
      </c>
      <c r="T255" s="1" t="s">
        <v>37</v>
      </c>
      <c r="U255" s="1" t="s">
        <v>2118</v>
      </c>
    </row>
    <row r="256" s="1" customFormat="1" spans="1:21">
      <c r="A256" s="1" t="s">
        <v>1681</v>
      </c>
      <c r="B256" s="1" t="s">
        <v>140</v>
      </c>
      <c r="C256" s="1" t="s">
        <v>2829</v>
      </c>
      <c r="D256" s="1" t="s">
        <v>2830</v>
      </c>
      <c r="E256" s="1" t="s">
        <v>1684</v>
      </c>
      <c r="F256" s="1" t="s">
        <v>140</v>
      </c>
      <c r="G256" s="1" t="s">
        <v>82</v>
      </c>
      <c r="H256" s="1" t="s">
        <v>2085</v>
      </c>
      <c r="I256" s="1" t="s">
        <v>2419</v>
      </c>
      <c r="J256" s="1" t="s">
        <v>2112</v>
      </c>
      <c r="K256" s="1" t="s">
        <v>2419</v>
      </c>
      <c r="L256" s="1" t="s">
        <v>2419</v>
      </c>
      <c r="M256" s="1" t="s">
        <v>2113</v>
      </c>
      <c r="N256" s="1" t="s">
        <v>2113</v>
      </c>
      <c r="O256" s="1" t="s">
        <v>2114</v>
      </c>
      <c r="P256" s="1" t="s">
        <v>2115</v>
      </c>
      <c r="Q256" s="1" t="s">
        <v>2116</v>
      </c>
      <c r="R256" s="1" t="s">
        <v>2831</v>
      </c>
      <c r="S256" s="1" t="s">
        <v>75</v>
      </c>
      <c r="T256" s="1" t="s">
        <v>37</v>
      </c>
      <c r="U256" s="1" t="s">
        <v>2118</v>
      </c>
    </row>
    <row r="257" s="1" customFormat="1" spans="1:21">
      <c r="A257" s="1" t="s">
        <v>1890</v>
      </c>
      <c r="B257" s="1" t="s">
        <v>140</v>
      </c>
      <c r="C257" s="1" t="s">
        <v>2832</v>
      </c>
      <c r="D257" s="1" t="s">
        <v>797</v>
      </c>
      <c r="E257" s="1" t="s">
        <v>1891</v>
      </c>
      <c r="F257" s="1" t="s">
        <v>140</v>
      </c>
      <c r="G257" s="1" t="s">
        <v>82</v>
      </c>
      <c r="H257" s="1" t="s">
        <v>2085</v>
      </c>
      <c r="I257" s="1" t="s">
        <v>2833</v>
      </c>
      <c r="J257" s="1" t="s">
        <v>2112</v>
      </c>
      <c r="K257" s="1" t="s">
        <v>2833</v>
      </c>
      <c r="L257" s="1" t="s">
        <v>2833</v>
      </c>
      <c r="M257" s="1" t="s">
        <v>2113</v>
      </c>
      <c r="N257" s="1" t="s">
        <v>2113</v>
      </c>
      <c r="O257" s="1" t="s">
        <v>2114</v>
      </c>
      <c r="P257" s="1" t="s">
        <v>2115</v>
      </c>
      <c r="Q257" s="1" t="s">
        <v>2116</v>
      </c>
      <c r="R257" s="1" t="s">
        <v>2834</v>
      </c>
      <c r="S257" s="1" t="s">
        <v>75</v>
      </c>
      <c r="T257" s="1" t="s">
        <v>37</v>
      </c>
      <c r="U257" s="1" t="s">
        <v>2118</v>
      </c>
    </row>
    <row r="258" s="1" customFormat="1" spans="1:21">
      <c r="A258" s="1" t="s">
        <v>1732</v>
      </c>
      <c r="B258" s="1" t="s">
        <v>140</v>
      </c>
      <c r="C258" s="1" t="s">
        <v>2835</v>
      </c>
      <c r="D258" s="1" t="s">
        <v>2836</v>
      </c>
      <c r="E258" s="1" t="s">
        <v>1735</v>
      </c>
      <c r="F258" s="1" t="s">
        <v>140</v>
      </c>
      <c r="G258" s="1" t="s">
        <v>82</v>
      </c>
      <c r="H258" s="1" t="s">
        <v>2085</v>
      </c>
      <c r="I258" s="1" t="s">
        <v>2432</v>
      </c>
      <c r="J258" s="1" t="s">
        <v>2112</v>
      </c>
      <c r="K258" s="1" t="s">
        <v>2432</v>
      </c>
      <c r="L258" s="1" t="s">
        <v>2432</v>
      </c>
      <c r="M258" s="1" t="s">
        <v>2113</v>
      </c>
      <c r="N258" s="1" t="s">
        <v>2113</v>
      </c>
      <c r="O258" s="1" t="s">
        <v>2114</v>
      </c>
      <c r="P258" s="1" t="s">
        <v>2115</v>
      </c>
      <c r="Q258" s="1" t="s">
        <v>2116</v>
      </c>
      <c r="R258" s="1" t="s">
        <v>2837</v>
      </c>
      <c r="S258" s="1" t="s">
        <v>75</v>
      </c>
      <c r="T258" s="1" t="s">
        <v>37</v>
      </c>
      <c r="U258" s="1" t="s">
        <v>2118</v>
      </c>
    </row>
    <row r="259" s="1" customFormat="1" spans="1:21">
      <c r="A259" s="1" t="s">
        <v>1483</v>
      </c>
      <c r="B259" s="1" t="s">
        <v>140</v>
      </c>
      <c r="C259" s="1" t="s">
        <v>2838</v>
      </c>
      <c r="D259" s="1" t="s">
        <v>1065</v>
      </c>
      <c r="E259" s="1" t="s">
        <v>1484</v>
      </c>
      <c r="F259" s="1" t="s">
        <v>140</v>
      </c>
      <c r="G259" s="1" t="s">
        <v>82</v>
      </c>
      <c r="H259" s="1" t="s">
        <v>2085</v>
      </c>
      <c r="I259" s="1" t="s">
        <v>2461</v>
      </c>
      <c r="J259" s="1" t="s">
        <v>2112</v>
      </c>
      <c r="K259" s="1" t="s">
        <v>2461</v>
      </c>
      <c r="L259" s="1" t="s">
        <v>2461</v>
      </c>
      <c r="M259" s="1" t="s">
        <v>2113</v>
      </c>
      <c r="N259" s="1" t="s">
        <v>2113</v>
      </c>
      <c r="O259" s="1" t="s">
        <v>2114</v>
      </c>
      <c r="P259" s="1" t="s">
        <v>2115</v>
      </c>
      <c r="Q259" s="1" t="s">
        <v>2116</v>
      </c>
      <c r="R259" s="1" t="s">
        <v>2839</v>
      </c>
      <c r="S259" s="1" t="s">
        <v>75</v>
      </c>
      <c r="T259" s="1" t="s">
        <v>37</v>
      </c>
      <c r="U259" s="1" t="s">
        <v>2118</v>
      </c>
    </row>
    <row r="260" s="1" customFormat="1" spans="1:21">
      <c r="A260" s="1" t="s">
        <v>1519</v>
      </c>
      <c r="B260" s="1" t="s">
        <v>140</v>
      </c>
      <c r="C260" s="1" t="s">
        <v>2840</v>
      </c>
      <c r="D260" s="1" t="s">
        <v>2841</v>
      </c>
      <c r="E260" s="1" t="s">
        <v>1520</v>
      </c>
      <c r="F260" s="1" t="s">
        <v>140</v>
      </c>
      <c r="G260" s="1" t="s">
        <v>82</v>
      </c>
      <c r="H260" s="1" t="s">
        <v>2085</v>
      </c>
      <c r="I260" s="1" t="s">
        <v>2374</v>
      </c>
      <c r="J260" s="1" t="s">
        <v>2112</v>
      </c>
      <c r="K260" s="1" t="s">
        <v>2374</v>
      </c>
      <c r="L260" s="1" t="s">
        <v>2374</v>
      </c>
      <c r="M260" s="1" t="s">
        <v>2113</v>
      </c>
      <c r="N260" s="1" t="s">
        <v>2113</v>
      </c>
      <c r="O260" s="1" t="s">
        <v>2114</v>
      </c>
      <c r="P260" s="1" t="s">
        <v>2115</v>
      </c>
      <c r="Q260" s="1" t="s">
        <v>2116</v>
      </c>
      <c r="R260" s="1" t="s">
        <v>2842</v>
      </c>
      <c r="S260" s="1" t="s">
        <v>75</v>
      </c>
      <c r="T260" s="1" t="s">
        <v>37</v>
      </c>
      <c r="U260" s="1" t="s">
        <v>2118</v>
      </c>
    </row>
    <row r="261" s="1" customFormat="1" spans="1:21">
      <c r="A261" s="1" t="s">
        <v>906</v>
      </c>
      <c r="B261" s="1" t="s">
        <v>140</v>
      </c>
      <c r="C261" s="1" t="s">
        <v>2843</v>
      </c>
      <c r="D261" s="1" t="s">
        <v>908</v>
      </c>
      <c r="E261" s="1" t="s">
        <v>909</v>
      </c>
      <c r="F261" s="1" t="s">
        <v>140</v>
      </c>
      <c r="G261" s="1" t="s">
        <v>82</v>
      </c>
      <c r="H261" s="1" t="s">
        <v>2085</v>
      </c>
      <c r="I261" s="1" t="s">
        <v>2419</v>
      </c>
      <c r="J261" s="1" t="s">
        <v>2112</v>
      </c>
      <c r="K261" s="1" t="s">
        <v>2419</v>
      </c>
      <c r="L261" s="1" t="s">
        <v>2419</v>
      </c>
      <c r="M261" s="1" t="s">
        <v>2113</v>
      </c>
      <c r="N261" s="1" t="s">
        <v>2113</v>
      </c>
      <c r="O261" s="1" t="s">
        <v>2114</v>
      </c>
      <c r="P261" s="1" t="s">
        <v>2115</v>
      </c>
      <c r="Q261" s="1" t="s">
        <v>2116</v>
      </c>
      <c r="R261" s="1" t="s">
        <v>2844</v>
      </c>
      <c r="S261" s="1" t="s">
        <v>75</v>
      </c>
      <c r="T261" s="1" t="s">
        <v>37</v>
      </c>
      <c r="U261" s="1" t="s">
        <v>2118</v>
      </c>
    </row>
    <row r="262" s="1" customFormat="1" spans="1:21">
      <c r="A262" s="1" t="s">
        <v>476</v>
      </c>
      <c r="B262" s="1" t="s">
        <v>140</v>
      </c>
      <c r="C262" s="1" t="s">
        <v>2845</v>
      </c>
      <c r="D262" s="1" t="s">
        <v>478</v>
      </c>
      <c r="E262" s="1" t="s">
        <v>479</v>
      </c>
      <c r="F262" s="1" t="s">
        <v>140</v>
      </c>
      <c r="G262" s="1" t="s">
        <v>82</v>
      </c>
      <c r="H262" s="1" t="s">
        <v>2085</v>
      </c>
      <c r="I262" s="1" t="s">
        <v>2111</v>
      </c>
      <c r="J262" s="1" t="s">
        <v>2112</v>
      </c>
      <c r="K262" s="1" t="s">
        <v>2111</v>
      </c>
      <c r="L262" s="1" t="s">
        <v>2111</v>
      </c>
      <c r="M262" s="1" t="s">
        <v>2113</v>
      </c>
      <c r="N262" s="1" t="s">
        <v>2113</v>
      </c>
      <c r="O262" s="1" t="s">
        <v>2114</v>
      </c>
      <c r="P262" s="1" t="s">
        <v>2115</v>
      </c>
      <c r="Q262" s="1" t="s">
        <v>2116</v>
      </c>
      <c r="R262" s="1" t="s">
        <v>2846</v>
      </c>
      <c r="S262" s="1" t="s">
        <v>75</v>
      </c>
      <c r="T262" s="1" t="s">
        <v>37</v>
      </c>
      <c r="U262" s="1" t="s">
        <v>2118</v>
      </c>
    </row>
    <row r="263" s="1" customFormat="1" spans="1:21">
      <c r="A263" s="1" t="s">
        <v>1962</v>
      </c>
      <c r="B263" s="1" t="s">
        <v>140</v>
      </c>
      <c r="C263" s="1" t="s">
        <v>2847</v>
      </c>
      <c r="D263" s="1" t="s">
        <v>2848</v>
      </c>
      <c r="E263" s="1" t="s">
        <v>1965</v>
      </c>
      <c r="F263" s="1" t="s">
        <v>140</v>
      </c>
      <c r="G263" s="1" t="s">
        <v>82</v>
      </c>
      <c r="H263" s="1" t="s">
        <v>2085</v>
      </c>
      <c r="I263" s="1" t="s">
        <v>2517</v>
      </c>
      <c r="J263" s="1" t="s">
        <v>2112</v>
      </c>
      <c r="K263" s="1" t="s">
        <v>2517</v>
      </c>
      <c r="L263" s="1" t="s">
        <v>2517</v>
      </c>
      <c r="M263" s="1" t="s">
        <v>2113</v>
      </c>
      <c r="N263" s="1" t="s">
        <v>2113</v>
      </c>
      <c r="O263" s="1" t="s">
        <v>2114</v>
      </c>
      <c r="P263" s="1" t="s">
        <v>2115</v>
      </c>
      <c r="Q263" s="1" t="s">
        <v>2116</v>
      </c>
      <c r="R263" s="1" t="s">
        <v>2849</v>
      </c>
      <c r="S263" s="1" t="s">
        <v>75</v>
      </c>
      <c r="T263" s="1" t="s">
        <v>37</v>
      </c>
      <c r="U263" s="1" t="s">
        <v>2118</v>
      </c>
    </row>
    <row r="264" s="1" customFormat="1" spans="1:21">
      <c r="A264" s="1" t="s">
        <v>930</v>
      </c>
      <c r="B264" s="1" t="s">
        <v>140</v>
      </c>
      <c r="C264" s="1" t="s">
        <v>2850</v>
      </c>
      <c r="D264" s="1" t="s">
        <v>932</v>
      </c>
      <c r="E264" s="1" t="s">
        <v>933</v>
      </c>
      <c r="F264" s="1" t="s">
        <v>140</v>
      </c>
      <c r="G264" s="1" t="s">
        <v>82</v>
      </c>
      <c r="H264" s="1" t="s">
        <v>2085</v>
      </c>
      <c r="I264" s="1" t="s">
        <v>2185</v>
      </c>
      <c r="J264" s="1" t="s">
        <v>2112</v>
      </c>
      <c r="K264" s="1" t="s">
        <v>2185</v>
      </c>
      <c r="L264" s="1" t="s">
        <v>2185</v>
      </c>
      <c r="M264" s="1" t="s">
        <v>2113</v>
      </c>
      <c r="N264" s="1" t="s">
        <v>2113</v>
      </c>
      <c r="O264" s="1" t="s">
        <v>2114</v>
      </c>
      <c r="P264" s="1" t="s">
        <v>2115</v>
      </c>
      <c r="Q264" s="1" t="s">
        <v>2116</v>
      </c>
      <c r="R264" s="1" t="s">
        <v>2851</v>
      </c>
      <c r="S264" s="1" t="s">
        <v>75</v>
      </c>
      <c r="T264" s="1" t="s">
        <v>37</v>
      </c>
      <c r="U264" s="1" t="s">
        <v>2118</v>
      </c>
    </row>
    <row r="265" s="1" customFormat="1" spans="1:21">
      <c r="A265" s="1" t="s">
        <v>1345</v>
      </c>
      <c r="B265" s="1" t="s">
        <v>140</v>
      </c>
      <c r="C265" s="1" t="s">
        <v>2852</v>
      </c>
      <c r="D265" s="1" t="s">
        <v>2853</v>
      </c>
      <c r="E265" s="1" t="s">
        <v>1348</v>
      </c>
      <c r="F265" s="1" t="s">
        <v>140</v>
      </c>
      <c r="G265" s="1" t="s">
        <v>82</v>
      </c>
      <c r="H265" s="1" t="s">
        <v>2085</v>
      </c>
      <c r="I265" s="1" t="s">
        <v>2401</v>
      </c>
      <c r="J265" s="1" t="s">
        <v>2112</v>
      </c>
      <c r="K265" s="1" t="s">
        <v>2401</v>
      </c>
      <c r="L265" s="1" t="s">
        <v>2401</v>
      </c>
      <c r="M265" s="1" t="s">
        <v>2113</v>
      </c>
      <c r="N265" s="1" t="s">
        <v>2113</v>
      </c>
      <c r="O265" s="1" t="s">
        <v>2114</v>
      </c>
      <c r="P265" s="1" t="s">
        <v>2115</v>
      </c>
      <c r="Q265" s="1" t="s">
        <v>2116</v>
      </c>
      <c r="R265" s="1" t="s">
        <v>2854</v>
      </c>
      <c r="S265" s="1" t="s">
        <v>75</v>
      </c>
      <c r="T265" s="1" t="s">
        <v>37</v>
      </c>
      <c r="U265" s="1" t="s">
        <v>2118</v>
      </c>
    </row>
    <row r="266" s="1" customFormat="1" spans="1:21">
      <c r="A266" s="1" t="s">
        <v>1132</v>
      </c>
      <c r="B266" s="1" t="s">
        <v>140</v>
      </c>
      <c r="C266" s="1" t="s">
        <v>2855</v>
      </c>
      <c r="D266" s="1" t="s">
        <v>2856</v>
      </c>
      <c r="E266" s="1" t="s">
        <v>1135</v>
      </c>
      <c r="F266" s="1" t="s">
        <v>140</v>
      </c>
      <c r="G266" s="1" t="s">
        <v>82</v>
      </c>
      <c r="H266" s="1" t="s">
        <v>2085</v>
      </c>
      <c r="I266" s="1" t="s">
        <v>2401</v>
      </c>
      <c r="J266" s="1" t="s">
        <v>2112</v>
      </c>
      <c r="K266" s="1" t="s">
        <v>2401</v>
      </c>
      <c r="L266" s="1" t="s">
        <v>2401</v>
      </c>
      <c r="M266" s="1" t="s">
        <v>2113</v>
      </c>
      <c r="N266" s="1" t="s">
        <v>2113</v>
      </c>
      <c r="O266" s="1" t="s">
        <v>2114</v>
      </c>
      <c r="P266" s="1" t="s">
        <v>2115</v>
      </c>
      <c r="Q266" s="1" t="s">
        <v>2116</v>
      </c>
      <c r="R266" s="1" t="s">
        <v>2857</v>
      </c>
      <c r="S266" s="1" t="s">
        <v>75</v>
      </c>
      <c r="T266" s="1" t="s">
        <v>37</v>
      </c>
      <c r="U266" s="1" t="s">
        <v>2118</v>
      </c>
    </row>
    <row r="267" s="1" customFormat="1" spans="1:21">
      <c r="A267" s="1" t="s">
        <v>1287</v>
      </c>
      <c r="B267" s="1" t="s">
        <v>140</v>
      </c>
      <c r="C267" s="1" t="s">
        <v>2858</v>
      </c>
      <c r="D267" s="1" t="s">
        <v>2859</v>
      </c>
      <c r="E267" s="1" t="s">
        <v>1290</v>
      </c>
      <c r="F267" s="1" t="s">
        <v>140</v>
      </c>
      <c r="G267" s="1" t="s">
        <v>82</v>
      </c>
      <c r="H267" s="1" t="s">
        <v>2085</v>
      </c>
      <c r="I267" s="1" t="s">
        <v>2182</v>
      </c>
      <c r="J267" s="1" t="s">
        <v>2112</v>
      </c>
      <c r="K267" s="1" t="s">
        <v>2182</v>
      </c>
      <c r="L267" s="1" t="s">
        <v>2182</v>
      </c>
      <c r="M267" s="1" t="s">
        <v>2113</v>
      </c>
      <c r="N267" s="1" t="s">
        <v>2113</v>
      </c>
      <c r="O267" s="1" t="s">
        <v>2114</v>
      </c>
      <c r="P267" s="1" t="s">
        <v>2115</v>
      </c>
      <c r="Q267" s="1" t="s">
        <v>2116</v>
      </c>
      <c r="R267" s="1" t="s">
        <v>2860</v>
      </c>
      <c r="S267" s="1" t="s">
        <v>75</v>
      </c>
      <c r="T267" s="1" t="s">
        <v>37</v>
      </c>
      <c r="U267" s="1" t="s">
        <v>2118</v>
      </c>
    </row>
    <row r="268" s="1" customFormat="1" spans="1:21">
      <c r="A268" s="1" t="s">
        <v>1439</v>
      </c>
      <c r="B268" s="1" t="s">
        <v>140</v>
      </c>
      <c r="C268" s="1" t="s">
        <v>2861</v>
      </c>
      <c r="D268" s="1" t="s">
        <v>1441</v>
      </c>
      <c r="E268" s="1" t="s">
        <v>1442</v>
      </c>
      <c r="F268" s="1" t="s">
        <v>140</v>
      </c>
      <c r="G268" s="1" t="s">
        <v>82</v>
      </c>
      <c r="H268" s="1" t="s">
        <v>2085</v>
      </c>
      <c r="I268" s="1" t="s">
        <v>2340</v>
      </c>
      <c r="J268" s="1" t="s">
        <v>2112</v>
      </c>
      <c r="K268" s="1" t="s">
        <v>2340</v>
      </c>
      <c r="L268" s="1" t="s">
        <v>2340</v>
      </c>
      <c r="M268" s="1" t="s">
        <v>2113</v>
      </c>
      <c r="N268" s="1" t="s">
        <v>2113</v>
      </c>
      <c r="O268" s="1" t="s">
        <v>2114</v>
      </c>
      <c r="P268" s="1" t="s">
        <v>2115</v>
      </c>
      <c r="Q268" s="1" t="s">
        <v>2116</v>
      </c>
      <c r="R268" s="1" t="s">
        <v>2862</v>
      </c>
      <c r="S268" s="1" t="s">
        <v>75</v>
      </c>
      <c r="T268" s="1" t="s">
        <v>37</v>
      </c>
      <c r="U268" s="1" t="s">
        <v>2118</v>
      </c>
    </row>
    <row r="269" s="1" customFormat="1" spans="1:21">
      <c r="A269" s="1" t="s">
        <v>1710</v>
      </c>
      <c r="B269" s="1" t="s">
        <v>140</v>
      </c>
      <c r="C269" s="1" t="s">
        <v>2863</v>
      </c>
      <c r="D269" s="1" t="s">
        <v>2864</v>
      </c>
      <c r="E269" s="1" t="s">
        <v>1713</v>
      </c>
      <c r="F269" s="1" t="s">
        <v>140</v>
      </c>
      <c r="G269" s="1" t="s">
        <v>82</v>
      </c>
      <c r="H269" s="1" t="s">
        <v>2085</v>
      </c>
      <c r="I269" s="1" t="s">
        <v>2394</v>
      </c>
      <c r="J269" s="1" t="s">
        <v>2112</v>
      </c>
      <c r="K269" s="1" t="s">
        <v>2394</v>
      </c>
      <c r="L269" s="1" t="s">
        <v>2394</v>
      </c>
      <c r="M269" s="1" t="s">
        <v>2113</v>
      </c>
      <c r="N269" s="1" t="s">
        <v>2113</v>
      </c>
      <c r="O269" s="1" t="s">
        <v>2114</v>
      </c>
      <c r="P269" s="1" t="s">
        <v>2115</v>
      </c>
      <c r="Q269" s="1" t="s">
        <v>2116</v>
      </c>
      <c r="R269" s="1" t="s">
        <v>2865</v>
      </c>
      <c r="S269" s="1" t="s">
        <v>75</v>
      </c>
      <c r="T269" s="1" t="s">
        <v>37</v>
      </c>
      <c r="U269" s="1" t="s">
        <v>2118</v>
      </c>
    </row>
    <row r="270" s="1" customFormat="1" spans="1:21">
      <c r="A270" s="1" t="s">
        <v>1671</v>
      </c>
      <c r="B270" s="1" t="s">
        <v>140</v>
      </c>
      <c r="C270" s="1" t="s">
        <v>2866</v>
      </c>
      <c r="D270" s="1" t="s">
        <v>1673</v>
      </c>
      <c r="E270" s="1" t="s">
        <v>1674</v>
      </c>
      <c r="F270" s="1" t="s">
        <v>140</v>
      </c>
      <c r="G270" s="1" t="s">
        <v>82</v>
      </c>
      <c r="H270" s="1" t="s">
        <v>2085</v>
      </c>
      <c r="I270" s="1" t="s">
        <v>2374</v>
      </c>
      <c r="J270" s="1" t="s">
        <v>2112</v>
      </c>
      <c r="K270" s="1" t="s">
        <v>2374</v>
      </c>
      <c r="L270" s="1" t="s">
        <v>2374</v>
      </c>
      <c r="M270" s="1" t="s">
        <v>2113</v>
      </c>
      <c r="N270" s="1" t="s">
        <v>2113</v>
      </c>
      <c r="O270" s="1" t="s">
        <v>2114</v>
      </c>
      <c r="P270" s="1" t="s">
        <v>2115</v>
      </c>
      <c r="Q270" s="1" t="s">
        <v>2116</v>
      </c>
      <c r="R270" s="1" t="s">
        <v>2867</v>
      </c>
      <c r="S270" s="1" t="s">
        <v>75</v>
      </c>
      <c r="T270" s="1" t="s">
        <v>37</v>
      </c>
      <c r="U270" s="1" t="s">
        <v>2118</v>
      </c>
    </row>
    <row r="271" s="1" customFormat="1" spans="1:21">
      <c r="A271" s="1" t="s">
        <v>1444</v>
      </c>
      <c r="B271" s="1" t="s">
        <v>140</v>
      </c>
      <c r="C271" s="1" t="s">
        <v>2868</v>
      </c>
      <c r="D271" s="1" t="s">
        <v>1446</v>
      </c>
      <c r="E271" s="1" t="s">
        <v>1447</v>
      </c>
      <c r="F271" s="1" t="s">
        <v>140</v>
      </c>
      <c r="G271" s="1" t="s">
        <v>82</v>
      </c>
      <c r="H271" s="1" t="s">
        <v>2085</v>
      </c>
      <c r="I271" s="1" t="s">
        <v>2378</v>
      </c>
      <c r="J271" s="1" t="s">
        <v>2112</v>
      </c>
      <c r="K271" s="1" t="s">
        <v>2378</v>
      </c>
      <c r="L271" s="1" t="s">
        <v>2378</v>
      </c>
      <c r="M271" s="1" t="s">
        <v>2113</v>
      </c>
      <c r="N271" s="1" t="s">
        <v>2113</v>
      </c>
      <c r="O271" s="1" t="s">
        <v>2114</v>
      </c>
      <c r="P271" s="1" t="s">
        <v>2115</v>
      </c>
      <c r="Q271" s="1" t="s">
        <v>2116</v>
      </c>
      <c r="R271" s="1" t="s">
        <v>2869</v>
      </c>
      <c r="S271" s="1" t="s">
        <v>75</v>
      </c>
      <c r="T271" s="1" t="s">
        <v>37</v>
      </c>
      <c r="U271" s="1" t="s">
        <v>2118</v>
      </c>
    </row>
    <row r="272" s="1" customFormat="1" spans="1:21">
      <c r="A272" s="1" t="s">
        <v>1792</v>
      </c>
      <c r="B272" s="1" t="s">
        <v>140</v>
      </c>
      <c r="C272" s="1" t="s">
        <v>2870</v>
      </c>
      <c r="D272" s="1" t="s">
        <v>2871</v>
      </c>
      <c r="E272" s="1" t="s">
        <v>1795</v>
      </c>
      <c r="F272" s="1" t="s">
        <v>140</v>
      </c>
      <c r="G272" s="1" t="s">
        <v>82</v>
      </c>
      <c r="H272" s="1" t="s">
        <v>2085</v>
      </c>
      <c r="I272" s="1" t="s">
        <v>2872</v>
      </c>
      <c r="J272" s="1" t="s">
        <v>2112</v>
      </c>
      <c r="K272" s="1" t="s">
        <v>2872</v>
      </c>
      <c r="L272" s="1" t="s">
        <v>2872</v>
      </c>
      <c r="M272" s="1" t="s">
        <v>2113</v>
      </c>
      <c r="N272" s="1" t="s">
        <v>2113</v>
      </c>
      <c r="O272" s="1" t="s">
        <v>2114</v>
      </c>
      <c r="P272" s="1" t="s">
        <v>2115</v>
      </c>
      <c r="Q272" s="1" t="s">
        <v>2116</v>
      </c>
      <c r="R272" s="1" t="s">
        <v>2873</v>
      </c>
      <c r="S272" s="1" t="s">
        <v>75</v>
      </c>
      <c r="T272" s="1" t="s">
        <v>37</v>
      </c>
      <c r="U272" s="1" t="s">
        <v>2118</v>
      </c>
    </row>
    <row r="273" s="1" customFormat="1" spans="1:21">
      <c r="A273" s="1" t="s">
        <v>2038</v>
      </c>
      <c r="B273" s="1" t="s">
        <v>140</v>
      </c>
      <c r="C273" s="1" t="s">
        <v>2874</v>
      </c>
      <c r="D273" s="1" t="s">
        <v>2040</v>
      </c>
      <c r="E273" s="1" t="s">
        <v>2041</v>
      </c>
      <c r="F273" s="1" t="s">
        <v>140</v>
      </c>
      <c r="G273" s="1" t="s">
        <v>82</v>
      </c>
      <c r="H273" s="1" t="s">
        <v>2085</v>
      </c>
      <c r="I273" s="1" t="s">
        <v>2120</v>
      </c>
      <c r="J273" s="1" t="s">
        <v>2112</v>
      </c>
      <c r="K273" s="1" t="s">
        <v>2120</v>
      </c>
      <c r="L273" s="1" t="s">
        <v>2120</v>
      </c>
      <c r="M273" s="1" t="s">
        <v>2113</v>
      </c>
      <c r="N273" s="1" t="s">
        <v>2113</v>
      </c>
      <c r="O273" s="1" t="s">
        <v>2114</v>
      </c>
      <c r="P273" s="1" t="s">
        <v>2115</v>
      </c>
      <c r="Q273" s="1" t="s">
        <v>2116</v>
      </c>
      <c r="R273" s="1" t="s">
        <v>2875</v>
      </c>
      <c r="S273" s="1" t="s">
        <v>75</v>
      </c>
      <c r="T273" s="1" t="s">
        <v>37</v>
      </c>
      <c r="U273" s="1" t="s">
        <v>2118</v>
      </c>
    </row>
    <row r="274" s="1" customFormat="1" spans="1:21">
      <c r="A274" s="1" t="s">
        <v>864</v>
      </c>
      <c r="B274" s="1" t="s">
        <v>140</v>
      </c>
      <c r="C274" s="1" t="s">
        <v>2876</v>
      </c>
      <c r="D274" s="1" t="s">
        <v>866</v>
      </c>
      <c r="E274" s="1" t="s">
        <v>867</v>
      </c>
      <c r="F274" s="1" t="s">
        <v>140</v>
      </c>
      <c r="G274" s="1" t="s">
        <v>82</v>
      </c>
      <c r="H274" s="1" t="s">
        <v>2085</v>
      </c>
      <c r="I274" s="1" t="s">
        <v>2517</v>
      </c>
      <c r="J274" s="1" t="s">
        <v>2112</v>
      </c>
      <c r="K274" s="1" t="s">
        <v>2517</v>
      </c>
      <c r="L274" s="1" t="s">
        <v>2517</v>
      </c>
      <c r="M274" s="1" t="s">
        <v>2113</v>
      </c>
      <c r="N274" s="1" t="s">
        <v>2113</v>
      </c>
      <c r="O274" s="1" t="s">
        <v>2114</v>
      </c>
      <c r="P274" s="1" t="s">
        <v>2115</v>
      </c>
      <c r="Q274" s="1" t="s">
        <v>2116</v>
      </c>
      <c r="R274" s="1" t="s">
        <v>2877</v>
      </c>
      <c r="S274" s="1" t="s">
        <v>75</v>
      </c>
      <c r="T274" s="1" t="s">
        <v>37</v>
      </c>
      <c r="U274" s="1" t="s">
        <v>2118</v>
      </c>
    </row>
    <row r="275" s="1" customFormat="1" spans="1:21">
      <c r="A275" s="1" t="s">
        <v>1107</v>
      </c>
      <c r="B275" s="1" t="s">
        <v>140</v>
      </c>
      <c r="C275" s="1" t="s">
        <v>2878</v>
      </c>
      <c r="D275" s="1" t="s">
        <v>2879</v>
      </c>
      <c r="E275" s="1" t="s">
        <v>1110</v>
      </c>
      <c r="F275" s="1" t="s">
        <v>140</v>
      </c>
      <c r="G275" s="1" t="s">
        <v>82</v>
      </c>
      <c r="H275" s="1" t="s">
        <v>2085</v>
      </c>
      <c r="I275" s="1" t="s">
        <v>2397</v>
      </c>
      <c r="J275" s="1" t="s">
        <v>2112</v>
      </c>
      <c r="K275" s="1" t="s">
        <v>2397</v>
      </c>
      <c r="L275" s="1" t="s">
        <v>2397</v>
      </c>
      <c r="M275" s="1" t="s">
        <v>2113</v>
      </c>
      <c r="N275" s="1" t="s">
        <v>2113</v>
      </c>
      <c r="O275" s="1" t="s">
        <v>2114</v>
      </c>
      <c r="P275" s="1" t="s">
        <v>2115</v>
      </c>
      <c r="Q275" s="1" t="s">
        <v>2116</v>
      </c>
      <c r="R275" s="1" t="s">
        <v>2880</v>
      </c>
      <c r="S275" s="1" t="s">
        <v>75</v>
      </c>
      <c r="T275" s="1" t="s">
        <v>37</v>
      </c>
      <c r="U275" s="1" t="s">
        <v>2118</v>
      </c>
    </row>
    <row r="276" s="1" customFormat="1" spans="1:21">
      <c r="A276" s="1" t="s">
        <v>1921</v>
      </c>
      <c r="B276" s="1" t="s">
        <v>140</v>
      </c>
      <c r="C276" s="1" t="s">
        <v>2881</v>
      </c>
      <c r="D276" s="1" t="s">
        <v>2882</v>
      </c>
      <c r="E276" s="1" t="s">
        <v>1924</v>
      </c>
      <c r="F276" s="1" t="s">
        <v>140</v>
      </c>
      <c r="G276" s="1" t="s">
        <v>82</v>
      </c>
      <c r="H276" s="1" t="s">
        <v>2085</v>
      </c>
      <c r="I276" s="1" t="s">
        <v>2883</v>
      </c>
      <c r="J276" s="1" t="s">
        <v>2112</v>
      </c>
      <c r="K276" s="1" t="s">
        <v>2883</v>
      </c>
      <c r="L276" s="1" t="s">
        <v>2883</v>
      </c>
      <c r="M276" s="1" t="s">
        <v>2113</v>
      </c>
      <c r="N276" s="1" t="s">
        <v>2113</v>
      </c>
      <c r="O276" s="1" t="s">
        <v>2114</v>
      </c>
      <c r="P276" s="1" t="s">
        <v>2115</v>
      </c>
      <c r="Q276" s="1" t="s">
        <v>2116</v>
      </c>
      <c r="R276" s="1" t="s">
        <v>2884</v>
      </c>
      <c r="S276" s="1" t="s">
        <v>75</v>
      </c>
      <c r="T276" s="1" t="s">
        <v>37</v>
      </c>
      <c r="U276" s="1" t="s">
        <v>2118</v>
      </c>
    </row>
    <row r="277" s="1" customFormat="1" spans="1:21">
      <c r="A277" s="1" t="s">
        <v>1622</v>
      </c>
      <c r="B277" s="1" t="s">
        <v>140</v>
      </c>
      <c r="C277" s="1" t="s">
        <v>2885</v>
      </c>
      <c r="D277" s="1" t="s">
        <v>1333</v>
      </c>
      <c r="E277" s="1" t="s">
        <v>1623</v>
      </c>
      <c r="F277" s="1" t="s">
        <v>140</v>
      </c>
      <c r="G277" s="1" t="s">
        <v>82</v>
      </c>
      <c r="H277" s="1" t="s">
        <v>2085</v>
      </c>
      <c r="I277" s="1" t="s">
        <v>2886</v>
      </c>
      <c r="J277" s="1" t="s">
        <v>2112</v>
      </c>
      <c r="K277" s="1" t="s">
        <v>2886</v>
      </c>
      <c r="L277" s="1" t="s">
        <v>2886</v>
      </c>
      <c r="M277" s="1" t="s">
        <v>2113</v>
      </c>
      <c r="N277" s="1" t="s">
        <v>2113</v>
      </c>
      <c r="O277" s="1" t="s">
        <v>2114</v>
      </c>
      <c r="P277" s="1" t="s">
        <v>2115</v>
      </c>
      <c r="Q277" s="1" t="s">
        <v>2116</v>
      </c>
      <c r="R277" s="1" t="s">
        <v>2887</v>
      </c>
      <c r="S277" s="1" t="s">
        <v>75</v>
      </c>
      <c r="T277" s="1" t="s">
        <v>37</v>
      </c>
      <c r="U277" s="1" t="s">
        <v>2118</v>
      </c>
    </row>
    <row r="278" s="1" customFormat="1" spans="1:21">
      <c r="A278" s="1" t="s">
        <v>769</v>
      </c>
      <c r="B278" s="1" t="s">
        <v>140</v>
      </c>
      <c r="C278" s="1" t="s">
        <v>2888</v>
      </c>
      <c r="D278" s="1" t="s">
        <v>2889</v>
      </c>
      <c r="E278" s="1" t="s">
        <v>772</v>
      </c>
      <c r="F278" s="1" t="s">
        <v>140</v>
      </c>
      <c r="G278" s="1" t="s">
        <v>82</v>
      </c>
      <c r="H278" s="1" t="s">
        <v>2085</v>
      </c>
      <c r="I278" s="1" t="s">
        <v>2179</v>
      </c>
      <c r="J278" s="1" t="s">
        <v>2112</v>
      </c>
      <c r="K278" s="1" t="s">
        <v>2179</v>
      </c>
      <c r="L278" s="1" t="s">
        <v>2179</v>
      </c>
      <c r="M278" s="1" t="s">
        <v>2113</v>
      </c>
      <c r="N278" s="1" t="s">
        <v>2113</v>
      </c>
      <c r="O278" s="1" t="s">
        <v>2114</v>
      </c>
      <c r="P278" s="1" t="s">
        <v>2115</v>
      </c>
      <c r="Q278" s="1" t="s">
        <v>2116</v>
      </c>
      <c r="R278" s="1" t="s">
        <v>2890</v>
      </c>
      <c r="S278" s="1" t="s">
        <v>75</v>
      </c>
      <c r="T278" s="1" t="s">
        <v>37</v>
      </c>
      <c r="U278" s="1" t="s">
        <v>2118</v>
      </c>
    </row>
    <row r="279" s="1" customFormat="1" spans="1:21">
      <c r="A279" s="1" t="s">
        <v>1228</v>
      </c>
      <c r="B279" s="1" t="s">
        <v>140</v>
      </c>
      <c r="C279" s="1" t="s">
        <v>2891</v>
      </c>
      <c r="D279" s="1" t="s">
        <v>1230</v>
      </c>
      <c r="E279" s="1" t="s">
        <v>1231</v>
      </c>
      <c r="F279" s="1" t="s">
        <v>140</v>
      </c>
      <c r="G279" s="1" t="s">
        <v>82</v>
      </c>
      <c r="H279" s="1" t="s">
        <v>2085</v>
      </c>
      <c r="I279" s="1" t="s">
        <v>2127</v>
      </c>
      <c r="J279" s="1" t="s">
        <v>2112</v>
      </c>
      <c r="K279" s="1" t="s">
        <v>2127</v>
      </c>
      <c r="L279" s="1" t="s">
        <v>2127</v>
      </c>
      <c r="M279" s="1" t="s">
        <v>2113</v>
      </c>
      <c r="N279" s="1" t="s">
        <v>2113</v>
      </c>
      <c r="O279" s="1" t="s">
        <v>2114</v>
      </c>
      <c r="P279" s="1" t="s">
        <v>2115</v>
      </c>
      <c r="Q279" s="1" t="s">
        <v>2116</v>
      </c>
      <c r="R279" s="1" t="s">
        <v>2892</v>
      </c>
      <c r="S279" s="1" t="s">
        <v>75</v>
      </c>
      <c r="T279" s="1" t="s">
        <v>37</v>
      </c>
      <c r="U279" s="1" t="s">
        <v>2118</v>
      </c>
    </row>
    <row r="280" s="1" customFormat="1" spans="1:21">
      <c r="A280" s="1" t="s">
        <v>1103</v>
      </c>
      <c r="B280" s="1" t="s">
        <v>140</v>
      </c>
      <c r="C280" s="1" t="s">
        <v>2893</v>
      </c>
      <c r="D280" s="1" t="s">
        <v>2894</v>
      </c>
      <c r="E280" s="1" t="s">
        <v>1106</v>
      </c>
      <c r="F280" s="1" t="s">
        <v>140</v>
      </c>
      <c r="G280" s="1" t="s">
        <v>82</v>
      </c>
      <c r="H280" s="1" t="s">
        <v>2085</v>
      </c>
      <c r="I280" s="1" t="s">
        <v>2554</v>
      </c>
      <c r="J280" s="1" t="s">
        <v>2112</v>
      </c>
      <c r="K280" s="1" t="s">
        <v>2554</v>
      </c>
      <c r="L280" s="1" t="s">
        <v>2554</v>
      </c>
      <c r="M280" s="1" t="s">
        <v>2113</v>
      </c>
      <c r="N280" s="1" t="s">
        <v>2113</v>
      </c>
      <c r="O280" s="1" t="s">
        <v>2114</v>
      </c>
      <c r="P280" s="1" t="s">
        <v>2115</v>
      </c>
      <c r="Q280" s="1" t="s">
        <v>2116</v>
      </c>
      <c r="R280" s="1" t="s">
        <v>2895</v>
      </c>
      <c r="S280" s="1" t="s">
        <v>75</v>
      </c>
      <c r="T280" s="1" t="s">
        <v>37</v>
      </c>
      <c r="U280" s="1" t="s">
        <v>2118</v>
      </c>
    </row>
    <row r="281" s="1" customFormat="1" spans="1:21">
      <c r="A281" s="1" t="s">
        <v>1298</v>
      </c>
      <c r="B281" s="1" t="s">
        <v>140</v>
      </c>
      <c r="C281" s="1" t="s">
        <v>2896</v>
      </c>
      <c r="D281" s="1" t="s">
        <v>1300</v>
      </c>
      <c r="E281" s="1" t="s">
        <v>1301</v>
      </c>
      <c r="F281" s="1" t="s">
        <v>140</v>
      </c>
      <c r="G281" s="1" t="s">
        <v>82</v>
      </c>
      <c r="H281" s="1" t="s">
        <v>2085</v>
      </c>
      <c r="I281" s="1" t="s">
        <v>2419</v>
      </c>
      <c r="J281" s="1" t="s">
        <v>2112</v>
      </c>
      <c r="K281" s="1" t="s">
        <v>2419</v>
      </c>
      <c r="L281" s="1" t="s">
        <v>2419</v>
      </c>
      <c r="M281" s="1" t="s">
        <v>2113</v>
      </c>
      <c r="N281" s="1" t="s">
        <v>2113</v>
      </c>
      <c r="O281" s="1" t="s">
        <v>2114</v>
      </c>
      <c r="P281" s="1" t="s">
        <v>2115</v>
      </c>
      <c r="Q281" s="1" t="s">
        <v>2116</v>
      </c>
      <c r="R281" s="1" t="s">
        <v>2897</v>
      </c>
      <c r="S281" s="1" t="s">
        <v>75</v>
      </c>
      <c r="T281" s="1" t="s">
        <v>37</v>
      </c>
      <c r="U281" s="1" t="s">
        <v>2118</v>
      </c>
    </row>
    <row r="282" s="1" customFormat="1" spans="1:21">
      <c r="A282" s="1" t="s">
        <v>1023</v>
      </c>
      <c r="B282" s="1" t="s">
        <v>140</v>
      </c>
      <c r="C282" s="1" t="s">
        <v>2898</v>
      </c>
      <c r="D282" s="1" t="s">
        <v>2899</v>
      </c>
      <c r="E282" s="1" t="s">
        <v>1026</v>
      </c>
      <c r="F282" s="1" t="s">
        <v>140</v>
      </c>
      <c r="G282" s="1" t="s">
        <v>82</v>
      </c>
      <c r="H282" s="1" t="s">
        <v>2085</v>
      </c>
      <c r="I282" s="1" t="s">
        <v>2340</v>
      </c>
      <c r="J282" s="1" t="s">
        <v>2112</v>
      </c>
      <c r="K282" s="1" t="s">
        <v>2340</v>
      </c>
      <c r="L282" s="1" t="s">
        <v>2340</v>
      </c>
      <c r="M282" s="1" t="s">
        <v>2113</v>
      </c>
      <c r="N282" s="1" t="s">
        <v>2113</v>
      </c>
      <c r="O282" s="1" t="s">
        <v>2114</v>
      </c>
      <c r="P282" s="1" t="s">
        <v>2115</v>
      </c>
      <c r="Q282" s="1" t="s">
        <v>2116</v>
      </c>
      <c r="R282" s="1" t="s">
        <v>2900</v>
      </c>
      <c r="S282" s="1" t="s">
        <v>75</v>
      </c>
      <c r="T282" s="1" t="s">
        <v>37</v>
      </c>
      <c r="U282" s="1" t="s">
        <v>2118</v>
      </c>
    </row>
    <row r="283" s="1" customFormat="1" spans="1:21">
      <c r="A283" s="1" t="s">
        <v>599</v>
      </c>
      <c r="B283" s="1" t="s">
        <v>140</v>
      </c>
      <c r="C283" s="1" t="s">
        <v>2901</v>
      </c>
      <c r="D283" s="1" t="s">
        <v>601</v>
      </c>
      <c r="E283" s="1" t="s">
        <v>602</v>
      </c>
      <c r="F283" s="1" t="s">
        <v>140</v>
      </c>
      <c r="G283" s="1" t="s">
        <v>82</v>
      </c>
      <c r="H283" s="1" t="s">
        <v>2085</v>
      </c>
      <c r="I283" s="1" t="s">
        <v>2902</v>
      </c>
      <c r="J283" s="1" t="s">
        <v>2112</v>
      </c>
      <c r="K283" s="1" t="s">
        <v>2902</v>
      </c>
      <c r="L283" s="1" t="s">
        <v>2902</v>
      </c>
      <c r="M283" s="1" t="s">
        <v>2113</v>
      </c>
      <c r="N283" s="1" t="s">
        <v>2113</v>
      </c>
      <c r="O283" s="1" t="s">
        <v>2114</v>
      </c>
      <c r="P283" s="1" t="s">
        <v>2115</v>
      </c>
      <c r="Q283" s="1" t="s">
        <v>2116</v>
      </c>
      <c r="R283" s="1" t="s">
        <v>2903</v>
      </c>
      <c r="S283" s="1" t="s">
        <v>75</v>
      </c>
      <c r="T283" s="1" t="s">
        <v>37</v>
      </c>
      <c r="U283" s="1" t="s">
        <v>2118</v>
      </c>
    </row>
    <row r="284" s="1" customFormat="1" spans="1:21">
      <c r="A284" s="1" t="s">
        <v>1090</v>
      </c>
      <c r="B284" s="1" t="s">
        <v>140</v>
      </c>
      <c r="C284" s="1" t="s">
        <v>2904</v>
      </c>
      <c r="D284" s="1" t="s">
        <v>1092</v>
      </c>
      <c r="E284" s="1" t="s">
        <v>1093</v>
      </c>
      <c r="F284" s="1" t="s">
        <v>140</v>
      </c>
      <c r="G284" s="1" t="s">
        <v>82</v>
      </c>
      <c r="H284" s="1" t="s">
        <v>2085</v>
      </c>
      <c r="I284" s="1" t="s">
        <v>2249</v>
      </c>
      <c r="J284" s="1" t="s">
        <v>2112</v>
      </c>
      <c r="K284" s="1" t="s">
        <v>2249</v>
      </c>
      <c r="L284" s="1" t="s">
        <v>2249</v>
      </c>
      <c r="M284" s="1" t="s">
        <v>2113</v>
      </c>
      <c r="N284" s="1" t="s">
        <v>2113</v>
      </c>
      <c r="O284" s="1" t="s">
        <v>2114</v>
      </c>
      <c r="P284" s="1" t="s">
        <v>2115</v>
      </c>
      <c r="Q284" s="1" t="s">
        <v>2116</v>
      </c>
      <c r="R284" s="1" t="s">
        <v>2905</v>
      </c>
      <c r="S284" s="1" t="s">
        <v>75</v>
      </c>
      <c r="T284" s="1" t="s">
        <v>37</v>
      </c>
      <c r="U284" s="1" t="s">
        <v>2118</v>
      </c>
    </row>
    <row r="285" s="1" customFormat="1" spans="1:21">
      <c r="A285" s="1" t="s">
        <v>668</v>
      </c>
      <c r="B285" s="1" t="s">
        <v>140</v>
      </c>
      <c r="C285" s="1" t="s">
        <v>2906</v>
      </c>
      <c r="D285" s="1" t="s">
        <v>670</v>
      </c>
      <c r="E285" s="1" t="s">
        <v>671</v>
      </c>
      <c r="F285" s="1" t="s">
        <v>140</v>
      </c>
      <c r="G285" s="1" t="s">
        <v>82</v>
      </c>
      <c r="H285" s="1" t="s">
        <v>2085</v>
      </c>
      <c r="I285" s="1" t="s">
        <v>2620</v>
      </c>
      <c r="J285" s="1" t="s">
        <v>2112</v>
      </c>
      <c r="K285" s="1" t="s">
        <v>2620</v>
      </c>
      <c r="L285" s="1" t="s">
        <v>2620</v>
      </c>
      <c r="M285" s="1" t="s">
        <v>2113</v>
      </c>
      <c r="N285" s="1" t="s">
        <v>2113</v>
      </c>
      <c r="O285" s="1" t="s">
        <v>2114</v>
      </c>
      <c r="P285" s="1" t="s">
        <v>2115</v>
      </c>
      <c r="Q285" s="1" t="s">
        <v>2116</v>
      </c>
      <c r="R285" s="1" t="s">
        <v>2907</v>
      </c>
      <c r="S285" s="1" t="s">
        <v>75</v>
      </c>
      <c r="T285" s="1" t="s">
        <v>37</v>
      </c>
      <c r="U285" s="1" t="s">
        <v>2118</v>
      </c>
    </row>
    <row r="286" s="1" customFormat="1" spans="1:21">
      <c r="A286" s="1" t="s">
        <v>1469</v>
      </c>
      <c r="B286" s="1" t="s">
        <v>140</v>
      </c>
      <c r="C286" s="1" t="s">
        <v>2908</v>
      </c>
      <c r="D286" s="1" t="s">
        <v>1471</v>
      </c>
      <c r="E286" s="1" t="s">
        <v>1472</v>
      </c>
      <c r="F286" s="1" t="s">
        <v>140</v>
      </c>
      <c r="G286" s="1" t="s">
        <v>82</v>
      </c>
      <c r="H286" s="1" t="s">
        <v>2085</v>
      </c>
      <c r="I286" s="1" t="s">
        <v>2909</v>
      </c>
      <c r="J286" s="1" t="s">
        <v>2112</v>
      </c>
      <c r="K286" s="1" t="s">
        <v>2909</v>
      </c>
      <c r="L286" s="1" t="s">
        <v>2909</v>
      </c>
      <c r="M286" s="1" t="s">
        <v>2113</v>
      </c>
      <c r="N286" s="1" t="s">
        <v>2113</v>
      </c>
      <c r="O286" s="1" t="s">
        <v>2114</v>
      </c>
      <c r="P286" s="1" t="s">
        <v>2115</v>
      </c>
      <c r="Q286" s="1" t="s">
        <v>2116</v>
      </c>
      <c r="R286" s="1" t="s">
        <v>2910</v>
      </c>
      <c r="S286" s="1" t="s">
        <v>75</v>
      </c>
      <c r="T286" s="1" t="s">
        <v>37</v>
      </c>
      <c r="U286" s="1" t="s">
        <v>2118</v>
      </c>
    </row>
    <row r="287" s="1" customFormat="1" spans="1:21">
      <c r="A287" s="1" t="s">
        <v>1211</v>
      </c>
      <c r="B287" s="1" t="s">
        <v>140</v>
      </c>
      <c r="C287" s="1" t="s">
        <v>2911</v>
      </c>
      <c r="D287" s="1" t="s">
        <v>1213</v>
      </c>
      <c r="E287" s="1" t="s">
        <v>1214</v>
      </c>
      <c r="F287" s="1" t="s">
        <v>140</v>
      </c>
      <c r="G287" s="1" t="s">
        <v>82</v>
      </c>
      <c r="H287" s="1" t="s">
        <v>2085</v>
      </c>
      <c r="I287" s="1" t="s">
        <v>2912</v>
      </c>
      <c r="J287" s="1" t="s">
        <v>2112</v>
      </c>
      <c r="K287" s="1" t="s">
        <v>2912</v>
      </c>
      <c r="L287" s="1" t="s">
        <v>2912</v>
      </c>
      <c r="M287" s="1" t="s">
        <v>2113</v>
      </c>
      <c r="N287" s="1" t="s">
        <v>2113</v>
      </c>
      <c r="O287" s="1" t="s">
        <v>2114</v>
      </c>
      <c r="P287" s="1" t="s">
        <v>2115</v>
      </c>
      <c r="Q287" s="1" t="s">
        <v>2116</v>
      </c>
      <c r="R287" s="1" t="s">
        <v>2913</v>
      </c>
      <c r="S287" s="1" t="s">
        <v>75</v>
      </c>
      <c r="T287" s="1" t="s">
        <v>37</v>
      </c>
      <c r="U287" s="1" t="s">
        <v>2118</v>
      </c>
    </row>
    <row r="288" s="1" customFormat="1" spans="1:21">
      <c r="A288" s="1" t="s">
        <v>2003</v>
      </c>
      <c r="B288" s="1" t="s">
        <v>140</v>
      </c>
      <c r="C288" s="1" t="s">
        <v>2914</v>
      </c>
      <c r="D288" s="1" t="s">
        <v>2608</v>
      </c>
      <c r="E288" s="1" t="s">
        <v>2004</v>
      </c>
      <c r="F288" s="1" t="s">
        <v>140</v>
      </c>
      <c r="G288" s="1" t="s">
        <v>82</v>
      </c>
      <c r="H288" s="1" t="s">
        <v>2085</v>
      </c>
      <c r="I288" s="1" t="s">
        <v>2474</v>
      </c>
      <c r="J288" s="1" t="s">
        <v>2112</v>
      </c>
      <c r="K288" s="1" t="s">
        <v>2474</v>
      </c>
      <c r="L288" s="1" t="s">
        <v>2474</v>
      </c>
      <c r="M288" s="1" t="s">
        <v>2113</v>
      </c>
      <c r="N288" s="1" t="s">
        <v>2113</v>
      </c>
      <c r="O288" s="1" t="s">
        <v>2114</v>
      </c>
      <c r="P288" s="1" t="s">
        <v>2115</v>
      </c>
      <c r="Q288" s="1" t="s">
        <v>2116</v>
      </c>
      <c r="R288" s="1" t="s">
        <v>2915</v>
      </c>
      <c r="S288" s="1" t="s">
        <v>75</v>
      </c>
      <c r="T288" s="1" t="s">
        <v>37</v>
      </c>
      <c r="U288" s="1" t="s">
        <v>2118</v>
      </c>
    </row>
    <row r="289" s="1" customFormat="1" spans="1:21">
      <c r="A289" s="1" t="s">
        <v>1237</v>
      </c>
      <c r="B289" s="1" t="s">
        <v>140</v>
      </c>
      <c r="C289" s="1" t="s">
        <v>2916</v>
      </c>
      <c r="D289" s="1" t="s">
        <v>1190</v>
      </c>
      <c r="E289" s="1" t="s">
        <v>1238</v>
      </c>
      <c r="F289" s="1" t="s">
        <v>140</v>
      </c>
      <c r="G289" s="1" t="s">
        <v>82</v>
      </c>
      <c r="H289" s="1" t="s">
        <v>2085</v>
      </c>
      <c r="I289" s="1" t="s">
        <v>2620</v>
      </c>
      <c r="J289" s="1" t="s">
        <v>2112</v>
      </c>
      <c r="K289" s="1" t="s">
        <v>2620</v>
      </c>
      <c r="L289" s="1" t="s">
        <v>2620</v>
      </c>
      <c r="M289" s="1" t="s">
        <v>2113</v>
      </c>
      <c r="N289" s="1" t="s">
        <v>2113</v>
      </c>
      <c r="O289" s="1" t="s">
        <v>2114</v>
      </c>
      <c r="P289" s="1" t="s">
        <v>2115</v>
      </c>
      <c r="Q289" s="1" t="s">
        <v>2116</v>
      </c>
      <c r="R289" s="1" t="s">
        <v>2917</v>
      </c>
      <c r="S289" s="1" t="s">
        <v>75</v>
      </c>
      <c r="T289" s="1" t="s">
        <v>37</v>
      </c>
      <c r="U289" s="1" t="s">
        <v>2118</v>
      </c>
    </row>
    <row r="290" s="1" customFormat="1" spans="1:21">
      <c r="A290" s="1" t="s">
        <v>1122</v>
      </c>
      <c r="B290" s="1" t="s">
        <v>140</v>
      </c>
      <c r="C290" s="1" t="s">
        <v>2918</v>
      </c>
      <c r="D290" s="1" t="s">
        <v>2919</v>
      </c>
      <c r="E290" s="1" t="s">
        <v>1125</v>
      </c>
      <c r="F290" s="1" t="s">
        <v>140</v>
      </c>
      <c r="G290" s="1" t="s">
        <v>82</v>
      </c>
      <c r="H290" s="1" t="s">
        <v>2085</v>
      </c>
      <c r="I290" s="1" t="s">
        <v>2276</v>
      </c>
      <c r="J290" s="1" t="s">
        <v>2112</v>
      </c>
      <c r="K290" s="1" t="s">
        <v>2276</v>
      </c>
      <c r="L290" s="1" t="s">
        <v>2276</v>
      </c>
      <c r="M290" s="1" t="s">
        <v>2113</v>
      </c>
      <c r="N290" s="1" t="s">
        <v>2113</v>
      </c>
      <c r="O290" s="1" t="s">
        <v>2114</v>
      </c>
      <c r="P290" s="1" t="s">
        <v>2115</v>
      </c>
      <c r="Q290" s="1" t="s">
        <v>2116</v>
      </c>
      <c r="R290" s="1" t="s">
        <v>2920</v>
      </c>
      <c r="S290" s="1" t="s">
        <v>75</v>
      </c>
      <c r="T290" s="1" t="s">
        <v>37</v>
      </c>
      <c r="U290" s="1" t="s">
        <v>2118</v>
      </c>
    </row>
    <row r="291" s="1" customFormat="1" spans="1:21">
      <c r="A291" s="1" t="s">
        <v>1177</v>
      </c>
      <c r="B291" s="1" t="s">
        <v>140</v>
      </c>
      <c r="C291" s="1" t="s">
        <v>2921</v>
      </c>
      <c r="D291" s="1" t="s">
        <v>1179</v>
      </c>
      <c r="E291" s="1" t="s">
        <v>1180</v>
      </c>
      <c r="F291" s="1" t="s">
        <v>140</v>
      </c>
      <c r="G291" s="1" t="s">
        <v>82</v>
      </c>
      <c r="H291" s="1" t="s">
        <v>2085</v>
      </c>
      <c r="I291" s="1" t="s">
        <v>2517</v>
      </c>
      <c r="J291" s="1" t="s">
        <v>2112</v>
      </c>
      <c r="K291" s="1" t="s">
        <v>2517</v>
      </c>
      <c r="L291" s="1" t="s">
        <v>2517</v>
      </c>
      <c r="M291" s="1" t="s">
        <v>2113</v>
      </c>
      <c r="N291" s="1" t="s">
        <v>2113</v>
      </c>
      <c r="O291" s="1" t="s">
        <v>2114</v>
      </c>
      <c r="P291" s="1" t="s">
        <v>2115</v>
      </c>
      <c r="Q291" s="1" t="s">
        <v>2116</v>
      </c>
      <c r="R291" s="1" t="s">
        <v>2922</v>
      </c>
      <c r="S291" s="1" t="s">
        <v>75</v>
      </c>
      <c r="T291" s="1" t="s">
        <v>37</v>
      </c>
      <c r="U291" s="1" t="s">
        <v>2118</v>
      </c>
    </row>
    <row r="292" s="1" customFormat="1" spans="1:21">
      <c r="A292" s="1" t="s">
        <v>1432</v>
      </c>
      <c r="B292" s="1" t="s">
        <v>140</v>
      </c>
      <c r="C292" s="1" t="s">
        <v>2923</v>
      </c>
      <c r="D292" s="1" t="s">
        <v>1434</v>
      </c>
      <c r="E292" s="1" t="s">
        <v>1435</v>
      </c>
      <c r="F292" s="1" t="s">
        <v>140</v>
      </c>
      <c r="G292" s="1" t="s">
        <v>82</v>
      </c>
      <c r="H292" s="1" t="s">
        <v>2085</v>
      </c>
      <c r="I292" s="1" t="s">
        <v>2924</v>
      </c>
      <c r="J292" s="1" t="s">
        <v>2112</v>
      </c>
      <c r="K292" s="1" t="s">
        <v>2924</v>
      </c>
      <c r="L292" s="1" t="s">
        <v>2924</v>
      </c>
      <c r="M292" s="1" t="s">
        <v>2113</v>
      </c>
      <c r="N292" s="1" t="s">
        <v>2113</v>
      </c>
      <c r="O292" s="1" t="s">
        <v>2114</v>
      </c>
      <c r="P292" s="1" t="s">
        <v>2115</v>
      </c>
      <c r="Q292" s="1" t="s">
        <v>2116</v>
      </c>
      <c r="R292" s="1" t="s">
        <v>2925</v>
      </c>
      <c r="S292" s="1" t="s">
        <v>75</v>
      </c>
      <c r="T292" s="1" t="s">
        <v>37</v>
      </c>
      <c r="U292" s="1" t="s">
        <v>2118</v>
      </c>
    </row>
    <row r="293" s="1" customFormat="1" spans="1:21">
      <c r="A293" s="1" t="s">
        <v>740</v>
      </c>
      <c r="B293" s="1" t="s">
        <v>140</v>
      </c>
      <c r="C293" s="1" t="s">
        <v>2926</v>
      </c>
      <c r="D293" s="1" t="s">
        <v>670</v>
      </c>
      <c r="E293" s="1" t="s">
        <v>741</v>
      </c>
      <c r="F293" s="1" t="s">
        <v>140</v>
      </c>
      <c r="G293" s="1" t="s">
        <v>82</v>
      </c>
      <c r="H293" s="1" t="s">
        <v>2085</v>
      </c>
      <c r="I293" s="1" t="s">
        <v>2620</v>
      </c>
      <c r="J293" s="1" t="s">
        <v>2112</v>
      </c>
      <c r="K293" s="1" t="s">
        <v>2620</v>
      </c>
      <c r="L293" s="1" t="s">
        <v>2620</v>
      </c>
      <c r="M293" s="1" t="s">
        <v>2113</v>
      </c>
      <c r="N293" s="1" t="s">
        <v>2113</v>
      </c>
      <c r="O293" s="1" t="s">
        <v>2114</v>
      </c>
      <c r="P293" s="1" t="s">
        <v>2115</v>
      </c>
      <c r="Q293" s="1" t="s">
        <v>2116</v>
      </c>
      <c r="R293" s="1" t="s">
        <v>2927</v>
      </c>
      <c r="S293" s="1" t="s">
        <v>75</v>
      </c>
      <c r="T293" s="1" t="s">
        <v>37</v>
      </c>
      <c r="U293" s="1" t="s">
        <v>2118</v>
      </c>
    </row>
    <row r="294" s="1" customFormat="1" spans="1:21">
      <c r="A294" s="1" t="s">
        <v>554</v>
      </c>
      <c r="B294" s="1" t="s">
        <v>140</v>
      </c>
      <c r="C294" s="1" t="s">
        <v>2928</v>
      </c>
      <c r="D294" s="1" t="s">
        <v>2929</v>
      </c>
      <c r="E294" s="1" t="s">
        <v>557</v>
      </c>
      <c r="F294" s="1" t="s">
        <v>140</v>
      </c>
      <c r="G294" s="1" t="s">
        <v>82</v>
      </c>
      <c r="H294" s="1" t="s">
        <v>2085</v>
      </c>
      <c r="I294" s="1" t="s">
        <v>2179</v>
      </c>
      <c r="J294" s="1" t="s">
        <v>2112</v>
      </c>
      <c r="K294" s="1" t="s">
        <v>2179</v>
      </c>
      <c r="L294" s="1" t="s">
        <v>2179</v>
      </c>
      <c r="M294" s="1" t="s">
        <v>2113</v>
      </c>
      <c r="N294" s="1" t="s">
        <v>2113</v>
      </c>
      <c r="O294" s="1" t="s">
        <v>2114</v>
      </c>
      <c r="P294" s="1" t="s">
        <v>2115</v>
      </c>
      <c r="Q294" s="1" t="s">
        <v>2116</v>
      </c>
      <c r="R294" s="1" t="s">
        <v>2930</v>
      </c>
      <c r="S294" s="1" t="s">
        <v>75</v>
      </c>
      <c r="T294" s="1" t="s">
        <v>37</v>
      </c>
      <c r="U294" s="1" t="s">
        <v>2118</v>
      </c>
    </row>
    <row r="295" s="1" customFormat="1" spans="1:21">
      <c r="A295" s="1" t="s">
        <v>335</v>
      </c>
      <c r="B295" s="1" t="s">
        <v>140</v>
      </c>
      <c r="C295" s="1" t="s">
        <v>2931</v>
      </c>
      <c r="D295" s="1" t="s">
        <v>2932</v>
      </c>
      <c r="E295" s="1" t="s">
        <v>338</v>
      </c>
      <c r="F295" s="1" t="s">
        <v>140</v>
      </c>
      <c r="G295" s="1" t="s">
        <v>82</v>
      </c>
      <c r="H295" s="1" t="s">
        <v>2085</v>
      </c>
      <c r="I295" s="1" t="s">
        <v>2933</v>
      </c>
      <c r="J295" s="1" t="s">
        <v>2112</v>
      </c>
      <c r="K295" s="1" t="s">
        <v>2933</v>
      </c>
      <c r="L295" s="1" t="s">
        <v>2933</v>
      </c>
      <c r="M295" s="1" t="s">
        <v>2113</v>
      </c>
      <c r="N295" s="1" t="s">
        <v>2113</v>
      </c>
      <c r="O295" s="1" t="s">
        <v>2114</v>
      </c>
      <c r="P295" s="1" t="s">
        <v>2115</v>
      </c>
      <c r="Q295" s="1" t="s">
        <v>2116</v>
      </c>
      <c r="R295" s="1" t="s">
        <v>2934</v>
      </c>
      <c r="S295" s="1" t="s">
        <v>75</v>
      </c>
      <c r="T295" s="1" t="s">
        <v>37</v>
      </c>
      <c r="U295" s="1" t="s">
        <v>2118</v>
      </c>
    </row>
    <row r="296" s="1" customFormat="1" spans="1:21">
      <c r="A296" s="1" t="s">
        <v>849</v>
      </c>
      <c r="B296" s="1" t="s">
        <v>140</v>
      </c>
      <c r="C296" s="1" t="s">
        <v>2935</v>
      </c>
      <c r="D296" s="1" t="s">
        <v>2936</v>
      </c>
      <c r="E296" s="1" t="s">
        <v>852</v>
      </c>
      <c r="F296" s="1" t="s">
        <v>140</v>
      </c>
      <c r="G296" s="1" t="s">
        <v>82</v>
      </c>
      <c r="H296" s="1" t="s">
        <v>2085</v>
      </c>
      <c r="I296" s="1" t="s">
        <v>2317</v>
      </c>
      <c r="J296" s="1" t="s">
        <v>2112</v>
      </c>
      <c r="K296" s="1" t="s">
        <v>2317</v>
      </c>
      <c r="L296" s="1" t="s">
        <v>2317</v>
      </c>
      <c r="M296" s="1" t="s">
        <v>2113</v>
      </c>
      <c r="N296" s="1" t="s">
        <v>2113</v>
      </c>
      <c r="O296" s="1" t="s">
        <v>2114</v>
      </c>
      <c r="P296" s="1" t="s">
        <v>2115</v>
      </c>
      <c r="Q296" s="1" t="s">
        <v>2116</v>
      </c>
      <c r="R296" s="1" t="s">
        <v>2937</v>
      </c>
      <c r="S296" s="1" t="s">
        <v>75</v>
      </c>
      <c r="T296" s="1" t="s">
        <v>37</v>
      </c>
      <c r="U296" s="1" t="s">
        <v>2118</v>
      </c>
    </row>
    <row r="297" s="1" customFormat="1" spans="1:21">
      <c r="A297" s="1" t="s">
        <v>1990</v>
      </c>
      <c r="B297" s="1" t="s">
        <v>140</v>
      </c>
      <c r="C297" s="1" t="s">
        <v>2938</v>
      </c>
      <c r="D297" s="1" t="s">
        <v>2470</v>
      </c>
      <c r="E297" s="1" t="s">
        <v>1991</v>
      </c>
      <c r="F297" s="1" t="s">
        <v>140</v>
      </c>
      <c r="G297" s="1" t="s">
        <v>82</v>
      </c>
      <c r="H297" s="1" t="s">
        <v>2085</v>
      </c>
      <c r="I297" s="1" t="s">
        <v>2227</v>
      </c>
      <c r="J297" s="1" t="s">
        <v>2112</v>
      </c>
      <c r="K297" s="1" t="s">
        <v>2227</v>
      </c>
      <c r="L297" s="1" t="s">
        <v>2227</v>
      </c>
      <c r="M297" s="1" t="s">
        <v>2113</v>
      </c>
      <c r="N297" s="1" t="s">
        <v>2113</v>
      </c>
      <c r="O297" s="1" t="s">
        <v>2114</v>
      </c>
      <c r="P297" s="1" t="s">
        <v>2115</v>
      </c>
      <c r="Q297" s="1" t="s">
        <v>2116</v>
      </c>
      <c r="R297" s="1" t="s">
        <v>2939</v>
      </c>
      <c r="S297" s="1" t="s">
        <v>75</v>
      </c>
      <c r="T297" s="1" t="s">
        <v>37</v>
      </c>
      <c r="U297" s="1" t="s">
        <v>2118</v>
      </c>
    </row>
    <row r="298" s="1" customFormat="1" spans="1:21">
      <c r="A298" s="1" t="s">
        <v>1862</v>
      </c>
      <c r="B298" s="1" t="s">
        <v>140</v>
      </c>
      <c r="C298" s="1" t="s">
        <v>2940</v>
      </c>
      <c r="D298" s="1" t="s">
        <v>1864</v>
      </c>
      <c r="E298" s="1" t="s">
        <v>1865</v>
      </c>
      <c r="F298" s="1" t="s">
        <v>140</v>
      </c>
      <c r="G298" s="1" t="s">
        <v>82</v>
      </c>
      <c r="H298" s="1" t="s">
        <v>2085</v>
      </c>
      <c r="I298" s="1" t="s">
        <v>2147</v>
      </c>
      <c r="J298" s="1" t="s">
        <v>2112</v>
      </c>
      <c r="K298" s="1" t="s">
        <v>2147</v>
      </c>
      <c r="L298" s="1" t="s">
        <v>2147</v>
      </c>
      <c r="M298" s="1" t="s">
        <v>2113</v>
      </c>
      <c r="N298" s="1" t="s">
        <v>2113</v>
      </c>
      <c r="O298" s="1" t="s">
        <v>2114</v>
      </c>
      <c r="P298" s="1" t="s">
        <v>2115</v>
      </c>
      <c r="Q298" s="1" t="s">
        <v>2116</v>
      </c>
      <c r="R298" s="1" t="s">
        <v>2941</v>
      </c>
      <c r="S298" s="1" t="s">
        <v>75</v>
      </c>
      <c r="T298" s="1" t="s">
        <v>37</v>
      </c>
      <c r="U298" s="1" t="s">
        <v>2118</v>
      </c>
    </row>
    <row r="299" s="1" customFormat="1" spans="1:21">
      <c r="A299" s="1" t="s">
        <v>1068</v>
      </c>
      <c r="B299" s="1" t="s">
        <v>140</v>
      </c>
      <c r="C299" s="1" t="s">
        <v>2942</v>
      </c>
      <c r="D299" s="1" t="s">
        <v>2943</v>
      </c>
      <c r="E299" s="1" t="s">
        <v>1069</v>
      </c>
      <c r="F299" s="1" t="s">
        <v>140</v>
      </c>
      <c r="G299" s="1" t="s">
        <v>82</v>
      </c>
      <c r="H299" s="1" t="s">
        <v>2085</v>
      </c>
      <c r="I299" s="1" t="s">
        <v>2317</v>
      </c>
      <c r="J299" s="1" t="s">
        <v>2112</v>
      </c>
      <c r="K299" s="1" t="s">
        <v>2317</v>
      </c>
      <c r="L299" s="1" t="s">
        <v>2317</v>
      </c>
      <c r="M299" s="1" t="s">
        <v>2113</v>
      </c>
      <c r="N299" s="1" t="s">
        <v>2113</v>
      </c>
      <c r="O299" s="1" t="s">
        <v>2114</v>
      </c>
      <c r="P299" s="1" t="s">
        <v>2115</v>
      </c>
      <c r="Q299" s="1" t="s">
        <v>2116</v>
      </c>
      <c r="R299" s="1" t="s">
        <v>2944</v>
      </c>
      <c r="S299" s="1" t="s">
        <v>75</v>
      </c>
      <c r="T299" s="1" t="s">
        <v>37</v>
      </c>
      <c r="U299" s="1" t="s">
        <v>2118</v>
      </c>
    </row>
    <row r="300" s="1" customFormat="1" spans="1:21">
      <c r="A300" s="1" t="s">
        <v>1193</v>
      </c>
      <c r="B300" s="1" t="s">
        <v>140</v>
      </c>
      <c r="C300" s="1" t="s">
        <v>2945</v>
      </c>
      <c r="D300" s="1" t="s">
        <v>2946</v>
      </c>
      <c r="E300" s="1" t="s">
        <v>1196</v>
      </c>
      <c r="F300" s="1" t="s">
        <v>140</v>
      </c>
      <c r="G300" s="1" t="s">
        <v>82</v>
      </c>
      <c r="H300" s="1" t="s">
        <v>2085</v>
      </c>
      <c r="I300" s="1" t="s">
        <v>2419</v>
      </c>
      <c r="J300" s="1" t="s">
        <v>2112</v>
      </c>
      <c r="K300" s="1" t="s">
        <v>2419</v>
      </c>
      <c r="L300" s="1" t="s">
        <v>2419</v>
      </c>
      <c r="M300" s="1" t="s">
        <v>2113</v>
      </c>
      <c r="N300" s="1" t="s">
        <v>2113</v>
      </c>
      <c r="O300" s="1" t="s">
        <v>2114</v>
      </c>
      <c r="P300" s="1" t="s">
        <v>2115</v>
      </c>
      <c r="Q300" s="1" t="s">
        <v>2116</v>
      </c>
      <c r="R300" s="1" t="s">
        <v>2947</v>
      </c>
      <c r="S300" s="1" t="s">
        <v>75</v>
      </c>
      <c r="T300" s="1" t="s">
        <v>37</v>
      </c>
      <c r="U300" s="1" t="s">
        <v>2118</v>
      </c>
    </row>
    <row r="301" s="1" customFormat="1" spans="1:21">
      <c r="A301" s="1" t="s">
        <v>1465</v>
      </c>
      <c r="B301" s="1" t="s">
        <v>140</v>
      </c>
      <c r="C301" s="1" t="s">
        <v>2948</v>
      </c>
      <c r="D301" s="1" t="s">
        <v>1467</v>
      </c>
      <c r="E301" s="1" t="s">
        <v>1468</v>
      </c>
      <c r="F301" s="1" t="s">
        <v>140</v>
      </c>
      <c r="G301" s="1" t="s">
        <v>82</v>
      </c>
      <c r="H301" s="1" t="s">
        <v>2085</v>
      </c>
      <c r="I301" s="1" t="s">
        <v>2191</v>
      </c>
      <c r="J301" s="1" t="s">
        <v>2112</v>
      </c>
      <c r="K301" s="1" t="s">
        <v>2191</v>
      </c>
      <c r="L301" s="1" t="s">
        <v>2191</v>
      </c>
      <c r="M301" s="1" t="s">
        <v>2113</v>
      </c>
      <c r="N301" s="1" t="s">
        <v>2113</v>
      </c>
      <c r="O301" s="1" t="s">
        <v>2114</v>
      </c>
      <c r="P301" s="1" t="s">
        <v>2115</v>
      </c>
      <c r="Q301" s="1" t="s">
        <v>2116</v>
      </c>
      <c r="R301" s="1" t="s">
        <v>2949</v>
      </c>
      <c r="S301" s="1" t="s">
        <v>75</v>
      </c>
      <c r="T301" s="1" t="s">
        <v>37</v>
      </c>
      <c r="U301" s="1" t="s">
        <v>2118</v>
      </c>
    </row>
    <row r="302" s="1" customFormat="1" spans="1:21">
      <c r="A302" s="1" t="s">
        <v>968</v>
      </c>
      <c r="B302" s="1" t="s">
        <v>140</v>
      </c>
      <c r="C302" s="1" t="s">
        <v>2950</v>
      </c>
      <c r="D302" s="1" t="s">
        <v>970</v>
      </c>
      <c r="E302" s="1" t="s">
        <v>971</v>
      </c>
      <c r="F302" s="1" t="s">
        <v>140</v>
      </c>
      <c r="G302" s="1" t="s">
        <v>82</v>
      </c>
      <c r="H302" s="1" t="s">
        <v>2085</v>
      </c>
      <c r="I302" s="1" t="s">
        <v>2382</v>
      </c>
      <c r="J302" s="1" t="s">
        <v>2112</v>
      </c>
      <c r="K302" s="1" t="s">
        <v>2382</v>
      </c>
      <c r="L302" s="1" t="s">
        <v>2382</v>
      </c>
      <c r="M302" s="1" t="s">
        <v>2113</v>
      </c>
      <c r="N302" s="1" t="s">
        <v>2113</v>
      </c>
      <c r="O302" s="1" t="s">
        <v>2114</v>
      </c>
      <c r="P302" s="1" t="s">
        <v>2115</v>
      </c>
      <c r="Q302" s="1" t="s">
        <v>2116</v>
      </c>
      <c r="R302" s="1" t="s">
        <v>2951</v>
      </c>
      <c r="S302" s="1" t="s">
        <v>75</v>
      </c>
      <c r="T302" s="1" t="s">
        <v>37</v>
      </c>
      <c r="U302" s="1" t="s">
        <v>2118</v>
      </c>
    </row>
    <row r="303" s="1" customFormat="1" spans="1:21">
      <c r="A303" s="1" t="s">
        <v>1870</v>
      </c>
      <c r="B303" s="1" t="s">
        <v>140</v>
      </c>
      <c r="C303" s="1" t="s">
        <v>2952</v>
      </c>
      <c r="D303" s="1" t="s">
        <v>2953</v>
      </c>
      <c r="E303" s="1" t="s">
        <v>1873</v>
      </c>
      <c r="F303" s="1" t="s">
        <v>140</v>
      </c>
      <c r="G303" s="1" t="s">
        <v>82</v>
      </c>
      <c r="H303" s="1" t="s">
        <v>2085</v>
      </c>
      <c r="I303" s="1" t="s">
        <v>2954</v>
      </c>
      <c r="J303" s="1" t="s">
        <v>2112</v>
      </c>
      <c r="K303" s="1" t="s">
        <v>2954</v>
      </c>
      <c r="L303" s="1" t="s">
        <v>2954</v>
      </c>
      <c r="M303" s="1" t="s">
        <v>2113</v>
      </c>
      <c r="N303" s="1" t="s">
        <v>2113</v>
      </c>
      <c r="O303" s="1" t="s">
        <v>2114</v>
      </c>
      <c r="P303" s="1" t="s">
        <v>2115</v>
      </c>
      <c r="Q303" s="1" t="s">
        <v>2116</v>
      </c>
      <c r="R303" s="1" t="s">
        <v>2955</v>
      </c>
      <c r="S303" s="1" t="s">
        <v>75</v>
      </c>
      <c r="T303" s="1" t="s">
        <v>37</v>
      </c>
      <c r="U303" s="1" t="s">
        <v>2118</v>
      </c>
    </row>
    <row r="304" s="1" customFormat="1" spans="1:21">
      <c r="A304" s="1" t="s">
        <v>1222</v>
      </c>
      <c r="B304" s="1" t="s">
        <v>140</v>
      </c>
      <c r="C304" s="1" t="s">
        <v>2956</v>
      </c>
      <c r="D304" s="1" t="s">
        <v>1224</v>
      </c>
      <c r="E304" s="1" t="s">
        <v>1225</v>
      </c>
      <c r="F304" s="1" t="s">
        <v>140</v>
      </c>
      <c r="G304" s="1" t="s">
        <v>82</v>
      </c>
      <c r="H304" s="1" t="s">
        <v>2085</v>
      </c>
      <c r="I304" s="1" t="s">
        <v>2249</v>
      </c>
      <c r="J304" s="1" t="s">
        <v>2112</v>
      </c>
      <c r="K304" s="1" t="s">
        <v>2249</v>
      </c>
      <c r="L304" s="1" t="s">
        <v>2249</v>
      </c>
      <c r="M304" s="1" t="s">
        <v>2113</v>
      </c>
      <c r="N304" s="1" t="s">
        <v>2113</v>
      </c>
      <c r="O304" s="1" t="s">
        <v>2114</v>
      </c>
      <c r="P304" s="1" t="s">
        <v>2115</v>
      </c>
      <c r="Q304" s="1" t="s">
        <v>2116</v>
      </c>
      <c r="R304" s="1" t="s">
        <v>2957</v>
      </c>
      <c r="S304" s="1" t="s">
        <v>75</v>
      </c>
      <c r="T304" s="1" t="s">
        <v>37</v>
      </c>
      <c r="U304" s="1" t="s">
        <v>2118</v>
      </c>
    </row>
    <row r="305" s="1" customFormat="1" spans="1:21">
      <c r="A305" s="1" t="s">
        <v>853</v>
      </c>
      <c r="B305" s="1" t="s">
        <v>140</v>
      </c>
      <c r="C305" s="1" t="s">
        <v>2958</v>
      </c>
      <c r="D305" s="1" t="s">
        <v>855</v>
      </c>
      <c r="E305" s="1" t="s">
        <v>856</v>
      </c>
      <c r="F305" s="1" t="s">
        <v>140</v>
      </c>
      <c r="G305" s="1" t="s">
        <v>82</v>
      </c>
      <c r="H305" s="1" t="s">
        <v>2085</v>
      </c>
      <c r="I305" s="1" t="s">
        <v>2147</v>
      </c>
      <c r="J305" s="1" t="s">
        <v>2112</v>
      </c>
      <c r="K305" s="1" t="s">
        <v>2147</v>
      </c>
      <c r="L305" s="1" t="s">
        <v>2147</v>
      </c>
      <c r="M305" s="1" t="s">
        <v>2113</v>
      </c>
      <c r="N305" s="1" t="s">
        <v>2113</v>
      </c>
      <c r="O305" s="1" t="s">
        <v>2114</v>
      </c>
      <c r="P305" s="1" t="s">
        <v>2115</v>
      </c>
      <c r="Q305" s="1" t="s">
        <v>2116</v>
      </c>
      <c r="R305" s="1" t="s">
        <v>2959</v>
      </c>
      <c r="S305" s="1" t="s">
        <v>75</v>
      </c>
      <c r="T305" s="1" t="s">
        <v>37</v>
      </c>
      <c r="U305" s="1" t="s">
        <v>2118</v>
      </c>
    </row>
    <row r="306" s="1" customFormat="1" spans="1:21">
      <c r="A306" s="1" t="s">
        <v>1070</v>
      </c>
      <c r="B306" s="1" t="s">
        <v>140</v>
      </c>
      <c r="C306" s="1" t="s">
        <v>2960</v>
      </c>
      <c r="D306" s="1" t="s">
        <v>1072</v>
      </c>
      <c r="E306" s="1" t="s">
        <v>1073</v>
      </c>
      <c r="F306" s="1" t="s">
        <v>140</v>
      </c>
      <c r="G306" s="1" t="s">
        <v>82</v>
      </c>
      <c r="H306" s="1" t="s">
        <v>2085</v>
      </c>
      <c r="I306" s="1" t="s">
        <v>2961</v>
      </c>
      <c r="J306" s="1" t="s">
        <v>2112</v>
      </c>
      <c r="K306" s="1" t="s">
        <v>2961</v>
      </c>
      <c r="L306" s="1" t="s">
        <v>2961</v>
      </c>
      <c r="M306" s="1" t="s">
        <v>2113</v>
      </c>
      <c r="N306" s="1" t="s">
        <v>2113</v>
      </c>
      <c r="O306" s="1" t="s">
        <v>2114</v>
      </c>
      <c r="P306" s="1" t="s">
        <v>2115</v>
      </c>
      <c r="Q306" s="1" t="s">
        <v>2116</v>
      </c>
      <c r="R306" s="1" t="s">
        <v>2962</v>
      </c>
      <c r="S306" s="1" t="s">
        <v>75</v>
      </c>
      <c r="T306" s="1" t="s">
        <v>37</v>
      </c>
      <c r="U306" s="1" t="s">
        <v>2118</v>
      </c>
    </row>
    <row r="307" s="1" customFormat="1" spans="1:21">
      <c r="A307" s="1" t="s">
        <v>1764</v>
      </c>
      <c r="B307" s="1" t="s">
        <v>140</v>
      </c>
      <c r="C307" s="1" t="s">
        <v>2963</v>
      </c>
      <c r="D307" s="1" t="s">
        <v>1766</v>
      </c>
      <c r="E307" s="1" t="s">
        <v>1767</v>
      </c>
      <c r="F307" s="1" t="s">
        <v>140</v>
      </c>
      <c r="G307" s="1" t="s">
        <v>82</v>
      </c>
      <c r="H307" s="1" t="s">
        <v>2085</v>
      </c>
      <c r="I307" s="1" t="s">
        <v>2620</v>
      </c>
      <c r="J307" s="1" t="s">
        <v>2112</v>
      </c>
      <c r="K307" s="1" t="s">
        <v>2620</v>
      </c>
      <c r="L307" s="1" t="s">
        <v>2620</v>
      </c>
      <c r="M307" s="1" t="s">
        <v>2113</v>
      </c>
      <c r="N307" s="1" t="s">
        <v>2113</v>
      </c>
      <c r="O307" s="1" t="s">
        <v>2114</v>
      </c>
      <c r="P307" s="1" t="s">
        <v>2115</v>
      </c>
      <c r="Q307" s="1" t="s">
        <v>2116</v>
      </c>
      <c r="R307" s="1" t="s">
        <v>2964</v>
      </c>
      <c r="S307" s="1" t="s">
        <v>75</v>
      </c>
      <c r="T307" s="1" t="s">
        <v>37</v>
      </c>
      <c r="U307" s="1" t="s">
        <v>2118</v>
      </c>
    </row>
    <row r="308" s="1" customFormat="1" spans="1:21">
      <c r="A308" s="1" t="s">
        <v>278</v>
      </c>
      <c r="B308" s="1" t="s">
        <v>140</v>
      </c>
      <c r="C308" s="1" t="s">
        <v>2965</v>
      </c>
      <c r="D308" s="1" t="s">
        <v>2966</v>
      </c>
      <c r="E308" s="1" t="s">
        <v>281</v>
      </c>
      <c r="F308" s="1" t="s">
        <v>140</v>
      </c>
      <c r="G308" s="1" t="s">
        <v>82</v>
      </c>
      <c r="H308" s="1" t="s">
        <v>2085</v>
      </c>
      <c r="I308" s="1" t="s">
        <v>2246</v>
      </c>
      <c r="J308" s="1" t="s">
        <v>2112</v>
      </c>
      <c r="K308" s="1" t="s">
        <v>2246</v>
      </c>
      <c r="L308" s="1" t="s">
        <v>2246</v>
      </c>
      <c r="M308" s="1" t="s">
        <v>2113</v>
      </c>
      <c r="N308" s="1" t="s">
        <v>2113</v>
      </c>
      <c r="O308" s="1" t="s">
        <v>2114</v>
      </c>
      <c r="P308" s="1" t="s">
        <v>2115</v>
      </c>
      <c r="Q308" s="1" t="s">
        <v>2116</v>
      </c>
      <c r="R308" s="1" t="s">
        <v>2967</v>
      </c>
      <c r="S308" s="1" t="s">
        <v>75</v>
      </c>
      <c r="T308" s="1" t="s">
        <v>37</v>
      </c>
      <c r="U308" s="1" t="s">
        <v>2118</v>
      </c>
    </row>
    <row r="309" s="1" customFormat="1" spans="1:21">
      <c r="A309" s="1" t="s">
        <v>1046</v>
      </c>
      <c r="B309" s="1" t="s">
        <v>140</v>
      </c>
      <c r="C309" s="1" t="s">
        <v>2968</v>
      </c>
      <c r="D309" s="1" t="s">
        <v>2969</v>
      </c>
      <c r="E309" s="1" t="s">
        <v>1049</v>
      </c>
      <c r="F309" s="1" t="s">
        <v>140</v>
      </c>
      <c r="G309" s="1" t="s">
        <v>82</v>
      </c>
      <c r="H309" s="1" t="s">
        <v>2085</v>
      </c>
      <c r="I309" s="1" t="s">
        <v>2474</v>
      </c>
      <c r="J309" s="1" t="s">
        <v>2112</v>
      </c>
      <c r="K309" s="1" t="s">
        <v>2474</v>
      </c>
      <c r="L309" s="1" t="s">
        <v>2474</v>
      </c>
      <c r="M309" s="1" t="s">
        <v>2113</v>
      </c>
      <c r="N309" s="1" t="s">
        <v>2113</v>
      </c>
      <c r="O309" s="1" t="s">
        <v>2114</v>
      </c>
      <c r="P309" s="1" t="s">
        <v>2115</v>
      </c>
      <c r="Q309" s="1" t="s">
        <v>2116</v>
      </c>
      <c r="R309" s="1" t="s">
        <v>2970</v>
      </c>
      <c r="S309" s="1" t="s">
        <v>75</v>
      </c>
      <c r="T309" s="1" t="s">
        <v>37</v>
      </c>
      <c r="U309" s="1" t="s">
        <v>2118</v>
      </c>
    </row>
    <row r="310" s="1" customFormat="1" spans="1:21">
      <c r="A310" s="1" t="s">
        <v>1935</v>
      </c>
      <c r="B310" s="1" t="s">
        <v>140</v>
      </c>
      <c r="C310" s="1" t="s">
        <v>2971</v>
      </c>
      <c r="D310" s="1" t="s">
        <v>511</v>
      </c>
      <c r="E310" s="1" t="s">
        <v>1936</v>
      </c>
      <c r="F310" s="1" t="s">
        <v>140</v>
      </c>
      <c r="G310" s="1" t="s">
        <v>82</v>
      </c>
      <c r="H310" s="1" t="s">
        <v>2085</v>
      </c>
      <c r="I310" s="1" t="s">
        <v>2111</v>
      </c>
      <c r="J310" s="1" t="s">
        <v>2112</v>
      </c>
      <c r="K310" s="1" t="s">
        <v>2111</v>
      </c>
      <c r="L310" s="1" t="s">
        <v>2111</v>
      </c>
      <c r="M310" s="1" t="s">
        <v>2113</v>
      </c>
      <c r="N310" s="1" t="s">
        <v>2113</v>
      </c>
      <c r="O310" s="1" t="s">
        <v>2114</v>
      </c>
      <c r="P310" s="1" t="s">
        <v>2115</v>
      </c>
      <c r="Q310" s="1" t="s">
        <v>2116</v>
      </c>
      <c r="R310" s="1" t="s">
        <v>2972</v>
      </c>
      <c r="S310" s="1" t="s">
        <v>75</v>
      </c>
      <c r="T310" s="1" t="s">
        <v>37</v>
      </c>
      <c r="U310" s="1" t="s">
        <v>2118</v>
      </c>
    </row>
    <row r="311" s="1" customFormat="1" spans="1:21">
      <c r="A311" s="1" t="s">
        <v>1120</v>
      </c>
      <c r="B311" s="1" t="s">
        <v>140</v>
      </c>
      <c r="C311" s="1" t="s">
        <v>2973</v>
      </c>
      <c r="D311" s="1" t="s">
        <v>750</v>
      </c>
      <c r="E311" s="1" t="s">
        <v>1121</v>
      </c>
      <c r="F311" s="1" t="s">
        <v>140</v>
      </c>
      <c r="G311" s="1" t="s">
        <v>82</v>
      </c>
      <c r="H311" s="1" t="s">
        <v>2085</v>
      </c>
      <c r="I311" s="1" t="s">
        <v>2280</v>
      </c>
      <c r="J311" s="1" t="s">
        <v>2112</v>
      </c>
      <c r="K311" s="1" t="s">
        <v>2280</v>
      </c>
      <c r="L311" s="1" t="s">
        <v>2280</v>
      </c>
      <c r="M311" s="1" t="s">
        <v>2113</v>
      </c>
      <c r="N311" s="1" t="s">
        <v>2113</v>
      </c>
      <c r="O311" s="1" t="s">
        <v>2114</v>
      </c>
      <c r="P311" s="1" t="s">
        <v>2115</v>
      </c>
      <c r="Q311" s="1" t="s">
        <v>2116</v>
      </c>
      <c r="R311" s="1" t="s">
        <v>2974</v>
      </c>
      <c r="S311" s="1" t="s">
        <v>75</v>
      </c>
      <c r="T311" s="1" t="s">
        <v>37</v>
      </c>
      <c r="U311" s="1" t="s">
        <v>2118</v>
      </c>
    </row>
    <row r="312" s="1" customFormat="1" spans="1:21">
      <c r="A312" s="1" t="s">
        <v>1537</v>
      </c>
      <c r="B312" s="1" t="s">
        <v>140</v>
      </c>
      <c r="C312" s="1" t="s">
        <v>2975</v>
      </c>
      <c r="D312" s="1" t="s">
        <v>1539</v>
      </c>
      <c r="E312" s="1" t="s">
        <v>1540</v>
      </c>
      <c r="F312" s="1" t="s">
        <v>140</v>
      </c>
      <c r="G312" s="1" t="s">
        <v>82</v>
      </c>
      <c r="H312" s="1" t="s">
        <v>2085</v>
      </c>
      <c r="I312" s="1" t="s">
        <v>2442</v>
      </c>
      <c r="J312" s="1" t="s">
        <v>2112</v>
      </c>
      <c r="K312" s="1" t="s">
        <v>2442</v>
      </c>
      <c r="L312" s="1" t="s">
        <v>2442</v>
      </c>
      <c r="M312" s="1" t="s">
        <v>2113</v>
      </c>
      <c r="N312" s="1" t="s">
        <v>2113</v>
      </c>
      <c r="O312" s="1" t="s">
        <v>2114</v>
      </c>
      <c r="P312" s="1" t="s">
        <v>2115</v>
      </c>
      <c r="Q312" s="1" t="s">
        <v>2116</v>
      </c>
      <c r="R312" s="1" t="s">
        <v>2976</v>
      </c>
      <c r="S312" s="1" t="s">
        <v>75</v>
      </c>
      <c r="T312" s="1" t="s">
        <v>37</v>
      </c>
      <c r="U312" s="1" t="s">
        <v>2118</v>
      </c>
    </row>
    <row r="313" s="1" customFormat="1" spans="1:21">
      <c r="A313" s="1" t="s">
        <v>1911</v>
      </c>
      <c r="B313" s="1" t="s">
        <v>140</v>
      </c>
      <c r="C313" s="1" t="s">
        <v>2977</v>
      </c>
      <c r="D313" s="1" t="s">
        <v>2978</v>
      </c>
      <c r="E313" s="1" t="s">
        <v>1912</v>
      </c>
      <c r="F313" s="1" t="s">
        <v>140</v>
      </c>
      <c r="G313" s="1" t="s">
        <v>82</v>
      </c>
      <c r="H313" s="1" t="s">
        <v>2085</v>
      </c>
      <c r="I313" s="1" t="s">
        <v>2201</v>
      </c>
      <c r="J313" s="1" t="s">
        <v>2112</v>
      </c>
      <c r="K313" s="1" t="s">
        <v>2201</v>
      </c>
      <c r="L313" s="1" t="s">
        <v>2201</v>
      </c>
      <c r="M313" s="1" t="s">
        <v>2113</v>
      </c>
      <c r="N313" s="1" t="s">
        <v>2113</v>
      </c>
      <c r="O313" s="1" t="s">
        <v>2114</v>
      </c>
      <c r="P313" s="1" t="s">
        <v>2115</v>
      </c>
      <c r="Q313" s="1" t="s">
        <v>2116</v>
      </c>
      <c r="R313" s="1" t="s">
        <v>2979</v>
      </c>
      <c r="S313" s="1" t="s">
        <v>75</v>
      </c>
      <c r="T313" s="1" t="s">
        <v>37</v>
      </c>
      <c r="U313" s="1" t="s">
        <v>2118</v>
      </c>
    </row>
    <row r="314" s="1" customFormat="1" spans="1:21">
      <c r="A314" s="1" t="s">
        <v>964</v>
      </c>
      <c r="B314" s="1" t="s">
        <v>140</v>
      </c>
      <c r="C314" s="1" t="s">
        <v>2980</v>
      </c>
      <c r="D314" s="1" t="s">
        <v>966</v>
      </c>
      <c r="E314" s="1" t="s">
        <v>967</v>
      </c>
      <c r="F314" s="1" t="s">
        <v>140</v>
      </c>
      <c r="G314" s="1" t="s">
        <v>82</v>
      </c>
      <c r="H314" s="1" t="s">
        <v>2085</v>
      </c>
      <c r="I314" s="1" t="s">
        <v>2422</v>
      </c>
      <c r="J314" s="1" t="s">
        <v>2112</v>
      </c>
      <c r="K314" s="1" t="s">
        <v>2422</v>
      </c>
      <c r="L314" s="1" t="s">
        <v>2422</v>
      </c>
      <c r="M314" s="1" t="s">
        <v>2113</v>
      </c>
      <c r="N314" s="1" t="s">
        <v>2113</v>
      </c>
      <c r="O314" s="1" t="s">
        <v>2114</v>
      </c>
      <c r="P314" s="1" t="s">
        <v>2115</v>
      </c>
      <c r="Q314" s="1" t="s">
        <v>2116</v>
      </c>
      <c r="R314" s="1" t="s">
        <v>2981</v>
      </c>
      <c r="S314" s="1" t="s">
        <v>75</v>
      </c>
      <c r="T314" s="1" t="s">
        <v>37</v>
      </c>
      <c r="U314" s="1" t="s">
        <v>2118</v>
      </c>
    </row>
    <row r="315" s="1" customFormat="1" spans="1:21">
      <c r="A315" s="1" t="s">
        <v>376</v>
      </c>
      <c r="B315" s="1" t="s">
        <v>140</v>
      </c>
      <c r="C315" s="1" t="s">
        <v>2982</v>
      </c>
      <c r="D315" s="1" t="s">
        <v>2983</v>
      </c>
      <c r="E315" s="1" t="s">
        <v>379</v>
      </c>
      <c r="F315" s="1" t="s">
        <v>140</v>
      </c>
      <c r="G315" s="1" t="s">
        <v>82</v>
      </c>
      <c r="H315" s="1" t="s">
        <v>2085</v>
      </c>
      <c r="I315" s="1" t="s">
        <v>2442</v>
      </c>
      <c r="J315" s="1" t="s">
        <v>2112</v>
      </c>
      <c r="K315" s="1" t="s">
        <v>2442</v>
      </c>
      <c r="L315" s="1" t="s">
        <v>2442</v>
      </c>
      <c r="M315" s="1" t="s">
        <v>2113</v>
      </c>
      <c r="N315" s="1" t="s">
        <v>2113</v>
      </c>
      <c r="O315" s="1" t="s">
        <v>2114</v>
      </c>
      <c r="P315" s="1" t="s">
        <v>2115</v>
      </c>
      <c r="Q315" s="1" t="s">
        <v>2116</v>
      </c>
      <c r="R315" s="1" t="s">
        <v>2984</v>
      </c>
      <c r="S315" s="1" t="s">
        <v>75</v>
      </c>
      <c r="T315" s="1" t="s">
        <v>37</v>
      </c>
      <c r="U315" s="1" t="s">
        <v>2118</v>
      </c>
    </row>
    <row r="316" s="1" customFormat="1" spans="1:21">
      <c r="A316" s="1" t="s">
        <v>440</v>
      </c>
      <c r="B316" s="1" t="s">
        <v>140</v>
      </c>
      <c r="C316" s="1" t="s">
        <v>2985</v>
      </c>
      <c r="D316" s="1" t="s">
        <v>442</v>
      </c>
      <c r="E316" s="1" t="s">
        <v>443</v>
      </c>
      <c r="F316" s="1" t="s">
        <v>140</v>
      </c>
      <c r="G316" s="1" t="s">
        <v>82</v>
      </c>
      <c r="H316" s="1" t="s">
        <v>2085</v>
      </c>
      <c r="I316" s="1" t="s">
        <v>2147</v>
      </c>
      <c r="J316" s="1" t="s">
        <v>2112</v>
      </c>
      <c r="K316" s="1" t="s">
        <v>2147</v>
      </c>
      <c r="L316" s="1" t="s">
        <v>2147</v>
      </c>
      <c r="M316" s="1" t="s">
        <v>2113</v>
      </c>
      <c r="N316" s="1" t="s">
        <v>2113</v>
      </c>
      <c r="O316" s="1" t="s">
        <v>2114</v>
      </c>
      <c r="P316" s="1" t="s">
        <v>2115</v>
      </c>
      <c r="Q316" s="1" t="s">
        <v>2116</v>
      </c>
      <c r="R316" s="1" t="s">
        <v>2986</v>
      </c>
      <c r="S316" s="1" t="s">
        <v>75</v>
      </c>
      <c r="T316" s="1" t="s">
        <v>37</v>
      </c>
      <c r="U316" s="1" t="s">
        <v>2118</v>
      </c>
    </row>
    <row r="317" s="1" customFormat="1" spans="1:21">
      <c r="A317" s="1" t="s">
        <v>407</v>
      </c>
      <c r="B317" s="1" t="s">
        <v>140</v>
      </c>
      <c r="C317" s="1" t="s">
        <v>2987</v>
      </c>
      <c r="D317" s="1" t="s">
        <v>409</v>
      </c>
      <c r="E317" s="1" t="s">
        <v>410</v>
      </c>
      <c r="F317" s="1" t="s">
        <v>140</v>
      </c>
      <c r="G317" s="1" t="s">
        <v>82</v>
      </c>
      <c r="H317" s="1" t="s">
        <v>2085</v>
      </c>
      <c r="I317" s="1" t="s">
        <v>2179</v>
      </c>
      <c r="J317" s="1" t="s">
        <v>2112</v>
      </c>
      <c r="K317" s="1" t="s">
        <v>2179</v>
      </c>
      <c r="L317" s="1" t="s">
        <v>2179</v>
      </c>
      <c r="M317" s="1" t="s">
        <v>2113</v>
      </c>
      <c r="N317" s="1" t="s">
        <v>2113</v>
      </c>
      <c r="O317" s="1" t="s">
        <v>2114</v>
      </c>
      <c r="P317" s="1" t="s">
        <v>2115</v>
      </c>
      <c r="Q317" s="1" t="s">
        <v>2116</v>
      </c>
      <c r="R317" s="1" t="s">
        <v>2988</v>
      </c>
      <c r="S317" s="1" t="s">
        <v>75</v>
      </c>
      <c r="T317" s="1" t="s">
        <v>37</v>
      </c>
      <c r="U317" s="1" t="s">
        <v>2118</v>
      </c>
    </row>
    <row r="318" s="1" customFormat="1" spans="1:21">
      <c r="A318" s="1" t="s">
        <v>892</v>
      </c>
      <c r="B318" s="1" t="s">
        <v>140</v>
      </c>
      <c r="C318" s="1" t="s">
        <v>2989</v>
      </c>
      <c r="D318" s="1" t="s">
        <v>2990</v>
      </c>
      <c r="E318" s="1" t="s">
        <v>895</v>
      </c>
      <c r="F318" s="1" t="s">
        <v>140</v>
      </c>
      <c r="G318" s="1" t="s">
        <v>82</v>
      </c>
      <c r="H318" s="1" t="s">
        <v>2085</v>
      </c>
      <c r="I318" s="1" t="s">
        <v>2551</v>
      </c>
      <c r="J318" s="1" t="s">
        <v>2112</v>
      </c>
      <c r="K318" s="1" t="s">
        <v>2551</v>
      </c>
      <c r="L318" s="1" t="s">
        <v>2551</v>
      </c>
      <c r="M318" s="1" t="s">
        <v>2113</v>
      </c>
      <c r="N318" s="1" t="s">
        <v>2113</v>
      </c>
      <c r="O318" s="1" t="s">
        <v>2114</v>
      </c>
      <c r="P318" s="1" t="s">
        <v>2115</v>
      </c>
      <c r="Q318" s="1" t="s">
        <v>2116</v>
      </c>
      <c r="R318" s="1" t="s">
        <v>2991</v>
      </c>
      <c r="S318" s="1" t="s">
        <v>75</v>
      </c>
      <c r="T318" s="1" t="s">
        <v>37</v>
      </c>
      <c r="U318" s="1" t="s">
        <v>2118</v>
      </c>
    </row>
    <row r="319" s="1" customFormat="1" spans="1:21">
      <c r="A319" s="1" t="s">
        <v>679</v>
      </c>
      <c r="B319" s="1" t="s">
        <v>140</v>
      </c>
      <c r="C319" s="1" t="s">
        <v>2992</v>
      </c>
      <c r="D319" s="1" t="s">
        <v>2993</v>
      </c>
      <c r="E319" s="1" t="s">
        <v>682</v>
      </c>
      <c r="F319" s="1" t="s">
        <v>140</v>
      </c>
      <c r="G319" s="1" t="s">
        <v>82</v>
      </c>
      <c r="H319" s="1" t="s">
        <v>2085</v>
      </c>
      <c r="I319" s="1" t="s">
        <v>2352</v>
      </c>
      <c r="J319" s="1" t="s">
        <v>2112</v>
      </c>
      <c r="K319" s="1" t="s">
        <v>2352</v>
      </c>
      <c r="L319" s="1" t="s">
        <v>2352</v>
      </c>
      <c r="M319" s="1" t="s">
        <v>2113</v>
      </c>
      <c r="N319" s="1" t="s">
        <v>2113</v>
      </c>
      <c r="O319" s="1" t="s">
        <v>2114</v>
      </c>
      <c r="P319" s="1" t="s">
        <v>2115</v>
      </c>
      <c r="Q319" s="1" t="s">
        <v>2116</v>
      </c>
      <c r="R319" s="1" t="s">
        <v>2994</v>
      </c>
      <c r="S319" s="1" t="s">
        <v>75</v>
      </c>
      <c r="T319" s="1" t="s">
        <v>37</v>
      </c>
      <c r="U319" s="1" t="s">
        <v>2118</v>
      </c>
    </row>
    <row r="320" s="1" customFormat="1" spans="1:21">
      <c r="A320" s="1" t="s">
        <v>858</v>
      </c>
      <c r="B320" s="1" t="s">
        <v>140</v>
      </c>
      <c r="C320" s="1" t="s">
        <v>2995</v>
      </c>
      <c r="D320" s="1" t="s">
        <v>2983</v>
      </c>
      <c r="E320" s="1" t="s">
        <v>859</v>
      </c>
      <c r="F320" s="1" t="s">
        <v>140</v>
      </c>
      <c r="G320" s="1" t="s">
        <v>82</v>
      </c>
      <c r="H320" s="1" t="s">
        <v>2085</v>
      </c>
      <c r="I320" s="1" t="s">
        <v>2442</v>
      </c>
      <c r="J320" s="1" t="s">
        <v>2112</v>
      </c>
      <c r="K320" s="1" t="s">
        <v>2442</v>
      </c>
      <c r="L320" s="1" t="s">
        <v>2442</v>
      </c>
      <c r="M320" s="1" t="s">
        <v>2113</v>
      </c>
      <c r="N320" s="1" t="s">
        <v>2113</v>
      </c>
      <c r="O320" s="1" t="s">
        <v>2114</v>
      </c>
      <c r="P320" s="1" t="s">
        <v>2115</v>
      </c>
      <c r="Q320" s="1" t="s">
        <v>2116</v>
      </c>
      <c r="R320" s="1" t="s">
        <v>2996</v>
      </c>
      <c r="S320" s="1" t="s">
        <v>75</v>
      </c>
      <c r="T320" s="1" t="s">
        <v>37</v>
      </c>
      <c r="U320" s="1" t="s">
        <v>2118</v>
      </c>
    </row>
    <row r="321" s="1" customFormat="1" spans="1:21">
      <c r="A321" s="1" t="s">
        <v>502</v>
      </c>
      <c r="B321" s="1" t="s">
        <v>140</v>
      </c>
      <c r="C321" s="1" t="s">
        <v>2997</v>
      </c>
      <c r="D321" s="1" t="s">
        <v>2998</v>
      </c>
      <c r="E321" s="1" t="s">
        <v>505</v>
      </c>
      <c r="F321" s="1" t="s">
        <v>140</v>
      </c>
      <c r="G321" s="1" t="s">
        <v>82</v>
      </c>
      <c r="H321" s="1" t="s">
        <v>2085</v>
      </c>
      <c r="I321" s="1" t="s">
        <v>2999</v>
      </c>
      <c r="J321" s="1" t="s">
        <v>2112</v>
      </c>
      <c r="K321" s="1" t="s">
        <v>2999</v>
      </c>
      <c r="L321" s="1" t="s">
        <v>2999</v>
      </c>
      <c r="M321" s="1" t="s">
        <v>2113</v>
      </c>
      <c r="N321" s="1" t="s">
        <v>2113</v>
      </c>
      <c r="O321" s="1" t="s">
        <v>2114</v>
      </c>
      <c r="P321" s="1" t="s">
        <v>2115</v>
      </c>
      <c r="Q321" s="1" t="s">
        <v>2116</v>
      </c>
      <c r="R321" s="1" t="s">
        <v>3000</v>
      </c>
      <c r="S321" s="1" t="s">
        <v>75</v>
      </c>
      <c r="T321" s="1" t="s">
        <v>37</v>
      </c>
      <c r="U321" s="1" t="s">
        <v>2118</v>
      </c>
    </row>
    <row r="322" s="1" customFormat="1" spans="1:21">
      <c r="A322" s="1" t="s">
        <v>742</v>
      </c>
      <c r="B322" s="1" t="s">
        <v>140</v>
      </c>
      <c r="C322" s="1" t="s">
        <v>3001</v>
      </c>
      <c r="D322" s="1" t="s">
        <v>744</v>
      </c>
      <c r="E322" s="1" t="s">
        <v>745</v>
      </c>
      <c r="F322" s="1" t="s">
        <v>140</v>
      </c>
      <c r="G322" s="1" t="s">
        <v>82</v>
      </c>
      <c r="H322" s="1" t="s">
        <v>2085</v>
      </c>
      <c r="I322" s="1" t="s">
        <v>2673</v>
      </c>
      <c r="J322" s="1" t="s">
        <v>2112</v>
      </c>
      <c r="K322" s="1" t="s">
        <v>2673</v>
      </c>
      <c r="L322" s="1" t="s">
        <v>2673</v>
      </c>
      <c r="M322" s="1" t="s">
        <v>2113</v>
      </c>
      <c r="N322" s="1" t="s">
        <v>2113</v>
      </c>
      <c r="O322" s="1" t="s">
        <v>2114</v>
      </c>
      <c r="P322" s="1" t="s">
        <v>2115</v>
      </c>
      <c r="Q322" s="1" t="s">
        <v>2116</v>
      </c>
      <c r="R322" s="1" t="s">
        <v>3002</v>
      </c>
      <c r="S322" s="1" t="s">
        <v>75</v>
      </c>
      <c r="T322" s="1" t="s">
        <v>37</v>
      </c>
      <c r="U322" s="1" t="s">
        <v>2118</v>
      </c>
    </row>
    <row r="323" s="1" customFormat="1" spans="1:21">
      <c r="A323" s="1" t="s">
        <v>1975</v>
      </c>
      <c r="B323" s="1" t="s">
        <v>140</v>
      </c>
      <c r="C323" s="1" t="s">
        <v>3003</v>
      </c>
      <c r="D323" s="1" t="s">
        <v>1977</v>
      </c>
      <c r="E323" s="1" t="s">
        <v>1978</v>
      </c>
      <c r="F323" s="1" t="s">
        <v>140</v>
      </c>
      <c r="G323" s="1" t="s">
        <v>82</v>
      </c>
      <c r="H323" s="1" t="s">
        <v>2085</v>
      </c>
      <c r="I323" s="1" t="s">
        <v>2249</v>
      </c>
      <c r="J323" s="1" t="s">
        <v>2112</v>
      </c>
      <c r="K323" s="1" t="s">
        <v>2249</v>
      </c>
      <c r="L323" s="1" t="s">
        <v>2249</v>
      </c>
      <c r="M323" s="1" t="s">
        <v>2113</v>
      </c>
      <c r="N323" s="1" t="s">
        <v>2113</v>
      </c>
      <c r="O323" s="1" t="s">
        <v>2114</v>
      </c>
      <c r="P323" s="1" t="s">
        <v>2115</v>
      </c>
      <c r="Q323" s="1" t="s">
        <v>2116</v>
      </c>
      <c r="R323" s="1" t="s">
        <v>3004</v>
      </c>
      <c r="S323" s="1" t="s">
        <v>75</v>
      </c>
      <c r="T323" s="1" t="s">
        <v>37</v>
      </c>
      <c r="U323" s="1" t="s">
        <v>2118</v>
      </c>
    </row>
    <row r="324" s="1" customFormat="1" spans="1:21">
      <c r="A324" s="1" t="s">
        <v>352</v>
      </c>
      <c r="B324" s="1" t="s">
        <v>140</v>
      </c>
      <c r="C324" s="1" t="s">
        <v>3005</v>
      </c>
      <c r="D324" s="1" t="s">
        <v>3006</v>
      </c>
      <c r="E324" s="1" t="s">
        <v>355</v>
      </c>
      <c r="F324" s="1" t="s">
        <v>140</v>
      </c>
      <c r="G324" s="1" t="s">
        <v>82</v>
      </c>
      <c r="H324" s="1" t="s">
        <v>2085</v>
      </c>
      <c r="I324" s="1" t="s">
        <v>2734</v>
      </c>
      <c r="J324" s="1" t="s">
        <v>2112</v>
      </c>
      <c r="K324" s="1" t="s">
        <v>2734</v>
      </c>
      <c r="L324" s="1" t="s">
        <v>2734</v>
      </c>
      <c r="M324" s="1" t="s">
        <v>2113</v>
      </c>
      <c r="N324" s="1" t="s">
        <v>2113</v>
      </c>
      <c r="O324" s="1" t="s">
        <v>2114</v>
      </c>
      <c r="P324" s="1" t="s">
        <v>2115</v>
      </c>
      <c r="Q324" s="1" t="s">
        <v>2116</v>
      </c>
      <c r="R324" s="1" t="s">
        <v>3007</v>
      </c>
      <c r="S324" s="1" t="s">
        <v>75</v>
      </c>
      <c r="T324" s="1" t="s">
        <v>37</v>
      </c>
      <c r="U324" s="1" t="s">
        <v>2118</v>
      </c>
    </row>
    <row r="325" s="1" customFormat="1" spans="1:21">
      <c r="A325" s="1" t="s">
        <v>1492</v>
      </c>
      <c r="B325" s="1" t="s">
        <v>140</v>
      </c>
      <c r="C325" s="1" t="s">
        <v>3008</v>
      </c>
      <c r="D325" s="1" t="s">
        <v>3009</v>
      </c>
      <c r="E325" s="1" t="s">
        <v>1495</v>
      </c>
      <c r="F325" s="1" t="s">
        <v>140</v>
      </c>
      <c r="G325" s="1" t="s">
        <v>82</v>
      </c>
      <c r="H325" s="1" t="s">
        <v>2085</v>
      </c>
      <c r="I325" s="1" t="s">
        <v>2411</v>
      </c>
      <c r="J325" s="1" t="s">
        <v>2112</v>
      </c>
      <c r="K325" s="1" t="s">
        <v>2411</v>
      </c>
      <c r="L325" s="1" t="s">
        <v>2411</v>
      </c>
      <c r="M325" s="1" t="s">
        <v>2113</v>
      </c>
      <c r="N325" s="1" t="s">
        <v>2113</v>
      </c>
      <c r="O325" s="1" t="s">
        <v>2114</v>
      </c>
      <c r="P325" s="1" t="s">
        <v>2115</v>
      </c>
      <c r="Q325" s="1" t="s">
        <v>2116</v>
      </c>
      <c r="R325" s="1" t="s">
        <v>3010</v>
      </c>
      <c r="S325" s="1" t="s">
        <v>75</v>
      </c>
      <c r="T325" s="1" t="s">
        <v>37</v>
      </c>
      <c r="U325" s="1" t="s">
        <v>2118</v>
      </c>
    </row>
    <row r="326" s="1" customFormat="1" spans="1:21">
      <c r="A326" s="1" t="s">
        <v>1098</v>
      </c>
      <c r="B326" s="1" t="s">
        <v>140</v>
      </c>
      <c r="C326" s="1" t="s">
        <v>3011</v>
      </c>
      <c r="D326" s="1" t="s">
        <v>1100</v>
      </c>
      <c r="E326" s="1" t="s">
        <v>1101</v>
      </c>
      <c r="F326" s="1" t="s">
        <v>140</v>
      </c>
      <c r="G326" s="1" t="s">
        <v>82</v>
      </c>
      <c r="H326" s="1" t="s">
        <v>2085</v>
      </c>
      <c r="I326" s="1" t="s">
        <v>2478</v>
      </c>
      <c r="J326" s="1" t="s">
        <v>2112</v>
      </c>
      <c r="K326" s="1" t="s">
        <v>2478</v>
      </c>
      <c r="L326" s="1" t="s">
        <v>2478</v>
      </c>
      <c r="M326" s="1" t="s">
        <v>2113</v>
      </c>
      <c r="N326" s="1" t="s">
        <v>2113</v>
      </c>
      <c r="O326" s="1" t="s">
        <v>2114</v>
      </c>
      <c r="P326" s="1" t="s">
        <v>2115</v>
      </c>
      <c r="Q326" s="1" t="s">
        <v>2116</v>
      </c>
      <c r="R326" s="1" t="s">
        <v>3012</v>
      </c>
      <c r="S326" s="1" t="s">
        <v>75</v>
      </c>
      <c r="T326" s="1" t="s">
        <v>37</v>
      </c>
      <c r="U326" s="1" t="s">
        <v>2118</v>
      </c>
    </row>
    <row r="327" s="1" customFormat="1" spans="1:21">
      <c r="A327" s="1" t="s">
        <v>1050</v>
      </c>
      <c r="B327" s="1" t="s">
        <v>140</v>
      </c>
      <c r="C327" s="1" t="s">
        <v>3013</v>
      </c>
      <c r="D327" s="1" t="s">
        <v>1052</v>
      </c>
      <c r="E327" s="1" t="s">
        <v>1053</v>
      </c>
      <c r="F327" s="1" t="s">
        <v>140</v>
      </c>
      <c r="G327" s="1" t="s">
        <v>82</v>
      </c>
      <c r="H327" s="1" t="s">
        <v>2085</v>
      </c>
      <c r="I327" s="1" t="s">
        <v>2796</v>
      </c>
      <c r="J327" s="1" t="s">
        <v>2112</v>
      </c>
      <c r="K327" s="1" t="s">
        <v>2796</v>
      </c>
      <c r="L327" s="1" t="s">
        <v>2796</v>
      </c>
      <c r="M327" s="1" t="s">
        <v>2113</v>
      </c>
      <c r="N327" s="1" t="s">
        <v>2113</v>
      </c>
      <c r="O327" s="1" t="s">
        <v>2114</v>
      </c>
      <c r="P327" s="1" t="s">
        <v>2115</v>
      </c>
      <c r="Q327" s="1" t="s">
        <v>2116</v>
      </c>
      <c r="R327" s="1" t="s">
        <v>3014</v>
      </c>
      <c r="S327" s="1" t="s">
        <v>75</v>
      </c>
      <c r="T327" s="1" t="s">
        <v>37</v>
      </c>
      <c r="U327" s="1" t="s">
        <v>2118</v>
      </c>
    </row>
    <row r="328" s="1" customFormat="1" spans="1:21">
      <c r="A328" s="1" t="s">
        <v>1698</v>
      </c>
      <c r="B328" s="1" t="s">
        <v>140</v>
      </c>
      <c r="C328" s="1" t="s">
        <v>3015</v>
      </c>
      <c r="D328" s="1" t="s">
        <v>1700</v>
      </c>
      <c r="E328" s="1" t="s">
        <v>1701</v>
      </c>
      <c r="F328" s="1" t="s">
        <v>140</v>
      </c>
      <c r="G328" s="1" t="s">
        <v>82</v>
      </c>
      <c r="H328" s="1" t="s">
        <v>2085</v>
      </c>
      <c r="I328" s="1" t="s">
        <v>2673</v>
      </c>
      <c r="J328" s="1" t="s">
        <v>2112</v>
      </c>
      <c r="K328" s="1" t="s">
        <v>2673</v>
      </c>
      <c r="L328" s="1" t="s">
        <v>2673</v>
      </c>
      <c r="M328" s="1" t="s">
        <v>2113</v>
      </c>
      <c r="N328" s="1" t="s">
        <v>2113</v>
      </c>
      <c r="O328" s="1" t="s">
        <v>2114</v>
      </c>
      <c r="P328" s="1" t="s">
        <v>2115</v>
      </c>
      <c r="Q328" s="1" t="s">
        <v>2116</v>
      </c>
      <c r="R328" s="1" t="s">
        <v>3016</v>
      </c>
      <c r="S328" s="1" t="s">
        <v>75</v>
      </c>
      <c r="T328" s="1" t="s">
        <v>37</v>
      </c>
      <c r="U328" s="1" t="s">
        <v>2118</v>
      </c>
    </row>
    <row r="329" s="1" customFormat="1" spans="1:21">
      <c r="A329" s="1" t="s">
        <v>1886</v>
      </c>
      <c r="B329" s="1" t="s">
        <v>140</v>
      </c>
      <c r="C329" s="1" t="s">
        <v>3017</v>
      </c>
      <c r="D329" s="1" t="s">
        <v>1888</v>
      </c>
      <c r="E329" s="1" t="s">
        <v>1889</v>
      </c>
      <c r="F329" s="1" t="s">
        <v>140</v>
      </c>
      <c r="G329" s="1" t="s">
        <v>82</v>
      </c>
      <c r="H329" s="1" t="s">
        <v>2085</v>
      </c>
      <c r="I329" s="1" t="s">
        <v>2211</v>
      </c>
      <c r="J329" s="1" t="s">
        <v>2112</v>
      </c>
      <c r="K329" s="1" t="s">
        <v>2211</v>
      </c>
      <c r="L329" s="1" t="s">
        <v>2211</v>
      </c>
      <c r="M329" s="1" t="s">
        <v>2113</v>
      </c>
      <c r="N329" s="1" t="s">
        <v>2113</v>
      </c>
      <c r="O329" s="1" t="s">
        <v>2114</v>
      </c>
      <c r="P329" s="1" t="s">
        <v>2115</v>
      </c>
      <c r="Q329" s="1" t="s">
        <v>2116</v>
      </c>
      <c r="R329" s="1" t="s">
        <v>3018</v>
      </c>
      <c r="S329" s="1" t="s">
        <v>75</v>
      </c>
      <c r="T329" s="1" t="s">
        <v>37</v>
      </c>
      <c r="U329" s="1" t="s">
        <v>2118</v>
      </c>
    </row>
    <row r="330" s="1" customFormat="1" spans="1:21">
      <c r="A330" s="1" t="s">
        <v>1004</v>
      </c>
      <c r="B330" s="1" t="s">
        <v>140</v>
      </c>
      <c r="C330" s="1" t="s">
        <v>3019</v>
      </c>
      <c r="D330" s="1" t="s">
        <v>2435</v>
      </c>
      <c r="E330" s="1" t="s">
        <v>1007</v>
      </c>
      <c r="F330" s="1" t="s">
        <v>140</v>
      </c>
      <c r="G330" s="1" t="s">
        <v>82</v>
      </c>
      <c r="H330" s="1" t="s">
        <v>2085</v>
      </c>
      <c r="I330" s="1" t="s">
        <v>2147</v>
      </c>
      <c r="J330" s="1" t="s">
        <v>2112</v>
      </c>
      <c r="K330" s="1" t="s">
        <v>2147</v>
      </c>
      <c r="L330" s="1" t="s">
        <v>2147</v>
      </c>
      <c r="M330" s="1" t="s">
        <v>2113</v>
      </c>
      <c r="N330" s="1" t="s">
        <v>2113</v>
      </c>
      <c r="O330" s="1" t="s">
        <v>2114</v>
      </c>
      <c r="P330" s="1" t="s">
        <v>2115</v>
      </c>
      <c r="Q330" s="1" t="s">
        <v>2116</v>
      </c>
      <c r="R330" s="1" t="s">
        <v>3020</v>
      </c>
      <c r="S330" s="1" t="s">
        <v>75</v>
      </c>
      <c r="T330" s="1" t="s">
        <v>37</v>
      </c>
      <c r="U330" s="1" t="s">
        <v>2118</v>
      </c>
    </row>
    <row r="331" s="1" customFormat="1" spans="1:21">
      <c r="A331" s="1" t="s">
        <v>1820</v>
      </c>
      <c r="B331" s="1" t="s">
        <v>140</v>
      </c>
      <c r="C331" s="1" t="s">
        <v>3021</v>
      </c>
      <c r="D331" s="1" t="s">
        <v>2978</v>
      </c>
      <c r="E331" s="1" t="s">
        <v>1823</v>
      </c>
      <c r="F331" s="1" t="s">
        <v>140</v>
      </c>
      <c r="G331" s="1" t="s">
        <v>82</v>
      </c>
      <c r="H331" s="1" t="s">
        <v>2085</v>
      </c>
      <c r="I331" s="1" t="s">
        <v>2201</v>
      </c>
      <c r="J331" s="1" t="s">
        <v>2112</v>
      </c>
      <c r="K331" s="1" t="s">
        <v>2201</v>
      </c>
      <c r="L331" s="1" t="s">
        <v>2201</v>
      </c>
      <c r="M331" s="1" t="s">
        <v>2113</v>
      </c>
      <c r="N331" s="1" t="s">
        <v>2113</v>
      </c>
      <c r="O331" s="1" t="s">
        <v>2114</v>
      </c>
      <c r="P331" s="1" t="s">
        <v>2115</v>
      </c>
      <c r="Q331" s="1" t="s">
        <v>2116</v>
      </c>
      <c r="R331" s="1" t="s">
        <v>3022</v>
      </c>
      <c r="S331" s="1" t="s">
        <v>75</v>
      </c>
      <c r="T331" s="1" t="s">
        <v>37</v>
      </c>
      <c r="U331" s="1" t="s">
        <v>2118</v>
      </c>
    </row>
    <row r="332" s="1" customFormat="1" spans="1:21">
      <c r="A332" s="1" t="s">
        <v>1137</v>
      </c>
      <c r="B332" s="1" t="s">
        <v>140</v>
      </c>
      <c r="C332" s="1" t="s">
        <v>3023</v>
      </c>
      <c r="D332" s="1" t="s">
        <v>1139</v>
      </c>
      <c r="E332" s="1" t="s">
        <v>1140</v>
      </c>
      <c r="F332" s="1" t="s">
        <v>140</v>
      </c>
      <c r="G332" s="1" t="s">
        <v>82</v>
      </c>
      <c r="H332" s="1" t="s">
        <v>2085</v>
      </c>
      <c r="I332" s="1" t="s">
        <v>2201</v>
      </c>
      <c r="J332" s="1" t="s">
        <v>2112</v>
      </c>
      <c r="K332" s="1" t="s">
        <v>2201</v>
      </c>
      <c r="L332" s="1" t="s">
        <v>2201</v>
      </c>
      <c r="M332" s="1" t="s">
        <v>2113</v>
      </c>
      <c r="N332" s="1" t="s">
        <v>2113</v>
      </c>
      <c r="O332" s="1" t="s">
        <v>2114</v>
      </c>
      <c r="P332" s="1" t="s">
        <v>2115</v>
      </c>
      <c r="Q332" s="1" t="s">
        <v>2116</v>
      </c>
      <c r="R332" s="1" t="s">
        <v>3024</v>
      </c>
      <c r="S332" s="1" t="s">
        <v>75</v>
      </c>
      <c r="T332" s="1" t="s">
        <v>37</v>
      </c>
      <c r="U332" s="1" t="s">
        <v>2118</v>
      </c>
    </row>
    <row r="333" s="1" customFormat="1" spans="1:21">
      <c r="A333" s="1" t="s">
        <v>996</v>
      </c>
      <c r="B333" s="1" t="s">
        <v>140</v>
      </c>
      <c r="C333" s="1" t="s">
        <v>3025</v>
      </c>
      <c r="D333" s="1" t="s">
        <v>998</v>
      </c>
      <c r="E333" s="1" t="s">
        <v>999</v>
      </c>
      <c r="F333" s="1" t="s">
        <v>140</v>
      </c>
      <c r="G333" s="1" t="s">
        <v>82</v>
      </c>
      <c r="H333" s="1" t="s">
        <v>2085</v>
      </c>
      <c r="I333" s="1" t="s">
        <v>2201</v>
      </c>
      <c r="J333" s="1" t="s">
        <v>2112</v>
      </c>
      <c r="K333" s="1" t="s">
        <v>2201</v>
      </c>
      <c r="L333" s="1" t="s">
        <v>2201</v>
      </c>
      <c r="M333" s="1" t="s">
        <v>2113</v>
      </c>
      <c r="N333" s="1" t="s">
        <v>2113</v>
      </c>
      <c r="O333" s="1" t="s">
        <v>2114</v>
      </c>
      <c r="P333" s="1" t="s">
        <v>2115</v>
      </c>
      <c r="Q333" s="1" t="s">
        <v>2116</v>
      </c>
      <c r="R333" s="1" t="s">
        <v>3026</v>
      </c>
      <c r="S333" s="1" t="s">
        <v>75</v>
      </c>
      <c r="T333" s="1" t="s">
        <v>37</v>
      </c>
      <c r="U333" s="1" t="s">
        <v>2118</v>
      </c>
    </row>
    <row r="334" s="1" customFormat="1" spans="1:21">
      <c r="A334" s="1" t="s">
        <v>738</v>
      </c>
      <c r="B334" s="1" t="s">
        <v>140</v>
      </c>
      <c r="C334" s="1" t="s">
        <v>3027</v>
      </c>
      <c r="D334" s="1" t="s">
        <v>396</v>
      </c>
      <c r="E334" s="1" t="s">
        <v>739</v>
      </c>
      <c r="F334" s="1" t="s">
        <v>140</v>
      </c>
      <c r="G334" s="1" t="s">
        <v>82</v>
      </c>
      <c r="H334" s="1" t="s">
        <v>2085</v>
      </c>
      <c r="I334" s="1" t="s">
        <v>2442</v>
      </c>
      <c r="J334" s="1" t="s">
        <v>2112</v>
      </c>
      <c r="K334" s="1" t="s">
        <v>2442</v>
      </c>
      <c r="L334" s="1" t="s">
        <v>2442</v>
      </c>
      <c r="M334" s="1" t="s">
        <v>2113</v>
      </c>
      <c r="N334" s="1" t="s">
        <v>2113</v>
      </c>
      <c r="O334" s="1" t="s">
        <v>2114</v>
      </c>
      <c r="P334" s="1" t="s">
        <v>2115</v>
      </c>
      <c r="Q334" s="1" t="s">
        <v>2116</v>
      </c>
      <c r="R334" s="1" t="s">
        <v>3028</v>
      </c>
      <c r="S334" s="1" t="s">
        <v>75</v>
      </c>
      <c r="T334" s="1" t="s">
        <v>37</v>
      </c>
      <c r="U334" s="1" t="s">
        <v>2118</v>
      </c>
    </row>
    <row r="335" s="1" customFormat="1" spans="1:21">
      <c r="A335" s="1" t="s">
        <v>547</v>
      </c>
      <c r="B335" s="1" t="s">
        <v>140</v>
      </c>
      <c r="C335" s="1" t="s">
        <v>3029</v>
      </c>
      <c r="D335" s="1" t="s">
        <v>2771</v>
      </c>
      <c r="E335" s="1" t="s">
        <v>550</v>
      </c>
      <c r="F335" s="1" t="s">
        <v>140</v>
      </c>
      <c r="G335" s="1" t="s">
        <v>82</v>
      </c>
      <c r="H335" s="1" t="s">
        <v>2085</v>
      </c>
      <c r="I335" s="1" t="s">
        <v>3030</v>
      </c>
      <c r="J335" s="1" t="s">
        <v>2112</v>
      </c>
      <c r="K335" s="1" t="s">
        <v>3030</v>
      </c>
      <c r="L335" s="1" t="s">
        <v>3030</v>
      </c>
      <c r="M335" s="1" t="s">
        <v>2113</v>
      </c>
      <c r="N335" s="1" t="s">
        <v>2113</v>
      </c>
      <c r="O335" s="1" t="s">
        <v>2114</v>
      </c>
      <c r="P335" s="1" t="s">
        <v>2115</v>
      </c>
      <c r="Q335" s="1" t="s">
        <v>2116</v>
      </c>
      <c r="R335" s="1" t="s">
        <v>3031</v>
      </c>
      <c r="S335" s="1" t="s">
        <v>75</v>
      </c>
      <c r="T335" s="1" t="s">
        <v>37</v>
      </c>
      <c r="U335" s="1" t="s">
        <v>2118</v>
      </c>
    </row>
    <row r="336" s="1" customFormat="1" spans="1:21">
      <c r="A336" s="1" t="s">
        <v>818</v>
      </c>
      <c r="B336" s="1" t="s">
        <v>140</v>
      </c>
      <c r="C336" s="1" t="s">
        <v>3032</v>
      </c>
      <c r="D336" s="1" t="s">
        <v>820</v>
      </c>
      <c r="E336" s="1" t="s">
        <v>821</v>
      </c>
      <c r="F336" s="1" t="s">
        <v>140</v>
      </c>
      <c r="G336" s="1" t="s">
        <v>82</v>
      </c>
      <c r="H336" s="1" t="s">
        <v>2085</v>
      </c>
      <c r="I336" s="1" t="s">
        <v>2329</v>
      </c>
      <c r="J336" s="1" t="s">
        <v>2112</v>
      </c>
      <c r="K336" s="1" t="s">
        <v>2329</v>
      </c>
      <c r="L336" s="1" t="s">
        <v>2329</v>
      </c>
      <c r="M336" s="1" t="s">
        <v>2113</v>
      </c>
      <c r="N336" s="1" t="s">
        <v>2113</v>
      </c>
      <c r="O336" s="1" t="s">
        <v>2114</v>
      </c>
      <c r="P336" s="1" t="s">
        <v>2115</v>
      </c>
      <c r="Q336" s="1" t="s">
        <v>2116</v>
      </c>
      <c r="R336" s="1" t="s">
        <v>3033</v>
      </c>
      <c r="S336" s="1" t="s">
        <v>75</v>
      </c>
      <c r="T336" s="1" t="s">
        <v>37</v>
      </c>
      <c r="U336" s="1" t="s">
        <v>2118</v>
      </c>
    </row>
    <row r="337" s="1" customFormat="1" spans="1:21">
      <c r="A337" s="1" t="s">
        <v>1182</v>
      </c>
      <c r="B337" s="1" t="s">
        <v>140</v>
      </c>
      <c r="C337" s="1" t="s">
        <v>3034</v>
      </c>
      <c r="D337" s="1" t="s">
        <v>1184</v>
      </c>
      <c r="E337" s="1" t="s">
        <v>1185</v>
      </c>
      <c r="F337" s="1" t="s">
        <v>140</v>
      </c>
      <c r="G337" s="1" t="s">
        <v>82</v>
      </c>
      <c r="H337" s="1" t="s">
        <v>2085</v>
      </c>
      <c r="I337" s="1" t="s">
        <v>3035</v>
      </c>
      <c r="J337" s="1" t="s">
        <v>2112</v>
      </c>
      <c r="K337" s="1" t="s">
        <v>3035</v>
      </c>
      <c r="L337" s="1" t="s">
        <v>3035</v>
      </c>
      <c r="M337" s="1" t="s">
        <v>2113</v>
      </c>
      <c r="N337" s="1" t="s">
        <v>2113</v>
      </c>
      <c r="O337" s="1" t="s">
        <v>2114</v>
      </c>
      <c r="P337" s="1" t="s">
        <v>2115</v>
      </c>
      <c r="Q337" s="1" t="s">
        <v>2116</v>
      </c>
      <c r="R337" s="1" t="s">
        <v>3036</v>
      </c>
      <c r="S337" s="1" t="s">
        <v>75</v>
      </c>
      <c r="T337" s="1" t="s">
        <v>37</v>
      </c>
      <c r="U337" s="1" t="s">
        <v>2118</v>
      </c>
    </row>
    <row r="338" s="1" customFormat="1" spans="1:21">
      <c r="A338" s="1" t="s">
        <v>1736</v>
      </c>
      <c r="B338" s="1" t="s">
        <v>140</v>
      </c>
      <c r="C338" s="1" t="s">
        <v>3037</v>
      </c>
      <c r="D338" s="1" t="s">
        <v>1738</v>
      </c>
      <c r="E338" s="1" t="s">
        <v>1739</v>
      </c>
      <c r="F338" s="1" t="s">
        <v>140</v>
      </c>
      <c r="G338" s="1" t="s">
        <v>82</v>
      </c>
      <c r="H338" s="1" t="s">
        <v>2085</v>
      </c>
      <c r="I338" s="1" t="s">
        <v>2378</v>
      </c>
      <c r="J338" s="1" t="s">
        <v>2112</v>
      </c>
      <c r="K338" s="1" t="s">
        <v>2378</v>
      </c>
      <c r="L338" s="1" t="s">
        <v>2378</v>
      </c>
      <c r="M338" s="1" t="s">
        <v>2113</v>
      </c>
      <c r="N338" s="1" t="s">
        <v>2113</v>
      </c>
      <c r="O338" s="1" t="s">
        <v>2114</v>
      </c>
      <c r="P338" s="1" t="s">
        <v>2115</v>
      </c>
      <c r="Q338" s="1" t="s">
        <v>2116</v>
      </c>
      <c r="R338" s="1" t="s">
        <v>3038</v>
      </c>
      <c r="S338" s="1" t="s">
        <v>75</v>
      </c>
      <c r="T338" s="1" t="s">
        <v>37</v>
      </c>
      <c r="U338" s="1" t="s">
        <v>2118</v>
      </c>
    </row>
    <row r="339" s="1" customFormat="1" spans="1:21">
      <c r="A339" s="1" t="s">
        <v>1882</v>
      </c>
      <c r="B339" s="1" t="s">
        <v>140</v>
      </c>
      <c r="C339" s="1" t="s">
        <v>3039</v>
      </c>
      <c r="D339" s="1" t="s">
        <v>1884</v>
      </c>
      <c r="E339" s="1" t="s">
        <v>1885</v>
      </c>
      <c r="F339" s="1" t="s">
        <v>140</v>
      </c>
      <c r="G339" s="1" t="s">
        <v>82</v>
      </c>
      <c r="H339" s="1" t="s">
        <v>2085</v>
      </c>
      <c r="I339" s="1" t="s">
        <v>2194</v>
      </c>
      <c r="J339" s="1" t="s">
        <v>2112</v>
      </c>
      <c r="K339" s="1" t="s">
        <v>2194</v>
      </c>
      <c r="L339" s="1" t="s">
        <v>2194</v>
      </c>
      <c r="M339" s="1" t="s">
        <v>2113</v>
      </c>
      <c r="N339" s="1" t="s">
        <v>2113</v>
      </c>
      <c r="O339" s="1" t="s">
        <v>2114</v>
      </c>
      <c r="P339" s="1" t="s">
        <v>2115</v>
      </c>
      <c r="Q339" s="1" t="s">
        <v>2116</v>
      </c>
      <c r="R339" s="1" t="s">
        <v>3040</v>
      </c>
      <c r="S339" s="1" t="s">
        <v>75</v>
      </c>
      <c r="T339" s="1" t="s">
        <v>37</v>
      </c>
      <c r="U339" s="1" t="s">
        <v>2118</v>
      </c>
    </row>
    <row r="340" s="1" customFormat="1" spans="1:21">
      <c r="A340" s="1" t="s">
        <v>1028</v>
      </c>
      <c r="B340" s="1" t="s">
        <v>140</v>
      </c>
      <c r="C340" s="1" t="s">
        <v>3041</v>
      </c>
      <c r="D340" s="1" t="s">
        <v>3042</v>
      </c>
      <c r="E340" s="1" t="s">
        <v>1031</v>
      </c>
      <c r="F340" s="1" t="s">
        <v>140</v>
      </c>
      <c r="G340" s="1" t="s">
        <v>82</v>
      </c>
      <c r="H340" s="1" t="s">
        <v>2085</v>
      </c>
      <c r="I340" s="1" t="s">
        <v>2144</v>
      </c>
      <c r="J340" s="1" t="s">
        <v>2112</v>
      </c>
      <c r="K340" s="1" t="s">
        <v>2144</v>
      </c>
      <c r="L340" s="1" t="s">
        <v>2144</v>
      </c>
      <c r="M340" s="1" t="s">
        <v>2113</v>
      </c>
      <c r="N340" s="1" t="s">
        <v>2113</v>
      </c>
      <c r="O340" s="1" t="s">
        <v>2114</v>
      </c>
      <c r="P340" s="1" t="s">
        <v>2115</v>
      </c>
      <c r="Q340" s="1" t="s">
        <v>2116</v>
      </c>
      <c r="R340" s="1" t="s">
        <v>3043</v>
      </c>
      <c r="S340" s="1" t="s">
        <v>75</v>
      </c>
      <c r="T340" s="1" t="s">
        <v>37</v>
      </c>
      <c r="U340" s="1" t="s">
        <v>2118</v>
      </c>
    </row>
    <row r="341" s="1" customFormat="1" spans="1:21">
      <c r="A341" s="1" t="s">
        <v>388</v>
      </c>
      <c r="B341" s="1" t="s">
        <v>140</v>
      </c>
      <c r="C341" s="1" t="s">
        <v>3044</v>
      </c>
      <c r="D341" s="1" t="s">
        <v>390</v>
      </c>
      <c r="E341" s="1" t="s">
        <v>391</v>
      </c>
      <c r="F341" s="1" t="s">
        <v>140</v>
      </c>
      <c r="G341" s="1" t="s">
        <v>82</v>
      </c>
      <c r="H341" s="1" t="s">
        <v>2085</v>
      </c>
      <c r="I341" s="1" t="s">
        <v>2211</v>
      </c>
      <c r="J341" s="1" t="s">
        <v>2112</v>
      </c>
      <c r="K341" s="1" t="s">
        <v>2211</v>
      </c>
      <c r="L341" s="1" t="s">
        <v>2211</v>
      </c>
      <c r="M341" s="1" t="s">
        <v>2113</v>
      </c>
      <c r="N341" s="1" t="s">
        <v>2113</v>
      </c>
      <c r="O341" s="1" t="s">
        <v>2114</v>
      </c>
      <c r="P341" s="1" t="s">
        <v>2115</v>
      </c>
      <c r="Q341" s="1" t="s">
        <v>2116</v>
      </c>
      <c r="R341" s="1" t="s">
        <v>3045</v>
      </c>
      <c r="S341" s="1" t="s">
        <v>75</v>
      </c>
      <c r="T341" s="1" t="s">
        <v>37</v>
      </c>
      <c r="U341" s="1" t="s">
        <v>2118</v>
      </c>
    </row>
    <row r="342" s="1" customFormat="1" spans="1:21">
      <c r="A342" s="1" t="s">
        <v>726</v>
      </c>
      <c r="B342" s="1" t="s">
        <v>140</v>
      </c>
      <c r="C342" s="1" t="s">
        <v>3046</v>
      </c>
      <c r="D342" s="1" t="s">
        <v>728</v>
      </c>
      <c r="E342" s="1" t="s">
        <v>729</v>
      </c>
      <c r="F342" s="1" t="s">
        <v>140</v>
      </c>
      <c r="G342" s="1" t="s">
        <v>82</v>
      </c>
      <c r="H342" s="1" t="s">
        <v>2085</v>
      </c>
      <c r="I342" s="1" t="s">
        <v>2179</v>
      </c>
      <c r="J342" s="1" t="s">
        <v>2112</v>
      </c>
      <c r="K342" s="1" t="s">
        <v>2179</v>
      </c>
      <c r="L342" s="1" t="s">
        <v>2179</v>
      </c>
      <c r="M342" s="1" t="s">
        <v>2113</v>
      </c>
      <c r="N342" s="1" t="s">
        <v>2113</v>
      </c>
      <c r="O342" s="1" t="s">
        <v>2114</v>
      </c>
      <c r="P342" s="1" t="s">
        <v>2115</v>
      </c>
      <c r="Q342" s="1" t="s">
        <v>2116</v>
      </c>
      <c r="R342" s="1" t="s">
        <v>3047</v>
      </c>
      <c r="S342" s="1" t="s">
        <v>75</v>
      </c>
      <c r="T342" s="1" t="s">
        <v>37</v>
      </c>
      <c r="U342" s="1" t="s">
        <v>2118</v>
      </c>
    </row>
    <row r="343" s="1" customFormat="1" spans="1:21">
      <c r="A343" s="1" t="s">
        <v>814</v>
      </c>
      <c r="B343" s="1" t="s">
        <v>140</v>
      </c>
      <c r="C343" s="1" t="s">
        <v>3048</v>
      </c>
      <c r="D343" s="1" t="s">
        <v>2943</v>
      </c>
      <c r="E343" s="1" t="s">
        <v>817</v>
      </c>
      <c r="F343" s="1" t="s">
        <v>140</v>
      </c>
      <c r="G343" s="1" t="s">
        <v>82</v>
      </c>
      <c r="H343" s="1" t="s">
        <v>2085</v>
      </c>
      <c r="I343" s="1" t="s">
        <v>2317</v>
      </c>
      <c r="J343" s="1" t="s">
        <v>2112</v>
      </c>
      <c r="K343" s="1" t="s">
        <v>2317</v>
      </c>
      <c r="L343" s="1" t="s">
        <v>2317</v>
      </c>
      <c r="M343" s="1" t="s">
        <v>2113</v>
      </c>
      <c r="N343" s="1" t="s">
        <v>2113</v>
      </c>
      <c r="O343" s="1" t="s">
        <v>2114</v>
      </c>
      <c r="P343" s="1" t="s">
        <v>2115</v>
      </c>
      <c r="Q343" s="1" t="s">
        <v>2116</v>
      </c>
      <c r="R343" s="1" t="s">
        <v>3049</v>
      </c>
      <c r="S343" s="1" t="s">
        <v>75</v>
      </c>
      <c r="T343" s="1" t="s">
        <v>37</v>
      </c>
      <c r="U343" s="1" t="s">
        <v>2118</v>
      </c>
    </row>
    <row r="344" s="1" customFormat="1" spans="1:21">
      <c r="A344" s="1" t="s">
        <v>2010</v>
      </c>
      <c r="B344" s="1" t="s">
        <v>140</v>
      </c>
      <c r="C344" s="1" t="s">
        <v>3050</v>
      </c>
      <c r="D344" s="1" t="s">
        <v>2012</v>
      </c>
      <c r="E344" s="1" t="s">
        <v>2013</v>
      </c>
      <c r="F344" s="1" t="s">
        <v>140</v>
      </c>
      <c r="G344" s="1" t="s">
        <v>82</v>
      </c>
      <c r="H344" s="1" t="s">
        <v>2085</v>
      </c>
      <c r="I344" s="1" t="s">
        <v>2541</v>
      </c>
      <c r="J344" s="1" t="s">
        <v>2112</v>
      </c>
      <c r="K344" s="1" t="s">
        <v>2541</v>
      </c>
      <c r="L344" s="1" t="s">
        <v>2541</v>
      </c>
      <c r="M344" s="1" t="s">
        <v>2113</v>
      </c>
      <c r="N344" s="1" t="s">
        <v>2113</v>
      </c>
      <c r="O344" s="1" t="s">
        <v>2114</v>
      </c>
      <c r="P344" s="1" t="s">
        <v>2115</v>
      </c>
      <c r="Q344" s="1" t="s">
        <v>2116</v>
      </c>
      <c r="R344" s="1" t="s">
        <v>3051</v>
      </c>
      <c r="S344" s="1" t="s">
        <v>75</v>
      </c>
      <c r="T344" s="1" t="s">
        <v>37</v>
      </c>
      <c r="U344" s="1" t="s">
        <v>2118</v>
      </c>
    </row>
    <row r="345" s="1" customFormat="1" spans="1:21">
      <c r="A345" s="1" t="s">
        <v>987</v>
      </c>
      <c r="B345" s="1" t="s">
        <v>140</v>
      </c>
      <c r="C345" s="1" t="s">
        <v>3052</v>
      </c>
      <c r="D345" s="1" t="s">
        <v>989</v>
      </c>
      <c r="E345" s="1" t="s">
        <v>990</v>
      </c>
      <c r="F345" s="1" t="s">
        <v>140</v>
      </c>
      <c r="G345" s="1" t="s">
        <v>82</v>
      </c>
      <c r="H345" s="1" t="s">
        <v>2085</v>
      </c>
      <c r="I345" s="1" t="s">
        <v>2378</v>
      </c>
      <c r="J345" s="1" t="s">
        <v>2112</v>
      </c>
      <c r="K345" s="1" t="s">
        <v>2378</v>
      </c>
      <c r="L345" s="1" t="s">
        <v>2378</v>
      </c>
      <c r="M345" s="1" t="s">
        <v>2113</v>
      </c>
      <c r="N345" s="1" t="s">
        <v>2113</v>
      </c>
      <c r="O345" s="1" t="s">
        <v>2114</v>
      </c>
      <c r="P345" s="1" t="s">
        <v>2115</v>
      </c>
      <c r="Q345" s="1" t="s">
        <v>2116</v>
      </c>
      <c r="R345" s="1" t="s">
        <v>3053</v>
      </c>
      <c r="S345" s="1" t="s">
        <v>75</v>
      </c>
      <c r="T345" s="1" t="s">
        <v>37</v>
      </c>
      <c r="U345" s="1" t="s">
        <v>2118</v>
      </c>
    </row>
    <row r="346" s="1" customFormat="1" spans="1:21">
      <c r="A346" s="1" t="s">
        <v>1058</v>
      </c>
      <c r="B346" s="1" t="s">
        <v>140</v>
      </c>
      <c r="C346" s="1" t="s">
        <v>3054</v>
      </c>
      <c r="D346" s="1" t="s">
        <v>1060</v>
      </c>
      <c r="E346" s="1" t="s">
        <v>1061</v>
      </c>
      <c r="F346" s="1" t="s">
        <v>140</v>
      </c>
      <c r="G346" s="1" t="s">
        <v>82</v>
      </c>
      <c r="H346" s="1" t="s">
        <v>2085</v>
      </c>
      <c r="I346" s="1" t="s">
        <v>2933</v>
      </c>
      <c r="J346" s="1" t="s">
        <v>2112</v>
      </c>
      <c r="K346" s="1" t="s">
        <v>2933</v>
      </c>
      <c r="L346" s="1" t="s">
        <v>2933</v>
      </c>
      <c r="M346" s="1" t="s">
        <v>2113</v>
      </c>
      <c r="N346" s="1" t="s">
        <v>2113</v>
      </c>
      <c r="O346" s="1" t="s">
        <v>2114</v>
      </c>
      <c r="P346" s="1" t="s">
        <v>2115</v>
      </c>
      <c r="Q346" s="1" t="s">
        <v>2116</v>
      </c>
      <c r="R346" s="1" t="s">
        <v>3055</v>
      </c>
      <c r="S346" s="1" t="s">
        <v>75</v>
      </c>
      <c r="T346" s="1" t="s">
        <v>37</v>
      </c>
      <c r="U346" s="1" t="s">
        <v>2118</v>
      </c>
    </row>
    <row r="347" s="1" customFormat="1" spans="1:21">
      <c r="A347" s="1" t="s">
        <v>1481</v>
      </c>
      <c r="B347" s="1" t="s">
        <v>140</v>
      </c>
      <c r="C347" s="1" t="s">
        <v>3056</v>
      </c>
      <c r="D347" s="1" t="s">
        <v>970</v>
      </c>
      <c r="E347" s="1" t="s">
        <v>1482</v>
      </c>
      <c r="F347" s="1" t="s">
        <v>140</v>
      </c>
      <c r="G347" s="1" t="s">
        <v>82</v>
      </c>
      <c r="H347" s="1" t="s">
        <v>2085</v>
      </c>
      <c r="I347" s="1" t="s">
        <v>2382</v>
      </c>
      <c r="J347" s="1" t="s">
        <v>2112</v>
      </c>
      <c r="K347" s="1" t="s">
        <v>2382</v>
      </c>
      <c r="L347" s="1" t="s">
        <v>2382</v>
      </c>
      <c r="M347" s="1" t="s">
        <v>2113</v>
      </c>
      <c r="N347" s="1" t="s">
        <v>2113</v>
      </c>
      <c r="O347" s="1" t="s">
        <v>2114</v>
      </c>
      <c r="P347" s="1" t="s">
        <v>2115</v>
      </c>
      <c r="Q347" s="1" t="s">
        <v>2116</v>
      </c>
      <c r="R347" s="1" t="s">
        <v>3057</v>
      </c>
      <c r="S347" s="1" t="s">
        <v>75</v>
      </c>
      <c r="T347" s="1" t="s">
        <v>37</v>
      </c>
      <c r="U347" s="1" t="s">
        <v>2118</v>
      </c>
    </row>
    <row r="348" s="1" customFormat="1" spans="1:21">
      <c r="A348" s="1" t="s">
        <v>656</v>
      </c>
      <c r="B348" s="1" t="s">
        <v>140</v>
      </c>
      <c r="C348" s="1" t="s">
        <v>3058</v>
      </c>
      <c r="D348" s="1" t="s">
        <v>658</v>
      </c>
      <c r="E348" s="1" t="s">
        <v>659</v>
      </c>
      <c r="F348" s="1" t="s">
        <v>140</v>
      </c>
      <c r="G348" s="1" t="s">
        <v>82</v>
      </c>
      <c r="H348" s="1" t="s">
        <v>2085</v>
      </c>
      <c r="I348" s="1" t="s">
        <v>2147</v>
      </c>
      <c r="J348" s="1" t="s">
        <v>2112</v>
      </c>
      <c r="K348" s="1" t="s">
        <v>2147</v>
      </c>
      <c r="L348" s="1" t="s">
        <v>2147</v>
      </c>
      <c r="M348" s="1" t="s">
        <v>2113</v>
      </c>
      <c r="N348" s="1" t="s">
        <v>2113</v>
      </c>
      <c r="O348" s="1" t="s">
        <v>2114</v>
      </c>
      <c r="P348" s="1" t="s">
        <v>2115</v>
      </c>
      <c r="Q348" s="1" t="s">
        <v>2116</v>
      </c>
      <c r="R348" s="1" t="s">
        <v>3059</v>
      </c>
      <c r="S348" s="1" t="s">
        <v>75</v>
      </c>
      <c r="T348" s="1" t="s">
        <v>37</v>
      </c>
      <c r="U348" s="1" t="s">
        <v>2118</v>
      </c>
    </row>
    <row r="349" s="1" customFormat="1" spans="1:21">
      <c r="A349" s="1" t="s">
        <v>1580</v>
      </c>
      <c r="B349" s="1" t="s">
        <v>140</v>
      </c>
      <c r="C349" s="1" t="s">
        <v>3060</v>
      </c>
      <c r="D349" s="1" t="s">
        <v>3061</v>
      </c>
      <c r="E349" s="1" t="s">
        <v>1583</v>
      </c>
      <c r="F349" s="1" t="s">
        <v>140</v>
      </c>
      <c r="G349" s="1" t="s">
        <v>82</v>
      </c>
      <c r="H349" s="1" t="s">
        <v>2085</v>
      </c>
      <c r="I349" s="1" t="s">
        <v>2332</v>
      </c>
      <c r="J349" s="1" t="s">
        <v>2112</v>
      </c>
      <c r="K349" s="1" t="s">
        <v>2332</v>
      </c>
      <c r="L349" s="1" t="s">
        <v>2332</v>
      </c>
      <c r="M349" s="1" t="s">
        <v>2113</v>
      </c>
      <c r="N349" s="1" t="s">
        <v>2113</v>
      </c>
      <c r="O349" s="1" t="s">
        <v>2114</v>
      </c>
      <c r="P349" s="1" t="s">
        <v>2115</v>
      </c>
      <c r="Q349" s="1" t="s">
        <v>2116</v>
      </c>
      <c r="R349" s="1" t="s">
        <v>3062</v>
      </c>
      <c r="S349" s="1" t="s">
        <v>75</v>
      </c>
      <c r="T349" s="1" t="s">
        <v>37</v>
      </c>
      <c r="U349" s="1" t="s">
        <v>2118</v>
      </c>
    </row>
    <row r="350" s="1" customFormat="1" spans="1:21">
      <c r="A350" s="1" t="s">
        <v>1941</v>
      </c>
      <c r="B350" s="1" t="s">
        <v>140</v>
      </c>
      <c r="C350" s="1" t="s">
        <v>3063</v>
      </c>
      <c r="D350" s="1" t="s">
        <v>1943</v>
      </c>
      <c r="E350" s="1" t="s">
        <v>1944</v>
      </c>
      <c r="F350" s="1" t="s">
        <v>140</v>
      </c>
      <c r="G350" s="1" t="s">
        <v>82</v>
      </c>
      <c r="H350" s="1" t="s">
        <v>2085</v>
      </c>
      <c r="I350" s="1" t="s">
        <v>2734</v>
      </c>
      <c r="J350" s="1" t="s">
        <v>2112</v>
      </c>
      <c r="K350" s="1" t="s">
        <v>2734</v>
      </c>
      <c r="L350" s="1" t="s">
        <v>2734</v>
      </c>
      <c r="M350" s="1" t="s">
        <v>2113</v>
      </c>
      <c r="N350" s="1" t="s">
        <v>2113</v>
      </c>
      <c r="O350" s="1" t="s">
        <v>2114</v>
      </c>
      <c r="P350" s="1" t="s">
        <v>2115</v>
      </c>
      <c r="Q350" s="1" t="s">
        <v>2116</v>
      </c>
      <c r="R350" s="1" t="s">
        <v>3064</v>
      </c>
      <c r="S350" s="1" t="s">
        <v>75</v>
      </c>
      <c r="T350" s="1" t="s">
        <v>37</v>
      </c>
      <c r="U350" s="1" t="s">
        <v>2118</v>
      </c>
    </row>
    <row r="351" s="1" customFormat="1" spans="1:21">
      <c r="A351" s="1" t="s">
        <v>1740</v>
      </c>
      <c r="B351" s="1" t="s">
        <v>140</v>
      </c>
      <c r="C351" s="1" t="s">
        <v>3065</v>
      </c>
      <c r="D351" s="1" t="s">
        <v>3066</v>
      </c>
      <c r="E351" s="1" t="s">
        <v>1743</v>
      </c>
      <c r="F351" s="1" t="s">
        <v>140</v>
      </c>
      <c r="G351" s="1" t="s">
        <v>82</v>
      </c>
      <c r="H351" s="1" t="s">
        <v>2085</v>
      </c>
      <c r="I351" s="1" t="s">
        <v>2313</v>
      </c>
      <c r="J351" s="1" t="s">
        <v>2112</v>
      </c>
      <c r="K351" s="1" t="s">
        <v>2313</v>
      </c>
      <c r="L351" s="1" t="s">
        <v>2313</v>
      </c>
      <c r="M351" s="1" t="s">
        <v>2113</v>
      </c>
      <c r="N351" s="1" t="s">
        <v>2113</v>
      </c>
      <c r="O351" s="1" t="s">
        <v>2114</v>
      </c>
      <c r="P351" s="1" t="s">
        <v>2115</v>
      </c>
      <c r="Q351" s="1" t="s">
        <v>2116</v>
      </c>
      <c r="R351" s="1" t="s">
        <v>3067</v>
      </c>
      <c r="S351" s="1" t="s">
        <v>75</v>
      </c>
      <c r="T351" s="1" t="s">
        <v>37</v>
      </c>
      <c r="U351" s="1" t="s">
        <v>2118</v>
      </c>
    </row>
    <row r="352" s="1" customFormat="1" spans="1:21">
      <c r="A352" s="1" t="s">
        <v>1076</v>
      </c>
      <c r="B352" s="1" t="s">
        <v>140</v>
      </c>
      <c r="C352" s="1" t="s">
        <v>3068</v>
      </c>
      <c r="D352" s="1" t="s">
        <v>1078</v>
      </c>
      <c r="E352" s="1" t="s">
        <v>1079</v>
      </c>
      <c r="F352" s="1" t="s">
        <v>140</v>
      </c>
      <c r="G352" s="1" t="s">
        <v>82</v>
      </c>
      <c r="H352" s="1" t="s">
        <v>2085</v>
      </c>
      <c r="I352" s="1" t="s">
        <v>2419</v>
      </c>
      <c r="J352" s="1" t="s">
        <v>2112</v>
      </c>
      <c r="K352" s="1" t="s">
        <v>2419</v>
      </c>
      <c r="L352" s="1" t="s">
        <v>2419</v>
      </c>
      <c r="M352" s="1" t="s">
        <v>2113</v>
      </c>
      <c r="N352" s="1" t="s">
        <v>2113</v>
      </c>
      <c r="O352" s="1" t="s">
        <v>2114</v>
      </c>
      <c r="P352" s="1" t="s">
        <v>2115</v>
      </c>
      <c r="Q352" s="1" t="s">
        <v>2116</v>
      </c>
      <c r="R352" s="1" t="s">
        <v>3069</v>
      </c>
      <c r="S352" s="1" t="s">
        <v>75</v>
      </c>
      <c r="T352" s="1" t="s">
        <v>37</v>
      </c>
      <c r="U352" s="1" t="s">
        <v>2118</v>
      </c>
    </row>
    <row r="353" s="1" customFormat="1" spans="1:21">
      <c r="A353" s="1" t="s">
        <v>1457</v>
      </c>
      <c r="B353" s="1" t="s">
        <v>140</v>
      </c>
      <c r="C353" s="1" t="s">
        <v>3070</v>
      </c>
      <c r="D353" s="1" t="s">
        <v>1459</v>
      </c>
      <c r="E353" s="1" t="s">
        <v>1460</v>
      </c>
      <c r="F353" s="1" t="s">
        <v>140</v>
      </c>
      <c r="G353" s="1" t="s">
        <v>82</v>
      </c>
      <c r="H353" s="1" t="s">
        <v>2085</v>
      </c>
      <c r="I353" s="1" t="s">
        <v>3071</v>
      </c>
      <c r="J353" s="1" t="s">
        <v>2112</v>
      </c>
      <c r="K353" s="1" t="s">
        <v>3071</v>
      </c>
      <c r="L353" s="1" t="s">
        <v>3071</v>
      </c>
      <c r="M353" s="1" t="s">
        <v>2113</v>
      </c>
      <c r="N353" s="1" t="s">
        <v>2113</v>
      </c>
      <c r="O353" s="1" t="s">
        <v>2114</v>
      </c>
      <c r="P353" s="1" t="s">
        <v>2115</v>
      </c>
      <c r="Q353" s="1" t="s">
        <v>2116</v>
      </c>
      <c r="R353" s="1" t="s">
        <v>3072</v>
      </c>
      <c r="S353" s="1" t="s">
        <v>75</v>
      </c>
      <c r="T353" s="1" t="s">
        <v>37</v>
      </c>
      <c r="U353" s="1" t="s">
        <v>2118</v>
      </c>
    </row>
    <row r="354" s="1" customFormat="1" spans="1:21">
      <c r="A354" s="1" t="s">
        <v>959</v>
      </c>
      <c r="B354" s="1" t="s">
        <v>140</v>
      </c>
      <c r="C354" s="1" t="s">
        <v>3073</v>
      </c>
      <c r="D354" s="1" t="s">
        <v>3074</v>
      </c>
      <c r="E354" s="1" t="s">
        <v>962</v>
      </c>
      <c r="F354" s="1" t="s">
        <v>140</v>
      </c>
      <c r="G354" s="1" t="s">
        <v>82</v>
      </c>
      <c r="H354" s="1" t="s">
        <v>2085</v>
      </c>
      <c r="I354" s="1" t="s">
        <v>2246</v>
      </c>
      <c r="J354" s="1" t="s">
        <v>2112</v>
      </c>
      <c r="K354" s="1" t="s">
        <v>2246</v>
      </c>
      <c r="L354" s="1" t="s">
        <v>2246</v>
      </c>
      <c r="M354" s="1" t="s">
        <v>2113</v>
      </c>
      <c r="N354" s="1" t="s">
        <v>2113</v>
      </c>
      <c r="O354" s="1" t="s">
        <v>2114</v>
      </c>
      <c r="P354" s="1" t="s">
        <v>2115</v>
      </c>
      <c r="Q354" s="1" t="s">
        <v>2116</v>
      </c>
      <c r="R354" s="1" t="s">
        <v>3075</v>
      </c>
      <c r="S354" s="1" t="s">
        <v>75</v>
      </c>
      <c r="T354" s="1" t="s">
        <v>37</v>
      </c>
      <c r="U354" s="1" t="s">
        <v>2118</v>
      </c>
    </row>
    <row r="355" s="1" customFormat="1" spans="1:21">
      <c r="A355" s="1" t="s">
        <v>1338</v>
      </c>
      <c r="B355" s="1" t="s">
        <v>140</v>
      </c>
      <c r="C355" s="1" t="s">
        <v>3076</v>
      </c>
      <c r="D355" s="1" t="s">
        <v>2776</v>
      </c>
      <c r="E355" s="1" t="s">
        <v>1339</v>
      </c>
      <c r="F355" s="1" t="s">
        <v>140</v>
      </c>
      <c r="G355" s="1" t="s">
        <v>82</v>
      </c>
      <c r="H355" s="1" t="s">
        <v>2085</v>
      </c>
      <c r="I355" s="1" t="s">
        <v>2777</v>
      </c>
      <c r="J355" s="1" t="s">
        <v>2112</v>
      </c>
      <c r="K355" s="1" t="s">
        <v>2777</v>
      </c>
      <c r="L355" s="1" t="s">
        <v>2777</v>
      </c>
      <c r="M355" s="1" t="s">
        <v>2113</v>
      </c>
      <c r="N355" s="1" t="s">
        <v>2113</v>
      </c>
      <c r="O355" s="1" t="s">
        <v>2114</v>
      </c>
      <c r="P355" s="1" t="s">
        <v>2115</v>
      </c>
      <c r="Q355" s="1" t="s">
        <v>2116</v>
      </c>
      <c r="R355" s="1" t="s">
        <v>3077</v>
      </c>
      <c r="S355" s="1" t="s">
        <v>75</v>
      </c>
      <c r="T355" s="1" t="s">
        <v>37</v>
      </c>
      <c r="U355" s="1" t="s">
        <v>2118</v>
      </c>
    </row>
    <row r="356" s="1" customFormat="1" spans="1:21">
      <c r="A356" s="1" t="s">
        <v>748</v>
      </c>
      <c r="B356" s="1" t="s">
        <v>140</v>
      </c>
      <c r="C356" s="1" t="s">
        <v>3078</v>
      </c>
      <c r="D356" s="1" t="s">
        <v>750</v>
      </c>
      <c r="E356" s="1" t="s">
        <v>751</v>
      </c>
      <c r="F356" s="1" t="s">
        <v>140</v>
      </c>
      <c r="G356" s="1" t="s">
        <v>82</v>
      </c>
      <c r="H356" s="1" t="s">
        <v>2085</v>
      </c>
      <c r="I356" s="1" t="s">
        <v>3079</v>
      </c>
      <c r="J356" s="1" t="s">
        <v>2112</v>
      </c>
      <c r="K356" s="1" t="s">
        <v>3079</v>
      </c>
      <c r="L356" s="1" t="s">
        <v>3079</v>
      </c>
      <c r="M356" s="1" t="s">
        <v>2113</v>
      </c>
      <c r="N356" s="1" t="s">
        <v>2113</v>
      </c>
      <c r="O356" s="1" t="s">
        <v>2114</v>
      </c>
      <c r="P356" s="1" t="s">
        <v>2115</v>
      </c>
      <c r="Q356" s="1" t="s">
        <v>2116</v>
      </c>
      <c r="R356" s="1" t="s">
        <v>3080</v>
      </c>
      <c r="S356" s="1" t="s">
        <v>75</v>
      </c>
      <c r="T356" s="1" t="s">
        <v>37</v>
      </c>
      <c r="U356" s="1" t="s">
        <v>2118</v>
      </c>
    </row>
    <row r="357" s="1" customFormat="1" spans="1:21">
      <c r="A357" s="1" t="s">
        <v>697</v>
      </c>
      <c r="B357" s="1" t="s">
        <v>140</v>
      </c>
      <c r="C357" s="1" t="s">
        <v>3081</v>
      </c>
      <c r="D357" s="1" t="s">
        <v>3082</v>
      </c>
      <c r="E357" s="1" t="s">
        <v>700</v>
      </c>
      <c r="F357" s="1" t="s">
        <v>140</v>
      </c>
      <c r="G357" s="1" t="s">
        <v>82</v>
      </c>
      <c r="H357" s="1" t="s">
        <v>2085</v>
      </c>
      <c r="I357" s="1" t="s">
        <v>3083</v>
      </c>
      <c r="J357" s="1" t="s">
        <v>2112</v>
      </c>
      <c r="K357" s="1" t="s">
        <v>3083</v>
      </c>
      <c r="L357" s="1" t="s">
        <v>3083</v>
      </c>
      <c r="M357" s="1" t="s">
        <v>2113</v>
      </c>
      <c r="N357" s="1" t="s">
        <v>2113</v>
      </c>
      <c r="O357" s="1" t="s">
        <v>2114</v>
      </c>
      <c r="P357" s="1" t="s">
        <v>2115</v>
      </c>
      <c r="Q357" s="1" t="s">
        <v>2116</v>
      </c>
      <c r="R357" s="1" t="s">
        <v>3084</v>
      </c>
      <c r="S357" s="1" t="s">
        <v>75</v>
      </c>
      <c r="T357" s="1" t="s">
        <v>37</v>
      </c>
      <c r="U357" s="1" t="s">
        <v>2118</v>
      </c>
    </row>
    <row r="358" s="1" customFormat="1" spans="1:21">
      <c r="A358" s="1" t="s">
        <v>383</v>
      </c>
      <c r="B358" s="1" t="s">
        <v>140</v>
      </c>
      <c r="C358" s="1" t="s">
        <v>3085</v>
      </c>
      <c r="D358" s="1" t="s">
        <v>385</v>
      </c>
      <c r="E358" s="1" t="s">
        <v>386</v>
      </c>
      <c r="F358" s="1" t="s">
        <v>140</v>
      </c>
      <c r="G358" s="1" t="s">
        <v>82</v>
      </c>
      <c r="H358" s="1" t="s">
        <v>2085</v>
      </c>
      <c r="I358" s="1" t="s">
        <v>2317</v>
      </c>
      <c r="J358" s="1" t="s">
        <v>2112</v>
      </c>
      <c r="K358" s="1" t="s">
        <v>2317</v>
      </c>
      <c r="L358" s="1" t="s">
        <v>2317</v>
      </c>
      <c r="M358" s="1" t="s">
        <v>2113</v>
      </c>
      <c r="N358" s="1" t="s">
        <v>2113</v>
      </c>
      <c r="O358" s="1" t="s">
        <v>2114</v>
      </c>
      <c r="P358" s="1" t="s">
        <v>2115</v>
      </c>
      <c r="Q358" s="1" t="s">
        <v>2116</v>
      </c>
      <c r="R358" s="1" t="s">
        <v>3086</v>
      </c>
      <c r="S358" s="1" t="s">
        <v>75</v>
      </c>
      <c r="T358" s="1" t="s">
        <v>37</v>
      </c>
      <c r="U358" s="1" t="s">
        <v>2118</v>
      </c>
    </row>
    <row r="359" s="1" customFormat="1" spans="1:21">
      <c r="A359" s="1" t="s">
        <v>1018</v>
      </c>
      <c r="B359" s="1" t="s">
        <v>140</v>
      </c>
      <c r="C359" s="1" t="s">
        <v>3087</v>
      </c>
      <c r="D359" s="1" t="s">
        <v>1020</v>
      </c>
      <c r="E359" s="1" t="s">
        <v>1021</v>
      </c>
      <c r="F359" s="1" t="s">
        <v>140</v>
      </c>
      <c r="G359" s="1" t="s">
        <v>82</v>
      </c>
      <c r="H359" s="1" t="s">
        <v>2085</v>
      </c>
      <c r="I359" s="1" t="s">
        <v>2179</v>
      </c>
      <c r="J359" s="1" t="s">
        <v>2112</v>
      </c>
      <c r="K359" s="1" t="s">
        <v>2179</v>
      </c>
      <c r="L359" s="1" t="s">
        <v>2179</v>
      </c>
      <c r="M359" s="1" t="s">
        <v>2113</v>
      </c>
      <c r="N359" s="1" t="s">
        <v>2113</v>
      </c>
      <c r="O359" s="1" t="s">
        <v>2114</v>
      </c>
      <c r="P359" s="1" t="s">
        <v>2115</v>
      </c>
      <c r="Q359" s="1" t="s">
        <v>2116</v>
      </c>
      <c r="R359" s="1" t="s">
        <v>3088</v>
      </c>
      <c r="S359" s="1" t="s">
        <v>75</v>
      </c>
      <c r="T359" s="1" t="s">
        <v>37</v>
      </c>
      <c r="U359" s="1" t="s">
        <v>2118</v>
      </c>
    </row>
    <row r="360" s="1" customFormat="1" spans="1:21">
      <c r="A360" s="1" t="s">
        <v>346</v>
      </c>
      <c r="B360" s="1" t="s">
        <v>140</v>
      </c>
      <c r="C360" s="1" t="s">
        <v>3089</v>
      </c>
      <c r="D360" s="1" t="s">
        <v>348</v>
      </c>
      <c r="E360" s="1" t="s">
        <v>349</v>
      </c>
      <c r="F360" s="1" t="s">
        <v>140</v>
      </c>
      <c r="G360" s="1" t="s">
        <v>82</v>
      </c>
      <c r="H360" s="1" t="s">
        <v>2085</v>
      </c>
      <c r="I360" s="1" t="s">
        <v>2329</v>
      </c>
      <c r="J360" s="1" t="s">
        <v>2112</v>
      </c>
      <c r="K360" s="1" t="s">
        <v>2329</v>
      </c>
      <c r="L360" s="1" t="s">
        <v>2329</v>
      </c>
      <c r="M360" s="1" t="s">
        <v>2113</v>
      </c>
      <c r="N360" s="1" t="s">
        <v>2113</v>
      </c>
      <c r="O360" s="1" t="s">
        <v>2114</v>
      </c>
      <c r="P360" s="1" t="s">
        <v>2115</v>
      </c>
      <c r="Q360" s="1" t="s">
        <v>2116</v>
      </c>
      <c r="R360" s="1" t="s">
        <v>3090</v>
      </c>
      <c r="S360" s="1" t="s">
        <v>75</v>
      </c>
      <c r="T360" s="1" t="s">
        <v>37</v>
      </c>
      <c r="U360" s="1" t="s">
        <v>2118</v>
      </c>
    </row>
    <row r="361" s="1" customFormat="1" spans="1:21">
      <c r="A361" s="1" t="s">
        <v>411</v>
      </c>
      <c r="B361" s="1" t="s">
        <v>140</v>
      </c>
      <c r="C361" s="1" t="s">
        <v>3091</v>
      </c>
      <c r="D361" s="1" t="s">
        <v>3092</v>
      </c>
      <c r="E361" s="1" t="s">
        <v>414</v>
      </c>
      <c r="F361" s="1" t="s">
        <v>140</v>
      </c>
      <c r="G361" s="1" t="s">
        <v>82</v>
      </c>
      <c r="H361" s="1" t="s">
        <v>2085</v>
      </c>
      <c r="I361" s="1" t="s">
        <v>2144</v>
      </c>
      <c r="J361" s="1" t="s">
        <v>2112</v>
      </c>
      <c r="K361" s="1" t="s">
        <v>2144</v>
      </c>
      <c r="L361" s="1" t="s">
        <v>2144</v>
      </c>
      <c r="M361" s="1" t="s">
        <v>2113</v>
      </c>
      <c r="N361" s="1" t="s">
        <v>2113</v>
      </c>
      <c r="O361" s="1" t="s">
        <v>2114</v>
      </c>
      <c r="P361" s="1" t="s">
        <v>2115</v>
      </c>
      <c r="Q361" s="1" t="s">
        <v>2116</v>
      </c>
      <c r="R361" s="1" t="s">
        <v>3093</v>
      </c>
      <c r="S361" s="1" t="s">
        <v>75</v>
      </c>
      <c r="T361" s="1" t="s">
        <v>37</v>
      </c>
      <c r="U361" s="1" t="s">
        <v>2118</v>
      </c>
    </row>
    <row r="362" s="1" customFormat="1" spans="1:21">
      <c r="A362" s="1" t="s">
        <v>1866</v>
      </c>
      <c r="B362" s="1" t="s">
        <v>140</v>
      </c>
      <c r="C362" s="1" t="s">
        <v>3094</v>
      </c>
      <c r="D362" s="1" t="s">
        <v>1868</v>
      </c>
      <c r="E362" s="1" t="s">
        <v>1869</v>
      </c>
      <c r="F362" s="1" t="s">
        <v>140</v>
      </c>
      <c r="G362" s="1" t="s">
        <v>82</v>
      </c>
      <c r="H362" s="1" t="s">
        <v>2085</v>
      </c>
      <c r="I362" s="1" t="s">
        <v>2329</v>
      </c>
      <c r="J362" s="1" t="s">
        <v>2112</v>
      </c>
      <c r="K362" s="1" t="s">
        <v>2329</v>
      </c>
      <c r="L362" s="1" t="s">
        <v>2329</v>
      </c>
      <c r="M362" s="1" t="s">
        <v>2113</v>
      </c>
      <c r="N362" s="1" t="s">
        <v>2113</v>
      </c>
      <c r="O362" s="1" t="s">
        <v>2114</v>
      </c>
      <c r="P362" s="1" t="s">
        <v>2115</v>
      </c>
      <c r="Q362" s="1" t="s">
        <v>2116</v>
      </c>
      <c r="R362" s="1" t="s">
        <v>3095</v>
      </c>
      <c r="S362" s="1" t="s">
        <v>75</v>
      </c>
      <c r="T362" s="1" t="s">
        <v>37</v>
      </c>
      <c r="U362" s="1" t="s">
        <v>2118</v>
      </c>
    </row>
    <row r="363" s="1" customFormat="1" spans="1:21">
      <c r="A363" s="1" t="s">
        <v>1116</v>
      </c>
      <c r="B363" s="1" t="s">
        <v>140</v>
      </c>
      <c r="C363" s="1" t="s">
        <v>3096</v>
      </c>
      <c r="D363" s="1" t="s">
        <v>3097</v>
      </c>
      <c r="E363" s="1" t="s">
        <v>1119</v>
      </c>
      <c r="F363" s="1" t="s">
        <v>140</v>
      </c>
      <c r="G363" s="1" t="s">
        <v>82</v>
      </c>
      <c r="H363" s="1" t="s">
        <v>2085</v>
      </c>
      <c r="I363" s="1" t="s">
        <v>2332</v>
      </c>
      <c r="J363" s="1" t="s">
        <v>2112</v>
      </c>
      <c r="K363" s="1" t="s">
        <v>2332</v>
      </c>
      <c r="L363" s="1" t="s">
        <v>2332</v>
      </c>
      <c r="M363" s="1" t="s">
        <v>2113</v>
      </c>
      <c r="N363" s="1" t="s">
        <v>2113</v>
      </c>
      <c r="O363" s="1" t="s">
        <v>2114</v>
      </c>
      <c r="P363" s="1" t="s">
        <v>2115</v>
      </c>
      <c r="Q363" s="1" t="s">
        <v>2116</v>
      </c>
      <c r="R363" s="1" t="s">
        <v>3098</v>
      </c>
      <c r="S363" s="1" t="s">
        <v>75</v>
      </c>
      <c r="T363" s="1" t="s">
        <v>37</v>
      </c>
      <c r="U363" s="1" t="s">
        <v>2118</v>
      </c>
    </row>
    <row r="364" s="1" customFormat="1" spans="1:21">
      <c r="A364" s="1" t="s">
        <v>1931</v>
      </c>
      <c r="B364" s="1" t="s">
        <v>140</v>
      </c>
      <c r="C364" s="1" t="s">
        <v>3099</v>
      </c>
      <c r="D364" s="1" t="s">
        <v>1933</v>
      </c>
      <c r="E364" s="1" t="s">
        <v>1934</v>
      </c>
      <c r="F364" s="1" t="s">
        <v>140</v>
      </c>
      <c r="G364" s="1" t="s">
        <v>82</v>
      </c>
      <c r="H364" s="1" t="s">
        <v>2085</v>
      </c>
      <c r="I364" s="1" t="s">
        <v>2194</v>
      </c>
      <c r="J364" s="1" t="s">
        <v>2112</v>
      </c>
      <c r="K364" s="1" t="s">
        <v>2194</v>
      </c>
      <c r="L364" s="1" t="s">
        <v>2194</v>
      </c>
      <c r="M364" s="1" t="s">
        <v>2113</v>
      </c>
      <c r="N364" s="1" t="s">
        <v>2113</v>
      </c>
      <c r="O364" s="1" t="s">
        <v>2114</v>
      </c>
      <c r="P364" s="1" t="s">
        <v>2115</v>
      </c>
      <c r="Q364" s="1" t="s">
        <v>2116</v>
      </c>
      <c r="R364" s="1" t="s">
        <v>3100</v>
      </c>
      <c r="S364" s="1" t="s">
        <v>75</v>
      </c>
      <c r="T364" s="1" t="s">
        <v>37</v>
      </c>
      <c r="U364" s="1" t="s">
        <v>2118</v>
      </c>
    </row>
    <row r="365" s="1" customFormat="1" spans="1:21">
      <c r="A365" s="1" t="s">
        <v>1262</v>
      </c>
      <c r="B365" s="1" t="s">
        <v>140</v>
      </c>
      <c r="C365" s="1" t="s">
        <v>3101</v>
      </c>
      <c r="D365" s="1" t="s">
        <v>1264</v>
      </c>
      <c r="E365" s="1" t="s">
        <v>1265</v>
      </c>
      <c r="F365" s="1" t="s">
        <v>140</v>
      </c>
      <c r="G365" s="1" t="s">
        <v>82</v>
      </c>
      <c r="H365" s="1" t="s">
        <v>2085</v>
      </c>
      <c r="I365" s="1" t="s">
        <v>2259</v>
      </c>
      <c r="J365" s="1" t="s">
        <v>2112</v>
      </c>
      <c r="K365" s="1" t="s">
        <v>2259</v>
      </c>
      <c r="L365" s="1" t="s">
        <v>2259</v>
      </c>
      <c r="M365" s="1" t="s">
        <v>2113</v>
      </c>
      <c r="N365" s="1" t="s">
        <v>2113</v>
      </c>
      <c r="O365" s="1" t="s">
        <v>2114</v>
      </c>
      <c r="P365" s="1" t="s">
        <v>2115</v>
      </c>
      <c r="Q365" s="1" t="s">
        <v>2116</v>
      </c>
      <c r="R365" s="1" t="s">
        <v>3102</v>
      </c>
      <c r="S365" s="1" t="s">
        <v>75</v>
      </c>
      <c r="T365" s="1" t="s">
        <v>37</v>
      </c>
      <c r="U365" s="1" t="s">
        <v>2118</v>
      </c>
    </row>
    <row r="366" s="1" customFormat="1" spans="1:21">
      <c r="A366" s="1" t="s">
        <v>606</v>
      </c>
      <c r="B366" s="1" t="s">
        <v>140</v>
      </c>
      <c r="C366" s="1" t="s">
        <v>3103</v>
      </c>
      <c r="D366" s="1" t="s">
        <v>608</v>
      </c>
      <c r="E366" s="1" t="s">
        <v>609</v>
      </c>
      <c r="F366" s="1" t="s">
        <v>140</v>
      </c>
      <c r="G366" s="1" t="s">
        <v>82</v>
      </c>
      <c r="H366" s="1" t="s">
        <v>2085</v>
      </c>
      <c r="I366" s="1" t="s">
        <v>3104</v>
      </c>
      <c r="J366" s="1" t="s">
        <v>2112</v>
      </c>
      <c r="K366" s="1" t="s">
        <v>3104</v>
      </c>
      <c r="L366" s="1" t="s">
        <v>3104</v>
      </c>
      <c r="M366" s="1" t="s">
        <v>2113</v>
      </c>
      <c r="N366" s="1" t="s">
        <v>2113</v>
      </c>
      <c r="O366" s="1" t="s">
        <v>2114</v>
      </c>
      <c r="P366" s="1" t="s">
        <v>2115</v>
      </c>
      <c r="Q366" s="1" t="s">
        <v>2116</v>
      </c>
      <c r="R366" s="1" t="s">
        <v>3105</v>
      </c>
      <c r="S366" s="1" t="s">
        <v>75</v>
      </c>
      <c r="T366" s="1" t="s">
        <v>37</v>
      </c>
      <c r="U366" s="1" t="s">
        <v>2118</v>
      </c>
    </row>
    <row r="367" s="1" customFormat="1" spans="1:21">
      <c r="A367" s="1" t="s">
        <v>1160</v>
      </c>
      <c r="B367" s="1" t="s">
        <v>140</v>
      </c>
      <c r="C367" s="1" t="s">
        <v>3106</v>
      </c>
      <c r="D367" s="1" t="s">
        <v>644</v>
      </c>
      <c r="E367" s="1" t="s">
        <v>645</v>
      </c>
      <c r="F367" s="1" t="s">
        <v>140</v>
      </c>
      <c r="G367" s="1" t="s">
        <v>82</v>
      </c>
      <c r="H367" s="1" t="s">
        <v>2085</v>
      </c>
      <c r="I367" s="1" t="s">
        <v>2683</v>
      </c>
      <c r="J367" s="1" t="s">
        <v>2112</v>
      </c>
      <c r="K367" s="1" t="s">
        <v>2683</v>
      </c>
      <c r="L367" s="1" t="s">
        <v>2683</v>
      </c>
      <c r="M367" s="1" t="s">
        <v>2113</v>
      </c>
      <c r="N367" s="1" t="s">
        <v>2113</v>
      </c>
      <c r="O367" s="1" t="s">
        <v>2114</v>
      </c>
      <c r="P367" s="1" t="s">
        <v>2115</v>
      </c>
      <c r="Q367" s="1" t="s">
        <v>2116</v>
      </c>
      <c r="R367" s="1" t="s">
        <v>3107</v>
      </c>
      <c r="S367" s="1" t="s">
        <v>75</v>
      </c>
      <c r="T367" s="1" t="s">
        <v>37</v>
      </c>
      <c r="U367" s="1" t="s">
        <v>2118</v>
      </c>
    </row>
    <row r="368" s="1" customFormat="1" spans="1:21">
      <c r="A368" s="1" t="s">
        <v>642</v>
      </c>
      <c r="B368" s="1" t="s">
        <v>140</v>
      </c>
      <c r="C368" s="1" t="s">
        <v>3108</v>
      </c>
      <c r="D368" s="1" t="s">
        <v>644</v>
      </c>
      <c r="E368" s="1" t="s">
        <v>645</v>
      </c>
      <c r="F368" s="1" t="s">
        <v>140</v>
      </c>
      <c r="G368" s="1" t="s">
        <v>82</v>
      </c>
      <c r="H368" s="1" t="s">
        <v>2085</v>
      </c>
      <c r="I368" s="1" t="s">
        <v>2179</v>
      </c>
      <c r="J368" s="1" t="s">
        <v>2112</v>
      </c>
      <c r="K368" s="1" t="s">
        <v>2179</v>
      </c>
      <c r="L368" s="1" t="s">
        <v>2179</v>
      </c>
      <c r="M368" s="1" t="s">
        <v>2113</v>
      </c>
      <c r="N368" s="1" t="s">
        <v>2113</v>
      </c>
      <c r="O368" s="1" t="s">
        <v>2114</v>
      </c>
      <c r="P368" s="1" t="s">
        <v>2115</v>
      </c>
      <c r="Q368" s="1" t="s">
        <v>2116</v>
      </c>
      <c r="R368" s="1" t="s">
        <v>3109</v>
      </c>
      <c r="S368" s="1" t="s">
        <v>75</v>
      </c>
      <c r="T368" s="1" t="s">
        <v>37</v>
      </c>
      <c r="U368" s="1" t="s">
        <v>2118</v>
      </c>
    </row>
    <row r="369" s="1" customFormat="1" spans="1:21">
      <c r="A369" s="1" t="s">
        <v>687</v>
      </c>
      <c r="B369" s="1" t="s">
        <v>140</v>
      </c>
      <c r="C369" s="1" t="s">
        <v>3110</v>
      </c>
      <c r="D369" s="1" t="s">
        <v>3111</v>
      </c>
      <c r="E369" s="1" t="s">
        <v>690</v>
      </c>
      <c r="F369" s="1" t="s">
        <v>140</v>
      </c>
      <c r="G369" s="1" t="s">
        <v>82</v>
      </c>
      <c r="H369" s="1" t="s">
        <v>2085</v>
      </c>
      <c r="I369" s="1" t="s">
        <v>2144</v>
      </c>
      <c r="J369" s="1" t="s">
        <v>2112</v>
      </c>
      <c r="K369" s="1" t="s">
        <v>2144</v>
      </c>
      <c r="L369" s="1" t="s">
        <v>2144</v>
      </c>
      <c r="M369" s="1" t="s">
        <v>2113</v>
      </c>
      <c r="N369" s="1" t="s">
        <v>2113</v>
      </c>
      <c r="O369" s="1" t="s">
        <v>2114</v>
      </c>
      <c r="P369" s="1" t="s">
        <v>2115</v>
      </c>
      <c r="Q369" s="1" t="s">
        <v>2116</v>
      </c>
      <c r="R369" s="1" t="s">
        <v>3112</v>
      </c>
      <c r="S369" s="1" t="s">
        <v>75</v>
      </c>
      <c r="T369" s="1" t="s">
        <v>37</v>
      </c>
      <c r="U369" s="1" t="s">
        <v>2118</v>
      </c>
    </row>
    <row r="370" s="1" customFormat="1" spans="1:21">
      <c r="A370" s="1" t="s">
        <v>2068</v>
      </c>
      <c r="B370" s="1" t="s">
        <v>140</v>
      </c>
      <c r="C370" s="1" t="s">
        <v>3113</v>
      </c>
      <c r="D370" s="1" t="s">
        <v>3114</v>
      </c>
      <c r="E370" s="1" t="s">
        <v>2071</v>
      </c>
      <c r="F370" s="1" t="s">
        <v>140</v>
      </c>
      <c r="G370" s="1" t="s">
        <v>82</v>
      </c>
      <c r="H370" s="1" t="s">
        <v>2085</v>
      </c>
      <c r="I370" s="1" t="s">
        <v>3115</v>
      </c>
      <c r="J370" s="1" t="s">
        <v>2112</v>
      </c>
      <c r="K370" s="1" t="s">
        <v>3115</v>
      </c>
      <c r="L370" s="1" t="s">
        <v>3115</v>
      </c>
      <c r="M370" s="1" t="s">
        <v>2113</v>
      </c>
      <c r="N370" s="1" t="s">
        <v>2113</v>
      </c>
      <c r="O370" s="1" t="s">
        <v>2114</v>
      </c>
      <c r="P370" s="1" t="s">
        <v>2115</v>
      </c>
      <c r="Q370" s="1" t="s">
        <v>2116</v>
      </c>
      <c r="R370" s="1" t="s">
        <v>3116</v>
      </c>
      <c r="S370" s="1" t="s">
        <v>75</v>
      </c>
      <c r="T370" s="1" t="s">
        <v>37</v>
      </c>
      <c r="U370" s="1" t="s">
        <v>2118</v>
      </c>
    </row>
    <row r="371" s="1" customFormat="1" spans="1:21">
      <c r="A371" s="1" t="s">
        <v>887</v>
      </c>
      <c r="B371" s="1" t="s">
        <v>140</v>
      </c>
      <c r="C371" s="1" t="s">
        <v>3117</v>
      </c>
      <c r="D371" s="1" t="s">
        <v>889</v>
      </c>
      <c r="E371" s="1" t="s">
        <v>890</v>
      </c>
      <c r="F371" s="1" t="s">
        <v>140</v>
      </c>
      <c r="G371" s="1" t="s">
        <v>82</v>
      </c>
      <c r="H371" s="1" t="s">
        <v>2085</v>
      </c>
      <c r="I371" s="1" t="s">
        <v>2734</v>
      </c>
      <c r="J371" s="1" t="s">
        <v>2112</v>
      </c>
      <c r="K371" s="1" t="s">
        <v>2734</v>
      </c>
      <c r="L371" s="1" t="s">
        <v>2734</v>
      </c>
      <c r="M371" s="1" t="s">
        <v>2113</v>
      </c>
      <c r="N371" s="1" t="s">
        <v>2113</v>
      </c>
      <c r="O371" s="1" t="s">
        <v>2114</v>
      </c>
      <c r="P371" s="1" t="s">
        <v>2115</v>
      </c>
      <c r="Q371" s="1" t="s">
        <v>2116</v>
      </c>
      <c r="R371" s="1" t="s">
        <v>3118</v>
      </c>
      <c r="S371" s="1" t="s">
        <v>75</v>
      </c>
      <c r="T371" s="1" t="s">
        <v>37</v>
      </c>
      <c r="U371" s="1" t="s">
        <v>2118</v>
      </c>
    </row>
    <row r="372" s="1" customFormat="1" spans="1:21">
      <c r="A372" s="1" t="s">
        <v>2058</v>
      </c>
      <c r="B372" s="1" t="s">
        <v>140</v>
      </c>
      <c r="C372" s="1" t="s">
        <v>3119</v>
      </c>
      <c r="D372" s="1" t="s">
        <v>2060</v>
      </c>
      <c r="E372" s="1" t="s">
        <v>2061</v>
      </c>
      <c r="F372" s="1" t="s">
        <v>140</v>
      </c>
      <c r="G372" s="1" t="s">
        <v>82</v>
      </c>
      <c r="H372" s="1" t="s">
        <v>2085</v>
      </c>
      <c r="I372" s="1" t="s">
        <v>2356</v>
      </c>
      <c r="J372" s="1" t="s">
        <v>2112</v>
      </c>
      <c r="K372" s="1" t="s">
        <v>2356</v>
      </c>
      <c r="L372" s="1" t="s">
        <v>2356</v>
      </c>
      <c r="M372" s="1" t="s">
        <v>2113</v>
      </c>
      <c r="N372" s="1" t="s">
        <v>2113</v>
      </c>
      <c r="O372" s="1" t="s">
        <v>2114</v>
      </c>
      <c r="P372" s="1" t="s">
        <v>2115</v>
      </c>
      <c r="Q372" s="1" t="s">
        <v>2116</v>
      </c>
      <c r="R372" s="1" t="s">
        <v>3120</v>
      </c>
      <c r="S372" s="1" t="s">
        <v>75</v>
      </c>
      <c r="T372" s="1" t="s">
        <v>37</v>
      </c>
      <c r="U372" s="1" t="s">
        <v>2118</v>
      </c>
    </row>
    <row r="373" s="1" customFormat="1" spans="1:21">
      <c r="A373" s="1" t="s">
        <v>660</v>
      </c>
      <c r="B373" s="1" t="s">
        <v>140</v>
      </c>
      <c r="C373" s="1" t="s">
        <v>3121</v>
      </c>
      <c r="D373" s="1" t="s">
        <v>3122</v>
      </c>
      <c r="E373" s="1" t="s">
        <v>663</v>
      </c>
      <c r="F373" s="1" t="s">
        <v>140</v>
      </c>
      <c r="G373" s="1" t="s">
        <v>82</v>
      </c>
      <c r="H373" s="1" t="s">
        <v>2085</v>
      </c>
      <c r="I373" s="1" t="s">
        <v>3123</v>
      </c>
      <c r="J373" s="1" t="s">
        <v>2112</v>
      </c>
      <c r="K373" s="1" t="s">
        <v>3123</v>
      </c>
      <c r="L373" s="1" t="s">
        <v>3123</v>
      </c>
      <c r="M373" s="1" t="s">
        <v>2113</v>
      </c>
      <c r="N373" s="1" t="s">
        <v>2113</v>
      </c>
      <c r="O373" s="1" t="s">
        <v>2114</v>
      </c>
      <c r="P373" s="1" t="s">
        <v>2115</v>
      </c>
      <c r="Q373" s="1" t="s">
        <v>2116</v>
      </c>
      <c r="R373" s="1" t="s">
        <v>3124</v>
      </c>
      <c r="S373" s="1" t="s">
        <v>75</v>
      </c>
      <c r="T373" s="1" t="s">
        <v>37</v>
      </c>
      <c r="U373" s="1" t="s">
        <v>2118</v>
      </c>
    </row>
    <row r="374" s="1" customFormat="1" spans="1:21">
      <c r="A374" s="1" t="s">
        <v>782</v>
      </c>
      <c r="B374" s="1" t="s">
        <v>140</v>
      </c>
      <c r="C374" s="1" t="s">
        <v>3125</v>
      </c>
      <c r="D374" s="1" t="s">
        <v>3126</v>
      </c>
      <c r="E374" s="1" t="s">
        <v>785</v>
      </c>
      <c r="F374" s="1" t="s">
        <v>140</v>
      </c>
      <c r="G374" s="1" t="s">
        <v>82</v>
      </c>
      <c r="H374" s="1" t="s">
        <v>2085</v>
      </c>
      <c r="I374" s="1" t="s">
        <v>2179</v>
      </c>
      <c r="J374" s="1" t="s">
        <v>2112</v>
      </c>
      <c r="K374" s="1" t="s">
        <v>2179</v>
      </c>
      <c r="L374" s="1" t="s">
        <v>2179</v>
      </c>
      <c r="M374" s="1" t="s">
        <v>2113</v>
      </c>
      <c r="N374" s="1" t="s">
        <v>2113</v>
      </c>
      <c r="O374" s="1" t="s">
        <v>2114</v>
      </c>
      <c r="P374" s="1" t="s">
        <v>2115</v>
      </c>
      <c r="Q374" s="1" t="s">
        <v>2116</v>
      </c>
      <c r="R374" s="1" t="s">
        <v>3127</v>
      </c>
      <c r="S374" s="1" t="s">
        <v>75</v>
      </c>
      <c r="T374" s="1" t="s">
        <v>37</v>
      </c>
      <c r="U374" s="1" t="s">
        <v>2118</v>
      </c>
    </row>
    <row r="375" s="1" customFormat="1" spans="1:21">
      <c r="A375" s="1" t="s">
        <v>1420</v>
      </c>
      <c r="B375" s="1" t="s">
        <v>102</v>
      </c>
      <c r="C375" s="1" t="s">
        <v>3128</v>
      </c>
      <c r="D375" s="1" t="s">
        <v>3129</v>
      </c>
      <c r="E375" s="1" t="s">
        <v>1423</v>
      </c>
      <c r="F375" s="1" t="s">
        <v>140</v>
      </c>
      <c r="G375" s="1" t="s">
        <v>82</v>
      </c>
      <c r="H375" s="1" t="s">
        <v>2085</v>
      </c>
      <c r="I375" s="1" t="s">
        <v>2227</v>
      </c>
      <c r="J375" s="1" t="s">
        <v>2112</v>
      </c>
      <c r="K375" s="1" t="s">
        <v>2227</v>
      </c>
      <c r="L375" s="1" t="s">
        <v>2227</v>
      </c>
      <c r="M375" s="1" t="s">
        <v>2113</v>
      </c>
      <c r="N375" s="1" t="s">
        <v>2113</v>
      </c>
      <c r="O375" s="1" t="s">
        <v>2114</v>
      </c>
      <c r="P375" s="1" t="s">
        <v>2115</v>
      </c>
      <c r="Q375" s="1" t="s">
        <v>2116</v>
      </c>
      <c r="R375" s="1" t="s">
        <v>3130</v>
      </c>
      <c r="S375" s="1" t="s">
        <v>75</v>
      </c>
      <c r="T375" s="1" t="s">
        <v>37</v>
      </c>
      <c r="U375" s="1" t="s">
        <v>2118</v>
      </c>
    </row>
    <row r="376" s="1" customFormat="1" spans="1:21">
      <c r="A376" s="1" t="s">
        <v>209</v>
      </c>
      <c r="B376" s="1" t="s">
        <v>102</v>
      </c>
      <c r="C376" s="1" t="s">
        <v>3131</v>
      </c>
      <c r="D376" s="1" t="s">
        <v>3132</v>
      </c>
      <c r="E376" s="1" t="s">
        <v>212</v>
      </c>
      <c r="F376" s="1" t="s">
        <v>140</v>
      </c>
      <c r="G376" s="1" t="s">
        <v>82</v>
      </c>
      <c r="H376" s="1" t="s">
        <v>2085</v>
      </c>
      <c r="I376" s="1" t="s">
        <v>2111</v>
      </c>
      <c r="J376" s="1" t="s">
        <v>2112</v>
      </c>
      <c r="K376" s="1" t="s">
        <v>2111</v>
      </c>
      <c r="L376" s="1" t="s">
        <v>2111</v>
      </c>
      <c r="M376" s="1" t="s">
        <v>2113</v>
      </c>
      <c r="N376" s="1" t="s">
        <v>2113</v>
      </c>
      <c r="O376" s="1" t="s">
        <v>2114</v>
      </c>
      <c r="P376" s="1" t="s">
        <v>2115</v>
      </c>
      <c r="Q376" s="1" t="s">
        <v>2116</v>
      </c>
      <c r="R376" s="1" t="s">
        <v>3133</v>
      </c>
      <c r="S376" s="1" t="s">
        <v>75</v>
      </c>
      <c r="T376" s="1" t="s">
        <v>37</v>
      </c>
      <c r="U376" s="1" t="s">
        <v>2118</v>
      </c>
    </row>
    <row r="377" s="1" customFormat="1" spans="1:21">
      <c r="A377" s="1" t="s">
        <v>153</v>
      </c>
      <c r="B377" s="1" t="s">
        <v>102</v>
      </c>
      <c r="C377" s="1" t="s">
        <v>3134</v>
      </c>
      <c r="D377" s="1" t="s">
        <v>3135</v>
      </c>
      <c r="E377" s="1" t="s">
        <v>156</v>
      </c>
      <c r="F377" s="1" t="s">
        <v>140</v>
      </c>
      <c r="G377" s="1" t="s">
        <v>82</v>
      </c>
      <c r="H377" s="1" t="s">
        <v>2085</v>
      </c>
      <c r="I377" s="1" t="s">
        <v>2123</v>
      </c>
      <c r="J377" s="1" t="s">
        <v>2112</v>
      </c>
      <c r="K377" s="1" t="s">
        <v>2123</v>
      </c>
      <c r="L377" s="1" t="s">
        <v>2123</v>
      </c>
      <c r="M377" s="1" t="s">
        <v>2113</v>
      </c>
      <c r="N377" s="1" t="s">
        <v>2113</v>
      </c>
      <c r="O377" s="1" t="s">
        <v>2114</v>
      </c>
      <c r="P377" s="1" t="s">
        <v>2115</v>
      </c>
      <c r="Q377" s="1" t="s">
        <v>2116</v>
      </c>
      <c r="R377" s="1" t="s">
        <v>3136</v>
      </c>
      <c r="S377" s="1" t="s">
        <v>75</v>
      </c>
      <c r="T377" s="1" t="s">
        <v>37</v>
      </c>
      <c r="U377" s="1" t="s">
        <v>2118</v>
      </c>
    </row>
    <row r="378" s="1" customFormat="1" spans="1:21">
      <c r="A378" s="1" t="s">
        <v>216</v>
      </c>
      <c r="B378" s="1" t="s">
        <v>102</v>
      </c>
      <c r="C378" s="1" t="s">
        <v>3137</v>
      </c>
      <c r="D378" s="1" t="s">
        <v>218</v>
      </c>
      <c r="E378" s="1" t="s">
        <v>219</v>
      </c>
      <c r="F378" s="1" t="s">
        <v>140</v>
      </c>
      <c r="G378" s="1" t="s">
        <v>82</v>
      </c>
      <c r="H378" s="1" t="s">
        <v>2085</v>
      </c>
      <c r="I378" s="1" t="s">
        <v>2705</v>
      </c>
      <c r="J378" s="1" t="s">
        <v>2112</v>
      </c>
      <c r="K378" s="1" t="s">
        <v>2705</v>
      </c>
      <c r="L378" s="1" t="s">
        <v>2705</v>
      </c>
      <c r="M378" s="1" t="s">
        <v>2113</v>
      </c>
      <c r="N378" s="1" t="s">
        <v>2113</v>
      </c>
      <c r="O378" s="1" t="s">
        <v>2114</v>
      </c>
      <c r="P378" s="1" t="s">
        <v>2115</v>
      </c>
      <c r="Q378" s="1" t="s">
        <v>2116</v>
      </c>
      <c r="R378" s="1" t="s">
        <v>3138</v>
      </c>
      <c r="S378" s="1" t="s">
        <v>75</v>
      </c>
      <c r="T378" s="1" t="s">
        <v>37</v>
      </c>
      <c r="U378" s="1" t="s">
        <v>2118</v>
      </c>
    </row>
    <row r="379" s="1" customFormat="1" spans="1:21">
      <c r="A379" s="1" t="s">
        <v>238</v>
      </c>
      <c r="B379" s="1" t="s">
        <v>102</v>
      </c>
      <c r="C379" s="1" t="s">
        <v>3139</v>
      </c>
      <c r="D379" s="1" t="s">
        <v>2841</v>
      </c>
      <c r="E379" s="1" t="s">
        <v>241</v>
      </c>
      <c r="F379" s="1" t="s">
        <v>140</v>
      </c>
      <c r="G379" s="1" t="s">
        <v>82</v>
      </c>
      <c r="H379" s="1" t="s">
        <v>2085</v>
      </c>
      <c r="I379" s="1" t="s">
        <v>2374</v>
      </c>
      <c r="J379" s="1" t="s">
        <v>2112</v>
      </c>
      <c r="K379" s="1" t="s">
        <v>2374</v>
      </c>
      <c r="L379" s="1" t="s">
        <v>2374</v>
      </c>
      <c r="M379" s="1" t="s">
        <v>2113</v>
      </c>
      <c r="N379" s="1" t="s">
        <v>2113</v>
      </c>
      <c r="O379" s="1" t="s">
        <v>2114</v>
      </c>
      <c r="P379" s="1" t="s">
        <v>2115</v>
      </c>
      <c r="Q379" s="1" t="s">
        <v>2116</v>
      </c>
      <c r="R379" s="1" t="s">
        <v>3140</v>
      </c>
      <c r="S379" s="1" t="s">
        <v>75</v>
      </c>
      <c r="T379" s="1" t="s">
        <v>37</v>
      </c>
      <c r="U379" s="1" t="s">
        <v>2118</v>
      </c>
    </row>
    <row r="380" s="1" customFormat="1" spans="1:21">
      <c r="A380" s="1" t="s">
        <v>161</v>
      </c>
      <c r="B380" s="1" t="s">
        <v>102</v>
      </c>
      <c r="C380" s="1" t="s">
        <v>3141</v>
      </c>
      <c r="D380" s="1" t="s">
        <v>163</v>
      </c>
      <c r="E380" s="1" t="s">
        <v>164</v>
      </c>
      <c r="F380" s="1" t="s">
        <v>140</v>
      </c>
      <c r="G380" s="1" t="s">
        <v>82</v>
      </c>
      <c r="H380" s="1" t="s">
        <v>2085</v>
      </c>
      <c r="I380" s="1" t="s">
        <v>2246</v>
      </c>
      <c r="J380" s="1" t="s">
        <v>2112</v>
      </c>
      <c r="K380" s="1" t="s">
        <v>2246</v>
      </c>
      <c r="L380" s="1" t="s">
        <v>2246</v>
      </c>
      <c r="M380" s="1" t="s">
        <v>2113</v>
      </c>
      <c r="N380" s="1" t="s">
        <v>2113</v>
      </c>
      <c r="O380" s="1" t="s">
        <v>2114</v>
      </c>
      <c r="P380" s="1" t="s">
        <v>2115</v>
      </c>
      <c r="Q380" s="1" t="s">
        <v>2116</v>
      </c>
      <c r="R380" s="1" t="s">
        <v>3142</v>
      </c>
      <c r="S380" s="1" t="s">
        <v>75</v>
      </c>
      <c r="T380" s="1" t="s">
        <v>37</v>
      </c>
      <c r="U380" s="1" t="s">
        <v>2118</v>
      </c>
    </row>
    <row r="381" s="1" customFormat="1" spans="1:21">
      <c r="A381" s="1" t="s">
        <v>1425</v>
      </c>
      <c r="B381" s="1" t="s">
        <v>102</v>
      </c>
      <c r="C381" s="1" t="s">
        <v>3143</v>
      </c>
      <c r="D381" s="1" t="s">
        <v>3144</v>
      </c>
      <c r="E381" s="1" t="s">
        <v>1428</v>
      </c>
      <c r="F381" s="1" t="s">
        <v>102</v>
      </c>
      <c r="G381" s="1" t="s">
        <v>82</v>
      </c>
      <c r="H381" s="1" t="s">
        <v>2085</v>
      </c>
      <c r="I381" s="1" t="s">
        <v>3030</v>
      </c>
      <c r="J381" s="1" t="s">
        <v>2112</v>
      </c>
      <c r="K381" s="1" t="s">
        <v>3030</v>
      </c>
      <c r="L381" s="1" t="s">
        <v>2378</v>
      </c>
      <c r="M381" s="1" t="s">
        <v>3145</v>
      </c>
      <c r="N381" s="1" t="s">
        <v>3145</v>
      </c>
      <c r="O381" s="1" t="s">
        <v>2114</v>
      </c>
      <c r="P381" s="1" t="s">
        <v>2115</v>
      </c>
      <c r="Q381" s="1" t="s">
        <v>2116</v>
      </c>
      <c r="R381" s="1" t="s">
        <v>3146</v>
      </c>
      <c r="S381" s="1" t="s">
        <v>75</v>
      </c>
      <c r="T381" s="1" t="s">
        <v>37</v>
      </c>
      <c r="U381" s="1" t="s">
        <v>2118</v>
      </c>
    </row>
    <row r="382" s="1" customFormat="1" spans="1:21">
      <c r="A382" s="1" t="s">
        <v>193</v>
      </c>
      <c r="B382" s="1" t="s">
        <v>102</v>
      </c>
      <c r="C382" s="1" t="s">
        <v>3147</v>
      </c>
      <c r="D382" s="1" t="s">
        <v>3148</v>
      </c>
      <c r="E382" s="1" t="s">
        <v>196</v>
      </c>
      <c r="F382" s="1" t="s">
        <v>140</v>
      </c>
      <c r="G382" s="1" t="s">
        <v>82</v>
      </c>
      <c r="H382" s="1" t="s">
        <v>2085</v>
      </c>
      <c r="I382" s="1" t="s">
        <v>3149</v>
      </c>
      <c r="J382" s="1" t="s">
        <v>2112</v>
      </c>
      <c r="K382" s="1" t="s">
        <v>3149</v>
      </c>
      <c r="L382" s="1" t="s">
        <v>3149</v>
      </c>
      <c r="M382" s="1" t="s">
        <v>2113</v>
      </c>
      <c r="N382" s="1" t="s">
        <v>2113</v>
      </c>
      <c r="O382" s="1" t="s">
        <v>2114</v>
      </c>
      <c r="P382" s="1" t="s">
        <v>2115</v>
      </c>
      <c r="Q382" s="1" t="s">
        <v>2116</v>
      </c>
      <c r="R382" s="1" t="s">
        <v>3150</v>
      </c>
      <c r="S382" s="1" t="s">
        <v>75</v>
      </c>
      <c r="T382" s="1" t="s">
        <v>37</v>
      </c>
      <c r="U382" s="1" t="s">
        <v>2118</v>
      </c>
    </row>
    <row r="383" s="1" customFormat="1" spans="1:21">
      <c r="A383" s="1" t="s">
        <v>230</v>
      </c>
      <c r="B383" s="1" t="s">
        <v>102</v>
      </c>
      <c r="C383" s="1" t="s">
        <v>3151</v>
      </c>
      <c r="D383" s="1" t="s">
        <v>232</v>
      </c>
      <c r="E383" s="1" t="s">
        <v>233</v>
      </c>
      <c r="F383" s="1" t="s">
        <v>140</v>
      </c>
      <c r="G383" s="1" t="s">
        <v>82</v>
      </c>
      <c r="H383" s="1" t="s">
        <v>2085</v>
      </c>
      <c r="I383" s="1" t="s">
        <v>2179</v>
      </c>
      <c r="J383" s="1" t="s">
        <v>2112</v>
      </c>
      <c r="K383" s="1" t="s">
        <v>2179</v>
      </c>
      <c r="L383" s="1" t="s">
        <v>2179</v>
      </c>
      <c r="M383" s="1" t="s">
        <v>2113</v>
      </c>
      <c r="N383" s="1" t="s">
        <v>2113</v>
      </c>
      <c r="O383" s="1" t="s">
        <v>2114</v>
      </c>
      <c r="P383" s="1" t="s">
        <v>2115</v>
      </c>
      <c r="Q383" s="1" t="s">
        <v>2116</v>
      </c>
      <c r="R383" s="1" t="s">
        <v>3152</v>
      </c>
      <c r="S383" s="1" t="s">
        <v>75</v>
      </c>
      <c r="T383" s="1" t="s">
        <v>37</v>
      </c>
      <c r="U383" s="1" t="s">
        <v>2118</v>
      </c>
    </row>
    <row r="384" s="1" customFormat="1" spans="1:21">
      <c r="A384" s="1" t="s">
        <v>201</v>
      </c>
      <c r="B384" s="1" t="s">
        <v>102</v>
      </c>
      <c r="C384" s="1" t="s">
        <v>3153</v>
      </c>
      <c r="D384" s="1" t="s">
        <v>203</v>
      </c>
      <c r="E384" s="1" t="s">
        <v>204</v>
      </c>
      <c r="F384" s="1" t="s">
        <v>140</v>
      </c>
      <c r="G384" s="1" t="s">
        <v>82</v>
      </c>
      <c r="H384" s="1" t="s">
        <v>2085</v>
      </c>
      <c r="I384" s="1" t="s">
        <v>2249</v>
      </c>
      <c r="J384" s="1" t="s">
        <v>2112</v>
      </c>
      <c r="K384" s="1" t="s">
        <v>2249</v>
      </c>
      <c r="L384" s="1" t="s">
        <v>2249</v>
      </c>
      <c r="M384" s="1" t="s">
        <v>2113</v>
      </c>
      <c r="N384" s="1" t="s">
        <v>2113</v>
      </c>
      <c r="O384" s="1" t="s">
        <v>2114</v>
      </c>
      <c r="P384" s="1" t="s">
        <v>2115</v>
      </c>
      <c r="Q384" s="1" t="s">
        <v>2116</v>
      </c>
      <c r="R384" s="1" t="s">
        <v>3154</v>
      </c>
      <c r="S384" s="1" t="s">
        <v>75</v>
      </c>
      <c r="T384" s="1" t="s">
        <v>37</v>
      </c>
      <c r="U384" s="1" t="s">
        <v>2118</v>
      </c>
    </row>
    <row r="385" s="1" customFormat="1" spans="1:21">
      <c r="A385" s="1" t="s">
        <v>1399</v>
      </c>
      <c r="B385" s="1" t="s">
        <v>102</v>
      </c>
      <c r="C385" s="1" t="s">
        <v>3155</v>
      </c>
      <c r="D385" s="1" t="s">
        <v>3156</v>
      </c>
      <c r="E385" s="1" t="s">
        <v>1402</v>
      </c>
      <c r="F385" s="1" t="s">
        <v>140</v>
      </c>
      <c r="G385" s="1" t="s">
        <v>82</v>
      </c>
      <c r="H385" s="1" t="s">
        <v>2085</v>
      </c>
      <c r="I385" s="1" t="s">
        <v>3157</v>
      </c>
      <c r="J385" s="1" t="s">
        <v>2112</v>
      </c>
      <c r="K385" s="1" t="s">
        <v>3157</v>
      </c>
      <c r="L385" s="1" t="s">
        <v>3157</v>
      </c>
      <c r="M385" s="1" t="s">
        <v>2113</v>
      </c>
      <c r="N385" s="1" t="s">
        <v>2113</v>
      </c>
      <c r="O385" s="1" t="s">
        <v>2114</v>
      </c>
      <c r="P385" s="1" t="s">
        <v>2115</v>
      </c>
      <c r="Q385" s="1" t="s">
        <v>2116</v>
      </c>
      <c r="R385" s="1" t="s">
        <v>3158</v>
      </c>
      <c r="S385" s="1" t="s">
        <v>75</v>
      </c>
      <c r="T385" s="1" t="s">
        <v>37</v>
      </c>
      <c r="U385" s="1" t="s">
        <v>2118</v>
      </c>
    </row>
    <row r="386" s="1" customFormat="1" spans="1:21">
      <c r="A386" s="1" t="s">
        <v>169</v>
      </c>
      <c r="B386" s="1" t="s">
        <v>102</v>
      </c>
      <c r="C386" s="1" t="s">
        <v>3159</v>
      </c>
      <c r="D386" s="1" t="s">
        <v>3160</v>
      </c>
      <c r="E386" s="1" t="s">
        <v>172</v>
      </c>
      <c r="F386" s="1" t="s">
        <v>102</v>
      </c>
      <c r="G386" s="1" t="s">
        <v>82</v>
      </c>
      <c r="H386" s="1" t="s">
        <v>2085</v>
      </c>
      <c r="I386" s="1" t="s">
        <v>3161</v>
      </c>
      <c r="J386" s="1" t="s">
        <v>2112</v>
      </c>
      <c r="K386" s="1" t="s">
        <v>3161</v>
      </c>
      <c r="L386" s="1" t="s">
        <v>3161</v>
      </c>
      <c r="M386" s="1" t="s">
        <v>2113</v>
      </c>
      <c r="N386" s="1" t="s">
        <v>2113</v>
      </c>
      <c r="O386" s="1" t="s">
        <v>2114</v>
      </c>
      <c r="P386" s="1" t="s">
        <v>2115</v>
      </c>
      <c r="Q386" s="1" t="s">
        <v>2116</v>
      </c>
      <c r="R386" s="1" t="s">
        <v>3162</v>
      </c>
      <c r="S386" s="1" t="s">
        <v>75</v>
      </c>
      <c r="T386" s="1" t="s">
        <v>37</v>
      </c>
      <c r="U386" s="1" t="s">
        <v>2118</v>
      </c>
    </row>
    <row r="387" s="1" customFormat="1" spans="1:21">
      <c r="A387" s="1" t="s">
        <v>1403</v>
      </c>
      <c r="B387" s="1" t="s">
        <v>102</v>
      </c>
      <c r="C387" s="1" t="s">
        <v>3163</v>
      </c>
      <c r="D387" s="1" t="s">
        <v>1405</v>
      </c>
      <c r="E387" s="1" t="s">
        <v>3164</v>
      </c>
      <c r="F387" s="1" t="s">
        <v>140</v>
      </c>
      <c r="G387" s="1" t="s">
        <v>82</v>
      </c>
      <c r="H387" s="1" t="s">
        <v>2085</v>
      </c>
      <c r="I387" s="1" t="s">
        <v>3165</v>
      </c>
      <c r="J387" s="1" t="s">
        <v>2112</v>
      </c>
      <c r="K387" s="1" t="s">
        <v>3165</v>
      </c>
      <c r="L387" s="1" t="s">
        <v>3165</v>
      </c>
      <c r="M387" s="1" t="s">
        <v>2113</v>
      </c>
      <c r="N387" s="1" t="s">
        <v>2113</v>
      </c>
      <c r="O387" s="1" t="s">
        <v>2114</v>
      </c>
      <c r="P387" s="1" t="s">
        <v>2115</v>
      </c>
      <c r="Q387" s="1" t="s">
        <v>2116</v>
      </c>
      <c r="R387" s="1" t="s">
        <v>3166</v>
      </c>
      <c r="S387" s="1" t="s">
        <v>75</v>
      </c>
      <c r="T387" s="1" t="s">
        <v>37</v>
      </c>
      <c r="U387" s="1" t="s">
        <v>2118</v>
      </c>
    </row>
    <row r="388" s="1" customFormat="1" spans="1:21">
      <c r="A388" s="1" t="s">
        <v>1409</v>
      </c>
      <c r="B388" s="1" t="s">
        <v>102</v>
      </c>
      <c r="C388" s="1" t="s">
        <v>3167</v>
      </c>
      <c r="D388" s="1" t="s">
        <v>1411</v>
      </c>
      <c r="E388" s="1" t="s">
        <v>1412</v>
      </c>
      <c r="F388" s="1" t="s">
        <v>102</v>
      </c>
      <c r="G388" s="1" t="s">
        <v>82</v>
      </c>
      <c r="H388" s="1" t="s">
        <v>2085</v>
      </c>
      <c r="I388" s="1" t="s">
        <v>2924</v>
      </c>
      <c r="J388" s="1" t="s">
        <v>2112</v>
      </c>
      <c r="K388" s="1" t="s">
        <v>2924</v>
      </c>
      <c r="L388" s="1" t="s">
        <v>2924</v>
      </c>
      <c r="M388" s="1" t="s">
        <v>2113</v>
      </c>
      <c r="N388" s="1" t="s">
        <v>2113</v>
      </c>
      <c r="O388" s="1" t="s">
        <v>2114</v>
      </c>
      <c r="P388" s="1" t="s">
        <v>2115</v>
      </c>
      <c r="Q388" s="1" t="s">
        <v>2116</v>
      </c>
      <c r="R388" s="1" t="s">
        <v>3168</v>
      </c>
      <c r="S388" s="1" t="s">
        <v>75</v>
      </c>
      <c r="T388" s="1" t="s">
        <v>37</v>
      </c>
      <c r="U388" s="1" t="s">
        <v>2118</v>
      </c>
    </row>
    <row r="389" s="1" customFormat="1" spans="1:21">
      <c r="A389" s="1" t="s">
        <v>268</v>
      </c>
      <c r="B389" s="1" t="s">
        <v>102</v>
      </c>
      <c r="C389" s="1" t="s">
        <v>3169</v>
      </c>
      <c r="D389" s="1" t="s">
        <v>2110</v>
      </c>
      <c r="E389" s="1" t="s">
        <v>271</v>
      </c>
      <c r="F389" s="1" t="s">
        <v>140</v>
      </c>
      <c r="G389" s="1" t="s">
        <v>82</v>
      </c>
      <c r="H389" s="1" t="s">
        <v>2085</v>
      </c>
      <c r="I389" s="1" t="s">
        <v>2111</v>
      </c>
      <c r="J389" s="1" t="s">
        <v>2112</v>
      </c>
      <c r="K389" s="1" t="s">
        <v>2111</v>
      </c>
      <c r="L389" s="1" t="s">
        <v>2111</v>
      </c>
      <c r="M389" s="1" t="s">
        <v>2113</v>
      </c>
      <c r="N389" s="1" t="s">
        <v>2113</v>
      </c>
      <c r="O389" s="1" t="s">
        <v>2114</v>
      </c>
      <c r="P389" s="1" t="s">
        <v>2115</v>
      </c>
      <c r="Q389" s="1" t="s">
        <v>2116</v>
      </c>
      <c r="R389" s="1" t="s">
        <v>3170</v>
      </c>
      <c r="S389" s="1" t="s">
        <v>75</v>
      </c>
      <c r="T389" s="1" t="s">
        <v>37</v>
      </c>
      <c r="U389" s="1" t="s">
        <v>2118</v>
      </c>
    </row>
    <row r="390" s="1" customFormat="1" spans="1:21">
      <c r="A390" s="1" t="s">
        <v>1415</v>
      </c>
      <c r="B390" s="1" t="s">
        <v>102</v>
      </c>
      <c r="C390" s="1" t="s">
        <v>3171</v>
      </c>
      <c r="D390" s="1" t="s">
        <v>3172</v>
      </c>
      <c r="E390" s="1" t="s">
        <v>1418</v>
      </c>
      <c r="F390" s="1" t="s">
        <v>140</v>
      </c>
      <c r="G390" s="1" t="s">
        <v>82</v>
      </c>
      <c r="H390" s="1" t="s">
        <v>2085</v>
      </c>
      <c r="I390" s="1" t="s">
        <v>3083</v>
      </c>
      <c r="J390" s="1" t="s">
        <v>2112</v>
      </c>
      <c r="K390" s="1" t="s">
        <v>3083</v>
      </c>
      <c r="L390" s="1" t="s">
        <v>3083</v>
      </c>
      <c r="M390" s="1" t="s">
        <v>2113</v>
      </c>
      <c r="N390" s="1" t="s">
        <v>2113</v>
      </c>
      <c r="O390" s="1" t="s">
        <v>2114</v>
      </c>
      <c r="P390" s="1" t="s">
        <v>2115</v>
      </c>
      <c r="Q390" s="1" t="s">
        <v>2116</v>
      </c>
      <c r="R390" s="1" t="s">
        <v>3173</v>
      </c>
      <c r="S390" s="1" t="s">
        <v>75</v>
      </c>
      <c r="T390" s="1" t="s">
        <v>37</v>
      </c>
      <c r="U390" s="1" t="s">
        <v>2118</v>
      </c>
    </row>
    <row r="391" s="1" customFormat="1" spans="1:21">
      <c r="A391" s="1" t="s">
        <v>224</v>
      </c>
      <c r="B391" s="1" t="s">
        <v>102</v>
      </c>
      <c r="C391" s="1" t="s">
        <v>3174</v>
      </c>
      <c r="D391" s="1" t="s">
        <v>226</v>
      </c>
      <c r="E391" s="1" t="s">
        <v>227</v>
      </c>
      <c r="F391" s="1" t="s">
        <v>102</v>
      </c>
      <c r="G391" s="1" t="s">
        <v>82</v>
      </c>
      <c r="H391" s="1" t="s">
        <v>2085</v>
      </c>
      <c r="I391" s="1" t="s">
        <v>2185</v>
      </c>
      <c r="J391" s="1" t="s">
        <v>2112</v>
      </c>
      <c r="K391" s="1" t="s">
        <v>2185</v>
      </c>
      <c r="L391" s="1" t="s">
        <v>2185</v>
      </c>
      <c r="M391" s="1" t="s">
        <v>2113</v>
      </c>
      <c r="N391" s="1" t="s">
        <v>2113</v>
      </c>
      <c r="O391" s="1" t="s">
        <v>2114</v>
      </c>
      <c r="P391" s="1" t="s">
        <v>2115</v>
      </c>
      <c r="Q391" s="1" t="s">
        <v>2116</v>
      </c>
      <c r="R391" s="1" t="s">
        <v>3175</v>
      </c>
      <c r="S391" s="1" t="s">
        <v>75</v>
      </c>
      <c r="T391" s="1" t="s">
        <v>37</v>
      </c>
      <c r="U391" s="1" t="s">
        <v>2118</v>
      </c>
    </row>
    <row r="392" s="1" customFormat="1" spans="1:21">
      <c r="A392" s="1" t="s">
        <v>261</v>
      </c>
      <c r="B392" s="1" t="s">
        <v>102</v>
      </c>
      <c r="C392" s="1" t="s">
        <v>3176</v>
      </c>
      <c r="D392" s="1" t="s">
        <v>263</v>
      </c>
      <c r="E392" s="1" t="s">
        <v>264</v>
      </c>
      <c r="F392" s="1" t="s">
        <v>140</v>
      </c>
      <c r="G392" s="1" t="s">
        <v>82</v>
      </c>
      <c r="H392" s="1" t="s">
        <v>2085</v>
      </c>
      <c r="I392" s="1" t="s">
        <v>2141</v>
      </c>
      <c r="J392" s="1" t="s">
        <v>2112</v>
      </c>
      <c r="K392" s="1" t="s">
        <v>2141</v>
      </c>
      <c r="L392" s="1" t="s">
        <v>2141</v>
      </c>
      <c r="M392" s="1" t="s">
        <v>2113</v>
      </c>
      <c r="N392" s="1" t="s">
        <v>2113</v>
      </c>
      <c r="O392" s="1" t="s">
        <v>2114</v>
      </c>
      <c r="P392" s="1" t="s">
        <v>2115</v>
      </c>
      <c r="Q392" s="1" t="s">
        <v>2116</v>
      </c>
      <c r="R392" s="1" t="s">
        <v>3177</v>
      </c>
      <c r="S392" s="1" t="s">
        <v>75</v>
      </c>
      <c r="T392" s="1" t="s">
        <v>37</v>
      </c>
      <c r="U392" s="1" t="s">
        <v>2118</v>
      </c>
    </row>
    <row r="393" s="1" customFormat="1" spans="1:21">
      <c r="A393" s="1" t="s">
        <v>177</v>
      </c>
      <c r="B393" s="1" t="s">
        <v>102</v>
      </c>
      <c r="C393" s="1" t="s">
        <v>3178</v>
      </c>
      <c r="D393" s="1" t="s">
        <v>179</v>
      </c>
      <c r="E393" s="1" t="s">
        <v>180</v>
      </c>
      <c r="F393" s="1" t="s">
        <v>102</v>
      </c>
      <c r="G393" s="1" t="s">
        <v>82</v>
      </c>
      <c r="H393" s="1" t="s">
        <v>2085</v>
      </c>
      <c r="I393" s="1" t="s">
        <v>2658</v>
      </c>
      <c r="J393" s="1" t="s">
        <v>2112</v>
      </c>
      <c r="K393" s="1" t="s">
        <v>2658</v>
      </c>
      <c r="L393" s="1" t="s">
        <v>2658</v>
      </c>
      <c r="M393" s="1" t="s">
        <v>2113</v>
      </c>
      <c r="N393" s="1" t="s">
        <v>2113</v>
      </c>
      <c r="O393" s="1" t="s">
        <v>2114</v>
      </c>
      <c r="P393" s="1" t="s">
        <v>2115</v>
      </c>
      <c r="Q393" s="1" t="s">
        <v>2116</v>
      </c>
      <c r="R393" s="1" t="s">
        <v>3179</v>
      </c>
      <c r="S393" s="1" t="s">
        <v>75</v>
      </c>
      <c r="T393" s="1" t="s">
        <v>37</v>
      </c>
      <c r="U393" s="1" t="s">
        <v>2118</v>
      </c>
    </row>
    <row r="394" s="1" customFormat="1" spans="1:21">
      <c r="A394" s="1" t="s">
        <v>254</v>
      </c>
      <c r="B394" s="1" t="s">
        <v>102</v>
      </c>
      <c r="C394" s="1" t="s">
        <v>3180</v>
      </c>
      <c r="D394" s="1" t="s">
        <v>3181</v>
      </c>
      <c r="E394" s="1" t="s">
        <v>257</v>
      </c>
      <c r="F394" s="1" t="s">
        <v>102</v>
      </c>
      <c r="G394" s="1" t="s">
        <v>82</v>
      </c>
      <c r="H394" s="1" t="s">
        <v>2085</v>
      </c>
      <c r="I394" s="1" t="s">
        <v>2391</v>
      </c>
      <c r="J394" s="1" t="s">
        <v>2112</v>
      </c>
      <c r="K394" s="1" t="s">
        <v>2391</v>
      </c>
      <c r="L394" s="1" t="s">
        <v>2391</v>
      </c>
      <c r="M394" s="1" t="s">
        <v>2113</v>
      </c>
      <c r="N394" s="1" t="s">
        <v>2113</v>
      </c>
      <c r="O394" s="1" t="s">
        <v>2114</v>
      </c>
      <c r="P394" s="1" t="s">
        <v>2115</v>
      </c>
      <c r="Q394" s="1" t="s">
        <v>2116</v>
      </c>
      <c r="R394" s="1" t="s">
        <v>3182</v>
      </c>
      <c r="S394" s="1" t="s">
        <v>75</v>
      </c>
      <c r="T394" s="1" t="s">
        <v>37</v>
      </c>
      <c r="U394" s="1" t="s">
        <v>2118</v>
      </c>
    </row>
    <row r="395" s="1" customFormat="1" spans="1:21">
      <c r="A395" s="1" t="s">
        <v>1394</v>
      </c>
      <c r="B395" s="1" t="s">
        <v>102</v>
      </c>
      <c r="C395" s="1" t="s">
        <v>3183</v>
      </c>
      <c r="D395" s="1" t="s">
        <v>1396</v>
      </c>
      <c r="E395" s="1" t="s">
        <v>1397</v>
      </c>
      <c r="F395" s="1" t="s">
        <v>140</v>
      </c>
      <c r="G395" s="1" t="s">
        <v>82</v>
      </c>
      <c r="H395" s="1" t="s">
        <v>2085</v>
      </c>
      <c r="I395" s="1" t="s">
        <v>2394</v>
      </c>
      <c r="J395" s="1" t="s">
        <v>2112</v>
      </c>
      <c r="K395" s="1" t="s">
        <v>2394</v>
      </c>
      <c r="L395" s="1" t="s">
        <v>2394</v>
      </c>
      <c r="M395" s="1" t="s">
        <v>2113</v>
      </c>
      <c r="N395" s="1" t="s">
        <v>2113</v>
      </c>
      <c r="O395" s="1" t="s">
        <v>2114</v>
      </c>
      <c r="P395" s="1" t="s">
        <v>2115</v>
      </c>
      <c r="Q395" s="1" t="s">
        <v>2116</v>
      </c>
      <c r="R395" s="1" t="s">
        <v>3184</v>
      </c>
      <c r="S395" s="1" t="s">
        <v>75</v>
      </c>
      <c r="T395" s="1" t="s">
        <v>37</v>
      </c>
      <c r="U395" s="1" t="s">
        <v>2118</v>
      </c>
    </row>
    <row r="396" s="1" customFormat="1" spans="1:21">
      <c r="A396" s="1" t="s">
        <v>246</v>
      </c>
      <c r="B396" s="1" t="s">
        <v>102</v>
      </c>
      <c r="C396" s="1" t="s">
        <v>3185</v>
      </c>
      <c r="D396" s="1" t="s">
        <v>248</v>
      </c>
      <c r="E396" s="1" t="s">
        <v>249</v>
      </c>
      <c r="F396" s="1" t="s">
        <v>102</v>
      </c>
      <c r="G396" s="1" t="s">
        <v>82</v>
      </c>
      <c r="H396" s="1" t="s">
        <v>2085</v>
      </c>
      <c r="I396" s="1" t="s">
        <v>3186</v>
      </c>
      <c r="J396" s="1" t="s">
        <v>2112</v>
      </c>
      <c r="K396" s="1" t="s">
        <v>3186</v>
      </c>
      <c r="L396" s="1" t="s">
        <v>3186</v>
      </c>
      <c r="M396" s="1" t="s">
        <v>2113</v>
      </c>
      <c r="N396" s="1" t="s">
        <v>2113</v>
      </c>
      <c r="O396" s="1" t="s">
        <v>2114</v>
      </c>
      <c r="P396" s="1" t="s">
        <v>2115</v>
      </c>
      <c r="Q396" s="1" t="s">
        <v>2116</v>
      </c>
      <c r="R396" s="1" t="s">
        <v>3187</v>
      </c>
      <c r="S396" s="1" t="s">
        <v>75</v>
      </c>
      <c r="T396" s="1" t="s">
        <v>37</v>
      </c>
      <c r="U396" s="1" t="s">
        <v>2118</v>
      </c>
    </row>
    <row r="397" s="1" customFormat="1" spans="1:21">
      <c r="A397" s="1" t="s">
        <v>272</v>
      </c>
      <c r="B397" s="1" t="s">
        <v>102</v>
      </c>
      <c r="C397" s="1" t="s">
        <v>3188</v>
      </c>
      <c r="D397" s="1" t="s">
        <v>274</v>
      </c>
      <c r="E397" s="1" t="s">
        <v>275</v>
      </c>
      <c r="F397" s="1" t="s">
        <v>102</v>
      </c>
      <c r="G397" s="1" t="s">
        <v>82</v>
      </c>
      <c r="H397" s="1" t="s">
        <v>2085</v>
      </c>
      <c r="I397" s="1" t="s">
        <v>3189</v>
      </c>
      <c r="J397" s="1" t="s">
        <v>2112</v>
      </c>
      <c r="K397" s="1" t="s">
        <v>3189</v>
      </c>
      <c r="L397" s="1" t="s">
        <v>3189</v>
      </c>
      <c r="M397" s="1" t="s">
        <v>2113</v>
      </c>
      <c r="N397" s="1" t="s">
        <v>2113</v>
      </c>
      <c r="O397" s="1" t="s">
        <v>2114</v>
      </c>
      <c r="P397" s="1" t="s">
        <v>2115</v>
      </c>
      <c r="Q397" s="1" t="s">
        <v>2116</v>
      </c>
      <c r="R397" s="1" t="s">
        <v>3190</v>
      </c>
      <c r="S397" s="1" t="s">
        <v>75</v>
      </c>
      <c r="T397" s="1" t="s">
        <v>37</v>
      </c>
      <c r="U397" s="1" t="s">
        <v>2118</v>
      </c>
    </row>
    <row r="398" s="1" customFormat="1" spans="1:21">
      <c r="A398" s="1" t="s">
        <v>185</v>
      </c>
      <c r="B398" s="1" t="s">
        <v>102</v>
      </c>
      <c r="C398" s="1" t="s">
        <v>3191</v>
      </c>
      <c r="D398" s="1" t="s">
        <v>187</v>
      </c>
      <c r="E398" s="1" t="s">
        <v>188</v>
      </c>
      <c r="F398" s="1" t="s">
        <v>102</v>
      </c>
      <c r="G398" s="1" t="s">
        <v>82</v>
      </c>
      <c r="H398" s="1" t="s">
        <v>2085</v>
      </c>
      <c r="I398" s="1" t="s">
        <v>2752</v>
      </c>
      <c r="J398" s="1" t="s">
        <v>2112</v>
      </c>
      <c r="K398" s="1" t="s">
        <v>2752</v>
      </c>
      <c r="L398" s="1" t="s">
        <v>2752</v>
      </c>
      <c r="M398" s="1" t="s">
        <v>2113</v>
      </c>
      <c r="N398" s="1" t="s">
        <v>2113</v>
      </c>
      <c r="O398" s="1" t="s">
        <v>2114</v>
      </c>
      <c r="P398" s="1" t="s">
        <v>2115</v>
      </c>
      <c r="Q398" s="1" t="s">
        <v>2116</v>
      </c>
      <c r="R398" s="1" t="s">
        <v>3192</v>
      </c>
      <c r="S398" s="1" t="s">
        <v>75</v>
      </c>
      <c r="T398" s="1" t="s">
        <v>37</v>
      </c>
      <c r="U398" s="1" t="s">
        <v>2118</v>
      </c>
    </row>
    <row r="399" s="1" customFormat="1" spans="1:21">
      <c r="A399" s="1" t="s">
        <v>128</v>
      </c>
      <c r="B399" s="1" t="s">
        <v>93</v>
      </c>
      <c r="C399" s="1" t="s">
        <v>3193</v>
      </c>
      <c r="D399" s="1" t="s">
        <v>130</v>
      </c>
      <c r="E399" s="1" t="s">
        <v>131</v>
      </c>
      <c r="F399" s="1" t="s">
        <v>102</v>
      </c>
      <c r="G399" s="1" t="s">
        <v>82</v>
      </c>
      <c r="H399" s="1" t="s">
        <v>2085</v>
      </c>
      <c r="I399" s="1" t="s">
        <v>3194</v>
      </c>
      <c r="J399" s="1" t="s">
        <v>2112</v>
      </c>
      <c r="K399" s="1" t="s">
        <v>3194</v>
      </c>
      <c r="L399" s="1" t="s">
        <v>3194</v>
      </c>
      <c r="M399" s="1" t="s">
        <v>2113</v>
      </c>
      <c r="N399" s="1" t="s">
        <v>2113</v>
      </c>
      <c r="O399" s="1" t="s">
        <v>2114</v>
      </c>
      <c r="P399" s="1" t="s">
        <v>2115</v>
      </c>
      <c r="Q399" s="1" t="s">
        <v>2116</v>
      </c>
      <c r="R399" s="1" t="s">
        <v>3195</v>
      </c>
      <c r="S399" s="1" t="s">
        <v>75</v>
      </c>
      <c r="T399" s="1" t="s">
        <v>37</v>
      </c>
      <c r="U399" s="1" t="s">
        <v>2118</v>
      </c>
    </row>
    <row r="400" s="1" customFormat="1" spans="1:21">
      <c r="A400" s="1" t="s">
        <v>136</v>
      </c>
      <c r="B400" s="1" t="s">
        <v>93</v>
      </c>
      <c r="C400" s="1" t="s">
        <v>3196</v>
      </c>
      <c r="D400" s="1" t="s">
        <v>138</v>
      </c>
      <c r="E400" s="1" t="s">
        <v>139</v>
      </c>
      <c r="F400" s="1" t="s">
        <v>140</v>
      </c>
      <c r="G400" s="1" t="s">
        <v>82</v>
      </c>
      <c r="H400" s="1" t="s">
        <v>2085</v>
      </c>
      <c r="I400" s="1" t="s">
        <v>2253</v>
      </c>
      <c r="J400" s="1" t="s">
        <v>2112</v>
      </c>
      <c r="K400" s="1" t="s">
        <v>2253</v>
      </c>
      <c r="L400" s="1" t="s">
        <v>2253</v>
      </c>
      <c r="M400" s="1" t="s">
        <v>2113</v>
      </c>
      <c r="N400" s="1" t="s">
        <v>2113</v>
      </c>
      <c r="O400" s="1" t="s">
        <v>2114</v>
      </c>
      <c r="P400" s="1" t="s">
        <v>2115</v>
      </c>
      <c r="Q400" s="1" t="s">
        <v>2116</v>
      </c>
      <c r="R400" s="1" t="s">
        <v>3197</v>
      </c>
      <c r="S400" s="1" t="s">
        <v>75</v>
      </c>
      <c r="T400" s="1" t="s">
        <v>37</v>
      </c>
      <c r="U400" s="1" t="s">
        <v>2118</v>
      </c>
    </row>
    <row r="401" s="1" customFormat="1" spans="1:21">
      <c r="A401" s="1" t="s">
        <v>107</v>
      </c>
      <c r="B401" s="1" t="s">
        <v>93</v>
      </c>
      <c r="C401" s="1" t="s">
        <v>3198</v>
      </c>
      <c r="D401" s="1" t="s">
        <v>109</v>
      </c>
      <c r="E401" s="1" t="s">
        <v>110</v>
      </c>
      <c r="F401" s="1" t="s">
        <v>93</v>
      </c>
      <c r="G401" s="1" t="s">
        <v>82</v>
      </c>
      <c r="H401" s="1" t="s">
        <v>2085</v>
      </c>
      <c r="I401" s="1" t="s">
        <v>3199</v>
      </c>
      <c r="J401" s="1" t="s">
        <v>2112</v>
      </c>
      <c r="K401" s="1" t="s">
        <v>3199</v>
      </c>
      <c r="L401" s="1" t="s">
        <v>3199</v>
      </c>
      <c r="M401" s="1" t="s">
        <v>2113</v>
      </c>
      <c r="N401" s="1" t="s">
        <v>2113</v>
      </c>
      <c r="O401" s="1" t="s">
        <v>2114</v>
      </c>
      <c r="P401" s="1" t="s">
        <v>2115</v>
      </c>
      <c r="Q401" s="1" t="s">
        <v>2116</v>
      </c>
      <c r="R401" s="1" t="s">
        <v>3200</v>
      </c>
      <c r="S401" s="1" t="s">
        <v>75</v>
      </c>
      <c r="T401" s="1" t="s">
        <v>37</v>
      </c>
      <c r="U401" s="1" t="s">
        <v>2118</v>
      </c>
    </row>
    <row r="402" s="1" customFormat="1" spans="1:21">
      <c r="A402" s="1" t="s">
        <v>1368</v>
      </c>
      <c r="B402" s="1" t="s">
        <v>93</v>
      </c>
      <c r="C402" s="1" t="s">
        <v>3201</v>
      </c>
      <c r="D402" s="1" t="s">
        <v>1370</v>
      </c>
      <c r="E402" s="1" t="s">
        <v>1371</v>
      </c>
      <c r="F402" s="1" t="s">
        <v>140</v>
      </c>
      <c r="G402" s="1" t="s">
        <v>82</v>
      </c>
      <c r="H402" s="1" t="s">
        <v>2085</v>
      </c>
      <c r="I402" s="1" t="s">
        <v>2912</v>
      </c>
      <c r="J402" s="1" t="s">
        <v>2112</v>
      </c>
      <c r="K402" s="1" t="s">
        <v>2912</v>
      </c>
      <c r="L402" s="1" t="s">
        <v>2912</v>
      </c>
      <c r="M402" s="1" t="s">
        <v>2113</v>
      </c>
      <c r="N402" s="1" t="s">
        <v>2113</v>
      </c>
      <c r="O402" s="1" t="s">
        <v>2114</v>
      </c>
      <c r="P402" s="1" t="s">
        <v>2115</v>
      </c>
      <c r="Q402" s="1" t="s">
        <v>2116</v>
      </c>
      <c r="R402" s="1" t="s">
        <v>3202</v>
      </c>
      <c r="S402" s="1" t="s">
        <v>75</v>
      </c>
      <c r="T402" s="1" t="s">
        <v>37</v>
      </c>
      <c r="U402" s="1" t="s">
        <v>2118</v>
      </c>
    </row>
    <row r="403" s="1" customFormat="1" spans="1:21">
      <c r="A403" s="1" t="s">
        <v>145</v>
      </c>
      <c r="B403" s="1" t="s">
        <v>93</v>
      </c>
      <c r="C403" s="1" t="s">
        <v>3203</v>
      </c>
      <c r="D403" s="1" t="s">
        <v>147</v>
      </c>
      <c r="E403" s="1" t="s">
        <v>148</v>
      </c>
      <c r="F403" s="1" t="s">
        <v>102</v>
      </c>
      <c r="G403" s="1" t="s">
        <v>82</v>
      </c>
      <c r="H403" s="1" t="s">
        <v>2085</v>
      </c>
      <c r="I403" s="1" t="s">
        <v>2169</v>
      </c>
      <c r="J403" s="1" t="s">
        <v>2112</v>
      </c>
      <c r="K403" s="1" t="s">
        <v>2169</v>
      </c>
      <c r="L403" s="1" t="s">
        <v>2169</v>
      </c>
      <c r="M403" s="1" t="s">
        <v>2113</v>
      </c>
      <c r="N403" s="1" t="s">
        <v>2113</v>
      </c>
      <c r="O403" s="1" t="s">
        <v>2114</v>
      </c>
      <c r="P403" s="1" t="s">
        <v>2115</v>
      </c>
      <c r="Q403" s="1" t="s">
        <v>2116</v>
      </c>
      <c r="R403" s="1" t="s">
        <v>3204</v>
      </c>
      <c r="S403" s="1" t="s">
        <v>75</v>
      </c>
      <c r="T403" s="1" t="s">
        <v>37</v>
      </c>
      <c r="U403" s="1" t="s">
        <v>2118</v>
      </c>
    </row>
    <row r="404" s="1" customFormat="1" spans="1:21">
      <c r="A404" s="1" t="s">
        <v>98</v>
      </c>
      <c r="B404" s="1" t="s">
        <v>93</v>
      </c>
      <c r="C404" s="1" t="s">
        <v>3205</v>
      </c>
      <c r="D404" s="1" t="s">
        <v>3206</v>
      </c>
      <c r="E404" s="1" t="s">
        <v>3207</v>
      </c>
      <c r="F404" s="1" t="s">
        <v>102</v>
      </c>
      <c r="G404" s="1" t="s">
        <v>82</v>
      </c>
      <c r="H404" s="1" t="s">
        <v>2085</v>
      </c>
      <c r="I404" s="1" t="s">
        <v>3208</v>
      </c>
      <c r="J404" s="1" t="s">
        <v>2112</v>
      </c>
      <c r="K404" s="1" t="s">
        <v>3208</v>
      </c>
      <c r="L404" s="1" t="s">
        <v>3208</v>
      </c>
      <c r="M404" s="1" t="s">
        <v>2113</v>
      </c>
      <c r="N404" s="1" t="s">
        <v>2113</v>
      </c>
      <c r="O404" s="1" t="s">
        <v>2114</v>
      </c>
      <c r="P404" s="1" t="s">
        <v>2115</v>
      </c>
      <c r="Q404" s="1" t="s">
        <v>2116</v>
      </c>
      <c r="R404" s="1" t="s">
        <v>3209</v>
      </c>
      <c r="S404" s="1" t="s">
        <v>75</v>
      </c>
      <c r="T404" s="1" t="s">
        <v>37</v>
      </c>
      <c r="U404" s="1" t="s">
        <v>2118</v>
      </c>
    </row>
    <row r="405" s="1" customFormat="1" spans="1:21">
      <c r="A405" s="1" t="s">
        <v>1377</v>
      </c>
      <c r="B405" s="1" t="s">
        <v>93</v>
      </c>
      <c r="C405" s="1" t="s">
        <v>3210</v>
      </c>
      <c r="D405" s="1" t="s">
        <v>1379</v>
      </c>
      <c r="E405" s="1" t="s">
        <v>1380</v>
      </c>
      <c r="F405" s="1" t="s">
        <v>102</v>
      </c>
      <c r="G405" s="1" t="s">
        <v>82</v>
      </c>
      <c r="H405" s="1" t="s">
        <v>2085</v>
      </c>
      <c r="I405" s="1" t="s">
        <v>3211</v>
      </c>
      <c r="J405" s="1" t="s">
        <v>2112</v>
      </c>
      <c r="K405" s="1" t="s">
        <v>3211</v>
      </c>
      <c r="L405" s="1" t="s">
        <v>3211</v>
      </c>
      <c r="M405" s="1" t="s">
        <v>2113</v>
      </c>
      <c r="N405" s="1" t="s">
        <v>2113</v>
      </c>
      <c r="O405" s="1" t="s">
        <v>2114</v>
      </c>
      <c r="P405" s="1" t="s">
        <v>2115</v>
      </c>
      <c r="Q405" s="1" t="s">
        <v>2116</v>
      </c>
      <c r="R405" s="1" t="s">
        <v>3212</v>
      </c>
      <c r="S405" s="1" t="s">
        <v>75</v>
      </c>
      <c r="T405" s="1" t="s">
        <v>37</v>
      </c>
      <c r="U405" s="1" t="s">
        <v>2118</v>
      </c>
    </row>
    <row r="406" s="1" customFormat="1" spans="1:21">
      <c r="A406" s="1" t="s">
        <v>1384</v>
      </c>
      <c r="B406" s="1" t="s">
        <v>93</v>
      </c>
      <c r="C406" s="1" t="s">
        <v>3213</v>
      </c>
      <c r="D406" s="1" t="s">
        <v>3214</v>
      </c>
      <c r="E406" s="1" t="s">
        <v>1387</v>
      </c>
      <c r="F406" s="1" t="s">
        <v>93</v>
      </c>
      <c r="G406" s="1" t="s">
        <v>82</v>
      </c>
      <c r="H406" s="1" t="s">
        <v>2085</v>
      </c>
      <c r="I406" s="1" t="s">
        <v>3215</v>
      </c>
      <c r="J406" s="1" t="s">
        <v>2112</v>
      </c>
      <c r="K406" s="1" t="s">
        <v>3215</v>
      </c>
      <c r="L406" s="1" t="s">
        <v>3215</v>
      </c>
      <c r="M406" s="1" t="s">
        <v>2113</v>
      </c>
      <c r="N406" s="1" t="s">
        <v>2113</v>
      </c>
      <c r="O406" s="1" t="s">
        <v>2114</v>
      </c>
      <c r="P406" s="1" t="s">
        <v>2115</v>
      </c>
      <c r="Q406" s="1" t="s">
        <v>2116</v>
      </c>
      <c r="R406" s="1" t="s">
        <v>3216</v>
      </c>
      <c r="S406" s="1" t="s">
        <v>75</v>
      </c>
      <c r="T406" s="1" t="s">
        <v>37</v>
      </c>
      <c r="U406" s="1" t="s">
        <v>2118</v>
      </c>
    </row>
    <row r="407" s="1" customFormat="1" spans="1:21">
      <c r="A407" s="1" t="s">
        <v>3217</v>
      </c>
      <c r="B407" s="1" t="s">
        <v>93</v>
      </c>
      <c r="C407" s="1" t="s">
        <v>3218</v>
      </c>
      <c r="D407" s="1" t="s">
        <v>3219</v>
      </c>
      <c r="E407" s="1" t="s">
        <v>3220</v>
      </c>
      <c r="F407" s="1" t="s">
        <v>140</v>
      </c>
      <c r="G407" s="1" t="s">
        <v>82</v>
      </c>
      <c r="H407" s="1" t="s">
        <v>2085</v>
      </c>
      <c r="I407" s="1" t="s">
        <v>2114</v>
      </c>
      <c r="J407" s="1" t="s">
        <v>2112</v>
      </c>
      <c r="K407" s="1" t="s">
        <v>2114</v>
      </c>
      <c r="L407" s="1" t="s">
        <v>2114</v>
      </c>
      <c r="M407" s="1" t="s">
        <v>2113</v>
      </c>
      <c r="N407" s="1" t="s">
        <v>2113</v>
      </c>
      <c r="O407" s="1" t="s">
        <v>2114</v>
      </c>
      <c r="P407" s="1" t="s">
        <v>2115</v>
      </c>
      <c r="Q407" s="1" t="s">
        <v>2116</v>
      </c>
      <c r="R407" s="1" t="s">
        <v>3221</v>
      </c>
      <c r="S407" s="1" t="s">
        <v>75</v>
      </c>
      <c r="T407" s="1" t="s">
        <v>37</v>
      </c>
      <c r="U407" s="1" t="s">
        <v>2118</v>
      </c>
    </row>
    <row r="408" s="1" customFormat="1" spans="1:21">
      <c r="A408" s="1" t="s">
        <v>3222</v>
      </c>
      <c r="B408" s="1" t="s">
        <v>93</v>
      </c>
      <c r="C408" s="1" t="s">
        <v>3223</v>
      </c>
      <c r="D408" s="1" t="s">
        <v>3224</v>
      </c>
      <c r="E408" s="1" t="s">
        <v>3225</v>
      </c>
      <c r="F408" s="1" t="s">
        <v>140</v>
      </c>
      <c r="G408" s="1" t="s">
        <v>82</v>
      </c>
      <c r="H408" s="1" t="s">
        <v>2085</v>
      </c>
      <c r="I408" s="1" t="s">
        <v>2114</v>
      </c>
      <c r="J408" s="1" t="s">
        <v>2112</v>
      </c>
      <c r="K408" s="1" t="s">
        <v>2114</v>
      </c>
      <c r="L408" s="1" t="s">
        <v>2114</v>
      </c>
      <c r="M408" s="1" t="s">
        <v>2113</v>
      </c>
      <c r="N408" s="1" t="s">
        <v>2113</v>
      </c>
      <c r="O408" s="1" t="s">
        <v>2114</v>
      </c>
      <c r="P408" s="1" t="s">
        <v>2115</v>
      </c>
      <c r="Q408" s="1" t="s">
        <v>2116</v>
      </c>
      <c r="R408" s="1" t="s">
        <v>3226</v>
      </c>
      <c r="S408" s="1" t="s">
        <v>75</v>
      </c>
      <c r="T408" s="1" t="s">
        <v>37</v>
      </c>
      <c r="U408" s="1" t="s">
        <v>2118</v>
      </c>
    </row>
    <row r="409" s="1" customFormat="1" spans="1:21">
      <c r="A409" s="1" t="s">
        <v>3227</v>
      </c>
      <c r="B409" s="1" t="s">
        <v>93</v>
      </c>
      <c r="C409" s="1" t="s">
        <v>3228</v>
      </c>
      <c r="D409" s="1" t="s">
        <v>3224</v>
      </c>
      <c r="E409" s="1" t="s">
        <v>3229</v>
      </c>
      <c r="F409" s="1" t="s">
        <v>140</v>
      </c>
      <c r="G409" s="1" t="s">
        <v>82</v>
      </c>
      <c r="H409" s="1" t="s">
        <v>2085</v>
      </c>
      <c r="I409" s="1" t="s">
        <v>2114</v>
      </c>
      <c r="J409" s="1" t="s">
        <v>2112</v>
      </c>
      <c r="K409" s="1" t="s">
        <v>2114</v>
      </c>
      <c r="L409" s="1" t="s">
        <v>2114</v>
      </c>
      <c r="M409" s="1" t="s">
        <v>2113</v>
      </c>
      <c r="N409" s="1" t="s">
        <v>2113</v>
      </c>
      <c r="O409" s="1" t="s">
        <v>2114</v>
      </c>
      <c r="P409" s="1" t="s">
        <v>2115</v>
      </c>
      <c r="Q409" s="1" t="s">
        <v>2116</v>
      </c>
      <c r="R409" s="1" t="s">
        <v>3230</v>
      </c>
      <c r="S409" s="1" t="s">
        <v>75</v>
      </c>
      <c r="T409" s="1" t="s">
        <v>37</v>
      </c>
      <c r="U409" s="1" t="s">
        <v>2118</v>
      </c>
    </row>
    <row r="410" s="1" customFormat="1" spans="1:21">
      <c r="A410" s="1" t="s">
        <v>1372</v>
      </c>
      <c r="B410" s="1" t="s">
        <v>93</v>
      </c>
      <c r="C410" s="1" t="s">
        <v>3231</v>
      </c>
      <c r="D410" s="1" t="s">
        <v>1374</v>
      </c>
      <c r="E410" s="1" t="s">
        <v>1375</v>
      </c>
      <c r="F410" s="1" t="s">
        <v>102</v>
      </c>
      <c r="G410" s="1" t="s">
        <v>82</v>
      </c>
      <c r="H410" s="1" t="s">
        <v>2085</v>
      </c>
      <c r="I410" s="1" t="s">
        <v>2734</v>
      </c>
      <c r="J410" s="1" t="s">
        <v>2112</v>
      </c>
      <c r="K410" s="1" t="s">
        <v>2734</v>
      </c>
      <c r="L410" s="1" t="s">
        <v>2734</v>
      </c>
      <c r="M410" s="1" t="s">
        <v>2113</v>
      </c>
      <c r="N410" s="1" t="s">
        <v>2113</v>
      </c>
      <c r="O410" s="1" t="s">
        <v>2114</v>
      </c>
      <c r="P410" s="1" t="s">
        <v>2115</v>
      </c>
      <c r="Q410" s="1" t="s">
        <v>2116</v>
      </c>
      <c r="R410" s="1" t="s">
        <v>3232</v>
      </c>
      <c r="S410" s="1" t="s">
        <v>75</v>
      </c>
      <c r="T410" s="1" t="s">
        <v>37</v>
      </c>
      <c r="U410" s="1" t="s">
        <v>2118</v>
      </c>
    </row>
    <row r="411" s="1" customFormat="1" spans="1:21">
      <c r="A411" s="1" t="s">
        <v>123</v>
      </c>
      <c r="B411" s="1" t="s">
        <v>93</v>
      </c>
      <c r="C411" s="1" t="s">
        <v>3233</v>
      </c>
      <c r="D411" s="1" t="s">
        <v>125</v>
      </c>
      <c r="E411" s="1" t="s">
        <v>126</v>
      </c>
      <c r="F411" s="1" t="s">
        <v>93</v>
      </c>
      <c r="G411" s="1" t="s">
        <v>82</v>
      </c>
      <c r="H411" s="1" t="s">
        <v>2085</v>
      </c>
      <c r="I411" s="1" t="s">
        <v>3199</v>
      </c>
      <c r="J411" s="1" t="s">
        <v>2112</v>
      </c>
      <c r="K411" s="1" t="s">
        <v>3199</v>
      </c>
      <c r="L411" s="1" t="s">
        <v>3199</v>
      </c>
      <c r="M411" s="1" t="s">
        <v>2113</v>
      </c>
      <c r="N411" s="1" t="s">
        <v>2113</v>
      </c>
      <c r="O411" s="1" t="s">
        <v>2114</v>
      </c>
      <c r="P411" s="1" t="s">
        <v>2115</v>
      </c>
      <c r="Q411" s="1" t="s">
        <v>2116</v>
      </c>
      <c r="R411" s="1" t="s">
        <v>3234</v>
      </c>
      <c r="S411" s="1" t="s">
        <v>75</v>
      </c>
      <c r="T411" s="1" t="s">
        <v>37</v>
      </c>
      <c r="U411" s="1" t="s">
        <v>2118</v>
      </c>
    </row>
    <row r="412" s="1" customFormat="1" spans="1:21">
      <c r="A412" s="1" t="s">
        <v>1364</v>
      </c>
      <c r="B412" s="1" t="s">
        <v>93</v>
      </c>
      <c r="C412" s="1" t="s">
        <v>3235</v>
      </c>
      <c r="D412" s="1" t="s">
        <v>1366</v>
      </c>
      <c r="E412" s="1" t="s">
        <v>1367</v>
      </c>
      <c r="F412" s="1" t="s">
        <v>102</v>
      </c>
      <c r="G412" s="1" t="s">
        <v>82</v>
      </c>
      <c r="H412" s="1" t="s">
        <v>2085</v>
      </c>
      <c r="I412" s="1" t="s">
        <v>2169</v>
      </c>
      <c r="J412" s="1" t="s">
        <v>2112</v>
      </c>
      <c r="K412" s="1" t="s">
        <v>2169</v>
      </c>
      <c r="L412" s="1" t="s">
        <v>2169</v>
      </c>
      <c r="M412" s="1" t="s">
        <v>2113</v>
      </c>
      <c r="N412" s="1" t="s">
        <v>2113</v>
      </c>
      <c r="O412" s="1" t="s">
        <v>2114</v>
      </c>
      <c r="P412" s="1" t="s">
        <v>2115</v>
      </c>
      <c r="Q412" s="1" t="s">
        <v>2116</v>
      </c>
      <c r="R412" s="1" t="s">
        <v>3236</v>
      </c>
      <c r="S412" s="1" t="s">
        <v>75</v>
      </c>
      <c r="T412" s="1" t="s">
        <v>37</v>
      </c>
      <c r="U412" s="1" t="s">
        <v>2118</v>
      </c>
    </row>
    <row r="413" s="1" customFormat="1" spans="1:21">
      <c r="A413" s="1" t="s">
        <v>115</v>
      </c>
      <c r="B413" s="1" t="s">
        <v>93</v>
      </c>
      <c r="C413" s="1" t="s">
        <v>3237</v>
      </c>
      <c r="D413" s="1" t="s">
        <v>117</v>
      </c>
      <c r="E413" s="1" t="s">
        <v>118</v>
      </c>
      <c r="F413" s="1" t="s">
        <v>93</v>
      </c>
      <c r="G413" s="1" t="s">
        <v>82</v>
      </c>
      <c r="H413" s="1" t="s">
        <v>2085</v>
      </c>
      <c r="I413" s="1" t="s">
        <v>3238</v>
      </c>
      <c r="J413" s="1" t="s">
        <v>2112</v>
      </c>
      <c r="K413" s="1" t="s">
        <v>3238</v>
      </c>
      <c r="L413" s="1" t="s">
        <v>3238</v>
      </c>
      <c r="M413" s="1" t="s">
        <v>2113</v>
      </c>
      <c r="N413" s="1" t="s">
        <v>2113</v>
      </c>
      <c r="O413" s="1" t="s">
        <v>2114</v>
      </c>
      <c r="P413" s="1" t="s">
        <v>2115</v>
      </c>
      <c r="Q413" s="1" t="s">
        <v>2116</v>
      </c>
      <c r="R413" s="1" t="s">
        <v>3239</v>
      </c>
      <c r="S413" s="1" t="s">
        <v>75</v>
      </c>
      <c r="T413" s="1" t="s">
        <v>37</v>
      </c>
      <c r="U413" s="1" t="s">
        <v>2118</v>
      </c>
    </row>
    <row r="414" s="1" customFormat="1" spans="1:21">
      <c r="A414" s="1" t="s">
        <v>1390</v>
      </c>
      <c r="B414" s="1" t="s">
        <v>93</v>
      </c>
      <c r="C414" s="1" t="s">
        <v>3240</v>
      </c>
      <c r="D414" s="1" t="s">
        <v>1392</v>
      </c>
      <c r="E414" s="1" t="s">
        <v>1393</v>
      </c>
      <c r="F414" s="1" t="s">
        <v>102</v>
      </c>
      <c r="G414" s="1" t="s">
        <v>82</v>
      </c>
      <c r="H414" s="1" t="s">
        <v>2085</v>
      </c>
      <c r="I414" s="1" t="s">
        <v>3241</v>
      </c>
      <c r="J414" s="1" t="s">
        <v>2112</v>
      </c>
      <c r="K414" s="1" t="s">
        <v>3241</v>
      </c>
      <c r="L414" s="1" t="s">
        <v>3241</v>
      </c>
      <c r="M414" s="1" t="s">
        <v>2113</v>
      </c>
      <c r="N414" s="1" t="s">
        <v>2113</v>
      </c>
      <c r="O414" s="1" t="s">
        <v>2114</v>
      </c>
      <c r="P414" s="1" t="s">
        <v>2115</v>
      </c>
      <c r="Q414" s="1" t="s">
        <v>2116</v>
      </c>
      <c r="R414" s="1" t="s">
        <v>3242</v>
      </c>
      <c r="S414" s="1" t="s">
        <v>75</v>
      </c>
      <c r="T414" s="1" t="s">
        <v>37</v>
      </c>
      <c r="U414" s="1" t="s">
        <v>2118</v>
      </c>
    </row>
    <row r="415" s="1" customFormat="1" spans="1:21">
      <c r="A415" s="1" t="s">
        <v>88</v>
      </c>
      <c r="B415" s="1" t="s">
        <v>92</v>
      </c>
      <c r="C415" s="1" t="s">
        <v>3243</v>
      </c>
      <c r="D415" s="1" t="s">
        <v>90</v>
      </c>
      <c r="E415" s="1" t="s">
        <v>91</v>
      </c>
      <c r="F415" s="1" t="s">
        <v>93</v>
      </c>
      <c r="G415" s="1" t="s">
        <v>82</v>
      </c>
      <c r="H415" s="1" t="s">
        <v>2085</v>
      </c>
      <c r="I415" s="1" t="s">
        <v>3244</v>
      </c>
      <c r="J415" s="1" t="s">
        <v>2112</v>
      </c>
      <c r="K415" s="1" t="s">
        <v>3244</v>
      </c>
      <c r="L415" s="1" t="s">
        <v>3244</v>
      </c>
      <c r="M415" s="1" t="s">
        <v>2113</v>
      </c>
      <c r="N415" s="1" t="s">
        <v>2113</v>
      </c>
      <c r="O415" s="1" t="s">
        <v>2114</v>
      </c>
      <c r="P415" s="1" t="s">
        <v>2115</v>
      </c>
      <c r="Q415" s="1" t="s">
        <v>2116</v>
      </c>
      <c r="R415" s="1" t="s">
        <v>3245</v>
      </c>
      <c r="S415" s="1" t="s">
        <v>75</v>
      </c>
      <c r="T415" s="1" t="s">
        <v>37</v>
      </c>
      <c r="U415" s="1" t="s">
        <v>2118</v>
      </c>
    </row>
    <row r="416" s="1" customFormat="1" spans="1:21">
      <c r="A416" s="1" t="s">
        <v>1357</v>
      </c>
      <c r="B416" s="1" t="s">
        <v>92</v>
      </c>
      <c r="C416" s="1" t="s">
        <v>3246</v>
      </c>
      <c r="D416" s="1" t="s">
        <v>1359</v>
      </c>
      <c r="E416" s="1" t="s">
        <v>3247</v>
      </c>
      <c r="F416" s="1" t="s">
        <v>102</v>
      </c>
      <c r="G416" s="1" t="s">
        <v>82</v>
      </c>
      <c r="H416" s="1" t="s">
        <v>2085</v>
      </c>
      <c r="I416" s="1" t="s">
        <v>3248</v>
      </c>
      <c r="J416" s="1" t="s">
        <v>2112</v>
      </c>
      <c r="K416" s="1" t="s">
        <v>3248</v>
      </c>
      <c r="L416" s="1" t="s">
        <v>3248</v>
      </c>
      <c r="M416" s="1" t="s">
        <v>2113</v>
      </c>
      <c r="N416" s="1" t="s">
        <v>2113</v>
      </c>
      <c r="O416" s="1" t="s">
        <v>2114</v>
      </c>
      <c r="P416" s="1" t="s">
        <v>2115</v>
      </c>
      <c r="Q416" s="1" t="s">
        <v>2116</v>
      </c>
      <c r="R416" s="1" t="s">
        <v>3249</v>
      </c>
      <c r="S416" s="1" t="s">
        <v>75</v>
      </c>
      <c r="T416" s="1" t="s">
        <v>37</v>
      </c>
      <c r="U416" s="1" t="s">
        <v>2118</v>
      </c>
    </row>
    <row r="417" s="1" customFormat="1" spans="1:21">
      <c r="A417" s="1" t="s">
        <v>73</v>
      </c>
      <c r="B417" s="1" t="s">
        <v>81</v>
      </c>
      <c r="C417" s="1" t="s">
        <v>3250</v>
      </c>
      <c r="D417" s="1" t="s">
        <v>3251</v>
      </c>
      <c r="E417" s="1" t="s">
        <v>80</v>
      </c>
      <c r="F417" s="1" t="s">
        <v>81</v>
      </c>
      <c r="G417" s="1" t="s">
        <v>82</v>
      </c>
      <c r="H417" s="1" t="s">
        <v>2085</v>
      </c>
      <c r="I417" s="1" t="s">
        <v>3252</v>
      </c>
      <c r="J417" s="1" t="s">
        <v>2112</v>
      </c>
      <c r="K417" s="1" t="s">
        <v>3252</v>
      </c>
      <c r="L417" s="1" t="s">
        <v>3252</v>
      </c>
      <c r="M417" s="1" t="s">
        <v>2113</v>
      </c>
      <c r="N417" s="1" t="s">
        <v>2113</v>
      </c>
      <c r="O417" s="1" t="s">
        <v>2114</v>
      </c>
      <c r="P417" s="1" t="s">
        <v>2115</v>
      </c>
      <c r="Q417" s="1" t="s">
        <v>2116</v>
      </c>
      <c r="R417" s="1" t="s">
        <v>3253</v>
      </c>
      <c r="S417" s="1" t="s">
        <v>75</v>
      </c>
      <c r="T417" s="1" t="s">
        <v>37</v>
      </c>
      <c r="U417" s="1" t="s">
        <v>2118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2022-03-18T03:49:06Z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683B8B710E2046DFABAC22AB7A3A3385</vt:lpwstr>
  </property>
</Properties>
</file>