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对账!$A$1:$I$315</definedName>
  </definedNames>
  <calcPr calcId="144525"/>
</workbook>
</file>

<file path=xl/sharedStrings.xml><?xml version="1.0" encoding="utf-8"?>
<sst xmlns="http://schemas.openxmlformats.org/spreadsheetml/2006/main" count="16868" uniqueCount="2567">
  <si>
    <t>去哪儿网酒店预付对账单</t>
  </si>
  <si>
    <t>供应商名称：</t>
  </si>
  <si>
    <t>汇趣住</t>
  </si>
  <si>
    <t>结算周期：</t>
  </si>
  <si>
    <t>2022-03-21至2022-03-22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</si>
  <si>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</si>
  <si>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</si>
  <si>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</si>
  <si>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</si>
  <si>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</si>
  <si>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</si>
  <si>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</si>
  <si>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</si>
  <si>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</si>
  <si>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</si>
  <si>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</si>
  <si>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</si>
  <si>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</si>
  <si>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</si>
  <si>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</si>
  <si>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¥42,670.00</t>
  </si>
  <si>
    <t>¥89.00</t>
  </si>
  <si>
    <t>¥5,810.00</t>
  </si>
  <si>
    <t>¥36,771.00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</si>
  <si>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</si>
  <si>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</si>
  <si>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</si>
  <si>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</si>
  <si>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</si>
  <si>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</si>
  <si>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</si>
  <si>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</si>
  <si>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</si>
  <si>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</si>
  <si>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</si>
  <si>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</si>
  <si>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</si>
  <si>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</si>
  <si>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</si>
  <si>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</si>
  <si>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</si>
  <si>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</si>
  <si>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</si>
  <si>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</si>
  <si>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</si>
  <si>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</si>
  <si>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</si>
  <si>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</si>
  <si>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</si>
  <si>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</si>
  <si>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</si>
  <si>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</si>
  <si>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</si>
  <si>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</si>
  <si>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</si>
  <si>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</si>
  <si>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</si>
  <si>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</si>
  <si>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</si>
  <si>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</si>
  <si>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</si>
  <si>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</si>
  <si>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</si>
  <si>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</si>
  <si>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</si>
  <si>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</si>
  <si>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</si>
  <si>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</si>
  <si>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</si>
  <si>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</si>
  <si>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</si>
  <si>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102940519292</t>
  </si>
  <si>
    <t>酒店预付</t>
  </si>
  <si>
    <t>否</t>
  </si>
  <si>
    <t>普通</t>
  </si>
  <si>
    <t>375507753</t>
  </si>
  <si>
    <t>八号艺术酒店(上海外滩店)</t>
  </si>
  <si>
    <t>1639468</t>
  </si>
  <si>
    <t>黎文</t>
  </si>
  <si>
    <t>2022-03-18</t>
  </si>
  <si>
    <t>2022-03-19</t>
  </si>
  <si>
    <t>2022-03-22</t>
  </si>
  <si>
    <t>¥490.00</t>
  </si>
  <si>
    <t>¥66.00</t>
  </si>
  <si>
    <t>¥424.00</t>
  </si>
  <si>
    <t>禅意空间大床房(无窗)</t>
  </si>
  <si>
    <t>WEBSITE</t>
  </si>
  <si>
    <t>102941088780</t>
  </si>
  <si>
    <t>384598677</t>
  </si>
  <si>
    <t>揭阳云祥公寓</t>
  </si>
  <si>
    <t>熊伟</t>
  </si>
  <si>
    <t>2022-03-20</t>
  </si>
  <si>
    <t>¥178.00</t>
  </si>
  <si>
    <t>¥24.00</t>
  </si>
  <si>
    <t>¥154.00</t>
  </si>
  <si>
    <t>普通大床房</t>
  </si>
  <si>
    <t>102941293578</t>
  </si>
  <si>
    <t>311547592</t>
  </si>
  <si>
    <t>准格尔旗恒泰商务宾馆</t>
  </si>
  <si>
    <t>王磊</t>
  </si>
  <si>
    <t>2022-03-21</t>
  </si>
  <si>
    <t>¥140.00</t>
  </si>
  <si>
    <t>¥19.00</t>
  </si>
  <si>
    <t>¥121.00</t>
  </si>
  <si>
    <t>大床房</t>
  </si>
  <si>
    <t>102941507484</t>
  </si>
  <si>
    <t>318088297</t>
  </si>
  <si>
    <t>哈啰轻酒店(昆明梁家河地铁站店)</t>
  </si>
  <si>
    <t>李春艳</t>
  </si>
  <si>
    <t>¥111.00</t>
  </si>
  <si>
    <t>¥15.00</t>
  </si>
  <si>
    <t>¥96.00</t>
  </si>
  <si>
    <t>观景大床房</t>
  </si>
  <si>
    <t>812941462123</t>
  </si>
  <si>
    <t>324006796</t>
  </si>
  <si>
    <t>厦门鑫悦宾馆</t>
  </si>
  <si>
    <t>王汉超</t>
  </si>
  <si>
    <t>¥225.00</t>
  </si>
  <si>
    <t>¥30.00</t>
  </si>
  <si>
    <t>¥195.00</t>
  </si>
  <si>
    <t>特惠大床房</t>
  </si>
  <si>
    <t>102942103665</t>
  </si>
  <si>
    <t>389106843</t>
  </si>
  <si>
    <t>界首福来登酒店</t>
  </si>
  <si>
    <t>黄文见</t>
  </si>
  <si>
    <t>¥155.00</t>
  </si>
  <si>
    <t>¥21.00</t>
  </si>
  <si>
    <t>¥134.00</t>
  </si>
  <si>
    <t>标准街景双床房</t>
  </si>
  <si>
    <t>812942021233</t>
  </si>
  <si>
    <t>384584835</t>
  </si>
  <si>
    <t>广安燕都宾馆</t>
  </si>
  <si>
    <t>刁红军</t>
  </si>
  <si>
    <t>¥9.00</t>
  </si>
  <si>
    <t>¥57.00</t>
  </si>
  <si>
    <t>舒适单间</t>
  </si>
  <si>
    <t>102942128991</t>
  </si>
  <si>
    <t>313395769</t>
  </si>
  <si>
    <t>长沙天百悦酒店</t>
  </si>
  <si>
    <t>张忠良</t>
  </si>
  <si>
    <t>¥152.00</t>
  </si>
  <si>
    <t>¥20.00</t>
  </si>
  <si>
    <t>¥132.00</t>
  </si>
  <si>
    <t>商务大床房</t>
  </si>
  <si>
    <t>102942427733</t>
  </si>
  <si>
    <t>384529731</t>
  </si>
  <si>
    <t>咸丰欧瑜商务宾馆</t>
  </si>
  <si>
    <t>雷恩</t>
  </si>
  <si>
    <t>¥258.00</t>
  </si>
  <si>
    <t>¥34.00</t>
  </si>
  <si>
    <t>¥224.00</t>
  </si>
  <si>
    <t>102942474858</t>
  </si>
  <si>
    <t>381876012</t>
  </si>
  <si>
    <t>布丁酒店(马鞍山江东大道店)</t>
  </si>
  <si>
    <t>王玉杰</t>
  </si>
  <si>
    <t>¥91.00</t>
  </si>
  <si>
    <t>¥12.00</t>
  </si>
  <si>
    <t>¥79.00</t>
  </si>
  <si>
    <t>榻榻米房</t>
  </si>
  <si>
    <t>102942482388</t>
  </si>
  <si>
    <t>318083296</t>
  </si>
  <si>
    <t>景谷德谊大酒店</t>
  </si>
  <si>
    <t>晋伟</t>
  </si>
  <si>
    <t>¥122.00</t>
  </si>
  <si>
    <t>¥16.00</t>
  </si>
  <si>
    <t>¥106.00</t>
  </si>
  <si>
    <t>标准间</t>
  </si>
  <si>
    <t>102942778283</t>
  </si>
  <si>
    <t>381710715</t>
  </si>
  <si>
    <t>派柏·云酒店(嵊州剡兴路店)</t>
  </si>
  <si>
    <t>李晓刚</t>
  </si>
  <si>
    <t>¥113.00</t>
  </si>
  <si>
    <t>¥98.00</t>
  </si>
  <si>
    <t>特惠双床房(无窗)</t>
  </si>
  <si>
    <t>102942813291</t>
  </si>
  <si>
    <t>324007663</t>
  </si>
  <si>
    <t>易佰连锁旅店(河北农业大学东校区店)</t>
  </si>
  <si>
    <t>李兆治</t>
  </si>
  <si>
    <t>¥150.00</t>
  </si>
  <si>
    <t>¥130.00</t>
  </si>
  <si>
    <t>大床房A</t>
  </si>
  <si>
    <t>102942824924</t>
  </si>
  <si>
    <t>321302689</t>
  </si>
  <si>
    <t>海口8号公寓</t>
  </si>
  <si>
    <t>吉露雨</t>
  </si>
  <si>
    <t>¥63.00</t>
  </si>
  <si>
    <t>¥54.00</t>
  </si>
  <si>
    <t>标准大床房</t>
  </si>
  <si>
    <t>102942913983</t>
  </si>
  <si>
    <t>321293545</t>
  </si>
  <si>
    <t>携驿精品酒店(郑州火车站店)</t>
  </si>
  <si>
    <t>袁冬培</t>
  </si>
  <si>
    <t>¥68.00</t>
  </si>
  <si>
    <t>¥59.00</t>
  </si>
  <si>
    <t>特选大床房</t>
  </si>
  <si>
    <t>102942974747</t>
  </si>
  <si>
    <t>389088483</t>
  </si>
  <si>
    <t>澄迈荣辉商务宾馆</t>
  </si>
  <si>
    <t>雷雅茜</t>
  </si>
  <si>
    <t>¥160.00</t>
  </si>
  <si>
    <t>¥22.00</t>
  </si>
  <si>
    <t>¥138.00</t>
  </si>
  <si>
    <t>标准单人间</t>
  </si>
  <si>
    <t>102943015943</t>
  </si>
  <si>
    <t>321711697</t>
  </si>
  <si>
    <t>速8酒店(合肥西二环店)</t>
  </si>
  <si>
    <t>姜铭</t>
  </si>
  <si>
    <t>单人间</t>
  </si>
  <si>
    <t>812943550914</t>
  </si>
  <si>
    <t>318080863</t>
  </si>
  <si>
    <t>嘉兴佰客昇酒店</t>
  </si>
  <si>
    <t>张世超</t>
  </si>
  <si>
    <t>¥72.00</t>
  </si>
  <si>
    <t>¥10.00</t>
  </si>
  <si>
    <t>¥62.00</t>
  </si>
  <si>
    <t>特惠大床房(无窗)</t>
  </si>
  <si>
    <t>102943034194</t>
  </si>
  <si>
    <t>384510738</t>
  </si>
  <si>
    <t>佛山荟萃酒店公寓</t>
  </si>
  <si>
    <t>林旭轩</t>
  </si>
  <si>
    <t>¥103.00</t>
  </si>
  <si>
    <t>¥14.00</t>
  </si>
  <si>
    <t>102943034728</t>
  </si>
  <si>
    <t>386282130</t>
  </si>
  <si>
    <t>肥西澳斯汀商务酒店</t>
  </si>
  <si>
    <t>林嗣尧</t>
  </si>
  <si>
    <t>812943427497</t>
  </si>
  <si>
    <t>384510264</t>
  </si>
  <si>
    <t>富安连锁酒店(广州嘉禾望岗地铁站店)</t>
  </si>
  <si>
    <t>李涛</t>
  </si>
  <si>
    <t>¥205.00</t>
  </si>
  <si>
    <t>¥190.00</t>
  </si>
  <si>
    <t>舒适大床房</t>
  </si>
  <si>
    <t>102943039470</t>
  </si>
  <si>
    <t>389108841</t>
  </si>
  <si>
    <t>晴隆重庆大酒店</t>
  </si>
  <si>
    <t>吴峰</t>
  </si>
  <si>
    <t>¥101.00</t>
  </si>
  <si>
    <t>¥87.00</t>
  </si>
  <si>
    <t>特惠标间</t>
  </si>
  <si>
    <t>102943040643</t>
  </si>
  <si>
    <t>381821511</t>
  </si>
  <si>
    <t>上海庭枫旅馆</t>
  </si>
  <si>
    <t>陈金</t>
  </si>
  <si>
    <t>102943050423</t>
  </si>
  <si>
    <t>321720655</t>
  </si>
  <si>
    <t>清沐连锁酒店(无为店)</t>
  </si>
  <si>
    <t>贺友祥</t>
  </si>
  <si>
    <t>¥99.00</t>
  </si>
  <si>
    <t>¥13.00</t>
  </si>
  <si>
    <t>¥86.00</t>
  </si>
  <si>
    <t>大床房(酒店提供自助洗衣房)</t>
  </si>
  <si>
    <t>102943067245</t>
  </si>
  <si>
    <t>389102319</t>
  </si>
  <si>
    <t>昌吉馨雅居酒店</t>
  </si>
  <si>
    <t>钱朋哲|韩金龙</t>
  </si>
  <si>
    <t>¥352.00</t>
  </si>
  <si>
    <t>¥46.00</t>
  </si>
  <si>
    <t>¥306.00</t>
  </si>
  <si>
    <t>102943072148</t>
  </si>
  <si>
    <t>316600765</t>
  </si>
  <si>
    <t>西盟龙裕大酒店</t>
  </si>
  <si>
    <t>田伟</t>
  </si>
  <si>
    <t>¥115.00</t>
  </si>
  <si>
    <t>¥100.00</t>
  </si>
  <si>
    <t>普通标准间</t>
  </si>
  <si>
    <t>102943074559</t>
  </si>
  <si>
    <t>383602494</t>
  </si>
  <si>
    <t>若羌浙温商务宾馆</t>
  </si>
  <si>
    <t>苗守圩</t>
  </si>
  <si>
    <t>102943089355</t>
  </si>
  <si>
    <t>389081931</t>
  </si>
  <si>
    <t>南部港湾大酒店</t>
  </si>
  <si>
    <t>董正俊</t>
  </si>
  <si>
    <t>102943091741</t>
  </si>
  <si>
    <t>318084664</t>
  </si>
  <si>
    <t>屏边银丰商务酒店</t>
  </si>
  <si>
    <t>吴旭彬</t>
  </si>
  <si>
    <t>¥88.00</t>
  </si>
  <si>
    <t>¥76.00</t>
  </si>
  <si>
    <t>空调豪华标准间</t>
  </si>
  <si>
    <t>102943109929</t>
  </si>
  <si>
    <t>380361226</t>
  </si>
  <si>
    <t>城市便捷(珠海大学城唐家湾广场店)</t>
  </si>
  <si>
    <t>许乐</t>
  </si>
  <si>
    <t>¥167.00</t>
  </si>
  <si>
    <t>¥145.00</t>
  </si>
  <si>
    <t>102943111614</t>
  </si>
  <si>
    <t>381716928</t>
  </si>
  <si>
    <t>榆林常兴国际酒店</t>
  </si>
  <si>
    <t>范文博</t>
  </si>
  <si>
    <t>¥109.00</t>
  </si>
  <si>
    <t>¥94.00</t>
  </si>
  <si>
    <t>普通单人间(无窗)</t>
  </si>
  <si>
    <t>812943371808</t>
  </si>
  <si>
    <t>384589971</t>
  </si>
  <si>
    <t>清远军威酒店</t>
  </si>
  <si>
    <t>薄金龙</t>
  </si>
  <si>
    <t>¥136.00</t>
  </si>
  <si>
    <t>¥18.00</t>
  </si>
  <si>
    <t>¥118.00</t>
  </si>
  <si>
    <t>蜜月房</t>
  </si>
  <si>
    <t>102943117896</t>
  </si>
  <si>
    <t>316585807</t>
  </si>
  <si>
    <t>泰和隆源宾馆</t>
  </si>
  <si>
    <t>陈广成</t>
  </si>
  <si>
    <t>智选高级双床房</t>
  </si>
  <si>
    <t>102943120419</t>
  </si>
  <si>
    <t>323995723</t>
  </si>
  <si>
    <t>美程·青居酒店(贵阳北站豪庭店)</t>
  </si>
  <si>
    <t>康秀滔|罗启燕</t>
  </si>
  <si>
    <t>¥204.00</t>
  </si>
  <si>
    <t>¥28.00</t>
  </si>
  <si>
    <t>¥176.00</t>
  </si>
  <si>
    <t>悠居大床房</t>
  </si>
  <si>
    <t>102943120910</t>
  </si>
  <si>
    <t>384570249</t>
  </si>
  <si>
    <t>高派酒店(上海浦东临港泥城店)</t>
  </si>
  <si>
    <t>岳南</t>
  </si>
  <si>
    <t>优享大床房</t>
  </si>
  <si>
    <t>102943123591</t>
  </si>
  <si>
    <t>316589530</t>
  </si>
  <si>
    <t>遂川景辉精品酒店</t>
  </si>
  <si>
    <t>蔡学兵</t>
  </si>
  <si>
    <t>¥120.00</t>
  </si>
  <si>
    <t>商务标准间</t>
  </si>
  <si>
    <t>102943123598</t>
  </si>
  <si>
    <t>318732079</t>
  </si>
  <si>
    <t>尚客优连锁酒店(莎车蓉彬商业街店)</t>
  </si>
  <si>
    <t>穆洪伟</t>
  </si>
  <si>
    <t>¥151.00</t>
  </si>
  <si>
    <t>¥131.00</t>
  </si>
  <si>
    <t>双床房A(无窗)</t>
  </si>
  <si>
    <t>102943130945</t>
  </si>
  <si>
    <t>389109162</t>
  </si>
  <si>
    <t>骏怡连锁酒店(商水体育中心店)</t>
  </si>
  <si>
    <t>丁家兵</t>
  </si>
  <si>
    <t>102943139148</t>
  </si>
  <si>
    <t>316579474</t>
  </si>
  <si>
    <t>安庆卓悦城市酒店</t>
  </si>
  <si>
    <t>张五八</t>
  </si>
  <si>
    <t>¥92.00</t>
  </si>
  <si>
    <t>轻奢舒适大床房</t>
  </si>
  <si>
    <t>102943146379</t>
  </si>
  <si>
    <t>381678373</t>
  </si>
  <si>
    <t>上海佐巢酒店</t>
  </si>
  <si>
    <t>郭志宾</t>
  </si>
  <si>
    <t>¥212.00</t>
  </si>
  <si>
    <t>¥184.00</t>
  </si>
  <si>
    <t>商务双床房</t>
  </si>
  <si>
    <t>102943157615</t>
  </si>
  <si>
    <t>381679591</t>
  </si>
  <si>
    <t>重庆怡然居宾馆</t>
  </si>
  <si>
    <t>杨龙波</t>
  </si>
  <si>
    <t>¥75.00</t>
  </si>
  <si>
    <t>豪华大床房</t>
  </si>
  <si>
    <t>102943159641</t>
  </si>
  <si>
    <t>381682684</t>
  </si>
  <si>
    <t>7天连锁酒店(深圳西乡店)</t>
  </si>
  <si>
    <t>周天保</t>
  </si>
  <si>
    <t>¥114.00</t>
  </si>
  <si>
    <t>自主大床房</t>
  </si>
  <si>
    <t>102943166226</t>
  </si>
  <si>
    <t>384497370</t>
  </si>
  <si>
    <t>温岭嘉利富商务宾馆</t>
  </si>
  <si>
    <t>刘涛</t>
  </si>
  <si>
    <t>¥80.00</t>
  </si>
  <si>
    <t>¥11.00</t>
  </si>
  <si>
    <t>¥69.00</t>
  </si>
  <si>
    <t>特惠房</t>
  </si>
  <si>
    <t>102943168276</t>
  </si>
  <si>
    <t>375509535</t>
  </si>
  <si>
    <t>长沙县雅钦宾馆</t>
  </si>
  <si>
    <t>刘扬</t>
  </si>
  <si>
    <t>¥64.00</t>
  </si>
  <si>
    <t>¥55.00</t>
  </si>
  <si>
    <t>102943174896</t>
  </si>
  <si>
    <t>384589434</t>
  </si>
  <si>
    <t>品尚酒店(重庆大竹林轻轨站店)</t>
  </si>
  <si>
    <t>刘镅</t>
  </si>
  <si>
    <t>¥142.00</t>
  </si>
  <si>
    <t>¥123.00</t>
  </si>
  <si>
    <t>特惠房(无窗)</t>
  </si>
  <si>
    <t>102943175821</t>
  </si>
  <si>
    <t>384581925</t>
  </si>
  <si>
    <t>99优选酒店(保定清苑职教中心店)</t>
  </si>
  <si>
    <t>马高峰</t>
  </si>
  <si>
    <t>102943185456</t>
  </si>
  <si>
    <t>321734416</t>
  </si>
  <si>
    <t>新田御庭精品酒店</t>
  </si>
  <si>
    <t>刘忠敏</t>
  </si>
  <si>
    <t>优享特惠大床房</t>
  </si>
  <si>
    <t>102943185527</t>
  </si>
  <si>
    <t>王志刚</t>
  </si>
  <si>
    <t>¥201.00</t>
  </si>
  <si>
    <t>¥27.00</t>
  </si>
  <si>
    <t>¥174.00</t>
  </si>
  <si>
    <t>经济双床房</t>
  </si>
  <si>
    <t>102943186292</t>
  </si>
  <si>
    <t>384563661</t>
  </si>
  <si>
    <t>昆明硕飞酒店</t>
  </si>
  <si>
    <t>角国忠</t>
  </si>
  <si>
    <t>温馨单床房</t>
  </si>
  <si>
    <t>102943199625</t>
  </si>
  <si>
    <t>389088300</t>
  </si>
  <si>
    <t>信宜丽晶酒店</t>
  </si>
  <si>
    <t>刘琳|严小明</t>
  </si>
  <si>
    <t>¥206.00</t>
  </si>
  <si>
    <t>102943203687</t>
  </si>
  <si>
    <t>381682753</t>
  </si>
  <si>
    <t>深圳悦豪商务酒店</t>
  </si>
  <si>
    <t>张文豪|朱庆|朱伟</t>
  </si>
  <si>
    <t>¥423.00</t>
  </si>
  <si>
    <t>¥366.00</t>
  </si>
  <si>
    <t>102943213281</t>
  </si>
  <si>
    <t>384522093</t>
  </si>
  <si>
    <t>肥西鑫银宾馆</t>
  </si>
  <si>
    <t>刘炜</t>
  </si>
  <si>
    <t>¥105.00</t>
  </si>
  <si>
    <t>巨幕影院豪华大床房</t>
  </si>
  <si>
    <t>102943216273</t>
  </si>
  <si>
    <t>389100216</t>
  </si>
  <si>
    <t>滨海88快捷宾馆</t>
  </si>
  <si>
    <t>杨晓伟</t>
  </si>
  <si>
    <t>普通单床房</t>
  </si>
  <si>
    <t>102943225589</t>
  </si>
  <si>
    <t>321280891</t>
  </si>
  <si>
    <t>都市118(攀枝花大道店)</t>
  </si>
  <si>
    <t>李福才</t>
  </si>
  <si>
    <t>经济特惠房</t>
  </si>
  <si>
    <t>812943872970</t>
  </si>
  <si>
    <t>375507597</t>
  </si>
  <si>
    <t>三亚亼乐冲浪客栈</t>
  </si>
  <si>
    <t>刘鹏</t>
  </si>
  <si>
    <t>¥245.00</t>
  </si>
  <si>
    <t>¥32.00</t>
  </si>
  <si>
    <t>¥213.00</t>
  </si>
  <si>
    <t>普通双标房</t>
  </si>
  <si>
    <t>102943231350</t>
  </si>
  <si>
    <t>384596484</t>
  </si>
  <si>
    <t>乐澜精致酒店(荥阳高铁西站店)</t>
  </si>
  <si>
    <t>王晓伟</t>
  </si>
  <si>
    <t>¥125.00</t>
  </si>
  <si>
    <t>乐澜精致大床房</t>
  </si>
  <si>
    <t>102943235154</t>
  </si>
  <si>
    <t>381744255</t>
  </si>
  <si>
    <t>尚客优快捷酒店(宁远重华南路店)</t>
  </si>
  <si>
    <t>胡耀文</t>
  </si>
  <si>
    <t>102943235256</t>
  </si>
  <si>
    <t>386294637</t>
  </si>
  <si>
    <t>祁东金龙宾馆</t>
  </si>
  <si>
    <t>刘杰</t>
  </si>
  <si>
    <t>¥90.00</t>
  </si>
  <si>
    <t>¥78.00</t>
  </si>
  <si>
    <t>普通双人间</t>
  </si>
  <si>
    <t>102943239481</t>
  </si>
  <si>
    <t>386294295</t>
  </si>
  <si>
    <t>无极锦都快捷宾馆</t>
  </si>
  <si>
    <t>田梦岩</t>
  </si>
  <si>
    <t>102943240451</t>
  </si>
  <si>
    <t>347180201</t>
  </si>
  <si>
    <t>如家酒店·neo(上海新国际博览中心张江高科地铁站店)</t>
  </si>
  <si>
    <t>曹碧蓉</t>
  </si>
  <si>
    <t>¥287.00</t>
  </si>
  <si>
    <t>¥38.00</t>
  </si>
  <si>
    <t>¥249.00</t>
  </si>
  <si>
    <t>双床房</t>
  </si>
  <si>
    <t>102943278855</t>
  </si>
  <si>
    <t>318069184</t>
  </si>
  <si>
    <t>岑巩豪森大酒店</t>
  </si>
  <si>
    <t>夏添</t>
  </si>
  <si>
    <t>单间</t>
  </si>
  <si>
    <t>102943285479</t>
  </si>
  <si>
    <t>311555137</t>
  </si>
  <si>
    <t>义县盛世商务宾馆</t>
  </si>
  <si>
    <t>骆实</t>
  </si>
  <si>
    <t>¥60.00</t>
  </si>
  <si>
    <t>经济大床房</t>
  </si>
  <si>
    <t>102943286379</t>
  </si>
  <si>
    <t>389111844</t>
  </si>
  <si>
    <t>海口华瑞宾馆</t>
  </si>
  <si>
    <t>符玉琼</t>
  </si>
  <si>
    <t>102943297479</t>
  </si>
  <si>
    <t>313390171</t>
  </si>
  <si>
    <t>长沙澜浔臻品酒店</t>
  </si>
  <si>
    <t>黄小芳</t>
  </si>
  <si>
    <t>¥139.00</t>
  </si>
  <si>
    <t>雅致迷你大床房</t>
  </si>
  <si>
    <t>102943302747</t>
  </si>
  <si>
    <t>384619317</t>
  </si>
  <si>
    <t>五指山一方酒店</t>
  </si>
  <si>
    <t>杨志华</t>
  </si>
  <si>
    <t>¥5.00</t>
  </si>
  <si>
    <t>¥116.00</t>
  </si>
  <si>
    <t>102943304295</t>
  </si>
  <si>
    <t>384640671</t>
  </si>
  <si>
    <t>监利水乡大酒店</t>
  </si>
  <si>
    <t>施先顺</t>
  </si>
  <si>
    <t>¥74.00</t>
  </si>
  <si>
    <t>102943309747</t>
  </si>
  <si>
    <t>381715203</t>
  </si>
  <si>
    <t>莆田世纪明珠商务宾馆</t>
  </si>
  <si>
    <t>吴志成</t>
  </si>
  <si>
    <t>标准双床房</t>
  </si>
  <si>
    <t>102943310344</t>
  </si>
  <si>
    <t>381718326</t>
  </si>
  <si>
    <t>天浩快捷酒店(易门南华店)</t>
  </si>
  <si>
    <t>李培红</t>
  </si>
  <si>
    <t>102943316650</t>
  </si>
  <si>
    <t>384587415</t>
  </si>
  <si>
    <t>河津e网快捷酒店</t>
  </si>
  <si>
    <t>杨梦红</t>
  </si>
  <si>
    <t>电竞双床房</t>
  </si>
  <si>
    <t>812943422586</t>
  </si>
  <si>
    <t>384541155</t>
  </si>
  <si>
    <t>中江连发宾馆</t>
  </si>
  <si>
    <t>王聪</t>
  </si>
  <si>
    <t>精品单人间</t>
  </si>
  <si>
    <t>102943328455</t>
  </si>
  <si>
    <t>321976540</t>
  </si>
  <si>
    <t>阿拉尔希贵商务宾馆</t>
  </si>
  <si>
    <t>赵小琴</t>
  </si>
  <si>
    <t>¥170.00</t>
  </si>
  <si>
    <t>¥23.00</t>
  </si>
  <si>
    <t>¥147.00</t>
  </si>
  <si>
    <t>标间</t>
  </si>
  <si>
    <t>102943328463</t>
  </si>
  <si>
    <t>375508719</t>
  </si>
  <si>
    <t>99优选酒店(北京大观园广安门店)</t>
  </si>
  <si>
    <t>周吉龙</t>
  </si>
  <si>
    <t>102943336702</t>
  </si>
  <si>
    <t>384501576</t>
  </si>
  <si>
    <t>惠州尚品云庭公寓(大亚湾新寮店)</t>
  </si>
  <si>
    <t>潘娇玲</t>
  </si>
  <si>
    <t>¥148.00</t>
  </si>
  <si>
    <t>¥128.00</t>
  </si>
  <si>
    <t>102943337594</t>
  </si>
  <si>
    <t>321305149</t>
  </si>
  <si>
    <t>武汉东光精品酒店</t>
  </si>
  <si>
    <t>周占伟</t>
  </si>
  <si>
    <t>经济标间</t>
  </si>
  <si>
    <t>102943347605</t>
  </si>
  <si>
    <t>381811020</t>
  </si>
  <si>
    <t>嘉峪关交通宾馆</t>
  </si>
  <si>
    <t>李永强</t>
  </si>
  <si>
    <t>¥84.00</t>
  </si>
  <si>
    <t>¥73.00</t>
  </si>
  <si>
    <t>102943361442</t>
  </si>
  <si>
    <t>384639942</t>
  </si>
  <si>
    <t>洪雅涌泉大酒店</t>
  </si>
  <si>
    <t>何玉钊</t>
  </si>
  <si>
    <t>102943363927</t>
  </si>
  <si>
    <t>311539249</t>
  </si>
  <si>
    <t>海林普罗旺斯宾馆</t>
  </si>
  <si>
    <t>房文洋</t>
  </si>
  <si>
    <t>经济标准间</t>
  </si>
  <si>
    <t>102943367306</t>
  </si>
  <si>
    <t>321713092</t>
  </si>
  <si>
    <t>骏怡精选酒店(嘉善火车站店)</t>
  </si>
  <si>
    <t>匡志双</t>
  </si>
  <si>
    <t>¥102.00</t>
  </si>
  <si>
    <t>102943369811</t>
  </si>
  <si>
    <t>384587046</t>
  </si>
  <si>
    <t>邵武宾馆</t>
  </si>
  <si>
    <t>吕小东</t>
  </si>
  <si>
    <t>精品房</t>
  </si>
  <si>
    <t>102943371416</t>
  </si>
  <si>
    <t>389097714</t>
  </si>
  <si>
    <t>浏阳铂金酒店</t>
  </si>
  <si>
    <t>王明珠</t>
  </si>
  <si>
    <t>¥163.00</t>
  </si>
  <si>
    <t>¥141.00</t>
  </si>
  <si>
    <t>102943374548</t>
  </si>
  <si>
    <t>381713751</t>
  </si>
  <si>
    <t>贺州金佰利酒店</t>
  </si>
  <si>
    <t>王健</t>
  </si>
  <si>
    <t>精品商务双人房</t>
  </si>
  <si>
    <t>102943374976</t>
  </si>
  <si>
    <t>389098641</t>
  </si>
  <si>
    <t>驿舍影院酒店</t>
  </si>
  <si>
    <t>庞全岭</t>
  </si>
  <si>
    <t>812943381069</t>
  </si>
  <si>
    <t>381728355</t>
  </si>
  <si>
    <t>宁波裕家精品酒店</t>
  </si>
  <si>
    <t>李宝店</t>
  </si>
  <si>
    <t>标准双人房</t>
  </si>
  <si>
    <t>102943381246</t>
  </si>
  <si>
    <t>417188291</t>
  </si>
  <si>
    <t>梧州蓝宝商务宾馆</t>
  </si>
  <si>
    <t>李思伟</t>
  </si>
  <si>
    <t>特惠双床房</t>
  </si>
  <si>
    <t>102943381649</t>
  </si>
  <si>
    <t>384514737</t>
  </si>
  <si>
    <t>河池西马商务酒店</t>
  </si>
  <si>
    <t>胡立华</t>
  </si>
  <si>
    <t>¥95.00</t>
  </si>
  <si>
    <t>¥82.00</t>
  </si>
  <si>
    <t>102943393141</t>
  </si>
  <si>
    <t>384600834</t>
  </si>
  <si>
    <t>武冈君悦酒店</t>
  </si>
  <si>
    <t>夏畅然</t>
  </si>
  <si>
    <t>¥137.00</t>
  </si>
  <si>
    <t>¥119.00</t>
  </si>
  <si>
    <t>标准单人房</t>
  </si>
  <si>
    <t>102943393475</t>
  </si>
  <si>
    <t>316577476</t>
  </si>
  <si>
    <t>大理维多利酒店</t>
  </si>
  <si>
    <t>罗琨映</t>
  </si>
  <si>
    <t>¥81.00</t>
  </si>
  <si>
    <t>¥70.00</t>
  </si>
  <si>
    <t>102943395323</t>
  </si>
  <si>
    <t>389083638</t>
  </si>
  <si>
    <t>吴川柒天酒店</t>
  </si>
  <si>
    <t>凌忠露</t>
  </si>
  <si>
    <t>102943402610</t>
  </si>
  <si>
    <t>417097019</t>
  </si>
  <si>
    <t>曼阿顿连锁酒店(菏泽人民路火车站店)</t>
  </si>
  <si>
    <t>肖经考</t>
  </si>
  <si>
    <t>102943402815</t>
  </si>
  <si>
    <t>321715597</t>
  </si>
  <si>
    <t>奈斯电竞主题酒店(开发区旗舰店)</t>
  </si>
  <si>
    <t>金子淇</t>
  </si>
  <si>
    <t>¥230.00</t>
  </si>
  <si>
    <t>¥200.00</t>
  </si>
  <si>
    <t>电竞双人房[RTX2080+165HZ]</t>
  </si>
  <si>
    <t>102943405534</t>
  </si>
  <si>
    <t>384558453</t>
  </si>
  <si>
    <t>罗城君思商务宾馆</t>
  </si>
  <si>
    <t>陈文庆</t>
  </si>
  <si>
    <t>¥67.00</t>
  </si>
  <si>
    <t>标准大床间</t>
  </si>
  <si>
    <t>102943410740</t>
  </si>
  <si>
    <t>389096649</t>
  </si>
  <si>
    <t>Xbed希酒店(萍乡步行街店)</t>
  </si>
  <si>
    <t>徐志敏</t>
  </si>
  <si>
    <t>雅致大床房</t>
  </si>
  <si>
    <t>102943415736</t>
  </si>
  <si>
    <t>384515067</t>
  </si>
  <si>
    <t>灵川银聚湾酒店</t>
  </si>
  <si>
    <t>张弘泽</t>
  </si>
  <si>
    <t>¥159.00</t>
  </si>
  <si>
    <t>102943415937</t>
  </si>
  <si>
    <t>321725956</t>
  </si>
  <si>
    <t>格林豪泰智选酒店(桐乡校场东路店)</t>
  </si>
  <si>
    <t>沈宇斌</t>
  </si>
  <si>
    <t>¥181.00</t>
  </si>
  <si>
    <t>¥157.00</t>
  </si>
  <si>
    <t>商务双床间</t>
  </si>
  <si>
    <t>102943427129</t>
  </si>
  <si>
    <t>381721152</t>
  </si>
  <si>
    <t>洛阳君凯精品酒店</t>
  </si>
  <si>
    <t>郭战利</t>
  </si>
  <si>
    <t>商务大床间</t>
  </si>
  <si>
    <t>102943440885</t>
  </si>
  <si>
    <t>384585807</t>
  </si>
  <si>
    <t>陆丰金悦公寓</t>
  </si>
  <si>
    <t>莫炽力</t>
  </si>
  <si>
    <t>102943447786</t>
  </si>
  <si>
    <t>321962875</t>
  </si>
  <si>
    <t>莱往连锁酒店(重庆宜家店)</t>
  </si>
  <si>
    <t>靳子雄</t>
  </si>
  <si>
    <t>¥83.00</t>
  </si>
  <si>
    <t>102943455939</t>
  </si>
  <si>
    <t>323986354</t>
  </si>
  <si>
    <t>塔什库尔干新鸿运宾馆</t>
  </si>
  <si>
    <t>梁伟健|李朋磊</t>
  </si>
  <si>
    <t>¥310.00</t>
  </si>
  <si>
    <t>¥42.00</t>
  </si>
  <si>
    <t>¥268.00</t>
  </si>
  <si>
    <t>一号楼标准间</t>
  </si>
  <si>
    <t>102943457278</t>
  </si>
  <si>
    <t>384495327</t>
  </si>
  <si>
    <t>派酒店(西宁火车站青海人民医院店)</t>
  </si>
  <si>
    <t>丁建廷</t>
  </si>
  <si>
    <t>惠选双床房</t>
  </si>
  <si>
    <t>812943145721</t>
  </si>
  <si>
    <t>312495400</t>
  </si>
  <si>
    <t>城市便捷酒店(利川火车站吉美家店)</t>
  </si>
  <si>
    <t>杨娜</t>
  </si>
  <si>
    <t>102943462110</t>
  </si>
  <si>
    <t>324001984</t>
  </si>
  <si>
    <t>骏怡精选酒店(高唐经济开发区时风科技楼店)</t>
  </si>
  <si>
    <t>马强</t>
  </si>
  <si>
    <t>102943467436</t>
  </si>
  <si>
    <t>384571902</t>
  </si>
  <si>
    <t>南宁泰美便捷酒店</t>
  </si>
  <si>
    <t>杨滢滢</t>
  </si>
  <si>
    <t>¥149.00</t>
  </si>
  <si>
    <t>¥129.00</t>
  </si>
  <si>
    <t>102943467839</t>
  </si>
  <si>
    <t>384570918</t>
  </si>
  <si>
    <t>肇庆至爱公寓</t>
  </si>
  <si>
    <t>陈玉婷</t>
  </si>
  <si>
    <t>波西米亚流苏风格套房</t>
  </si>
  <si>
    <t>102943474740</t>
  </si>
  <si>
    <t>312884647</t>
  </si>
  <si>
    <t>广州明江公寓</t>
  </si>
  <si>
    <t>赵松毅</t>
  </si>
  <si>
    <t>高级双床房</t>
  </si>
  <si>
    <t>102943475496</t>
  </si>
  <si>
    <t>384534213</t>
  </si>
  <si>
    <t>开远奥斯廷主题酒店</t>
  </si>
  <si>
    <t>张秀兰</t>
  </si>
  <si>
    <t>精品单间</t>
  </si>
  <si>
    <t>102943483197</t>
  </si>
  <si>
    <t>321295522</t>
  </si>
  <si>
    <t>约·设计主题酒店(三亚千古情店)</t>
  </si>
  <si>
    <t>黎子豪</t>
  </si>
  <si>
    <t>¥191.00</t>
  </si>
  <si>
    <t>异梦·标准双床房</t>
  </si>
  <si>
    <t>102943483769</t>
  </si>
  <si>
    <t>389099634</t>
  </si>
  <si>
    <t>临夏祥源宾馆</t>
  </si>
  <si>
    <t>李晓鸿</t>
  </si>
  <si>
    <t>商务标间</t>
  </si>
  <si>
    <t>102943489415</t>
  </si>
  <si>
    <t>375507903</t>
  </si>
  <si>
    <t>长沙时光酒店</t>
  </si>
  <si>
    <t>李灿</t>
  </si>
  <si>
    <t>精品大床房</t>
  </si>
  <si>
    <t>812943384290</t>
  </si>
  <si>
    <t>381729273</t>
  </si>
  <si>
    <t>锦岚主题养生酒店(临沂大学城长途汽车站店)</t>
  </si>
  <si>
    <t>田乾虎</t>
  </si>
  <si>
    <t>102943506518</t>
  </si>
  <si>
    <t>381808161</t>
  </si>
  <si>
    <t>速8酒店(安国万博店)</t>
  </si>
  <si>
    <t>杜战涛</t>
  </si>
  <si>
    <t>¥164.00</t>
  </si>
  <si>
    <t>102943509528</t>
  </si>
  <si>
    <t>381722208</t>
  </si>
  <si>
    <t>兴宁三鑫大酒店</t>
  </si>
  <si>
    <t>冯建忠</t>
  </si>
  <si>
    <t>102943512106</t>
  </si>
  <si>
    <t>321948517</t>
  </si>
  <si>
    <t>那曲银河大酒店</t>
  </si>
  <si>
    <t>宋刚</t>
  </si>
  <si>
    <t>¥161.00</t>
  </si>
  <si>
    <t>102943515802</t>
  </si>
  <si>
    <t>389098692</t>
  </si>
  <si>
    <t>十堰邂逅时光艺术酒店</t>
  </si>
  <si>
    <t>柳静</t>
  </si>
  <si>
    <t>望月星空大床房</t>
  </si>
  <si>
    <t>102943517274</t>
  </si>
  <si>
    <t>316597885</t>
  </si>
  <si>
    <t>宁洱宁丰酒店</t>
  </si>
  <si>
    <t>曾荣海</t>
  </si>
  <si>
    <t>¥58.00</t>
  </si>
  <si>
    <t>¥8.00</t>
  </si>
  <si>
    <t>¥50.00</t>
  </si>
  <si>
    <t>102943517630</t>
  </si>
  <si>
    <t>321723763</t>
  </si>
  <si>
    <t>都江堰水源酒店</t>
  </si>
  <si>
    <t>董天宇</t>
  </si>
  <si>
    <t>102943524635</t>
  </si>
  <si>
    <t>381712395</t>
  </si>
  <si>
    <t>恩平君豪酒店</t>
  </si>
  <si>
    <t>杨吉</t>
  </si>
  <si>
    <t>山景大床房</t>
  </si>
  <si>
    <t>102943528599</t>
  </si>
  <si>
    <t>381714126</t>
  </si>
  <si>
    <t>万宁大酒店(市中心店)</t>
  </si>
  <si>
    <t>叶广军</t>
  </si>
  <si>
    <t>双人房</t>
  </si>
  <si>
    <t>102943530289</t>
  </si>
  <si>
    <t>375507609</t>
  </si>
  <si>
    <t>博客精品酒店(深圳蛇口店)</t>
  </si>
  <si>
    <t>黎松锋</t>
  </si>
  <si>
    <t>¥368.00</t>
  </si>
  <si>
    <t>¥48.00</t>
  </si>
  <si>
    <t>¥320.00</t>
  </si>
  <si>
    <t>至尊大床房</t>
  </si>
  <si>
    <t>102943533586</t>
  </si>
  <si>
    <t>381726531</t>
  </si>
  <si>
    <t>大名维也纳宾馆</t>
  </si>
  <si>
    <t>张郝腾</t>
  </si>
  <si>
    <t>¥52.00</t>
  </si>
  <si>
    <t>精品标准间</t>
  </si>
  <si>
    <t>102943535138</t>
  </si>
  <si>
    <t>328759879</t>
  </si>
  <si>
    <t>骏怡精选酒店(济南西市场省立医院店)</t>
  </si>
  <si>
    <t>徐奎|陈秀广</t>
  </si>
  <si>
    <t>¥214.00</t>
  </si>
  <si>
    <t>¥186.00</t>
  </si>
  <si>
    <t>高级大床房..</t>
  </si>
  <si>
    <t>102943537118</t>
  </si>
  <si>
    <t>384564906</t>
  </si>
  <si>
    <t>阳原日升商务宾馆</t>
  </si>
  <si>
    <t>高跃</t>
  </si>
  <si>
    <t>102943537619</t>
  </si>
  <si>
    <t>389101437</t>
  </si>
  <si>
    <t>安龙凯越大酒店</t>
  </si>
  <si>
    <t>张禹</t>
  </si>
  <si>
    <t>102943538288</t>
  </si>
  <si>
    <t>郭建</t>
  </si>
  <si>
    <t>标准双人间.</t>
  </si>
  <si>
    <t>102943540304</t>
  </si>
  <si>
    <t>381710568</t>
  </si>
  <si>
    <t>格林豪泰(秦皇岛火车站迎宾路店)</t>
  </si>
  <si>
    <t>刘健</t>
  </si>
  <si>
    <t>¥17.00</t>
  </si>
  <si>
    <t>¥108.00</t>
  </si>
  <si>
    <t>102943544207</t>
  </si>
  <si>
    <t>384641067</t>
  </si>
  <si>
    <t>柏菲电竞酒店(洛阳定鼎门街店)</t>
  </si>
  <si>
    <t>李家豪</t>
  </si>
  <si>
    <t>¥371.00</t>
  </si>
  <si>
    <t>¥49.00</t>
  </si>
  <si>
    <t>¥322.00</t>
  </si>
  <si>
    <t>电竞五人间[i510600＋RTX2070＋2k144Hz]</t>
  </si>
  <si>
    <t>102943547730</t>
  </si>
  <si>
    <t>384500481</t>
  </si>
  <si>
    <t>上海思瑞好酒店</t>
  </si>
  <si>
    <t>周丹</t>
  </si>
  <si>
    <t>¥227.00</t>
  </si>
  <si>
    <t>¥197.00</t>
  </si>
  <si>
    <t>单标房</t>
  </si>
  <si>
    <t>102943560785</t>
  </si>
  <si>
    <t>刘巍</t>
  </si>
  <si>
    <t>812943997298</t>
  </si>
  <si>
    <t>375509016</t>
  </si>
  <si>
    <t>莫泰168(成都玉双路地铁站店)</t>
  </si>
  <si>
    <t>王加述</t>
  </si>
  <si>
    <t>¥156.00</t>
  </si>
  <si>
    <t>¥135.00</t>
  </si>
  <si>
    <t>102943570937</t>
  </si>
  <si>
    <t>321722884</t>
  </si>
  <si>
    <t>9居连锁酒店(阿荣旗店)</t>
  </si>
  <si>
    <t>孙哲</t>
  </si>
  <si>
    <t>假日标间</t>
  </si>
  <si>
    <t>812943612818</t>
  </si>
  <si>
    <t>321949573</t>
  </si>
  <si>
    <t>仁寿双庆假日酒店</t>
  </si>
  <si>
    <t>王鹏飞</t>
  </si>
  <si>
    <t>温馨单间</t>
  </si>
  <si>
    <t>102943586829</t>
  </si>
  <si>
    <t>321705655</t>
  </si>
  <si>
    <t>阿克苏天畅快捷商务宾馆</t>
  </si>
  <si>
    <t>史洪宇</t>
  </si>
  <si>
    <t>¥124.00</t>
  </si>
  <si>
    <t>¥107.00</t>
  </si>
  <si>
    <t>102943592909</t>
  </si>
  <si>
    <t>316582612</t>
  </si>
  <si>
    <t>大理怡馨主题酒店</t>
  </si>
  <si>
    <t>李博</t>
  </si>
  <si>
    <t>水城之恋</t>
  </si>
  <si>
    <t>102943597935</t>
  </si>
  <si>
    <t>386281482</t>
  </si>
  <si>
    <t>珠海泉悦精品酒店</t>
  </si>
  <si>
    <t>袁志良</t>
  </si>
  <si>
    <t>102943601811</t>
  </si>
  <si>
    <t>384572100</t>
  </si>
  <si>
    <t>库车玖嘉驿商务酒店</t>
  </si>
  <si>
    <t>徐滔</t>
  </si>
  <si>
    <t>商务单间</t>
  </si>
  <si>
    <t>102943610951</t>
  </si>
  <si>
    <t>384560625</t>
  </si>
  <si>
    <t>淇县朝歌宾馆</t>
  </si>
  <si>
    <t>刘晓乾</t>
  </si>
  <si>
    <t>浪漫主题房</t>
  </si>
  <si>
    <t>102943611486</t>
  </si>
  <si>
    <t>312489403</t>
  </si>
  <si>
    <t>骏怡酒店(钟祥西环路店)</t>
  </si>
  <si>
    <t>赵鹏丞</t>
  </si>
  <si>
    <t>102943611712</t>
  </si>
  <si>
    <t>381727983</t>
  </si>
  <si>
    <t>长治索艾精品酒店</t>
  </si>
  <si>
    <t>刘高强</t>
  </si>
  <si>
    <t>榻榻米标准间</t>
  </si>
  <si>
    <t>102943611688</t>
  </si>
  <si>
    <t>384582669</t>
  </si>
  <si>
    <t>平顶山乐途酒店</t>
  </si>
  <si>
    <t>黄童豪</t>
  </si>
  <si>
    <t>温馨大床房</t>
  </si>
  <si>
    <t>812943395708</t>
  </si>
  <si>
    <t>318752080</t>
  </si>
  <si>
    <t>郁南新东方商务宾馆</t>
  </si>
  <si>
    <t>王良山</t>
  </si>
  <si>
    <t>¥93.00</t>
  </si>
  <si>
    <t>日式榻榻米房</t>
  </si>
  <si>
    <t>102943619946</t>
  </si>
  <si>
    <t>381717147</t>
  </si>
  <si>
    <t>普宁皇朝大酒店</t>
  </si>
  <si>
    <t>杨赢权</t>
  </si>
  <si>
    <t>102943620186</t>
  </si>
  <si>
    <t>318722890</t>
  </si>
  <si>
    <t>墨玉亚新商务宾馆</t>
  </si>
  <si>
    <t>刘欢欢|郝豪杰</t>
  </si>
  <si>
    <t>¥302.00</t>
  </si>
  <si>
    <t>¥40.00</t>
  </si>
  <si>
    <t>¥262.00</t>
  </si>
  <si>
    <t>102943625940</t>
  </si>
  <si>
    <t>381711873</t>
  </si>
  <si>
    <t>临夏美格美居假日酒店</t>
  </si>
  <si>
    <t>常杰</t>
  </si>
  <si>
    <t>风情大床房(无窗)</t>
  </si>
  <si>
    <t>102943627365</t>
  </si>
  <si>
    <t>张锋理</t>
  </si>
  <si>
    <t>812943384197</t>
  </si>
  <si>
    <t>381677290</t>
  </si>
  <si>
    <t>广州银海宾馆</t>
  </si>
  <si>
    <t>曾文婕</t>
  </si>
  <si>
    <t>102943632257</t>
  </si>
  <si>
    <t>316582213</t>
  </si>
  <si>
    <t>双江吉安商务酒店</t>
  </si>
  <si>
    <t>俞挺</t>
  </si>
  <si>
    <t>102943637782</t>
  </si>
  <si>
    <t>李杰峰</t>
  </si>
  <si>
    <t>¥153.00</t>
  </si>
  <si>
    <t>102943651299</t>
  </si>
  <si>
    <t>381690163</t>
  </si>
  <si>
    <t>重庆逸宁酒店</t>
  </si>
  <si>
    <t>胡云川</t>
  </si>
  <si>
    <t>102943657513</t>
  </si>
  <si>
    <t>张新纪</t>
  </si>
  <si>
    <t>商务小标间</t>
  </si>
  <si>
    <t>102943670269</t>
  </si>
  <si>
    <t>389074890</t>
  </si>
  <si>
    <t>7天酒店(济宁医学院店)</t>
  </si>
  <si>
    <t>马要华</t>
  </si>
  <si>
    <t>舒适房</t>
  </si>
  <si>
    <t>102943684316</t>
  </si>
  <si>
    <t>417191267</t>
  </si>
  <si>
    <t>和田晨晨商务宾馆</t>
  </si>
  <si>
    <t>欧成龙</t>
  </si>
  <si>
    <t>102943687688</t>
  </si>
  <si>
    <t>389089140</t>
  </si>
  <si>
    <t>西平佰顺酒店</t>
  </si>
  <si>
    <t>王艳伟</t>
  </si>
  <si>
    <t>102943687681</t>
  </si>
  <si>
    <t>389095005</t>
  </si>
  <si>
    <t>茂名凯利纳酒店</t>
  </si>
  <si>
    <t>李鹏辉</t>
  </si>
  <si>
    <t>102943687652</t>
  </si>
  <si>
    <t>389101635</t>
  </si>
  <si>
    <t>陇南唯一优选酒店</t>
  </si>
  <si>
    <t>李芳琴</t>
  </si>
  <si>
    <t>102943690158</t>
  </si>
  <si>
    <t>384558081</t>
  </si>
  <si>
    <t>V8精选酒店(海口板桥海鲜市场店)</t>
  </si>
  <si>
    <t>潘晨</t>
  </si>
  <si>
    <t>¥158.00</t>
  </si>
  <si>
    <t>北欧风尚大床房</t>
  </si>
  <si>
    <t>812943721501</t>
  </si>
  <si>
    <t>321720739</t>
  </si>
  <si>
    <t>韩城桃园酒店</t>
  </si>
  <si>
    <t>曹选泽</t>
  </si>
  <si>
    <t>¥104.00</t>
  </si>
  <si>
    <t>舒适双床房</t>
  </si>
  <si>
    <t>102943698311</t>
  </si>
  <si>
    <t>王坤锋</t>
  </si>
  <si>
    <t>102943700351</t>
  </si>
  <si>
    <t>384567738</t>
  </si>
  <si>
    <t>绥江碧水云天宾馆</t>
  </si>
  <si>
    <t>周艳</t>
  </si>
  <si>
    <t>102943706593</t>
  </si>
  <si>
    <t>321711799</t>
  </si>
  <si>
    <t>仪征九洲商务酒店</t>
  </si>
  <si>
    <t>李玉鹏</t>
  </si>
  <si>
    <t>102943717651</t>
  </si>
  <si>
    <t>王旭东</t>
  </si>
  <si>
    <t>102943742996</t>
  </si>
  <si>
    <t>384612711</t>
  </si>
  <si>
    <t>都市花园连锁酒店(定西永定西路店)</t>
  </si>
  <si>
    <t>席斌</t>
  </si>
  <si>
    <t>¥133.00</t>
  </si>
  <si>
    <t>812943330899</t>
  </si>
  <si>
    <t>351531980</t>
  </si>
  <si>
    <t>易佰连锁旅店(天津空港店)</t>
  </si>
  <si>
    <t>姜克云</t>
  </si>
  <si>
    <t>双床房(无窗)</t>
  </si>
  <si>
    <t>102943749258</t>
  </si>
  <si>
    <t>316591015</t>
  </si>
  <si>
    <t>夹江坤岑快捷酒店</t>
  </si>
  <si>
    <t>吴琼国</t>
  </si>
  <si>
    <t>102943771122</t>
  </si>
  <si>
    <t>381712098</t>
  </si>
  <si>
    <t>橙客酒店(监利玉沙大道店)</t>
  </si>
  <si>
    <t>张海州</t>
  </si>
  <si>
    <t>¥110.00</t>
  </si>
  <si>
    <t>102943773628</t>
  </si>
  <si>
    <t>328774663</t>
  </si>
  <si>
    <t>途窝假日酒店(格尔木江源中路农贸市场店)</t>
  </si>
  <si>
    <t>黄永杰</t>
  </si>
  <si>
    <t>阳光大床房</t>
  </si>
  <si>
    <t>102943774627</t>
  </si>
  <si>
    <t>417195137</t>
  </si>
  <si>
    <t>博爱海澜假日酒店</t>
  </si>
  <si>
    <t>王成振</t>
  </si>
  <si>
    <t>102943783158</t>
  </si>
  <si>
    <t>389085153</t>
  </si>
  <si>
    <t>阿拉尔浩瀚大酒店</t>
  </si>
  <si>
    <t>陈刚</t>
  </si>
  <si>
    <t>812943814480</t>
  </si>
  <si>
    <t>381716718</t>
  </si>
  <si>
    <t>城市便捷酒店(随州冰姿万达店)</t>
  </si>
  <si>
    <t>张鹏</t>
  </si>
  <si>
    <t>102943786654</t>
  </si>
  <si>
    <t>311543221</t>
  </si>
  <si>
    <t>7天连锁酒店(双鸭山集贤县保卫路店)</t>
  </si>
  <si>
    <t>范博|石博</t>
  </si>
  <si>
    <t>¥240.00</t>
  </si>
  <si>
    <t>¥208.00</t>
  </si>
  <si>
    <t>自主双床房</t>
  </si>
  <si>
    <t>102943795440</t>
  </si>
  <si>
    <t>381795327</t>
  </si>
  <si>
    <t>瑞金华丽商务宾馆</t>
  </si>
  <si>
    <t>赵华云</t>
  </si>
  <si>
    <t>普通单间</t>
  </si>
  <si>
    <t>102943821896</t>
  </si>
  <si>
    <t>386286708</t>
  </si>
  <si>
    <t>祥云景成精品酒店</t>
  </si>
  <si>
    <t>陆涛</t>
  </si>
  <si>
    <t>标准间[空调|电梯|汀车场]</t>
  </si>
  <si>
    <t>102943822666</t>
  </si>
  <si>
    <t>徐强</t>
  </si>
  <si>
    <t>102943832469</t>
  </si>
  <si>
    <t>321957415</t>
  </si>
  <si>
    <t>湟源柠檬假日酒店</t>
  </si>
  <si>
    <t>任龙</t>
  </si>
  <si>
    <t>812943526612</t>
  </si>
  <si>
    <t>381687433</t>
  </si>
  <si>
    <t>深圳依兰时尚精品酒店</t>
  </si>
  <si>
    <t>刘会国</t>
  </si>
  <si>
    <t>¥188.00</t>
  </si>
  <si>
    <t>¥25.00</t>
  </si>
  <si>
    <t>特惠大床房（出行精选）</t>
  </si>
  <si>
    <t>102943844270</t>
  </si>
  <si>
    <t>324003856</t>
  </si>
  <si>
    <t>成都星期七住宿</t>
  </si>
  <si>
    <t>董爱民</t>
  </si>
  <si>
    <t>¥71.00</t>
  </si>
  <si>
    <t>¥61.00</t>
  </si>
  <si>
    <t>102943848577</t>
  </si>
  <si>
    <t>陈以桂|张滔滔|周忠水</t>
  </si>
  <si>
    <t>¥483.00</t>
  </si>
  <si>
    <t>¥420.00</t>
  </si>
  <si>
    <t>豪华房双人房</t>
  </si>
  <si>
    <t>102943855873</t>
  </si>
  <si>
    <t>381708666</t>
  </si>
  <si>
    <t>民权阳光大酒店</t>
  </si>
  <si>
    <t>刘晓</t>
  </si>
  <si>
    <t>特惠标准间(无窗)</t>
  </si>
  <si>
    <t>812943016613</t>
  </si>
  <si>
    <t>389089062</t>
  </si>
  <si>
    <t>广安唯爱主题酒店</t>
  </si>
  <si>
    <t>赵欣</t>
  </si>
  <si>
    <t>特惠单间</t>
  </si>
  <si>
    <t>102943878195</t>
  </si>
  <si>
    <t>102943881638</t>
  </si>
  <si>
    <t>318089377</t>
  </si>
  <si>
    <t>隰县金瑞宾馆</t>
  </si>
  <si>
    <t>樊超帅</t>
  </si>
  <si>
    <t>102943888834</t>
  </si>
  <si>
    <t>389102745</t>
  </si>
  <si>
    <t>盐源迎宾大酒店</t>
  </si>
  <si>
    <t>刘康明</t>
  </si>
  <si>
    <t>102943910974</t>
  </si>
  <si>
    <t>389103246</t>
  </si>
  <si>
    <t>横县拉丁主题酒店</t>
  </si>
  <si>
    <t>邹剑辉</t>
  </si>
  <si>
    <t>个性主题房</t>
  </si>
  <si>
    <t>102943913152</t>
  </si>
  <si>
    <t>389086422</t>
  </si>
  <si>
    <t>骏怡连锁酒店(南宫青年街店)</t>
  </si>
  <si>
    <t>孙雪辉</t>
  </si>
  <si>
    <t>102943919655</t>
  </si>
  <si>
    <t>321295078</t>
  </si>
  <si>
    <t>昌江金兰岛酒店</t>
  </si>
  <si>
    <t>顾文强</t>
  </si>
  <si>
    <t>812943873413</t>
  </si>
  <si>
    <t>313385278</t>
  </si>
  <si>
    <t>八方连锁酒店(虎门树田店)</t>
  </si>
  <si>
    <t>税波</t>
  </si>
  <si>
    <t>简雅大床房</t>
  </si>
  <si>
    <t>102943929475</t>
  </si>
  <si>
    <t>311488342</t>
  </si>
  <si>
    <t>广州利民公寓</t>
  </si>
  <si>
    <t>李维镇</t>
  </si>
  <si>
    <t>102943930450</t>
  </si>
  <si>
    <t>321734248</t>
  </si>
  <si>
    <t>三木连锁酒店(萍乡万龙湾旗舰店)</t>
  </si>
  <si>
    <t>胡智顽</t>
  </si>
  <si>
    <t>¥65.00</t>
  </si>
  <si>
    <t>¥56.00</t>
  </si>
  <si>
    <t>102943937772</t>
  </si>
  <si>
    <t>381804735</t>
  </si>
  <si>
    <t>南苑E家(诸暨枫桥店)</t>
  </si>
  <si>
    <t>张林忠</t>
  </si>
  <si>
    <t>102943941319</t>
  </si>
  <si>
    <t>384584004</t>
  </si>
  <si>
    <t>南昌嘉家公寓</t>
  </si>
  <si>
    <t>杨波</t>
  </si>
  <si>
    <t>102943943275</t>
  </si>
  <si>
    <t>韩俊峰</t>
  </si>
  <si>
    <t>¥117.00</t>
  </si>
  <si>
    <t>电竞大床房</t>
  </si>
  <si>
    <t>812943358942</t>
  </si>
  <si>
    <t>381740883</t>
  </si>
  <si>
    <t>尚客优快捷酒店(天津静海静文路店)</t>
  </si>
  <si>
    <t>张宏灿</t>
  </si>
  <si>
    <t>102943956633</t>
  </si>
  <si>
    <t>381728286</t>
  </si>
  <si>
    <t>双柏金山城商务酒店</t>
  </si>
  <si>
    <t>李春樘</t>
  </si>
  <si>
    <t>102943956797</t>
  </si>
  <si>
    <t>323993500</t>
  </si>
  <si>
    <t>五彩今天酒店(南县店)</t>
  </si>
  <si>
    <t>汤源</t>
  </si>
  <si>
    <t>102943962309</t>
  </si>
  <si>
    <t>328752700</t>
  </si>
  <si>
    <t>乐山尊尚大酒店</t>
  </si>
  <si>
    <t>宋廷尉</t>
  </si>
  <si>
    <t>豪华标间</t>
  </si>
  <si>
    <t>102943962503</t>
  </si>
  <si>
    <t>384583188</t>
  </si>
  <si>
    <t>福安福恒宾馆</t>
  </si>
  <si>
    <t>裘雨龙</t>
  </si>
  <si>
    <t>102943976350</t>
  </si>
  <si>
    <t>311552890</t>
  </si>
  <si>
    <t>燕宝连锁酒店(银川同心路店)</t>
  </si>
  <si>
    <t>张永斌|杨杰</t>
  </si>
  <si>
    <t>¥202.00</t>
  </si>
  <si>
    <t>豪华标准间</t>
  </si>
  <si>
    <t>102943977691</t>
  </si>
  <si>
    <t>102943982890</t>
  </si>
  <si>
    <t>312504151</t>
  </si>
  <si>
    <t>南江大唐红叶酒店</t>
  </si>
  <si>
    <t>谢鹏程</t>
  </si>
  <si>
    <t>单间C</t>
  </si>
  <si>
    <t>812943215121</t>
  </si>
  <si>
    <t>381718275</t>
  </si>
  <si>
    <t>锦岚国际宾馆(临沂大学城长途汽车站店)</t>
  </si>
  <si>
    <t>李媛</t>
  </si>
  <si>
    <t>102941023560</t>
  </si>
  <si>
    <t>381762297</t>
  </si>
  <si>
    <t>AA连锁酒店(上海五角场长海医院店)</t>
  </si>
  <si>
    <t>苏长富</t>
  </si>
  <si>
    <t>复式双床房</t>
  </si>
  <si>
    <t>102942187721</t>
  </si>
  <si>
    <t>381744615</t>
  </si>
  <si>
    <t>99优选酒店(北京西站南广场店)</t>
  </si>
  <si>
    <t>殷博文</t>
  </si>
  <si>
    <t>102942386181</t>
  </si>
  <si>
    <t>316594939</t>
  </si>
  <si>
    <t>太原布丁快捷酒店</t>
  </si>
  <si>
    <t>程玉川</t>
  </si>
  <si>
    <t>2022-03-21 12:12:10</t>
  </si>
  <si>
    <t>¥77.00</t>
  </si>
  <si>
    <t>102942375977</t>
  </si>
  <si>
    <t>389093199</t>
  </si>
  <si>
    <t>弋阳凯来宾馆</t>
  </si>
  <si>
    <t>王义娟</t>
  </si>
  <si>
    <t>豪华单间</t>
  </si>
  <si>
    <t>102942437635</t>
  </si>
  <si>
    <t>384529674</t>
  </si>
  <si>
    <t>桂林澄通公寓式酒店</t>
  </si>
  <si>
    <t>顾鹏</t>
  </si>
  <si>
    <t>¥146.00</t>
  </si>
  <si>
    <t>¥126.00</t>
  </si>
  <si>
    <t>欧式豪华双床房</t>
  </si>
  <si>
    <t>102942535350</t>
  </si>
  <si>
    <t>381676825</t>
  </si>
  <si>
    <t>重庆悦嘉快捷酒店</t>
  </si>
  <si>
    <t>李天雄</t>
  </si>
  <si>
    <t>102942543892</t>
  </si>
  <si>
    <t>321725062</t>
  </si>
  <si>
    <t>速8酒店(霞浦山河路店)</t>
  </si>
  <si>
    <t>徐子轩|高燕青</t>
  </si>
  <si>
    <t>¥652.00</t>
  </si>
  <si>
    <t>¥564.00</t>
  </si>
  <si>
    <t>102942827364</t>
  </si>
  <si>
    <t>384631896</t>
  </si>
  <si>
    <t>阳江雅都宾馆</t>
  </si>
  <si>
    <t>暨伟锋</t>
  </si>
  <si>
    <t>¥168.00</t>
  </si>
  <si>
    <t>102942903753</t>
  </si>
  <si>
    <t>史轶虎</t>
  </si>
  <si>
    <t>特选标准间</t>
  </si>
  <si>
    <t>102943000630</t>
  </si>
  <si>
    <t>384501717</t>
  </si>
  <si>
    <t>临湘尚一特连锁酒店</t>
  </si>
  <si>
    <t>舒杰|张学广</t>
  </si>
  <si>
    <t>¥222.00</t>
  </si>
  <si>
    <t>¥192.00</t>
  </si>
  <si>
    <t>102943021953</t>
  </si>
  <si>
    <t>381682348</t>
  </si>
  <si>
    <t>北京百兴盛源宾馆</t>
  </si>
  <si>
    <t>李德成</t>
  </si>
  <si>
    <t>102943020972</t>
  </si>
  <si>
    <t>384653808</t>
  </si>
  <si>
    <t>庆阳清水湾酒店</t>
  </si>
  <si>
    <t>陈光华</t>
  </si>
  <si>
    <t>102943027558</t>
  </si>
  <si>
    <t>342315512</t>
  </si>
  <si>
    <t>福星宾馆(北京智慧广场店)</t>
  </si>
  <si>
    <t>梁晓航</t>
  </si>
  <si>
    <t>102943031945</t>
  </si>
  <si>
    <t>384573831</t>
  </si>
  <si>
    <t>阳泉印客智慧酒店</t>
  </si>
  <si>
    <t>贺洲洲</t>
  </si>
  <si>
    <t>智慧观影大床房</t>
  </si>
  <si>
    <t>102943034324</t>
  </si>
  <si>
    <t>381724764</t>
  </si>
  <si>
    <t>卫辉悦雅商务宾馆</t>
  </si>
  <si>
    <t>田记民</t>
  </si>
  <si>
    <t>102943044339</t>
  </si>
  <si>
    <t>381731757</t>
  </si>
  <si>
    <t>南充卡农宾馆</t>
  </si>
  <si>
    <t>裴翔</t>
  </si>
  <si>
    <t>102943056771</t>
  </si>
  <si>
    <t>417093155</t>
  </si>
  <si>
    <t>石林原舍客栈</t>
  </si>
  <si>
    <t>吕文化</t>
  </si>
  <si>
    <t>精致单间</t>
  </si>
  <si>
    <t>102943059679</t>
  </si>
  <si>
    <t>384666534</t>
  </si>
  <si>
    <t>宁波小天地宾馆</t>
  </si>
  <si>
    <t>司张勇</t>
  </si>
  <si>
    <t>102943096391</t>
  </si>
  <si>
    <t>389097654</t>
  </si>
  <si>
    <t>宝应至简商务宾馆</t>
  </si>
  <si>
    <t>王海琪</t>
  </si>
  <si>
    <t>102943096197</t>
  </si>
  <si>
    <t>王明付</t>
  </si>
  <si>
    <t>102943114245</t>
  </si>
  <si>
    <t>舒广锐</t>
  </si>
  <si>
    <t>102943120941</t>
  </si>
  <si>
    <t>328750843</t>
  </si>
  <si>
    <t>阳原西宁路宾馆</t>
  </si>
  <si>
    <t>刘飞</t>
  </si>
  <si>
    <t>102943132132</t>
  </si>
  <si>
    <t>389093364</t>
  </si>
  <si>
    <t>五指山瓦哎噜主题酒店</t>
  </si>
  <si>
    <t>符海丽</t>
  </si>
  <si>
    <t>特色榻榻米房</t>
  </si>
  <si>
    <t>102943142444</t>
  </si>
  <si>
    <t>384498909</t>
  </si>
  <si>
    <t>陕西银河大酒店</t>
  </si>
  <si>
    <t>刘丽娜</t>
  </si>
  <si>
    <t>豪华间</t>
  </si>
  <si>
    <t>102943149525</t>
  </si>
  <si>
    <t>389080194</t>
  </si>
  <si>
    <t>188主题酒店(抚州临川大道店)</t>
  </si>
  <si>
    <t>汤少进</t>
  </si>
  <si>
    <t>812943187496</t>
  </si>
  <si>
    <t>318723373</t>
  </si>
  <si>
    <t>岳普湖达瓦坤假日酒店</t>
  </si>
  <si>
    <t>陈海翔</t>
  </si>
  <si>
    <t>¥199.00</t>
  </si>
  <si>
    <t>¥26.00</t>
  </si>
  <si>
    <t>¥173.00</t>
  </si>
  <si>
    <t>精品舒适双人间</t>
  </si>
  <si>
    <t>102943165899</t>
  </si>
  <si>
    <t>389109573</t>
  </si>
  <si>
    <t>吉楚连锁酒店(监利店)</t>
  </si>
  <si>
    <t>苏飞</t>
  </si>
  <si>
    <t>102943166122</t>
  </si>
  <si>
    <t>428327815</t>
  </si>
  <si>
    <t>美兰空港商务酒店(海口美兰机场店)</t>
  </si>
  <si>
    <t>周水平</t>
  </si>
  <si>
    <t>102943174793</t>
  </si>
  <si>
    <t>313391551</t>
  </si>
  <si>
    <t>中心大树酒店(三亚美丽之冠店)</t>
  </si>
  <si>
    <t>陈惠丹</t>
  </si>
  <si>
    <t>102943189298</t>
  </si>
  <si>
    <t>316601494</t>
  </si>
  <si>
    <t>东阳志凌宾馆</t>
  </si>
  <si>
    <t>陈怀南</t>
  </si>
  <si>
    <t>102943225617</t>
  </si>
  <si>
    <t>380361052</t>
  </si>
  <si>
    <t>精途酒店(新余火车站仙来东大道店)</t>
  </si>
  <si>
    <t>叶凯民</t>
  </si>
  <si>
    <t>102943250814</t>
  </si>
  <si>
    <t>375506526</t>
  </si>
  <si>
    <t>如家派柏·云酒店(上海青浦新城地铁站青安路店)</t>
  </si>
  <si>
    <t>薛超</t>
  </si>
  <si>
    <t>商务大床房b(无窗)</t>
  </si>
  <si>
    <t>812943851467</t>
  </si>
  <si>
    <t>郑磊</t>
  </si>
  <si>
    <t>102943296288</t>
  </si>
  <si>
    <t>381732027</t>
  </si>
  <si>
    <t>仪陇宸宇商务宾馆</t>
  </si>
  <si>
    <t>洪军</t>
  </si>
  <si>
    <t>高级双人房</t>
  </si>
  <si>
    <t>102943300569</t>
  </si>
  <si>
    <t>315414517</t>
  </si>
  <si>
    <t>成都优客民宿</t>
  </si>
  <si>
    <t>赵兴华</t>
  </si>
  <si>
    <t>格调</t>
  </si>
  <si>
    <t>812943071209</t>
  </si>
  <si>
    <t>381719079</t>
  </si>
  <si>
    <t>茂名城市便捷油城七路文化广场店</t>
  </si>
  <si>
    <t>曾凡欣</t>
  </si>
  <si>
    <t>¥33.00</t>
  </si>
  <si>
    <t>¥216.00</t>
  </si>
  <si>
    <t>102943306495</t>
  </si>
  <si>
    <t>魏朝亮</t>
  </si>
  <si>
    <t>舒适标准间</t>
  </si>
  <si>
    <t>102943315454</t>
  </si>
  <si>
    <t>381709161</t>
  </si>
  <si>
    <t>浦城梦笔如家商务宾馆</t>
  </si>
  <si>
    <t>陈舜彬</t>
  </si>
  <si>
    <t>标准房</t>
  </si>
  <si>
    <t>102943338145</t>
  </si>
  <si>
    <t>389098011</t>
  </si>
  <si>
    <t>文昌新福来宾馆</t>
  </si>
  <si>
    <t>韩立冬</t>
  </si>
  <si>
    <t>单人标准间</t>
  </si>
  <si>
    <t>102943341300</t>
  </si>
  <si>
    <t>王友清</t>
  </si>
  <si>
    <t>102943347739</t>
  </si>
  <si>
    <t>381817179</t>
  </si>
  <si>
    <t>唐年酒店(广平人民路店)</t>
  </si>
  <si>
    <t>江合堂</t>
  </si>
  <si>
    <t>102943347758</t>
  </si>
  <si>
    <t>318087154</t>
  </si>
  <si>
    <t>房县陵洲国际大酒店</t>
  </si>
  <si>
    <t>冯丽</t>
  </si>
  <si>
    <t>102943348203</t>
  </si>
  <si>
    <t>吴佳乐</t>
  </si>
  <si>
    <t>102943360849</t>
  </si>
  <si>
    <t>311532547</t>
  </si>
  <si>
    <t>巨野梧桐雨快捷酒店</t>
  </si>
  <si>
    <t>陈雷</t>
  </si>
  <si>
    <t>经典标准间</t>
  </si>
  <si>
    <t>102943361248</t>
  </si>
  <si>
    <t>347180975</t>
  </si>
  <si>
    <t>君安酒店</t>
  </si>
  <si>
    <t>邢可彪</t>
  </si>
  <si>
    <t>¥313.00</t>
  </si>
  <si>
    <t>¥41.00</t>
  </si>
  <si>
    <t>¥272.00</t>
  </si>
  <si>
    <t>标准三人间</t>
  </si>
  <si>
    <t>102943372264</t>
  </si>
  <si>
    <t>381804510</t>
  </si>
  <si>
    <t>江山天域丽致酒店</t>
  </si>
  <si>
    <t>韩磊</t>
  </si>
  <si>
    <t>¥183.00</t>
  </si>
  <si>
    <t>超享大床房</t>
  </si>
  <si>
    <t>102943374146</t>
  </si>
  <si>
    <t>386279958</t>
  </si>
  <si>
    <t>嵩县迪尼斯酒店</t>
  </si>
  <si>
    <t>王尚楠</t>
  </si>
  <si>
    <t>812943308468</t>
  </si>
  <si>
    <t>381714561</t>
  </si>
  <si>
    <t>云和大酒店(潮州池湖店)</t>
  </si>
  <si>
    <t>王峰涛</t>
  </si>
  <si>
    <t>¥143.00</t>
  </si>
  <si>
    <t>102943377200</t>
  </si>
  <si>
    <t>321704197</t>
  </si>
  <si>
    <t>禄丰慧云宾馆</t>
  </si>
  <si>
    <t>胡志权</t>
  </si>
  <si>
    <t>特惠大床间</t>
  </si>
  <si>
    <t>102943394258</t>
  </si>
  <si>
    <t>386292987</t>
  </si>
  <si>
    <t>义乌中洲宾馆</t>
  </si>
  <si>
    <t>段晓辉</t>
  </si>
  <si>
    <t>102943397662</t>
  </si>
  <si>
    <t>384591993</t>
  </si>
  <si>
    <t>临颍县颖鑫快捷酒店</t>
  </si>
  <si>
    <t>林红伟</t>
  </si>
  <si>
    <t>102943415438</t>
  </si>
  <si>
    <t>赵宜乐</t>
  </si>
  <si>
    <t>¥112.00</t>
  </si>
  <si>
    <t>¥97.00</t>
  </si>
  <si>
    <t>吉楚天天乐大床房</t>
  </si>
  <si>
    <t>102943410947</t>
  </si>
  <si>
    <t>381874827</t>
  </si>
  <si>
    <t>布丁酒店(杭州学院路地铁站口店)</t>
  </si>
  <si>
    <t>韩少妹</t>
  </si>
  <si>
    <t>特惠大床房a(无窗)</t>
  </si>
  <si>
    <t>102943424910</t>
  </si>
  <si>
    <t>周孟旭</t>
  </si>
  <si>
    <t>102943442334</t>
  </si>
  <si>
    <t>刘芙若</t>
  </si>
  <si>
    <t>102943443344</t>
  </si>
  <si>
    <t>384626997</t>
  </si>
  <si>
    <t>尚一特连锁(监利宜必思店)</t>
  </si>
  <si>
    <t>段中华</t>
  </si>
  <si>
    <t>主题房</t>
  </si>
  <si>
    <t>812943651914</t>
  </si>
  <si>
    <t>389110398</t>
  </si>
  <si>
    <t>镇雄海立方温泉酒店</t>
  </si>
  <si>
    <t>袁海华</t>
  </si>
  <si>
    <t>豪华双床房</t>
  </si>
  <si>
    <t>102943447383</t>
  </si>
  <si>
    <t>381726840</t>
  </si>
  <si>
    <t>金都大酒店(万宁高铁站店)</t>
  </si>
  <si>
    <t>李瑞怀</t>
  </si>
  <si>
    <t>102943460140</t>
  </si>
  <si>
    <t>321308416</t>
  </si>
  <si>
    <t>芭乐宾馆(哈尔滨学府店)</t>
  </si>
  <si>
    <t>田孝莲</t>
  </si>
  <si>
    <t>豪华客房</t>
  </si>
  <si>
    <t>812943647729</t>
  </si>
  <si>
    <t>417101585</t>
  </si>
  <si>
    <t>荆门格律酒店</t>
  </si>
  <si>
    <t>肖文昌</t>
  </si>
  <si>
    <t>居家三床套间</t>
  </si>
  <si>
    <t>102943471161</t>
  </si>
  <si>
    <t>321732448</t>
  </si>
  <si>
    <t>7天优品Premium酒店(东莞永盛大街店)</t>
  </si>
  <si>
    <t>张四海</t>
  </si>
  <si>
    <t>¥193.00</t>
  </si>
  <si>
    <t>优品大床房</t>
  </si>
  <si>
    <t>102943497287</t>
  </si>
  <si>
    <t>384656088</t>
  </si>
  <si>
    <t>漳州万客来商务酒店</t>
  </si>
  <si>
    <t>张武林</t>
  </si>
  <si>
    <t>精致大床房</t>
  </si>
  <si>
    <t>102943516290</t>
  </si>
  <si>
    <t>375513075</t>
  </si>
  <si>
    <t>长沙筷乐梅溪宾馆</t>
  </si>
  <si>
    <t>唐清华</t>
  </si>
  <si>
    <t>豪华双人间</t>
  </si>
  <si>
    <t>102943521837</t>
  </si>
  <si>
    <t>何乾</t>
  </si>
  <si>
    <t>102943537212</t>
  </si>
  <si>
    <t>318069166</t>
  </si>
  <si>
    <t>尚客优酒店(都匀北部星城店)</t>
  </si>
  <si>
    <t>刘俊杰</t>
  </si>
  <si>
    <t>102943548508</t>
  </si>
  <si>
    <t>321727726</t>
  </si>
  <si>
    <t>景福商旅宾馆(宜春城北店)</t>
  </si>
  <si>
    <t>黄荣</t>
  </si>
  <si>
    <t>景·迷你温馨房</t>
  </si>
  <si>
    <t>102943560510</t>
  </si>
  <si>
    <t>318086383</t>
  </si>
  <si>
    <t>欧仑酒店(东北大学秦皇岛分校店)</t>
  </si>
  <si>
    <t>王明宇</t>
  </si>
  <si>
    <t>¥51.00</t>
  </si>
  <si>
    <t>1.5米床大床房</t>
  </si>
  <si>
    <t>102943561210</t>
  </si>
  <si>
    <t>邓勇</t>
  </si>
  <si>
    <t>102943566508</t>
  </si>
  <si>
    <t>389089404</t>
  </si>
  <si>
    <t>平塘聚缘大酒店</t>
  </si>
  <si>
    <t>张振</t>
  </si>
  <si>
    <t>102943579387</t>
  </si>
  <si>
    <t>384637443</t>
  </si>
  <si>
    <t>绍兴宝岛宾馆(鲁迅故里店)</t>
  </si>
  <si>
    <t>马仕东</t>
  </si>
  <si>
    <t>102943583533</t>
  </si>
  <si>
    <t>381709101</t>
  </si>
  <si>
    <t>景德镇财富宾馆</t>
  </si>
  <si>
    <t>蔡艺滨</t>
  </si>
  <si>
    <t>普通标间</t>
  </si>
  <si>
    <t>102943591799</t>
  </si>
  <si>
    <t>313398724</t>
  </si>
  <si>
    <t>佛山丽尊商务酒店</t>
  </si>
  <si>
    <t>陈振发</t>
  </si>
  <si>
    <t>豪华单人间</t>
  </si>
  <si>
    <t>102943593532</t>
  </si>
  <si>
    <t>384607047</t>
  </si>
  <si>
    <t>沙湾七星宾馆</t>
  </si>
  <si>
    <t>刘瑜</t>
  </si>
  <si>
    <t>102943599779</t>
  </si>
  <si>
    <t>316589014</t>
  </si>
  <si>
    <t>和田玉源大酒店</t>
  </si>
  <si>
    <t>于海博</t>
  </si>
  <si>
    <t>102943604186</t>
  </si>
  <si>
    <t>384593379</t>
  </si>
  <si>
    <t>三亚森林海岸泳池度假别墅</t>
  </si>
  <si>
    <t>李海思</t>
  </si>
  <si>
    <t>一卧室森林花园洋房</t>
  </si>
  <si>
    <t>102943637314</t>
  </si>
  <si>
    <t>吴磊</t>
  </si>
  <si>
    <t>102943638265</t>
  </si>
  <si>
    <t>328761334</t>
  </si>
  <si>
    <t>厦门悦辰酒店</t>
  </si>
  <si>
    <t>陈士叶</t>
  </si>
  <si>
    <t>¥179.00</t>
  </si>
  <si>
    <t>102943643367</t>
  </si>
  <si>
    <t>384542379</t>
  </si>
  <si>
    <t>莎车新盛快捷酒店</t>
  </si>
  <si>
    <t>姚晓东</t>
  </si>
  <si>
    <t>812943369463</t>
  </si>
  <si>
    <t>316587334</t>
  </si>
  <si>
    <t>玉环福人宾馆</t>
  </si>
  <si>
    <t>马云峰</t>
  </si>
  <si>
    <t>¥182.00</t>
  </si>
  <si>
    <t>舒适大床房（特惠）</t>
  </si>
  <si>
    <t>102943663116</t>
  </si>
  <si>
    <t>384615249</t>
  </si>
  <si>
    <t>东莞大道云间公寓(蜂汇广场店)</t>
  </si>
  <si>
    <t>黎浩杰</t>
  </si>
  <si>
    <t>北欧风格大床房</t>
  </si>
  <si>
    <t>812943029252</t>
  </si>
  <si>
    <t>朱华点</t>
  </si>
  <si>
    <t>102943676140</t>
  </si>
  <si>
    <t>胡冰冰</t>
  </si>
  <si>
    <t>102943689267</t>
  </si>
  <si>
    <t>381765615</t>
  </si>
  <si>
    <t>宁波东钱湖康得思酒店</t>
  </si>
  <si>
    <t>姜国明</t>
  </si>
  <si>
    <t>¥1,465.00</t>
  </si>
  <si>
    <t>¥1,263.00</t>
  </si>
  <si>
    <t>豪华庭院大床房</t>
  </si>
  <si>
    <t>102943689968</t>
  </si>
  <si>
    <t>389101821</t>
  </si>
  <si>
    <t>米柚酒店(绍兴解放路店)</t>
  </si>
  <si>
    <t>江光焰</t>
  </si>
  <si>
    <t>102943704993</t>
  </si>
  <si>
    <t>312491701</t>
  </si>
  <si>
    <t>派酒店(宜章店)</t>
  </si>
  <si>
    <t>邓洛生</t>
  </si>
  <si>
    <t>惠选大床房</t>
  </si>
  <si>
    <t>102943727621</t>
  </si>
  <si>
    <t>375511563</t>
  </si>
  <si>
    <t>天豪花香村酒店(贵阳花果园店)</t>
  </si>
  <si>
    <t>王冕</t>
  </si>
  <si>
    <t>¥144.00</t>
  </si>
  <si>
    <t>102943727522</t>
  </si>
  <si>
    <t>386283366</t>
  </si>
  <si>
    <t>慈溪星阳宾馆</t>
  </si>
  <si>
    <t>杜虎</t>
  </si>
  <si>
    <t>102943737993</t>
  </si>
  <si>
    <t>王圣文</t>
  </si>
  <si>
    <t>普通标间(无窗)</t>
  </si>
  <si>
    <t>102943752894</t>
  </si>
  <si>
    <t>312890134</t>
  </si>
  <si>
    <t>深圳锦福酒店</t>
  </si>
  <si>
    <t>李袁</t>
  </si>
  <si>
    <t>102943758692</t>
  </si>
  <si>
    <t>田雯静</t>
  </si>
  <si>
    <t>¥85.00</t>
  </si>
  <si>
    <t>秘致情侣房</t>
  </si>
  <si>
    <t>102943782292</t>
  </si>
  <si>
    <t>428328391</t>
  </si>
  <si>
    <t>开封开元温泉商务酒店</t>
  </si>
  <si>
    <t>徐娜娜</t>
  </si>
  <si>
    <t>102943793875</t>
  </si>
  <si>
    <t>328769893</t>
  </si>
  <si>
    <t>石嘴山宁都宾馆(总店)</t>
  </si>
  <si>
    <t>朱深圳</t>
  </si>
  <si>
    <t>商务标准房</t>
  </si>
  <si>
    <t>102943797553</t>
  </si>
  <si>
    <t>381714849</t>
  </si>
  <si>
    <t>会理尚源国际酒店</t>
  </si>
  <si>
    <t>张红利|郑秀英</t>
  </si>
  <si>
    <t>¥252.00</t>
  </si>
  <si>
    <t>¥218.00</t>
  </si>
  <si>
    <t>102943816797</t>
  </si>
  <si>
    <t>389101665</t>
  </si>
  <si>
    <t>卫辉景尚明都温泉酒店</t>
  </si>
  <si>
    <t>王御剑</t>
  </si>
  <si>
    <t>大床套房</t>
  </si>
  <si>
    <t>102943831598</t>
  </si>
  <si>
    <t>417186545</t>
  </si>
  <si>
    <t>99优选酒店(上海莘庄龙之梦莘西路店)</t>
  </si>
  <si>
    <t>崔彦照</t>
  </si>
  <si>
    <t>大床房B(无窗)</t>
  </si>
  <si>
    <t>102943832460</t>
  </si>
  <si>
    <t>323980786</t>
  </si>
  <si>
    <t>叶县天汇宾馆</t>
  </si>
  <si>
    <t>郭红江</t>
  </si>
  <si>
    <t>102943842276</t>
  </si>
  <si>
    <t>321713536</t>
  </si>
  <si>
    <t>尚客优酒店(饶阳人和西路店)</t>
  </si>
  <si>
    <t>王永杰</t>
  </si>
  <si>
    <t>102943843484</t>
  </si>
  <si>
    <t>312489244</t>
  </si>
  <si>
    <t>七星快捷酒店(福州马尾君竹店)</t>
  </si>
  <si>
    <t>林珍龙</t>
  </si>
  <si>
    <t>普通单人间</t>
  </si>
  <si>
    <t>102943849799</t>
  </si>
  <si>
    <t>417091124</t>
  </si>
  <si>
    <t>龙口嘉驿酒店</t>
  </si>
  <si>
    <t>朱莉莉</t>
  </si>
  <si>
    <t>商务大床房(地暖)</t>
  </si>
  <si>
    <t>102943856176</t>
  </si>
  <si>
    <t>吴志刚</t>
  </si>
  <si>
    <t>102943885993</t>
  </si>
  <si>
    <t>381741276</t>
  </si>
  <si>
    <t>泸州升豪商务宾馆</t>
  </si>
  <si>
    <t>曾小燕</t>
  </si>
  <si>
    <t>经济房</t>
  </si>
  <si>
    <t>102943904876</t>
  </si>
  <si>
    <t>318734749</t>
  </si>
  <si>
    <t>东源宇枫主题公寓</t>
  </si>
  <si>
    <t>郭善明</t>
  </si>
  <si>
    <t>¥53.00</t>
  </si>
  <si>
    <t>普通单间(无空调)</t>
  </si>
  <si>
    <t>812943190850</t>
  </si>
  <si>
    <t>389077134</t>
  </si>
  <si>
    <t>瑞安海航主题酒店</t>
  </si>
  <si>
    <t>蒋耀春</t>
  </si>
  <si>
    <t>102943909203</t>
  </si>
  <si>
    <t>389089137</t>
  </si>
  <si>
    <t>澄城听竹商务宾馆</t>
  </si>
  <si>
    <t>郝红雷</t>
  </si>
  <si>
    <t>102943922170</t>
  </si>
  <si>
    <t>384513087</t>
  </si>
  <si>
    <t>精河玉新酒店(托里店)</t>
  </si>
  <si>
    <t>殷学鹏</t>
  </si>
  <si>
    <t>102943922567</t>
  </si>
  <si>
    <t>384560436</t>
  </si>
  <si>
    <t>珠海金湾金峰商务住宿</t>
  </si>
  <si>
    <t>陈先稳</t>
  </si>
  <si>
    <t>豪华单人房</t>
  </si>
  <si>
    <t>102943926993</t>
  </si>
  <si>
    <t>321302113</t>
  </si>
  <si>
    <t>通海文苑酒店</t>
  </si>
  <si>
    <t>张锟</t>
  </si>
  <si>
    <t>102943926797</t>
  </si>
  <si>
    <t>王博</t>
  </si>
  <si>
    <t>102943946356</t>
  </si>
  <si>
    <t>102943946456</t>
  </si>
  <si>
    <t>384618885</t>
  </si>
  <si>
    <t>什邡东方假日酒店</t>
  </si>
  <si>
    <t>李伟甲</t>
  </si>
  <si>
    <t>102943951856</t>
  </si>
  <si>
    <t>312891379</t>
  </si>
  <si>
    <t>呼吸树酒店(上海新华医院店)</t>
  </si>
  <si>
    <t>毛敏敏</t>
  </si>
  <si>
    <t>¥169.00</t>
  </si>
  <si>
    <t>影院豪华双人房</t>
  </si>
  <si>
    <t>102943958630</t>
  </si>
  <si>
    <t>311490229</t>
  </si>
  <si>
    <t>星墅99连锁旅店(上海财经大学店)</t>
  </si>
  <si>
    <t>姚志良</t>
  </si>
  <si>
    <t>钻石商务房</t>
  </si>
  <si>
    <t>102943963134</t>
  </si>
  <si>
    <t>384495126</t>
  </si>
  <si>
    <t>竹山半岛酒店</t>
  </si>
  <si>
    <t>王海龙</t>
  </si>
  <si>
    <t>102943963854</t>
  </si>
  <si>
    <t>384602022</t>
  </si>
  <si>
    <t>都市118连锁精选酒店(喀什美食街店)</t>
  </si>
  <si>
    <t>朱帅帅</t>
  </si>
  <si>
    <t>迷你主题房</t>
  </si>
  <si>
    <t>102943155365</t>
  </si>
  <si>
    <t>386294427</t>
  </si>
  <si>
    <t>台山摩登精品酒店</t>
  </si>
  <si>
    <t>覃成武</t>
  </si>
  <si>
    <t>圆床标准房</t>
  </si>
  <si>
    <t>102943405539</t>
  </si>
  <si>
    <t>381722130</t>
  </si>
  <si>
    <t>延长碧景苑酒店</t>
  </si>
  <si>
    <t>张婧</t>
  </si>
  <si>
    <t>¥127.00</t>
  </si>
  <si>
    <t>合计</t>
  </si>
  <si>
    <t/>
  </si>
  <si>
    <t>¥42,581.00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</si>
  <si>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</si>
  <si>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</si>
  <si>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</si>
  <si>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</si>
  <si>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</si>
  <si>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</si>
  <si>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</si>
  <si>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</si>
  <si>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</si>
  <si>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A220323103751481</t>
  </si>
  <si>
    <r>
      <t>总计：</t>
    </r>
    <r>
      <rPr>
        <sz val="10"/>
        <rFont val="Arial"/>
        <charset val="134"/>
      </rPr>
      <t>36771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</si>
  <si>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</si>
  <si>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</si>
  <si>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</si>
  <si>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</si>
  <si>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</si>
  <si>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</si>
  <si>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</si>
  <si>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</si>
  <si>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</si>
  <si>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</si>
  <si>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</si>
  <si>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</si>
  <si>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</si>
  <si>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</si>
  <si>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</si>
  <si>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</si>
  <si>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</si>
  <si>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2472768</t>
  </si>
  <si>
    <t>--</t>
  </si>
  <si>
    <t>424.00</t>
  </si>
  <si>
    <t>RMB</t>
  </si>
  <si>
    <t>0</t>
  </si>
  <si>
    <t>0.00</t>
  </si>
  <si>
    <t>汇趣住国内直连</t>
  </si>
  <si>
    <t>01.011247</t>
  </si>
  <si>
    <t>2022-03-18 14:54:32</t>
  </si>
  <si>
    <t>直连</t>
  </si>
  <si>
    <t>2473753</t>
  </si>
  <si>
    <t>195.00</t>
  </si>
  <si>
    <t>2022-03-19 08:12:44</t>
  </si>
  <si>
    <t>2473945</t>
  </si>
  <si>
    <t>昆明佳玥酒店</t>
  </si>
  <si>
    <t>96.00</t>
  </si>
  <si>
    <t>2022-03-19 11:27:33</t>
  </si>
  <si>
    <t>2473992</t>
  </si>
  <si>
    <t>154.00</t>
  </si>
  <si>
    <t>2022-03-19 11:53:03</t>
  </si>
  <si>
    <t>2474216</t>
  </si>
  <si>
    <t>184.00</t>
  </si>
  <si>
    <t>2022-03-19 14:12:49</t>
  </si>
  <si>
    <t>2474377</t>
  </si>
  <si>
    <t>恒泰商务宾馆</t>
  </si>
  <si>
    <t>121.00</t>
  </si>
  <si>
    <t>2022-03-19 16:00:27</t>
  </si>
  <si>
    <t>2475016</t>
  </si>
  <si>
    <t>126.00</t>
  </si>
  <si>
    <t>2022-03-20 02:33:19</t>
  </si>
  <si>
    <t>2475128</t>
  </si>
  <si>
    <t>海口荣辉商务宾馆</t>
  </si>
  <si>
    <t>138.00</t>
  </si>
  <si>
    <t>2022-03-20 09:08:13</t>
  </si>
  <si>
    <t>2475130</t>
  </si>
  <si>
    <t>75.00</t>
  </si>
  <si>
    <t>2022-03-20 09:15:06</t>
  </si>
  <si>
    <t>2475174</t>
  </si>
  <si>
    <t>凯来宾馆</t>
  </si>
  <si>
    <t>130.00</t>
  </si>
  <si>
    <t>2022-03-20 10:17:49</t>
  </si>
  <si>
    <t>2475509</t>
  </si>
  <si>
    <t>224.00</t>
  </si>
  <si>
    <t>2022-03-20 14:55:38</t>
  </si>
  <si>
    <t>2475597</t>
  </si>
  <si>
    <t>146.00</t>
  </si>
  <si>
    <t>2022-03-20 16:23:35</t>
  </si>
  <si>
    <t>2475638</t>
  </si>
  <si>
    <t>太原兴兴布丁快捷酒店</t>
  </si>
  <si>
    <t>77.00</t>
  </si>
  <si>
    <t>-77</t>
  </si>
  <si>
    <t>2022-03-20 16:57:20</t>
  </si>
  <si>
    <t>2475687</t>
  </si>
  <si>
    <t>德谊大酒店</t>
  </si>
  <si>
    <t>106.00</t>
  </si>
  <si>
    <t>2022-03-20 17:48:38</t>
  </si>
  <si>
    <t>2475753</t>
  </si>
  <si>
    <t>91.00</t>
  </si>
  <si>
    <t>2022-03-20 18:37:20</t>
  </si>
  <si>
    <t>2475819</t>
  </si>
  <si>
    <t>2022-03-20 19:35:53</t>
  </si>
  <si>
    <t>2475830</t>
  </si>
  <si>
    <t>98.00</t>
  </si>
  <si>
    <t>2022-03-20 19:50:44</t>
  </si>
  <si>
    <t>2475893</t>
  </si>
  <si>
    <t>2022-03-20 20:34:38</t>
  </si>
  <si>
    <t>2475929</t>
  </si>
  <si>
    <t>54.00</t>
  </si>
  <si>
    <t>2022-03-20 21:05:48</t>
  </si>
  <si>
    <t>2475992</t>
  </si>
  <si>
    <t>徐子轩,高燕青</t>
  </si>
  <si>
    <t>564.00</t>
  </si>
  <si>
    <t>2022-03-20 21:47:21</t>
  </si>
  <si>
    <t>2476003</t>
  </si>
  <si>
    <t>79.00</t>
  </si>
  <si>
    <t>2022-03-20 21:53:24</t>
  </si>
  <si>
    <t>2476056</t>
  </si>
  <si>
    <t>132.00</t>
  </si>
  <si>
    <t>2022-03-20 22:32:29</t>
  </si>
  <si>
    <t>2476058</t>
  </si>
  <si>
    <t>59.00</t>
  </si>
  <si>
    <t>2022-03-20 22:34:51</t>
  </si>
  <si>
    <t>2476121</t>
  </si>
  <si>
    <t>57.00</t>
  </si>
  <si>
    <t>2022-03-20 23:24:06</t>
  </si>
  <si>
    <t>2476131</t>
  </si>
  <si>
    <t>134.00</t>
  </si>
  <si>
    <t>2022-03-20 23:28:41</t>
  </si>
  <si>
    <t>2476161</t>
  </si>
  <si>
    <t>197.00</t>
  </si>
  <si>
    <t>2022-03-21 00:22:26</t>
  </si>
  <si>
    <t>2476222</t>
  </si>
  <si>
    <t>140.00</t>
  </si>
  <si>
    <t>2022-03-21 03:15:48</t>
  </si>
  <si>
    <t>2476244</t>
  </si>
  <si>
    <t>90.00</t>
  </si>
  <si>
    <t>2022-03-21 08:40:01</t>
  </si>
  <si>
    <t>2476257</t>
  </si>
  <si>
    <t>城市便捷酒店(利川吉美家店)</t>
  </si>
  <si>
    <t>157.00</t>
  </si>
  <si>
    <t>2022-03-21 06:35:08</t>
  </si>
  <si>
    <t>2476258</t>
  </si>
  <si>
    <t>2022-03-21 06:40:15</t>
  </si>
  <si>
    <t>2476268</t>
  </si>
  <si>
    <t>宜章明珠商务酒店</t>
  </si>
  <si>
    <t>135.00</t>
  </si>
  <si>
    <t>2022-03-21 07:07:50</t>
  </si>
  <si>
    <t>2476278</t>
  </si>
  <si>
    <t>69.00</t>
  </si>
  <si>
    <t>2022-03-21 07:41:11</t>
  </si>
  <si>
    <t>2476281</t>
  </si>
  <si>
    <t>2022-03-21 07:44:08</t>
  </si>
  <si>
    <t>2476288</t>
  </si>
  <si>
    <t>易佰连锁旅店（天津东丽空港店）</t>
  </si>
  <si>
    <t>2022-03-21 07:57:43</t>
  </si>
  <si>
    <t>2476290</t>
  </si>
  <si>
    <t>浏阳非繁轻简铂金酒店</t>
  </si>
  <si>
    <t>141.00</t>
  </si>
  <si>
    <t>2022-03-21 08:01:45</t>
  </si>
  <si>
    <t>2476292</t>
  </si>
  <si>
    <t>120.00</t>
  </si>
  <si>
    <t>2022-03-21 08:06:05</t>
  </si>
  <si>
    <t>2476294</t>
  </si>
  <si>
    <t>95.00</t>
  </si>
  <si>
    <t>2022-03-21 08:07:18</t>
  </si>
  <si>
    <t>2476299</t>
  </si>
  <si>
    <t>73.00</t>
  </si>
  <si>
    <t>2022-03-21 08:12:31</t>
  </si>
  <si>
    <t>2476301</t>
  </si>
  <si>
    <t>163.00</t>
  </si>
  <si>
    <t>2022-03-21 08:13:18</t>
  </si>
  <si>
    <t>2476303</t>
  </si>
  <si>
    <t>78.00</t>
  </si>
  <si>
    <t>2022-03-21 08:16:31</t>
  </si>
  <si>
    <t>2476311</t>
  </si>
  <si>
    <t>89.00</t>
  </si>
  <si>
    <t>2022-03-21 08:40:44</t>
  </si>
  <si>
    <t>2476312</t>
  </si>
  <si>
    <t>87.00</t>
  </si>
  <si>
    <t>2022-03-21 08:43:03</t>
  </si>
  <si>
    <t>2476325</t>
  </si>
  <si>
    <t>56.00</t>
  </si>
  <si>
    <t>2022-03-21 09:04:28</t>
  </si>
  <si>
    <t>2476341</t>
  </si>
  <si>
    <t>临沂锦岚主题养生酒店</t>
  </si>
  <si>
    <t>2022-03-21 09:31:05</t>
  </si>
  <si>
    <t>2476342</t>
  </si>
  <si>
    <t>128.00</t>
  </si>
  <si>
    <t>2022-03-21 09:30:18</t>
  </si>
  <si>
    <t>2476347</t>
  </si>
  <si>
    <t>临沂锦岚国际宾馆</t>
  </si>
  <si>
    <t>72.00</t>
  </si>
  <si>
    <t>2022-03-21 09:34:16</t>
  </si>
  <si>
    <t>2476348</t>
  </si>
  <si>
    <t>190.00</t>
  </si>
  <si>
    <t>2022-03-21 09:34:29</t>
  </si>
  <si>
    <t>2476355</t>
  </si>
  <si>
    <t>2022-03-21 09:41:16</t>
  </si>
  <si>
    <t>2476358</t>
  </si>
  <si>
    <t>海澜假日酒店</t>
  </si>
  <si>
    <t>2022-03-21 09:41:17</t>
  </si>
  <si>
    <t>2476361</t>
  </si>
  <si>
    <t>如家酒店(上海青浦新城地铁站青安路店)</t>
  </si>
  <si>
    <t>115.00</t>
  </si>
  <si>
    <t>2022-03-21 09:42:55</t>
  </si>
  <si>
    <t>2476369</t>
  </si>
  <si>
    <t>2022-03-21 09:48:41</t>
  </si>
  <si>
    <t>2476374</t>
  </si>
  <si>
    <t>2022-03-21 09:51:03</t>
  </si>
  <si>
    <t>2476376</t>
  </si>
  <si>
    <t>81.00</t>
  </si>
  <si>
    <t>2022-03-21 09:53:30</t>
  </si>
  <si>
    <t>2476381</t>
  </si>
  <si>
    <t>249.00</t>
  </si>
  <si>
    <t>2022-03-21 09:53:39</t>
  </si>
  <si>
    <t>2476382</t>
  </si>
  <si>
    <t>碧水云天宾馆</t>
  </si>
  <si>
    <t>2022-03-21 09:54:10</t>
  </si>
  <si>
    <t>2476384</t>
  </si>
  <si>
    <t>金瑞宾馆</t>
  </si>
  <si>
    <t>60.00</t>
  </si>
  <si>
    <t>2022-03-21 09:56:22</t>
  </si>
  <si>
    <t>2476388</t>
  </si>
  <si>
    <t>161.00</t>
  </si>
  <si>
    <t>2022-03-21 09:58:07</t>
  </si>
  <si>
    <t>2476399</t>
  </si>
  <si>
    <t>骏怡精选连锁酒店（济南西市场省立医院店）</t>
  </si>
  <si>
    <t>徐奎,陈秀广</t>
  </si>
  <si>
    <t>186.00</t>
  </si>
  <si>
    <t>2022-03-21 10:07:26</t>
  </si>
  <si>
    <t>2476400</t>
  </si>
  <si>
    <t>绍兴宝岛宾馆</t>
  </si>
  <si>
    <t>2022-03-21 10:08:51</t>
  </si>
  <si>
    <t>2476405</t>
  </si>
  <si>
    <t>高唐金源商务酒店</t>
  </si>
  <si>
    <t>76.00</t>
  </si>
  <si>
    <t>2022-03-21 10:14:41</t>
  </si>
  <si>
    <t>2476414</t>
  </si>
  <si>
    <t>2022-03-21 10:20:49</t>
  </si>
  <si>
    <t>2476417</t>
  </si>
  <si>
    <t>仪征好壹家商务酒店</t>
  </si>
  <si>
    <t>83.00</t>
  </si>
  <si>
    <t>2022-03-21 10:25:20</t>
  </si>
  <si>
    <t>2476418</t>
  </si>
  <si>
    <t>速8酒店（合肥西二环店）</t>
  </si>
  <si>
    <t>2022-03-21 10:25:14</t>
  </si>
  <si>
    <t>2476420</t>
  </si>
  <si>
    <t>2022-03-21 10:25:32</t>
  </si>
  <si>
    <t>2476446</t>
  </si>
  <si>
    <t>2022-03-21 10:51:18</t>
  </si>
  <si>
    <t>2476451</t>
  </si>
  <si>
    <t>70.00</t>
  </si>
  <si>
    <t>2022-03-21 10:55:00</t>
  </si>
  <si>
    <t>2476457</t>
  </si>
  <si>
    <t>泉悦精品酒店</t>
  </si>
  <si>
    <t>82.00</t>
  </si>
  <si>
    <t>2022-03-21 11:01:25</t>
  </si>
  <si>
    <t>2476461</t>
  </si>
  <si>
    <t>广州明江民宿</t>
  </si>
  <si>
    <t>86.00</t>
  </si>
  <si>
    <t>2022-03-21 11:05:19</t>
  </si>
  <si>
    <t>2476463</t>
  </si>
  <si>
    <t>雅钦宾馆</t>
  </si>
  <si>
    <t>55.00</t>
  </si>
  <si>
    <t>2022-03-21 11:06:39</t>
  </si>
  <si>
    <t>2476465</t>
  </si>
  <si>
    <t>格林豪泰贝壳酒店（秦皇岛东北大学珠江道店）</t>
  </si>
  <si>
    <t>51.00</t>
  </si>
  <si>
    <t>2022-03-21 11:07:11</t>
  </si>
  <si>
    <t>2476471</t>
  </si>
  <si>
    <t>汉庭（菏泽人民路店）</t>
  </si>
  <si>
    <t>2022-03-21 11:12:41</t>
  </si>
  <si>
    <t>2476478</t>
  </si>
  <si>
    <t>钱朋哲,韩金龙</t>
  </si>
  <si>
    <t>306.00</t>
  </si>
  <si>
    <t>2022-03-21 11:17:38</t>
  </si>
  <si>
    <t>2476481</t>
  </si>
  <si>
    <t>153.00</t>
  </si>
  <si>
    <t>2022-03-21 11:18:49</t>
  </si>
  <si>
    <t>2476483</t>
  </si>
  <si>
    <t>吉楚连锁酒店（监利店）</t>
  </si>
  <si>
    <t>2022-03-21 11:19:47</t>
  </si>
  <si>
    <t>2476485</t>
  </si>
  <si>
    <t>88快捷宾馆</t>
  </si>
  <si>
    <t>66.00</t>
  </si>
  <si>
    <t>2022-03-21 11:19:57</t>
  </si>
  <si>
    <t>2476493</t>
  </si>
  <si>
    <t>68.00</t>
  </si>
  <si>
    <t>2022-03-21 11:25:51</t>
  </si>
  <si>
    <t>2476498</t>
  </si>
  <si>
    <t>88.00</t>
  </si>
  <si>
    <t>2022-03-21 11:27:45</t>
  </si>
  <si>
    <t>2476502</t>
  </si>
  <si>
    <t>63.00</t>
  </si>
  <si>
    <t>2022-03-21 11:29:53</t>
  </si>
  <si>
    <t>2476520</t>
  </si>
  <si>
    <t>2022-03-21 11:42:57</t>
  </si>
  <si>
    <t>2476522</t>
  </si>
  <si>
    <t>2022-03-21 11:44:28</t>
  </si>
  <si>
    <t>2476523</t>
  </si>
  <si>
    <t>坤岑快捷酒店</t>
  </si>
  <si>
    <t>64.00</t>
  </si>
  <si>
    <t>2022-03-21 11:44:52</t>
  </si>
  <si>
    <t>2476524</t>
  </si>
  <si>
    <t>商水金海角温泉洗浴酒店</t>
  </si>
  <si>
    <t>94.00</t>
  </si>
  <si>
    <t>2022-03-21 11:46:50</t>
  </si>
  <si>
    <t>2476528</t>
  </si>
  <si>
    <t>大连奈斯主题酒店</t>
  </si>
  <si>
    <t>200.00</t>
  </si>
  <si>
    <t>2022-03-21 11:50:45</t>
  </si>
  <si>
    <t>2476529</t>
  </si>
  <si>
    <t>2022-03-21 11:50:58</t>
  </si>
  <si>
    <t>2476531</t>
  </si>
  <si>
    <t>151.00</t>
  </si>
  <si>
    <t>2022-03-21 11:51:24</t>
  </si>
  <si>
    <t>2476537</t>
  </si>
  <si>
    <t>半岛酒店</t>
  </si>
  <si>
    <t>111.00</t>
  </si>
  <si>
    <t>2022-03-21 11:56:04</t>
  </si>
  <si>
    <t>2476538</t>
  </si>
  <si>
    <t>147.00</t>
  </si>
  <si>
    <t>2022-03-21 11:58:23</t>
  </si>
  <si>
    <t>2476540</t>
  </si>
  <si>
    <t>刘琳,严小明</t>
  </si>
  <si>
    <t>178.00</t>
  </si>
  <si>
    <t>2022-03-21 11:58:41</t>
  </si>
  <si>
    <t>2476541</t>
  </si>
  <si>
    <t>2022-03-21 11:58:54</t>
  </si>
  <si>
    <t>2476547</t>
  </si>
  <si>
    <t>65.00</t>
  </si>
  <si>
    <t>2022-03-21 12:02:16</t>
  </si>
  <si>
    <t>2476552</t>
  </si>
  <si>
    <t>华丽商务宾馆</t>
  </si>
  <si>
    <t>2022-03-21 12:04:36</t>
  </si>
  <si>
    <t>2476554</t>
  </si>
  <si>
    <t>蒲城县梦笔如家商务宾馆</t>
  </si>
  <si>
    <t>2022-03-21 12:05:13</t>
  </si>
  <si>
    <t>2476560</t>
  </si>
  <si>
    <t>2022-03-21 12:08:01</t>
  </si>
  <si>
    <t>2476562</t>
  </si>
  <si>
    <t>2022-03-21 12:11:31</t>
  </si>
  <si>
    <t>2476566</t>
  </si>
  <si>
    <t>2022-03-21 12:11:11</t>
  </si>
  <si>
    <t>2476571</t>
  </si>
  <si>
    <t>尚源国际酒店</t>
  </si>
  <si>
    <t>张红利,郑秀英</t>
  </si>
  <si>
    <t>218.00</t>
  </si>
  <si>
    <t>2022-03-21 12:32:03</t>
  </si>
  <si>
    <t>2476576</t>
  </si>
  <si>
    <t>隆源宾馆</t>
  </si>
  <si>
    <t>2022-03-21 12:23:45</t>
  </si>
  <si>
    <t>2476590</t>
  </si>
  <si>
    <t>2022-03-21 12:27:48</t>
  </si>
  <si>
    <t>2476594</t>
  </si>
  <si>
    <t>2022-03-21 12:30:56</t>
  </si>
  <si>
    <t>2476595</t>
  </si>
  <si>
    <t>133.00</t>
  </si>
  <si>
    <t>2022-03-21 12:31:00</t>
  </si>
  <si>
    <t>2476611</t>
  </si>
  <si>
    <t>2022-03-21 12:41:56</t>
  </si>
  <si>
    <t>2476614</t>
  </si>
  <si>
    <t>117.00</t>
  </si>
  <si>
    <t>2022-03-21 12:42:58</t>
  </si>
  <si>
    <t>2476615</t>
  </si>
  <si>
    <t>云和大酒店（池湖分店）</t>
  </si>
  <si>
    <t>124.00</t>
  </si>
  <si>
    <t>2022-03-21 12:43:38</t>
  </si>
  <si>
    <t>2476616</t>
  </si>
  <si>
    <t>80.00</t>
  </si>
  <si>
    <t>2022-03-21 12:43:36</t>
  </si>
  <si>
    <t>2476617</t>
  </si>
  <si>
    <t>213.00</t>
  </si>
  <si>
    <t>2022-03-21 12:44:25</t>
  </si>
  <si>
    <t>2476618</t>
  </si>
  <si>
    <t>2022-03-21 12:51:43</t>
  </si>
  <si>
    <t>2476627</t>
  </si>
  <si>
    <t>52.00</t>
  </si>
  <si>
    <t>2022-03-21 12:49:15</t>
  </si>
  <si>
    <t>2476631</t>
  </si>
  <si>
    <t>102.00</t>
  </si>
  <si>
    <t>2022-03-21 12:50:51</t>
  </si>
  <si>
    <t>2476634</t>
  </si>
  <si>
    <t>2022-03-21 12:52:30</t>
  </si>
  <si>
    <t>2476638</t>
  </si>
  <si>
    <t>尚客优快捷酒店（天津静海静文路店）</t>
  </si>
  <si>
    <t>2022-03-21 12:55:21</t>
  </si>
  <si>
    <t>2476640</t>
  </si>
  <si>
    <t>福州七星快捷酒店（君竹路店）</t>
  </si>
  <si>
    <t>103.00</t>
  </si>
  <si>
    <t>2022-03-21 12:56:47</t>
  </si>
  <si>
    <t>2476641</t>
  </si>
  <si>
    <t>万宁金都大酒店</t>
  </si>
  <si>
    <t>2022-03-21 12:57:11</t>
  </si>
  <si>
    <t>2476643</t>
  </si>
  <si>
    <t>123.00</t>
  </si>
  <si>
    <t>2022-03-21 12:57:22</t>
  </si>
  <si>
    <t>2476644</t>
  </si>
  <si>
    <t>2022-03-21 12:58:36</t>
  </si>
  <si>
    <t>2476645</t>
  </si>
  <si>
    <t>2022-03-21 12:58:13</t>
  </si>
  <si>
    <t>2476646</t>
  </si>
  <si>
    <t>2022-03-21 12:59:47</t>
  </si>
  <si>
    <t>2476647</t>
  </si>
  <si>
    <t>1263.00</t>
  </si>
  <si>
    <t>2022-03-21 13:01:11</t>
  </si>
  <si>
    <t>2476656</t>
  </si>
  <si>
    <t>绍兴米柚酒店</t>
  </si>
  <si>
    <t>116.00</t>
  </si>
  <si>
    <t>2022-03-21 13:07:51</t>
  </si>
  <si>
    <t>2476657</t>
  </si>
  <si>
    <t>2022-03-21 13:07:57</t>
  </si>
  <si>
    <t>2476659</t>
  </si>
  <si>
    <t>2022-03-21 13:10:12</t>
  </si>
  <si>
    <t>2476660</t>
  </si>
  <si>
    <t>2022-03-21 13:10:44</t>
  </si>
  <si>
    <t>2476663</t>
  </si>
  <si>
    <t>85.00</t>
  </si>
  <si>
    <t>2022-03-21 13:11:49</t>
  </si>
  <si>
    <t>2476667</t>
  </si>
  <si>
    <t>118.00</t>
  </si>
  <si>
    <t>2022-03-21 13:13:40</t>
  </si>
  <si>
    <t>2476671</t>
  </si>
  <si>
    <t>2022-03-21 13:17:36</t>
  </si>
  <si>
    <t>2476679</t>
  </si>
  <si>
    <t>2022-03-21 13:20:36</t>
  </si>
  <si>
    <t>2476681</t>
  </si>
  <si>
    <t>2022-03-21 13:23:16</t>
  </si>
  <si>
    <t>2476688</t>
  </si>
  <si>
    <t>139.00</t>
  </si>
  <si>
    <t>2022-03-21 13:42:57</t>
  </si>
  <si>
    <t>2476689</t>
  </si>
  <si>
    <t>2022-03-21 13:30:23</t>
  </si>
  <si>
    <t>2476693</t>
  </si>
  <si>
    <t>2022-03-21 13:29:01</t>
  </si>
  <si>
    <t>2476705</t>
  </si>
  <si>
    <t>景尚明都温泉酒店</t>
  </si>
  <si>
    <t>2022-03-21 13:37:50</t>
  </si>
  <si>
    <t>2476706</t>
  </si>
  <si>
    <t>2022-03-21 13:38:54</t>
  </si>
  <si>
    <t>2476710</t>
  </si>
  <si>
    <t>布丁酒店（杭州学院路地铁站店）</t>
  </si>
  <si>
    <t>2022-03-21 13:42:08</t>
  </si>
  <si>
    <t>2476715</t>
  </si>
  <si>
    <t>2022-03-21 13:44:17</t>
  </si>
  <si>
    <t>2476716</t>
  </si>
  <si>
    <t>2022-03-21 13:47:00</t>
  </si>
  <si>
    <t>2476718</t>
  </si>
  <si>
    <t>Xbed希酒店（萍乡步行街店）</t>
  </si>
  <si>
    <t>2022-03-21 13:46:04</t>
  </si>
  <si>
    <t>2476720</t>
  </si>
  <si>
    <t>重庆大酒店</t>
  </si>
  <si>
    <t>2022-03-21 13:47:25</t>
  </si>
  <si>
    <t>2476724</t>
  </si>
  <si>
    <t>2022-03-21 13:50:17</t>
  </si>
  <si>
    <t>2476727</t>
  </si>
  <si>
    <t>2022-03-21 13:52:15</t>
  </si>
  <si>
    <t>2476729</t>
  </si>
  <si>
    <t>2022-03-21 13:52:29</t>
  </si>
  <si>
    <t>2476747</t>
  </si>
  <si>
    <t>2022-03-21 14:09:39</t>
  </si>
  <si>
    <t>2476756</t>
  </si>
  <si>
    <t>2022-03-21 14:13:30</t>
  </si>
  <si>
    <t>102943730799</t>
  </si>
  <si>
    <t>2476770</t>
  </si>
  <si>
    <t>德阳金苑商务宾馆</t>
  </si>
  <si>
    <t>王刚</t>
  </si>
  <si>
    <t>2022-03-21 14:21:58</t>
  </si>
  <si>
    <t>2476791</t>
  </si>
  <si>
    <t>2022-03-21 14:37:50</t>
  </si>
  <si>
    <t>2476804</t>
  </si>
  <si>
    <t>星阳宾馆</t>
  </si>
  <si>
    <t>2022-03-21 14:52:51</t>
  </si>
  <si>
    <t>2476807</t>
  </si>
  <si>
    <t>君悦酒店</t>
  </si>
  <si>
    <t>119.00</t>
  </si>
  <si>
    <t>2022-03-21 14:55:11</t>
  </si>
  <si>
    <t>2476812</t>
  </si>
  <si>
    <t>2022-03-21 15:04:50</t>
  </si>
  <si>
    <t>2476814</t>
  </si>
  <si>
    <t>2022-03-21 15:08:51</t>
  </si>
  <si>
    <t>2476817</t>
  </si>
  <si>
    <t>2022-03-21 15:11:11</t>
  </si>
  <si>
    <t>812943445585</t>
  </si>
  <si>
    <t>2476820</t>
  </si>
  <si>
    <t>阳晨宾馆</t>
  </si>
  <si>
    <t>曹明刚</t>
  </si>
  <si>
    <t>2022-03-21 15:12:22</t>
  </si>
  <si>
    <t>2476821</t>
  </si>
  <si>
    <t>125.00</t>
  </si>
  <si>
    <t>2022-03-21 15:12:44</t>
  </si>
  <si>
    <t>2476822</t>
  </si>
  <si>
    <t>金禾主题酒店（临川大道店）</t>
  </si>
  <si>
    <t>2022-03-21 15:13:13</t>
  </si>
  <si>
    <t>2476828</t>
  </si>
  <si>
    <t>158.00</t>
  </si>
  <si>
    <t>2022-03-21 15:15:09</t>
  </si>
  <si>
    <t>2476829</t>
  </si>
  <si>
    <t>2022-03-21 15:17:20</t>
  </si>
  <si>
    <t>2476833</t>
  </si>
  <si>
    <t>99旅馆连锁(上海莘庄莘西路店)</t>
  </si>
  <si>
    <t>99.00</t>
  </si>
  <si>
    <t>2022-03-21 15:19:46</t>
  </si>
  <si>
    <t>2476835</t>
  </si>
  <si>
    <t>2022-03-21 15:21:17</t>
  </si>
  <si>
    <t>2476849</t>
  </si>
  <si>
    <t>天豪花香村酒店（花果园店）</t>
  </si>
  <si>
    <t>144.00</t>
  </si>
  <si>
    <t>2022-03-21 15:34:06</t>
  </si>
  <si>
    <t>2476856</t>
  </si>
  <si>
    <t>2022-03-21 15:40:30</t>
  </si>
  <si>
    <t>2476863</t>
  </si>
  <si>
    <t>322.00</t>
  </si>
  <si>
    <t>2022-03-21 15:48:26</t>
  </si>
  <si>
    <t>2476866</t>
  </si>
  <si>
    <t>114.00</t>
  </si>
  <si>
    <t>2022-03-21 15:48:52</t>
  </si>
  <si>
    <t>2476869</t>
  </si>
  <si>
    <t>2022-03-21 15:56:30</t>
  </si>
  <si>
    <t>2476872</t>
  </si>
  <si>
    <t>2022-03-21 15:58:30</t>
  </si>
  <si>
    <t>2476874</t>
  </si>
  <si>
    <t>2022-03-21 15:59:40</t>
  </si>
  <si>
    <t>2476877</t>
  </si>
  <si>
    <t>2022-03-21 16:01:00</t>
  </si>
  <si>
    <t>2476878</t>
  </si>
  <si>
    <t>迎宾大酒店</t>
  </si>
  <si>
    <t>2022-03-21 16:02:06</t>
  </si>
  <si>
    <t>2476880</t>
  </si>
  <si>
    <t>2022-03-21 16:04:34</t>
  </si>
  <si>
    <t>2476884</t>
  </si>
  <si>
    <t>大唐红叶酒店</t>
  </si>
  <si>
    <t>2022-03-21 16:06:51</t>
  </si>
  <si>
    <t>2476900</t>
  </si>
  <si>
    <t>东莞大道云间公寓</t>
  </si>
  <si>
    <t>2022-03-21 16:17:19</t>
  </si>
  <si>
    <t>2476907</t>
  </si>
  <si>
    <t>2022-03-21 16:23:43</t>
  </si>
  <si>
    <t>2476910</t>
  </si>
  <si>
    <t>梧桐雨酒店</t>
  </si>
  <si>
    <t>61.00</t>
  </si>
  <si>
    <t>2022-03-21 16:24:19</t>
  </si>
  <si>
    <t>2476914</t>
  </si>
  <si>
    <t>2022-03-21 16:28:31</t>
  </si>
  <si>
    <t>2476922</t>
  </si>
  <si>
    <t>2022-03-21 16:37:04</t>
  </si>
  <si>
    <t>2476926</t>
  </si>
  <si>
    <t>2022-03-21 17:04:02</t>
  </si>
  <si>
    <t>2476939</t>
  </si>
  <si>
    <t>2022-03-21 16:50:54</t>
  </si>
  <si>
    <t>2476940</t>
  </si>
  <si>
    <t>62.00</t>
  </si>
  <si>
    <t>2022-03-21 16:51:08</t>
  </si>
  <si>
    <t>2476941</t>
  </si>
  <si>
    <t>2022-03-21 16:51:12</t>
  </si>
  <si>
    <t>2476948</t>
  </si>
  <si>
    <t>2022-03-21 16:54:21</t>
  </si>
  <si>
    <t>2476955</t>
  </si>
  <si>
    <t>日升商务宾馆</t>
  </si>
  <si>
    <t>2022-03-21 16:58:11</t>
  </si>
  <si>
    <t>2476960</t>
  </si>
  <si>
    <t>136.00</t>
  </si>
  <si>
    <t>2022-03-21 16:59:09</t>
  </si>
  <si>
    <t>2476968</t>
  </si>
  <si>
    <t>164.00</t>
  </si>
  <si>
    <t>2022-03-21 17:03:44</t>
  </si>
  <si>
    <t>2476970</t>
  </si>
  <si>
    <t>龙裕酒店</t>
  </si>
  <si>
    <t>100.00</t>
  </si>
  <si>
    <t>2022-03-21 17:04:43</t>
  </si>
  <si>
    <t>2476974</t>
  </si>
  <si>
    <t>2022-03-21 17:07:14</t>
  </si>
  <si>
    <t>2476978</t>
  </si>
  <si>
    <t>2022-03-21 17:09:06</t>
  </si>
  <si>
    <t>2476981</t>
  </si>
  <si>
    <t>连发宾馆</t>
  </si>
  <si>
    <t>2022-03-21 17:10:19</t>
  </si>
  <si>
    <t>2476982</t>
  </si>
  <si>
    <t>皇朝大酒店</t>
  </si>
  <si>
    <t>2022-03-21 17:11:55</t>
  </si>
  <si>
    <t>2476983</t>
  </si>
  <si>
    <t>105.00</t>
  </si>
  <si>
    <t>2022-03-21 17:12:32</t>
  </si>
  <si>
    <t>2476984</t>
  </si>
  <si>
    <t>74.00</t>
  </si>
  <si>
    <t>2022-03-21 17:13:45</t>
  </si>
  <si>
    <t>2476985</t>
  </si>
  <si>
    <t>2022-03-21 17:17:50</t>
  </si>
  <si>
    <t>2476997</t>
  </si>
  <si>
    <t>169.00</t>
  </si>
  <si>
    <t>2022-03-21 17:25:52</t>
  </si>
  <si>
    <t>2477004</t>
  </si>
  <si>
    <t>92.00</t>
  </si>
  <si>
    <t>2022-03-21 17:27:29</t>
  </si>
  <si>
    <t>2477005</t>
  </si>
  <si>
    <t>53.00</t>
  </si>
  <si>
    <t>2022-03-21 17:27:44</t>
  </si>
  <si>
    <t>2477010</t>
  </si>
  <si>
    <t>金龙宾馆</t>
  </si>
  <si>
    <t>2022-03-21 17:29:36</t>
  </si>
  <si>
    <t>2477021</t>
  </si>
  <si>
    <t>174.00</t>
  </si>
  <si>
    <t>2022-03-21 17:36:27</t>
  </si>
  <si>
    <t>2477026</t>
  </si>
  <si>
    <t>舒杰,张学广</t>
  </si>
  <si>
    <t>192.00</t>
  </si>
  <si>
    <t>2022-03-21 17:40:54</t>
  </si>
  <si>
    <t>2477027</t>
  </si>
  <si>
    <t>2022-03-21 17:40:58</t>
  </si>
  <si>
    <t>2477028</t>
  </si>
  <si>
    <t>2022-03-21 17:41:06</t>
  </si>
  <si>
    <t>2477031</t>
  </si>
  <si>
    <t>尚客优酒店（都匀北部星城店）</t>
  </si>
  <si>
    <t>2022-03-21 17:42:53</t>
  </si>
  <si>
    <t>2477033</t>
  </si>
  <si>
    <t>2022-03-21 17:45:41</t>
  </si>
  <si>
    <t>2477035</t>
  </si>
  <si>
    <t>142.00</t>
  </si>
  <si>
    <t>2022-03-21 17:47:46</t>
  </si>
  <si>
    <t>2477042</t>
  </si>
  <si>
    <t>2022-03-21 17:50:35</t>
  </si>
  <si>
    <t>2477050</t>
  </si>
  <si>
    <t>宸宇商务宾馆</t>
  </si>
  <si>
    <t>93.00</t>
  </si>
  <si>
    <t>2022-03-21 17:55:05</t>
  </si>
  <si>
    <t>2477054</t>
  </si>
  <si>
    <t>悦雅商务宾馆</t>
  </si>
  <si>
    <t>2022-03-21 17:56:45</t>
  </si>
  <si>
    <t>2477056</t>
  </si>
  <si>
    <t>维也风情宾馆</t>
  </si>
  <si>
    <t>2022-03-21 17:57:55</t>
  </si>
  <si>
    <t>2477057</t>
  </si>
  <si>
    <t>2022-03-21 17:58:34</t>
  </si>
  <si>
    <t>2477058</t>
  </si>
  <si>
    <t>成都7天住宿</t>
  </si>
  <si>
    <t>2022-03-21 17:58:37</t>
  </si>
  <si>
    <t>2477059</t>
  </si>
  <si>
    <t>2022-03-21 17:58:48</t>
  </si>
  <si>
    <t>2477065</t>
  </si>
  <si>
    <t>中洲宾馆</t>
  </si>
  <si>
    <t>71.00</t>
  </si>
  <si>
    <t>2022-03-21 18:01:32</t>
  </si>
  <si>
    <t>2477072</t>
  </si>
  <si>
    <t>2022-03-21 18:03:55</t>
  </si>
  <si>
    <t>2477074</t>
  </si>
  <si>
    <t>澳斯汀商务酒店</t>
  </si>
  <si>
    <t>2022-03-21 18:05:58</t>
  </si>
  <si>
    <t>2477077</t>
  </si>
  <si>
    <t>2022-03-21 18:08:02</t>
  </si>
  <si>
    <t>2477088</t>
  </si>
  <si>
    <t>玉新大酒店</t>
  </si>
  <si>
    <t>2022-03-21 18:14:10</t>
  </si>
  <si>
    <t>2477089</t>
  </si>
  <si>
    <t>2022-03-21 18:14:22</t>
  </si>
  <si>
    <t>2477090</t>
  </si>
  <si>
    <t>中牟七天影院酒店</t>
  </si>
  <si>
    <t>2022-03-21 18:14:35</t>
  </si>
  <si>
    <t>2477092</t>
  </si>
  <si>
    <t>惠州尚品云庭公寓</t>
  </si>
  <si>
    <t>2022-03-21 18:16:18</t>
  </si>
  <si>
    <t>2477093</t>
  </si>
  <si>
    <t>2022-03-21 18:16:36</t>
  </si>
  <si>
    <t>2477096</t>
  </si>
  <si>
    <t>2022-03-21 18:19:10</t>
  </si>
  <si>
    <t>2477099</t>
  </si>
  <si>
    <t>燕宝连锁酒店（同心路店）</t>
  </si>
  <si>
    <t>张永斌,杨杰</t>
  </si>
  <si>
    <t>2022-03-21 18:21:45</t>
  </si>
  <si>
    <t>2477100</t>
  </si>
  <si>
    <t>万宁大酒店</t>
  </si>
  <si>
    <t>2022-03-21 18:21:54</t>
  </si>
  <si>
    <t>2477105</t>
  </si>
  <si>
    <t>2022-03-21 18:23:46</t>
  </si>
  <si>
    <t>2477110</t>
  </si>
  <si>
    <t>2022-03-21 18:27:10</t>
  </si>
  <si>
    <t>2477116</t>
  </si>
  <si>
    <t>99优选酒店（保定清苑职教中心店）</t>
  </si>
  <si>
    <t>2022-03-21 18:34:32</t>
  </si>
  <si>
    <t>2477122</t>
  </si>
  <si>
    <t>2022-03-21 18:39:06</t>
  </si>
  <si>
    <t>2477125</t>
  </si>
  <si>
    <t>2022-03-21 18:39:53</t>
  </si>
  <si>
    <t>2477127</t>
  </si>
  <si>
    <t>2022-03-21 18:41:00</t>
  </si>
  <si>
    <t>2477135</t>
  </si>
  <si>
    <t>155.00</t>
  </si>
  <si>
    <t>2022-03-21 18:48:36</t>
  </si>
  <si>
    <t>2477138</t>
  </si>
  <si>
    <t>2022-03-21 18:48:54</t>
  </si>
  <si>
    <t>2477140</t>
  </si>
  <si>
    <t>2022-03-21 18:49:21</t>
  </si>
  <si>
    <t>2477141</t>
  </si>
  <si>
    <t>升豪商务宾馆（泸州客运中心总站店）</t>
  </si>
  <si>
    <t>2022-03-21 18:50:12</t>
  </si>
  <si>
    <t>2477144</t>
  </si>
  <si>
    <t>派柏·云酒店(广州番禺万博汉溪长隆店)</t>
  </si>
  <si>
    <t>272.00</t>
  </si>
  <si>
    <t>2022-03-21 18:51:49</t>
  </si>
  <si>
    <t>2477147</t>
  </si>
  <si>
    <t>2022-03-21 18:54:20</t>
  </si>
  <si>
    <t>2477148</t>
  </si>
  <si>
    <t>荆门荆慧宾馆</t>
  </si>
  <si>
    <t>2022-03-21 18:54:25</t>
  </si>
  <si>
    <t>2477149</t>
  </si>
  <si>
    <t>2022-03-21 18:55:18</t>
  </si>
  <si>
    <t>2477150</t>
  </si>
  <si>
    <t>南苑e家酒店（枫桥店）</t>
  </si>
  <si>
    <t>2022-03-21 18:55:20</t>
  </si>
  <si>
    <t>2477152</t>
  </si>
  <si>
    <t>2022-03-21 18:56:43</t>
  </si>
  <si>
    <t>2477154</t>
  </si>
  <si>
    <t>2022-03-21 18:59:06</t>
  </si>
  <si>
    <t>2477155</t>
  </si>
  <si>
    <t>2022-03-21 18:59:23</t>
  </si>
  <si>
    <t>2477156</t>
  </si>
  <si>
    <t>191.00</t>
  </si>
  <si>
    <t>2022-03-21 19:00:06</t>
  </si>
  <si>
    <t>2477158</t>
  </si>
  <si>
    <t>海航主题酒店</t>
  </si>
  <si>
    <t>2022-03-21 19:01:21</t>
  </si>
  <si>
    <t>2477159</t>
  </si>
  <si>
    <t>2022-03-21 19:01:43</t>
  </si>
  <si>
    <t>2477160</t>
  </si>
  <si>
    <t>108.00</t>
  </si>
  <si>
    <t>2022-03-21 19:01:47</t>
  </si>
  <si>
    <t>2477161</t>
  </si>
  <si>
    <t>2022-03-21 19:04:22</t>
  </si>
  <si>
    <t>2477163</t>
  </si>
  <si>
    <t>2022-03-21 19:04:06</t>
  </si>
  <si>
    <t>2477164</t>
  </si>
  <si>
    <t>2022-03-21 19:05:12</t>
  </si>
  <si>
    <t>2477167</t>
  </si>
  <si>
    <t>宁丰公寓</t>
  </si>
  <si>
    <t>50.00</t>
  </si>
  <si>
    <t>2022-03-21 19:06:10</t>
  </si>
  <si>
    <t>2477169</t>
  </si>
  <si>
    <t>水乡大酒店</t>
  </si>
  <si>
    <t>2022-03-21 19:07:41</t>
  </si>
  <si>
    <t>2477171</t>
  </si>
  <si>
    <t>志凌宾馆</t>
  </si>
  <si>
    <t>2022-03-21 19:08:35</t>
  </si>
  <si>
    <t>2477174</t>
  </si>
  <si>
    <t>2022-03-21 19:10:43</t>
  </si>
  <si>
    <t>2477176</t>
  </si>
  <si>
    <t>2022-03-21 19:10:36</t>
  </si>
  <si>
    <t>2477179</t>
  </si>
  <si>
    <t>2022-03-21 19:11:34</t>
  </si>
  <si>
    <t>2477183</t>
  </si>
  <si>
    <t>2022-03-21 19:15:05</t>
  </si>
  <si>
    <t>2477185</t>
  </si>
  <si>
    <t>金山城商务酒店</t>
  </si>
  <si>
    <t>2022-03-21 19:17:57</t>
  </si>
  <si>
    <t>2477189</t>
  </si>
  <si>
    <t>2022-03-21 19:21:05</t>
  </si>
  <si>
    <t>2477195</t>
  </si>
  <si>
    <t>碧景苑酒店</t>
  </si>
  <si>
    <t>127.00</t>
  </si>
  <si>
    <t>2022-03-21 19:30:22</t>
  </si>
  <si>
    <t>2477198</t>
  </si>
  <si>
    <t>银丰商务酒店</t>
  </si>
  <si>
    <t>2022-03-21 19:35:13</t>
  </si>
  <si>
    <t>2477199</t>
  </si>
  <si>
    <t>67.00</t>
  </si>
  <si>
    <t>2477201</t>
  </si>
  <si>
    <t>2022-03-21 19:36:22</t>
  </si>
  <si>
    <t>2477202</t>
  </si>
  <si>
    <t>东方假日酒店（雍城北路店）</t>
  </si>
  <si>
    <t>2022-03-21 19:36:50</t>
  </si>
  <si>
    <t>2477208</t>
  </si>
  <si>
    <t>龙楼新福来宾馆</t>
  </si>
  <si>
    <t>2022-03-21 19:44:07</t>
  </si>
  <si>
    <t>2477209</t>
  </si>
  <si>
    <t>浙温商务宾馆</t>
  </si>
  <si>
    <t>2022-03-21 19:44:26</t>
  </si>
  <si>
    <t>2477211</t>
  </si>
  <si>
    <t>2022-03-21 19:45:57</t>
  </si>
  <si>
    <t>2477214</t>
  </si>
  <si>
    <t>7天优品酒店(东莞永盛大街店)</t>
  </si>
  <si>
    <t>167.00</t>
  </si>
  <si>
    <t>2022-03-21 19:49:14</t>
  </si>
  <si>
    <t>2477215</t>
  </si>
  <si>
    <t>都市花园连锁酒店（定西永定西路店）</t>
  </si>
  <si>
    <t>2022-03-21 19:49:23</t>
  </si>
  <si>
    <t>2477217</t>
  </si>
  <si>
    <t>173.00</t>
  </si>
  <si>
    <t>2022-03-21 19:58:41</t>
  </si>
  <si>
    <t>2477219</t>
  </si>
  <si>
    <t>145.00</t>
  </si>
  <si>
    <t>2022-03-21 19:53:28</t>
  </si>
  <si>
    <t>2477223</t>
  </si>
  <si>
    <t>吉安商务酒店</t>
  </si>
  <si>
    <t>2022-03-21 19:54:25</t>
  </si>
  <si>
    <t>2477225</t>
  </si>
  <si>
    <t>2022-03-21 19:57:33</t>
  </si>
  <si>
    <t>2477226</t>
  </si>
  <si>
    <t>2022-03-21 19:59:21</t>
  </si>
  <si>
    <t>2477227</t>
  </si>
  <si>
    <t>E网快捷酒店</t>
  </si>
  <si>
    <t>2022-03-21 20:02:28</t>
  </si>
  <si>
    <t>2477234</t>
  </si>
  <si>
    <t>莫泰酒店（成都玉双路地铁站店）</t>
  </si>
  <si>
    <t>2022-03-21 20:03:28</t>
  </si>
  <si>
    <t>2477238</t>
  </si>
  <si>
    <t>2022-03-21 20:05:15</t>
  </si>
  <si>
    <t>2477241</t>
  </si>
  <si>
    <t>范博,石博</t>
  </si>
  <si>
    <t>208.00</t>
  </si>
  <si>
    <t>2022-03-21 20:06:44</t>
  </si>
  <si>
    <t>2477244</t>
  </si>
  <si>
    <t>2022-03-21 20:08:10</t>
  </si>
  <si>
    <t>2477263</t>
  </si>
  <si>
    <t>2022-03-21 20:27:56</t>
  </si>
  <si>
    <t>2477265</t>
  </si>
  <si>
    <t>137.00</t>
  </si>
  <si>
    <t>2022-03-21 20:26:53</t>
  </si>
  <si>
    <t>2477272</t>
  </si>
  <si>
    <t>聚缘大酒店</t>
  </si>
  <si>
    <t>2022-03-21 20:33:15</t>
  </si>
  <si>
    <t>2477282</t>
  </si>
  <si>
    <t>银聚湾酒店</t>
  </si>
  <si>
    <t>2022-03-21 20:38:01</t>
  </si>
  <si>
    <t>2477285</t>
  </si>
  <si>
    <t>107.00</t>
  </si>
  <si>
    <t>2022-03-21 20:39:56</t>
  </si>
  <si>
    <t>2477292</t>
  </si>
  <si>
    <t>320.00</t>
  </si>
  <si>
    <t>2022-03-21 20:44:37</t>
  </si>
  <si>
    <t>2477293</t>
  </si>
  <si>
    <t>摩登概念酒店</t>
  </si>
  <si>
    <t>2022-03-21 20:45:19</t>
  </si>
  <si>
    <t>2477295</t>
  </si>
  <si>
    <t>尚客优连锁酒店（莎车蓉彬商业街店）</t>
  </si>
  <si>
    <t>131.00</t>
  </si>
  <si>
    <t>2022-03-21 20:46:16</t>
  </si>
  <si>
    <t>2477296</t>
  </si>
  <si>
    <t>2022-03-21 20:46:48</t>
  </si>
  <si>
    <t>2477300</t>
  </si>
  <si>
    <t>索艾精品酒店</t>
  </si>
  <si>
    <t>2022-03-21 20:49:18</t>
  </si>
  <si>
    <t>2477301</t>
  </si>
  <si>
    <t>天浩快捷酒店（易门南华店）</t>
  </si>
  <si>
    <t>2022-03-21 20:49:32</t>
  </si>
  <si>
    <t>2477304</t>
  </si>
  <si>
    <t>2022-03-21 20:49:57</t>
  </si>
  <si>
    <t>2477306</t>
  </si>
  <si>
    <t>97.00</t>
  </si>
  <si>
    <t>2022-03-21 20:52:13</t>
  </si>
  <si>
    <t>2477309</t>
  </si>
  <si>
    <t>2022-03-21 20:55:28</t>
  </si>
  <si>
    <t>2477311</t>
  </si>
  <si>
    <t>景辉精品酒店</t>
  </si>
  <si>
    <t>2022-03-21 20:55:43</t>
  </si>
  <si>
    <t>2477328</t>
  </si>
  <si>
    <t>豪森大酒店</t>
  </si>
  <si>
    <t>2022-03-21 21:09:52</t>
  </si>
  <si>
    <t>2477336</t>
  </si>
  <si>
    <t>梁伟健,李朋磊</t>
  </si>
  <si>
    <t>268.00</t>
  </si>
  <si>
    <t>2022-03-21 21:16:42</t>
  </si>
  <si>
    <t>2477348</t>
  </si>
  <si>
    <t>南宫阳光快捷宾馆</t>
  </si>
  <si>
    <t>2022-03-21 21:23:44</t>
  </si>
  <si>
    <t>2477350</t>
  </si>
  <si>
    <t>2022-03-21 21:24:11</t>
  </si>
  <si>
    <t>2477352</t>
  </si>
  <si>
    <t>深圳悦豪商务宾馆</t>
  </si>
  <si>
    <t>张文豪,朱庆,朱伟</t>
  </si>
  <si>
    <t>366.00</t>
  </si>
  <si>
    <t>2022-03-21 21:26:12</t>
  </si>
  <si>
    <t>2477353</t>
  </si>
  <si>
    <t>2022-03-21 21:26:41</t>
  </si>
  <si>
    <t>2477355</t>
  </si>
  <si>
    <t>2022-03-21 21:28:02</t>
  </si>
  <si>
    <t>2477356</t>
  </si>
  <si>
    <t>陈以桂,张滔滔,周忠水</t>
  </si>
  <si>
    <t>420.00</t>
  </si>
  <si>
    <t>2022-03-21 21:28:36</t>
  </si>
  <si>
    <t>2477375</t>
  </si>
  <si>
    <t>美程·青居酒店(贵阳北站店)</t>
  </si>
  <si>
    <t>康秀滔,罗启燕</t>
  </si>
  <si>
    <t>176.00</t>
  </si>
  <si>
    <t>2022-03-21 21:45:47</t>
  </si>
  <si>
    <t>2477376</t>
  </si>
  <si>
    <t>2022-03-21 21:46:55</t>
  </si>
  <si>
    <t>2477382</t>
  </si>
  <si>
    <t>2022-03-21 21:49:44</t>
  </si>
  <si>
    <t>2477383</t>
  </si>
  <si>
    <t>2022-03-21 21:50:49</t>
  </si>
  <si>
    <t>2477384</t>
  </si>
  <si>
    <t>129.00</t>
  </si>
  <si>
    <t>2022-03-21 21:51:26</t>
  </si>
  <si>
    <t>2477387</t>
  </si>
  <si>
    <t>2022-03-21 21:56:22</t>
  </si>
  <si>
    <t>2477388</t>
  </si>
  <si>
    <t>君豪酒店</t>
  </si>
  <si>
    <t>2022-03-21 21:54:33</t>
  </si>
  <si>
    <t>2477390</t>
  </si>
  <si>
    <t>216.00</t>
  </si>
  <si>
    <t>2022-03-21 21:57:42</t>
  </si>
  <si>
    <t>2477403</t>
  </si>
  <si>
    <t>刘欢欢,郝豪杰</t>
  </si>
  <si>
    <t>262.00</t>
  </si>
  <si>
    <t>2022-03-21 22:08:28</t>
  </si>
  <si>
    <t>2477408</t>
  </si>
  <si>
    <t>肇庆星悦公寓</t>
  </si>
  <si>
    <t>2022-03-21 22:12:47</t>
  </si>
  <si>
    <t>2477411</t>
  </si>
  <si>
    <t>2022-03-21 22:13:18</t>
  </si>
  <si>
    <t>2477413</t>
  </si>
  <si>
    <t>OYO·普罗旺斯宾馆</t>
  </si>
  <si>
    <t>2022-03-21 22:14:00</t>
  </si>
  <si>
    <t>2477418</t>
  </si>
  <si>
    <t>2022-03-21 22:19:52</t>
  </si>
  <si>
    <t>2477419</t>
  </si>
  <si>
    <t>2022-03-21 22:19:14</t>
  </si>
  <si>
    <t>2477421</t>
  </si>
  <si>
    <t>2022-03-21 22:22:56</t>
  </si>
  <si>
    <t>2477435</t>
  </si>
  <si>
    <t>2022-03-21 22:34:32</t>
  </si>
  <si>
    <t>2477439</t>
  </si>
  <si>
    <t>2022-03-21 22:36:27</t>
  </si>
  <si>
    <t>2477441</t>
  </si>
  <si>
    <t>唐年商旅连锁酒店（人民路店）</t>
  </si>
  <si>
    <t>2022-03-21 22:37:25</t>
  </si>
  <si>
    <t>2477447</t>
  </si>
  <si>
    <t>2022-03-21 22:41:39</t>
  </si>
  <si>
    <t>2477455</t>
  </si>
  <si>
    <t>2022-03-21 22:50:27</t>
  </si>
  <si>
    <t>2477463</t>
  </si>
  <si>
    <t>三亚杰明酒店</t>
  </si>
  <si>
    <t>2022-03-21 23:01:52</t>
  </si>
  <si>
    <t>2477474</t>
  </si>
  <si>
    <t>上海格臣精品酒店</t>
  </si>
  <si>
    <t>2022-03-21 23:15:09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</si>
</sst>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1" borderId="16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314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314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1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2</v>
      </c>
      <c r="N3" s="7" t="s">
        <v>80</v>
      </c>
      <c r="O3" s="7" t="s">
        <v>91</v>
      </c>
      <c r="P3" s="7" t="s">
        <v>81</v>
      </c>
      <c r="Q3" s="7"/>
      <c r="R3" s="10" t="s">
        <v>92</v>
      </c>
      <c r="S3" s="11" t="s">
        <v>19</v>
      </c>
      <c r="T3" s="7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80</v>
      </c>
      <c r="O4" s="7" t="s">
        <v>100</v>
      </c>
      <c r="P4" s="7" t="s">
        <v>81</v>
      </c>
      <c r="Q4" s="7"/>
      <c r="R4" s="10" t="s">
        <v>101</v>
      </c>
      <c r="S4" s="11" t="s">
        <v>19</v>
      </c>
      <c r="T4" s="7"/>
      <c r="U4" s="10" t="s">
        <v>19</v>
      </c>
      <c r="V4" s="10" t="s">
        <v>101</v>
      </c>
      <c r="W4" s="11" t="s">
        <v>102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1</v>
      </c>
      <c r="N5" s="7" t="s">
        <v>80</v>
      </c>
      <c r="O5" s="7" t="s">
        <v>100</v>
      </c>
      <c r="P5" s="7" t="s">
        <v>81</v>
      </c>
      <c r="Q5" s="7"/>
      <c r="R5" s="10" t="s">
        <v>109</v>
      </c>
      <c r="S5" s="11" t="s">
        <v>19</v>
      </c>
      <c r="T5" s="7"/>
      <c r="U5" s="10" t="s">
        <v>19</v>
      </c>
      <c r="V5" s="10" t="s">
        <v>109</v>
      </c>
      <c r="W5" s="11" t="s">
        <v>110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113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3</v>
      </c>
      <c r="N6" s="7" t="s">
        <v>80</v>
      </c>
      <c r="O6" s="7" t="s">
        <v>80</v>
      </c>
      <c r="P6" s="7" t="s">
        <v>81</v>
      </c>
      <c r="Q6" s="7"/>
      <c r="R6" s="10" t="s">
        <v>117</v>
      </c>
      <c r="S6" s="11" t="s">
        <v>19</v>
      </c>
      <c r="T6" s="7"/>
      <c r="U6" s="10" t="s">
        <v>19</v>
      </c>
      <c r="V6" s="10" t="s">
        <v>117</v>
      </c>
      <c r="W6" s="11" t="s">
        <v>118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121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1</v>
      </c>
      <c r="N7" s="7" t="s">
        <v>91</v>
      </c>
      <c r="O7" s="7" t="s">
        <v>100</v>
      </c>
      <c r="P7" s="7" t="s">
        <v>81</v>
      </c>
      <c r="Q7" s="7"/>
      <c r="R7" s="10" t="s">
        <v>125</v>
      </c>
      <c r="S7" s="11" t="s">
        <v>19</v>
      </c>
      <c r="T7" s="7"/>
      <c r="U7" s="10" t="s">
        <v>19</v>
      </c>
      <c r="V7" s="10" t="s">
        <v>125</v>
      </c>
      <c r="W7" s="11" t="s">
        <v>126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129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1</v>
      </c>
      <c r="M8" s="7">
        <v>1</v>
      </c>
      <c r="N8" s="7" t="s">
        <v>91</v>
      </c>
      <c r="O8" s="7" t="s">
        <v>100</v>
      </c>
      <c r="P8" s="7" t="s">
        <v>81</v>
      </c>
      <c r="Q8" s="7"/>
      <c r="R8" s="10" t="s">
        <v>83</v>
      </c>
      <c r="S8" s="11" t="s">
        <v>19</v>
      </c>
      <c r="T8" s="7"/>
      <c r="U8" s="10" t="s">
        <v>19</v>
      </c>
      <c r="V8" s="10" t="s">
        <v>83</v>
      </c>
      <c r="W8" s="11" t="s">
        <v>133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136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137</v>
      </c>
      <c r="H9" s="7" t="s">
        <v>138</v>
      </c>
      <c r="I9" s="7" t="s">
        <v>77</v>
      </c>
      <c r="J9" s="7" t="s">
        <v>2</v>
      </c>
      <c r="K9" s="7" t="s">
        <v>139</v>
      </c>
      <c r="L9" s="7">
        <v>1</v>
      </c>
      <c r="M9" s="7">
        <v>1</v>
      </c>
      <c r="N9" s="7" t="s">
        <v>91</v>
      </c>
      <c r="O9" s="7" t="s">
        <v>100</v>
      </c>
      <c r="P9" s="7" t="s">
        <v>81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141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144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145</v>
      </c>
      <c r="H10" s="7" t="s">
        <v>146</v>
      </c>
      <c r="I10" s="7" t="s">
        <v>77</v>
      </c>
      <c r="J10" s="7" t="s">
        <v>2</v>
      </c>
      <c r="K10" s="7" t="s">
        <v>147</v>
      </c>
      <c r="L10" s="7">
        <v>1</v>
      </c>
      <c r="M10" s="7">
        <v>2</v>
      </c>
      <c r="N10" s="7" t="s">
        <v>91</v>
      </c>
      <c r="O10" s="7" t="s">
        <v>91</v>
      </c>
      <c r="P10" s="7" t="s">
        <v>81</v>
      </c>
      <c r="Q10" s="7"/>
      <c r="R10" s="10" t="s">
        <v>148</v>
      </c>
      <c r="S10" s="11" t="s">
        <v>19</v>
      </c>
      <c r="T10" s="7"/>
      <c r="U10" s="10" t="s">
        <v>19</v>
      </c>
      <c r="V10" s="10" t="s">
        <v>148</v>
      </c>
      <c r="W10" s="11" t="s">
        <v>149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150</v>
      </c>
      <c r="AD10" t="s">
        <v>6</v>
      </c>
      <c r="AE10" t="s">
        <v>120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151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152</v>
      </c>
      <c r="H11" s="7" t="s">
        <v>153</v>
      </c>
      <c r="I11" s="7" t="s">
        <v>77</v>
      </c>
      <c r="J11" s="7" t="s">
        <v>2</v>
      </c>
      <c r="K11" s="7" t="s">
        <v>154</v>
      </c>
      <c r="L11" s="7">
        <v>1</v>
      </c>
      <c r="M11" s="7">
        <v>1</v>
      </c>
      <c r="N11" s="7" t="s">
        <v>91</v>
      </c>
      <c r="O11" s="7" t="s">
        <v>100</v>
      </c>
      <c r="P11" s="7" t="s">
        <v>81</v>
      </c>
      <c r="Q11" s="7"/>
      <c r="R11" s="10" t="s">
        <v>155</v>
      </c>
      <c r="S11" s="11" t="s">
        <v>19</v>
      </c>
      <c r="T11" s="7"/>
      <c r="U11" s="10" t="s">
        <v>19</v>
      </c>
      <c r="V11" s="10" t="s">
        <v>155</v>
      </c>
      <c r="W11" s="11" t="s">
        <v>156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159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160</v>
      </c>
      <c r="H12" s="7" t="s">
        <v>161</v>
      </c>
      <c r="I12" s="7" t="s">
        <v>77</v>
      </c>
      <c r="J12" s="7" t="s">
        <v>2</v>
      </c>
      <c r="K12" s="7" t="s">
        <v>162</v>
      </c>
      <c r="L12" s="7">
        <v>1</v>
      </c>
      <c r="M12" s="7">
        <v>2</v>
      </c>
      <c r="N12" s="7" t="s">
        <v>91</v>
      </c>
      <c r="O12" s="7" t="s">
        <v>91</v>
      </c>
      <c r="P12" s="7" t="s">
        <v>81</v>
      </c>
      <c r="Q12" s="7"/>
      <c r="R12" s="10" t="s">
        <v>163</v>
      </c>
      <c r="S12" s="11" t="s">
        <v>19</v>
      </c>
      <c r="T12" s="7"/>
      <c r="U12" s="10" t="s">
        <v>19</v>
      </c>
      <c r="V12" s="10" t="s">
        <v>163</v>
      </c>
      <c r="W12" s="11" t="s">
        <v>164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167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168</v>
      </c>
      <c r="H13" s="7" t="s">
        <v>169</v>
      </c>
      <c r="I13" s="7" t="s">
        <v>77</v>
      </c>
      <c r="J13" s="7" t="s">
        <v>2</v>
      </c>
      <c r="K13" s="7" t="s">
        <v>170</v>
      </c>
      <c r="L13" s="7">
        <v>1</v>
      </c>
      <c r="M13" s="7">
        <v>1</v>
      </c>
      <c r="N13" s="7" t="s">
        <v>91</v>
      </c>
      <c r="O13" s="7" t="s">
        <v>100</v>
      </c>
      <c r="P13" s="7" t="s">
        <v>81</v>
      </c>
      <c r="Q13" s="7"/>
      <c r="R13" s="10" t="s">
        <v>171</v>
      </c>
      <c r="S13" s="11" t="s">
        <v>19</v>
      </c>
      <c r="T13" s="7"/>
      <c r="U13" s="10" t="s">
        <v>19</v>
      </c>
      <c r="V13" s="10" t="s">
        <v>171</v>
      </c>
      <c r="W13" s="11" t="s">
        <v>110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174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175</v>
      </c>
      <c r="H14" s="7" t="s">
        <v>176</v>
      </c>
      <c r="I14" s="7" t="s">
        <v>77</v>
      </c>
      <c r="J14" s="7" t="s">
        <v>2</v>
      </c>
      <c r="K14" s="7" t="s">
        <v>177</v>
      </c>
      <c r="L14" s="7">
        <v>1</v>
      </c>
      <c r="M14" s="7">
        <v>2</v>
      </c>
      <c r="N14" s="7" t="s">
        <v>91</v>
      </c>
      <c r="O14" s="7" t="s">
        <v>91</v>
      </c>
      <c r="P14" s="7" t="s">
        <v>81</v>
      </c>
      <c r="Q14" s="7"/>
      <c r="R14" s="10" t="s">
        <v>178</v>
      </c>
      <c r="S14" s="11" t="s">
        <v>19</v>
      </c>
      <c r="T14" s="7"/>
      <c r="U14" s="10" t="s">
        <v>19</v>
      </c>
      <c r="V14" s="10" t="s">
        <v>178</v>
      </c>
      <c r="W14" s="11" t="s">
        <v>141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181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182</v>
      </c>
      <c r="H15" s="7" t="s">
        <v>183</v>
      </c>
      <c r="I15" s="7" t="s">
        <v>77</v>
      </c>
      <c r="J15" s="7" t="s">
        <v>2</v>
      </c>
      <c r="K15" s="7" t="s">
        <v>184</v>
      </c>
      <c r="L15" s="7">
        <v>1</v>
      </c>
      <c r="M15" s="7">
        <v>1</v>
      </c>
      <c r="N15" s="7" t="s">
        <v>91</v>
      </c>
      <c r="O15" s="7" t="s">
        <v>100</v>
      </c>
      <c r="P15" s="7" t="s">
        <v>81</v>
      </c>
      <c r="Q15" s="7"/>
      <c r="R15" s="10" t="s">
        <v>185</v>
      </c>
      <c r="S15" s="11" t="s">
        <v>19</v>
      </c>
      <c r="T15" s="7"/>
      <c r="U15" s="10" t="s">
        <v>19</v>
      </c>
      <c r="V15" s="10" t="s">
        <v>185</v>
      </c>
      <c r="W15" s="11" t="s">
        <v>133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188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189</v>
      </c>
      <c r="H16" s="7" t="s">
        <v>190</v>
      </c>
      <c r="I16" s="7" t="s">
        <v>77</v>
      </c>
      <c r="J16" s="7" t="s">
        <v>2</v>
      </c>
      <c r="K16" s="7" t="s">
        <v>191</v>
      </c>
      <c r="L16" s="7">
        <v>1</v>
      </c>
      <c r="M16" s="7">
        <v>1</v>
      </c>
      <c r="N16" s="7" t="s">
        <v>91</v>
      </c>
      <c r="O16" s="7" t="s">
        <v>100</v>
      </c>
      <c r="P16" s="7" t="s">
        <v>81</v>
      </c>
      <c r="Q16" s="7"/>
      <c r="R16" s="10" t="s">
        <v>192</v>
      </c>
      <c r="S16" s="11" t="s">
        <v>19</v>
      </c>
      <c r="T16" s="7"/>
      <c r="U16" s="10" t="s">
        <v>19</v>
      </c>
      <c r="V16" s="10" t="s">
        <v>192</v>
      </c>
      <c r="W16" s="11" t="s">
        <v>133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195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196</v>
      </c>
      <c r="H17" s="7" t="s">
        <v>197</v>
      </c>
      <c r="I17" s="7" t="s">
        <v>77</v>
      </c>
      <c r="J17" s="7" t="s">
        <v>2</v>
      </c>
      <c r="K17" s="7" t="s">
        <v>198</v>
      </c>
      <c r="L17" s="7">
        <v>1</v>
      </c>
      <c r="M17" s="7">
        <v>2</v>
      </c>
      <c r="N17" s="7" t="s">
        <v>91</v>
      </c>
      <c r="O17" s="7" t="s">
        <v>91</v>
      </c>
      <c r="P17" s="7" t="s">
        <v>81</v>
      </c>
      <c r="Q17" s="7"/>
      <c r="R17" s="10" t="s">
        <v>199</v>
      </c>
      <c r="S17" s="11" t="s">
        <v>19</v>
      </c>
      <c r="T17" s="7"/>
      <c r="U17" s="10" t="s">
        <v>19</v>
      </c>
      <c r="V17" s="10" t="s">
        <v>199</v>
      </c>
      <c r="W17" s="11" t="s">
        <v>200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203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204</v>
      </c>
      <c r="H18" s="7" t="s">
        <v>205</v>
      </c>
      <c r="I18" s="7" t="s">
        <v>77</v>
      </c>
      <c r="J18" s="7" t="s">
        <v>2</v>
      </c>
      <c r="K18" s="7" t="s">
        <v>206</v>
      </c>
      <c r="L18" s="7">
        <v>1</v>
      </c>
      <c r="M18" s="7">
        <v>1</v>
      </c>
      <c r="N18" s="7" t="s">
        <v>100</v>
      </c>
      <c r="O18" s="7" t="s">
        <v>100</v>
      </c>
      <c r="P18" s="7" t="s">
        <v>81</v>
      </c>
      <c r="Q18" s="7"/>
      <c r="R18" s="10" t="s">
        <v>109</v>
      </c>
      <c r="S18" s="11" t="s">
        <v>19</v>
      </c>
      <c r="T18" s="7"/>
      <c r="U18" s="10" t="s">
        <v>19</v>
      </c>
      <c r="V18" s="10" t="s">
        <v>109</v>
      </c>
      <c r="W18" s="11" t="s">
        <v>110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111</v>
      </c>
      <c r="AD18" t="s">
        <v>6</v>
      </c>
      <c r="AE18" t="s">
        <v>207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208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209</v>
      </c>
      <c r="H19" s="7" t="s">
        <v>210</v>
      </c>
      <c r="I19" s="7" t="s">
        <v>77</v>
      </c>
      <c r="J19" s="7" t="s">
        <v>2</v>
      </c>
      <c r="K19" s="7" t="s">
        <v>211</v>
      </c>
      <c r="L19" s="7">
        <v>1</v>
      </c>
      <c r="M19" s="7">
        <v>1</v>
      </c>
      <c r="N19" s="7" t="s">
        <v>100</v>
      </c>
      <c r="O19" s="7" t="s">
        <v>100</v>
      </c>
      <c r="P19" s="7" t="s">
        <v>81</v>
      </c>
      <c r="Q19" s="7"/>
      <c r="R19" s="10" t="s">
        <v>212</v>
      </c>
      <c r="S19" s="11" t="s">
        <v>19</v>
      </c>
      <c r="T19" s="7"/>
      <c r="U19" s="10" t="s">
        <v>19</v>
      </c>
      <c r="V19" s="10" t="s">
        <v>212</v>
      </c>
      <c r="W19" s="11" t="s">
        <v>213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216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217</v>
      </c>
      <c r="H20" s="7" t="s">
        <v>218</v>
      </c>
      <c r="I20" s="7" t="s">
        <v>77</v>
      </c>
      <c r="J20" s="7" t="s">
        <v>2</v>
      </c>
      <c r="K20" s="7" t="s">
        <v>219</v>
      </c>
      <c r="L20" s="7">
        <v>1</v>
      </c>
      <c r="M20" s="7">
        <v>1</v>
      </c>
      <c r="N20" s="7" t="s">
        <v>100</v>
      </c>
      <c r="O20" s="7" t="s">
        <v>100</v>
      </c>
      <c r="P20" s="7" t="s">
        <v>81</v>
      </c>
      <c r="Q20" s="7"/>
      <c r="R20" s="10" t="s">
        <v>220</v>
      </c>
      <c r="S20" s="11" t="s">
        <v>19</v>
      </c>
      <c r="T20" s="7"/>
      <c r="U20" s="10" t="s">
        <v>19</v>
      </c>
      <c r="V20" s="10" t="s">
        <v>220</v>
      </c>
      <c r="W20" s="11" t="s">
        <v>221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</v>
      </c>
      <c r="AD20" t="s">
        <v>6</v>
      </c>
      <c r="AE20" t="s">
        <v>120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222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223</v>
      </c>
      <c r="H21" s="7" t="s">
        <v>224</v>
      </c>
      <c r="I21" s="7" t="s">
        <v>77</v>
      </c>
      <c r="J21" s="7" t="s">
        <v>2</v>
      </c>
      <c r="K21" s="7" t="s">
        <v>225</v>
      </c>
      <c r="L21" s="7">
        <v>1</v>
      </c>
      <c r="M21" s="7">
        <v>1</v>
      </c>
      <c r="N21" s="7" t="s">
        <v>100</v>
      </c>
      <c r="O21" s="7" t="s">
        <v>100</v>
      </c>
      <c r="P21" s="7" t="s">
        <v>81</v>
      </c>
      <c r="Q21" s="7"/>
      <c r="R21" s="10" t="s">
        <v>171</v>
      </c>
      <c r="S21" s="11" t="s">
        <v>19</v>
      </c>
      <c r="T21" s="7"/>
      <c r="U21" s="10" t="s">
        <v>19</v>
      </c>
      <c r="V21" s="10" t="s">
        <v>171</v>
      </c>
      <c r="W21" s="11" t="s">
        <v>110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172</v>
      </c>
      <c r="AD21" t="s">
        <v>6</v>
      </c>
      <c r="AE21" t="s">
        <v>104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226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227</v>
      </c>
      <c r="H22" s="7" t="s">
        <v>228</v>
      </c>
      <c r="I22" s="7" t="s">
        <v>77</v>
      </c>
      <c r="J22" s="7" t="s">
        <v>2</v>
      </c>
      <c r="K22" s="7" t="s">
        <v>229</v>
      </c>
      <c r="L22" s="7">
        <v>1</v>
      </c>
      <c r="M22" s="7">
        <v>1</v>
      </c>
      <c r="N22" s="7" t="s">
        <v>100</v>
      </c>
      <c r="O22" s="7" t="s">
        <v>100</v>
      </c>
      <c r="P22" s="7" t="s">
        <v>81</v>
      </c>
      <c r="Q22" s="7"/>
      <c r="R22" s="10" t="s">
        <v>230</v>
      </c>
      <c r="S22" s="11" t="s">
        <v>19</v>
      </c>
      <c r="T22" s="7"/>
      <c r="U22" s="10" t="s">
        <v>19</v>
      </c>
      <c r="V22" s="10" t="s">
        <v>230</v>
      </c>
      <c r="W22" s="11" t="s">
        <v>110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231</v>
      </c>
      <c r="AD22" t="s">
        <v>6</v>
      </c>
      <c r="AE22" t="s">
        <v>232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233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234</v>
      </c>
      <c r="H23" s="7" t="s">
        <v>235</v>
      </c>
      <c r="I23" s="7" t="s">
        <v>77</v>
      </c>
      <c r="J23" s="7" t="s">
        <v>2</v>
      </c>
      <c r="K23" s="7" t="s">
        <v>236</v>
      </c>
      <c r="L23" s="7">
        <v>1</v>
      </c>
      <c r="M23" s="7">
        <v>1</v>
      </c>
      <c r="N23" s="7" t="s">
        <v>100</v>
      </c>
      <c r="O23" s="7" t="s">
        <v>100</v>
      </c>
      <c r="P23" s="7" t="s">
        <v>81</v>
      </c>
      <c r="Q23" s="7"/>
      <c r="R23" s="10" t="s">
        <v>237</v>
      </c>
      <c r="S23" s="11" t="s">
        <v>19</v>
      </c>
      <c r="T23" s="7"/>
      <c r="U23" s="10" t="s">
        <v>19</v>
      </c>
      <c r="V23" s="10" t="s">
        <v>237</v>
      </c>
      <c r="W23" s="11" t="s">
        <v>221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238</v>
      </c>
      <c r="AD23" t="s">
        <v>6</v>
      </c>
      <c r="AE23" t="s">
        <v>239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240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241</v>
      </c>
      <c r="H24" s="7" t="s">
        <v>242</v>
      </c>
      <c r="I24" s="7" t="s">
        <v>77</v>
      </c>
      <c r="J24" s="7" t="s">
        <v>2</v>
      </c>
      <c r="K24" s="7" t="s">
        <v>243</v>
      </c>
      <c r="L24" s="7">
        <v>1</v>
      </c>
      <c r="M24" s="7">
        <v>1</v>
      </c>
      <c r="N24" s="7" t="s">
        <v>100</v>
      </c>
      <c r="O24" s="7" t="s">
        <v>100</v>
      </c>
      <c r="P24" s="7" t="s">
        <v>81</v>
      </c>
      <c r="Q24" s="7"/>
      <c r="R24" s="10" t="s">
        <v>140</v>
      </c>
      <c r="S24" s="11" t="s">
        <v>19</v>
      </c>
      <c r="T24" s="7"/>
      <c r="U24" s="10" t="s">
        <v>19</v>
      </c>
      <c r="V24" s="10" t="s">
        <v>140</v>
      </c>
      <c r="W24" s="11" t="s">
        <v>141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142</v>
      </c>
      <c r="AD24" t="s">
        <v>6</v>
      </c>
      <c r="AE24" t="s">
        <v>187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244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245</v>
      </c>
      <c r="H25" s="7" t="s">
        <v>246</v>
      </c>
      <c r="I25" s="7" t="s">
        <v>77</v>
      </c>
      <c r="J25" s="7" t="s">
        <v>2</v>
      </c>
      <c r="K25" s="7" t="s">
        <v>247</v>
      </c>
      <c r="L25" s="7">
        <v>1</v>
      </c>
      <c r="M25" s="7">
        <v>1</v>
      </c>
      <c r="N25" s="7" t="s">
        <v>100</v>
      </c>
      <c r="O25" s="7" t="s">
        <v>100</v>
      </c>
      <c r="P25" s="7" t="s">
        <v>81</v>
      </c>
      <c r="Q25" s="7"/>
      <c r="R25" s="10" t="s">
        <v>248</v>
      </c>
      <c r="S25" s="11" t="s">
        <v>19</v>
      </c>
      <c r="T25" s="7"/>
      <c r="U25" s="10" t="s">
        <v>19</v>
      </c>
      <c r="V25" s="10" t="s">
        <v>248</v>
      </c>
      <c r="W25" s="11" t="s">
        <v>249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250</v>
      </c>
      <c r="AD25" t="s">
        <v>6</v>
      </c>
      <c r="AE25" t="s">
        <v>251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252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253</v>
      </c>
      <c r="H26" s="7" t="s">
        <v>254</v>
      </c>
      <c r="I26" s="7" t="s">
        <v>77</v>
      </c>
      <c r="J26" s="7" t="s">
        <v>2</v>
      </c>
      <c r="K26" s="7" t="s">
        <v>255</v>
      </c>
      <c r="L26" s="7">
        <v>2</v>
      </c>
      <c r="M26" s="7">
        <v>1</v>
      </c>
      <c r="N26" s="7" t="s">
        <v>100</v>
      </c>
      <c r="O26" s="7" t="s">
        <v>100</v>
      </c>
      <c r="P26" s="7" t="s">
        <v>81</v>
      </c>
      <c r="Q26" s="7"/>
      <c r="R26" s="10" t="s">
        <v>256</v>
      </c>
      <c r="S26" s="11" t="s">
        <v>19</v>
      </c>
      <c r="T26" s="7"/>
      <c r="U26" s="10" t="s">
        <v>19</v>
      </c>
      <c r="V26" s="10" t="s">
        <v>256</v>
      </c>
      <c r="W26" s="11" t="s">
        <v>257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258</v>
      </c>
      <c r="AD26" t="s">
        <v>6</v>
      </c>
      <c r="AE26" t="s">
        <v>120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259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260</v>
      </c>
      <c r="H27" s="7" t="s">
        <v>261</v>
      </c>
      <c r="I27" s="7" t="s">
        <v>77</v>
      </c>
      <c r="J27" s="7" t="s">
        <v>2</v>
      </c>
      <c r="K27" s="7" t="s">
        <v>262</v>
      </c>
      <c r="L27" s="7">
        <v>1</v>
      </c>
      <c r="M27" s="7">
        <v>1</v>
      </c>
      <c r="N27" s="7" t="s">
        <v>100</v>
      </c>
      <c r="O27" s="7" t="s">
        <v>100</v>
      </c>
      <c r="P27" s="7" t="s">
        <v>81</v>
      </c>
      <c r="Q27" s="7"/>
      <c r="R27" s="10" t="s">
        <v>263</v>
      </c>
      <c r="S27" s="11" t="s">
        <v>19</v>
      </c>
      <c r="T27" s="7"/>
      <c r="U27" s="10" t="s">
        <v>19</v>
      </c>
      <c r="V27" s="10" t="s">
        <v>263</v>
      </c>
      <c r="W27" s="11" t="s">
        <v>110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264</v>
      </c>
      <c r="AD27" t="s">
        <v>6</v>
      </c>
      <c r="AE27" t="s">
        <v>265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266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267</v>
      </c>
      <c r="H28" s="7" t="s">
        <v>268</v>
      </c>
      <c r="I28" s="7" t="s">
        <v>77</v>
      </c>
      <c r="J28" s="7" t="s">
        <v>2</v>
      </c>
      <c r="K28" s="7" t="s">
        <v>269</v>
      </c>
      <c r="L28" s="7">
        <v>1</v>
      </c>
      <c r="M28" s="7">
        <v>1</v>
      </c>
      <c r="N28" s="7" t="s">
        <v>100</v>
      </c>
      <c r="O28" s="7" t="s">
        <v>100</v>
      </c>
      <c r="P28" s="7" t="s">
        <v>81</v>
      </c>
      <c r="Q28" s="7"/>
      <c r="R28" s="10" t="s">
        <v>220</v>
      </c>
      <c r="S28" s="11" t="s">
        <v>19</v>
      </c>
      <c r="T28" s="7"/>
      <c r="U28" s="10" t="s">
        <v>19</v>
      </c>
      <c r="V28" s="10" t="s">
        <v>220</v>
      </c>
      <c r="W28" s="11" t="s">
        <v>221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21</v>
      </c>
      <c r="AD28" t="s">
        <v>6</v>
      </c>
      <c r="AE28" t="s">
        <v>166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270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271</v>
      </c>
      <c r="H29" s="7" t="s">
        <v>272</v>
      </c>
      <c r="I29" s="7" t="s">
        <v>77</v>
      </c>
      <c r="J29" s="7" t="s">
        <v>2</v>
      </c>
      <c r="K29" s="7" t="s">
        <v>273</v>
      </c>
      <c r="L29" s="7">
        <v>1</v>
      </c>
      <c r="M29" s="7">
        <v>1</v>
      </c>
      <c r="N29" s="7" t="s">
        <v>100</v>
      </c>
      <c r="O29" s="7" t="s">
        <v>100</v>
      </c>
      <c r="P29" s="7" t="s">
        <v>81</v>
      </c>
      <c r="Q29" s="7"/>
      <c r="R29" s="10" t="s">
        <v>155</v>
      </c>
      <c r="S29" s="11" t="s">
        <v>19</v>
      </c>
      <c r="T29" s="7"/>
      <c r="U29" s="10" t="s">
        <v>19</v>
      </c>
      <c r="V29" s="10" t="s">
        <v>155</v>
      </c>
      <c r="W29" s="11" t="s">
        <v>156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157</v>
      </c>
      <c r="AD29" t="s">
        <v>6</v>
      </c>
      <c r="AE29" t="s">
        <v>104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274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275</v>
      </c>
      <c r="H30" s="7" t="s">
        <v>276</v>
      </c>
      <c r="I30" s="7" t="s">
        <v>77</v>
      </c>
      <c r="J30" s="7" t="s">
        <v>2</v>
      </c>
      <c r="K30" s="7" t="s">
        <v>277</v>
      </c>
      <c r="L30" s="7">
        <v>1</v>
      </c>
      <c r="M30" s="7">
        <v>1</v>
      </c>
      <c r="N30" s="7" t="s">
        <v>100</v>
      </c>
      <c r="O30" s="7" t="s">
        <v>100</v>
      </c>
      <c r="P30" s="7" t="s">
        <v>81</v>
      </c>
      <c r="Q30" s="7"/>
      <c r="R30" s="10" t="s">
        <v>278</v>
      </c>
      <c r="S30" s="11" t="s">
        <v>19</v>
      </c>
      <c r="T30" s="7"/>
      <c r="U30" s="10" t="s">
        <v>19</v>
      </c>
      <c r="V30" s="10" t="s">
        <v>278</v>
      </c>
      <c r="W30" s="11" t="s">
        <v>156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279</v>
      </c>
      <c r="AD30" t="s">
        <v>6</v>
      </c>
      <c r="AE30" t="s">
        <v>280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281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282</v>
      </c>
      <c r="H31" s="7" t="s">
        <v>283</v>
      </c>
      <c r="I31" s="7" t="s">
        <v>77</v>
      </c>
      <c r="J31" s="7" t="s">
        <v>2</v>
      </c>
      <c r="K31" s="7" t="s">
        <v>284</v>
      </c>
      <c r="L31" s="7">
        <v>1</v>
      </c>
      <c r="M31" s="7">
        <v>1</v>
      </c>
      <c r="N31" s="7" t="s">
        <v>100</v>
      </c>
      <c r="O31" s="7" t="s">
        <v>100</v>
      </c>
      <c r="P31" s="7" t="s">
        <v>81</v>
      </c>
      <c r="Q31" s="7"/>
      <c r="R31" s="10" t="s">
        <v>285</v>
      </c>
      <c r="S31" s="11" t="s">
        <v>19</v>
      </c>
      <c r="T31" s="7"/>
      <c r="U31" s="10" t="s">
        <v>19</v>
      </c>
      <c r="V31" s="10" t="s">
        <v>285</v>
      </c>
      <c r="W31" s="11" t="s">
        <v>200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286</v>
      </c>
      <c r="AD31" t="s">
        <v>6</v>
      </c>
      <c r="AE31" t="s">
        <v>215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287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288</v>
      </c>
      <c r="H32" s="7" t="s">
        <v>289</v>
      </c>
      <c r="I32" s="7" t="s">
        <v>77</v>
      </c>
      <c r="J32" s="7" t="s">
        <v>2</v>
      </c>
      <c r="K32" s="7" t="s">
        <v>290</v>
      </c>
      <c r="L32" s="7">
        <v>1</v>
      </c>
      <c r="M32" s="7">
        <v>1</v>
      </c>
      <c r="N32" s="7" t="s">
        <v>100</v>
      </c>
      <c r="O32" s="7" t="s">
        <v>100</v>
      </c>
      <c r="P32" s="7" t="s">
        <v>81</v>
      </c>
      <c r="Q32" s="7"/>
      <c r="R32" s="10" t="s">
        <v>291</v>
      </c>
      <c r="S32" s="11" t="s">
        <v>19</v>
      </c>
      <c r="T32" s="7"/>
      <c r="U32" s="10" t="s">
        <v>19</v>
      </c>
      <c r="V32" s="10" t="s">
        <v>291</v>
      </c>
      <c r="W32" s="11" t="s">
        <v>110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292</v>
      </c>
      <c r="AD32" t="s">
        <v>6</v>
      </c>
      <c r="AE32" t="s">
        <v>293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294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295</v>
      </c>
      <c r="H33" s="7" t="s">
        <v>296</v>
      </c>
      <c r="I33" s="7" t="s">
        <v>77</v>
      </c>
      <c r="J33" s="7" t="s">
        <v>2</v>
      </c>
      <c r="K33" s="7" t="s">
        <v>297</v>
      </c>
      <c r="L33" s="7">
        <v>1</v>
      </c>
      <c r="M33" s="7">
        <v>1</v>
      </c>
      <c r="N33" s="7" t="s">
        <v>100</v>
      </c>
      <c r="O33" s="7" t="s">
        <v>100</v>
      </c>
      <c r="P33" s="7" t="s">
        <v>81</v>
      </c>
      <c r="Q33" s="7"/>
      <c r="R33" s="10" t="s">
        <v>298</v>
      </c>
      <c r="S33" s="11" t="s">
        <v>19</v>
      </c>
      <c r="T33" s="7"/>
      <c r="U33" s="10" t="s">
        <v>19</v>
      </c>
      <c r="V33" s="10" t="s">
        <v>298</v>
      </c>
      <c r="W33" s="11" t="s">
        <v>299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300</v>
      </c>
      <c r="AD33" t="s">
        <v>6</v>
      </c>
      <c r="AE33" t="s">
        <v>301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302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303</v>
      </c>
      <c r="H34" s="7" t="s">
        <v>304</v>
      </c>
      <c r="I34" s="7" t="s">
        <v>77</v>
      </c>
      <c r="J34" s="7" t="s">
        <v>2</v>
      </c>
      <c r="K34" s="7" t="s">
        <v>305</v>
      </c>
      <c r="L34" s="7">
        <v>1</v>
      </c>
      <c r="M34" s="7">
        <v>1</v>
      </c>
      <c r="N34" s="7" t="s">
        <v>100</v>
      </c>
      <c r="O34" s="7" t="s">
        <v>100</v>
      </c>
      <c r="P34" s="7" t="s">
        <v>81</v>
      </c>
      <c r="Q34" s="7"/>
      <c r="R34" s="10" t="s">
        <v>278</v>
      </c>
      <c r="S34" s="11" t="s">
        <v>19</v>
      </c>
      <c r="T34" s="7"/>
      <c r="U34" s="10" t="s">
        <v>19</v>
      </c>
      <c r="V34" s="10" t="s">
        <v>278</v>
      </c>
      <c r="W34" s="11" t="s">
        <v>156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279</v>
      </c>
      <c r="AD34" t="s">
        <v>6</v>
      </c>
      <c r="AE34" t="s">
        <v>306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307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308</v>
      </c>
      <c r="H35" s="7" t="s">
        <v>309</v>
      </c>
      <c r="I35" s="7" t="s">
        <v>77</v>
      </c>
      <c r="J35" s="7" t="s">
        <v>2</v>
      </c>
      <c r="K35" s="7" t="s">
        <v>310</v>
      </c>
      <c r="L35" s="7">
        <v>2</v>
      </c>
      <c r="M35" s="7">
        <v>1</v>
      </c>
      <c r="N35" s="7" t="s">
        <v>100</v>
      </c>
      <c r="O35" s="7" t="s">
        <v>100</v>
      </c>
      <c r="P35" s="7" t="s">
        <v>81</v>
      </c>
      <c r="Q35" s="7"/>
      <c r="R35" s="10" t="s">
        <v>311</v>
      </c>
      <c r="S35" s="11" t="s">
        <v>19</v>
      </c>
      <c r="T35" s="7"/>
      <c r="U35" s="10" t="s">
        <v>19</v>
      </c>
      <c r="V35" s="10" t="s">
        <v>311</v>
      </c>
      <c r="W35" s="11" t="s">
        <v>312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313</v>
      </c>
      <c r="AD35" t="s">
        <v>6</v>
      </c>
      <c r="AE35" t="s">
        <v>314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315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316</v>
      </c>
      <c r="H36" s="7" t="s">
        <v>317</v>
      </c>
      <c r="I36" s="7" t="s">
        <v>77</v>
      </c>
      <c r="J36" s="7" t="s">
        <v>2</v>
      </c>
      <c r="K36" s="7" t="s">
        <v>318</v>
      </c>
      <c r="L36" s="7">
        <v>1</v>
      </c>
      <c r="M36" s="7">
        <v>1</v>
      </c>
      <c r="N36" s="7" t="s">
        <v>100</v>
      </c>
      <c r="O36" s="7" t="s">
        <v>100</v>
      </c>
      <c r="P36" s="7" t="s">
        <v>81</v>
      </c>
      <c r="Q36" s="7"/>
      <c r="R36" s="10" t="s">
        <v>92</v>
      </c>
      <c r="S36" s="11" t="s">
        <v>19</v>
      </c>
      <c r="T36" s="7"/>
      <c r="U36" s="10" t="s">
        <v>19</v>
      </c>
      <c r="V36" s="10" t="s">
        <v>92</v>
      </c>
      <c r="W36" s="11" t="s">
        <v>93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94</v>
      </c>
      <c r="AD36" t="s">
        <v>6</v>
      </c>
      <c r="AE36" t="s">
        <v>319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320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321</v>
      </c>
      <c r="H37" s="7" t="s">
        <v>322</v>
      </c>
      <c r="I37" s="7" t="s">
        <v>77</v>
      </c>
      <c r="J37" s="7" t="s">
        <v>2</v>
      </c>
      <c r="K37" s="7" t="s">
        <v>323</v>
      </c>
      <c r="L37" s="7">
        <v>1</v>
      </c>
      <c r="M37" s="7">
        <v>1</v>
      </c>
      <c r="N37" s="7" t="s">
        <v>100</v>
      </c>
      <c r="O37" s="7" t="s">
        <v>100</v>
      </c>
      <c r="P37" s="7" t="s">
        <v>81</v>
      </c>
      <c r="Q37" s="7"/>
      <c r="R37" s="10" t="s">
        <v>201</v>
      </c>
      <c r="S37" s="11" t="s">
        <v>19</v>
      </c>
      <c r="T37" s="7"/>
      <c r="U37" s="10" t="s">
        <v>19</v>
      </c>
      <c r="V37" s="10" t="s">
        <v>201</v>
      </c>
      <c r="W37" s="11" t="s">
        <v>299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324</v>
      </c>
      <c r="AD37" t="s">
        <v>6</v>
      </c>
      <c r="AE37" t="s">
        <v>325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326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327</v>
      </c>
      <c r="H38" s="7" t="s">
        <v>328</v>
      </c>
      <c r="I38" s="7" t="s">
        <v>77</v>
      </c>
      <c r="J38" s="7" t="s">
        <v>2</v>
      </c>
      <c r="K38" s="7" t="s">
        <v>329</v>
      </c>
      <c r="L38" s="7">
        <v>1</v>
      </c>
      <c r="M38" s="7">
        <v>1</v>
      </c>
      <c r="N38" s="7" t="s">
        <v>100</v>
      </c>
      <c r="O38" s="7" t="s">
        <v>100</v>
      </c>
      <c r="P38" s="7" t="s">
        <v>81</v>
      </c>
      <c r="Q38" s="7"/>
      <c r="R38" s="10" t="s">
        <v>330</v>
      </c>
      <c r="S38" s="11" t="s">
        <v>19</v>
      </c>
      <c r="T38" s="7"/>
      <c r="U38" s="10" t="s">
        <v>19</v>
      </c>
      <c r="V38" s="10" t="s">
        <v>330</v>
      </c>
      <c r="W38" s="11" t="s">
        <v>141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331</v>
      </c>
      <c r="AD38" t="s">
        <v>6</v>
      </c>
      <c r="AE38" t="s">
        <v>332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333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334</v>
      </c>
      <c r="H39" s="7" t="s">
        <v>335</v>
      </c>
      <c r="I39" s="7" t="s">
        <v>77</v>
      </c>
      <c r="J39" s="7" t="s">
        <v>2</v>
      </c>
      <c r="K39" s="7" t="s">
        <v>336</v>
      </c>
      <c r="L39" s="7">
        <v>1</v>
      </c>
      <c r="M39" s="7">
        <v>1</v>
      </c>
      <c r="N39" s="7" t="s">
        <v>100</v>
      </c>
      <c r="O39" s="7" t="s">
        <v>100</v>
      </c>
      <c r="P39" s="7" t="s">
        <v>81</v>
      </c>
      <c r="Q39" s="7"/>
      <c r="R39" s="10" t="s">
        <v>291</v>
      </c>
      <c r="S39" s="11" t="s">
        <v>19</v>
      </c>
      <c r="T39" s="7"/>
      <c r="U39" s="10" t="s">
        <v>19</v>
      </c>
      <c r="V39" s="10" t="s">
        <v>291</v>
      </c>
      <c r="W39" s="11" t="s">
        <v>110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292</v>
      </c>
      <c r="AD39" t="s">
        <v>6</v>
      </c>
      <c r="AE39" t="s">
        <v>120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337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338</v>
      </c>
      <c r="H40" s="7" t="s">
        <v>339</v>
      </c>
      <c r="I40" s="7" t="s">
        <v>77</v>
      </c>
      <c r="J40" s="7" t="s">
        <v>2</v>
      </c>
      <c r="K40" s="7" t="s">
        <v>340</v>
      </c>
      <c r="L40" s="7">
        <v>1</v>
      </c>
      <c r="M40" s="7">
        <v>1</v>
      </c>
      <c r="N40" s="7" t="s">
        <v>100</v>
      </c>
      <c r="O40" s="7" t="s">
        <v>100</v>
      </c>
      <c r="P40" s="7" t="s">
        <v>81</v>
      </c>
      <c r="Q40" s="7"/>
      <c r="R40" s="10" t="s">
        <v>165</v>
      </c>
      <c r="S40" s="11" t="s">
        <v>19</v>
      </c>
      <c r="T40" s="7"/>
      <c r="U40" s="10" t="s">
        <v>19</v>
      </c>
      <c r="V40" s="10" t="s">
        <v>165</v>
      </c>
      <c r="W40" s="11" t="s">
        <v>221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341</v>
      </c>
      <c r="AD40" t="s">
        <v>6</v>
      </c>
      <c r="AE40" t="s">
        <v>342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343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344</v>
      </c>
      <c r="H41" s="7" t="s">
        <v>345</v>
      </c>
      <c r="I41" s="7" t="s">
        <v>77</v>
      </c>
      <c r="J41" s="7" t="s">
        <v>2</v>
      </c>
      <c r="K41" s="7" t="s">
        <v>346</v>
      </c>
      <c r="L41" s="7">
        <v>1</v>
      </c>
      <c r="M41" s="7">
        <v>1</v>
      </c>
      <c r="N41" s="7" t="s">
        <v>100</v>
      </c>
      <c r="O41" s="7" t="s">
        <v>100</v>
      </c>
      <c r="P41" s="7" t="s">
        <v>81</v>
      </c>
      <c r="Q41" s="7"/>
      <c r="R41" s="10" t="s">
        <v>347</v>
      </c>
      <c r="S41" s="11" t="s">
        <v>19</v>
      </c>
      <c r="T41" s="7"/>
      <c r="U41" s="10" t="s">
        <v>19</v>
      </c>
      <c r="V41" s="10" t="s">
        <v>347</v>
      </c>
      <c r="W41" s="11" t="s">
        <v>312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348</v>
      </c>
      <c r="AD41" t="s">
        <v>6</v>
      </c>
      <c r="AE41" t="s">
        <v>349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350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351</v>
      </c>
      <c r="H42" s="7" t="s">
        <v>352</v>
      </c>
      <c r="I42" s="7" t="s">
        <v>77</v>
      </c>
      <c r="J42" s="7" t="s">
        <v>2</v>
      </c>
      <c r="K42" s="7" t="s">
        <v>353</v>
      </c>
      <c r="L42" s="7">
        <v>1</v>
      </c>
      <c r="M42" s="7">
        <v>1</v>
      </c>
      <c r="N42" s="7" t="s">
        <v>100</v>
      </c>
      <c r="O42" s="7" t="s">
        <v>100</v>
      </c>
      <c r="P42" s="7" t="s">
        <v>81</v>
      </c>
      <c r="Q42" s="7"/>
      <c r="R42" s="10" t="s">
        <v>238</v>
      </c>
      <c r="S42" s="11" t="s">
        <v>19</v>
      </c>
      <c r="T42" s="7"/>
      <c r="U42" s="10" t="s">
        <v>19</v>
      </c>
      <c r="V42" s="10" t="s">
        <v>238</v>
      </c>
      <c r="W42" s="11" t="s">
        <v>156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354</v>
      </c>
      <c r="AD42" t="s">
        <v>6</v>
      </c>
      <c r="AE42" t="s">
        <v>355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356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357</v>
      </c>
      <c r="H43" s="7" t="s">
        <v>358</v>
      </c>
      <c r="I43" s="7" t="s">
        <v>77</v>
      </c>
      <c r="J43" s="7" t="s">
        <v>2</v>
      </c>
      <c r="K43" s="7" t="s">
        <v>359</v>
      </c>
      <c r="L43" s="7">
        <v>1</v>
      </c>
      <c r="M43" s="7">
        <v>1</v>
      </c>
      <c r="N43" s="7" t="s">
        <v>100</v>
      </c>
      <c r="O43" s="7" t="s">
        <v>100</v>
      </c>
      <c r="P43" s="7" t="s">
        <v>81</v>
      </c>
      <c r="Q43" s="7"/>
      <c r="R43" s="10" t="s">
        <v>142</v>
      </c>
      <c r="S43" s="11" t="s">
        <v>19</v>
      </c>
      <c r="T43" s="7"/>
      <c r="U43" s="10" t="s">
        <v>19</v>
      </c>
      <c r="V43" s="10" t="s">
        <v>142</v>
      </c>
      <c r="W43" s="11" t="s">
        <v>299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360</v>
      </c>
      <c r="AD43" t="s">
        <v>6</v>
      </c>
      <c r="AE43" t="s">
        <v>361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362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363</v>
      </c>
      <c r="H44" s="7" t="s">
        <v>364</v>
      </c>
      <c r="I44" s="7" t="s">
        <v>77</v>
      </c>
      <c r="J44" s="7" t="s">
        <v>2</v>
      </c>
      <c r="K44" s="7" t="s">
        <v>365</v>
      </c>
      <c r="L44" s="7">
        <v>1</v>
      </c>
      <c r="M44" s="7">
        <v>1</v>
      </c>
      <c r="N44" s="7" t="s">
        <v>100</v>
      </c>
      <c r="O44" s="7" t="s">
        <v>100</v>
      </c>
      <c r="P44" s="7" t="s">
        <v>81</v>
      </c>
      <c r="Q44" s="7"/>
      <c r="R44" s="10" t="s">
        <v>366</v>
      </c>
      <c r="S44" s="11" t="s">
        <v>19</v>
      </c>
      <c r="T44" s="7"/>
      <c r="U44" s="10" t="s">
        <v>19</v>
      </c>
      <c r="V44" s="10" t="s">
        <v>366</v>
      </c>
      <c r="W44" s="11" t="s">
        <v>367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368</v>
      </c>
      <c r="AD44" t="s">
        <v>6</v>
      </c>
      <c r="AE44" t="s">
        <v>369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370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371</v>
      </c>
      <c r="H45" s="7" t="s">
        <v>372</v>
      </c>
      <c r="I45" s="7" t="s">
        <v>77</v>
      </c>
      <c r="J45" s="7" t="s">
        <v>2</v>
      </c>
      <c r="K45" s="7" t="s">
        <v>373</v>
      </c>
      <c r="L45" s="7">
        <v>1</v>
      </c>
      <c r="M45" s="7">
        <v>1</v>
      </c>
      <c r="N45" s="7" t="s">
        <v>100</v>
      </c>
      <c r="O45" s="7" t="s">
        <v>100</v>
      </c>
      <c r="P45" s="7" t="s">
        <v>81</v>
      </c>
      <c r="Q45" s="7"/>
      <c r="R45" s="10" t="s">
        <v>374</v>
      </c>
      <c r="S45" s="11" t="s">
        <v>19</v>
      </c>
      <c r="T45" s="7"/>
      <c r="U45" s="10" t="s">
        <v>19</v>
      </c>
      <c r="V45" s="10" t="s">
        <v>374</v>
      </c>
      <c r="W45" s="11" t="s">
        <v>133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375</v>
      </c>
      <c r="AD45" t="s">
        <v>6</v>
      </c>
      <c r="AE45" t="s">
        <v>187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376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377</v>
      </c>
      <c r="H46" s="7" t="s">
        <v>378</v>
      </c>
      <c r="I46" s="7" t="s">
        <v>77</v>
      </c>
      <c r="J46" s="7" t="s">
        <v>2</v>
      </c>
      <c r="K46" s="7" t="s">
        <v>379</v>
      </c>
      <c r="L46" s="7">
        <v>1</v>
      </c>
      <c r="M46" s="7">
        <v>1</v>
      </c>
      <c r="N46" s="7" t="s">
        <v>100</v>
      </c>
      <c r="O46" s="7" t="s">
        <v>100</v>
      </c>
      <c r="P46" s="7" t="s">
        <v>81</v>
      </c>
      <c r="Q46" s="7"/>
      <c r="R46" s="10" t="s">
        <v>380</v>
      </c>
      <c r="S46" s="11" t="s">
        <v>19</v>
      </c>
      <c r="T46" s="7"/>
      <c r="U46" s="10" t="s">
        <v>19</v>
      </c>
      <c r="V46" s="10" t="s">
        <v>380</v>
      </c>
      <c r="W46" s="11" t="s">
        <v>102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381</v>
      </c>
      <c r="AD46" t="s">
        <v>6</v>
      </c>
      <c r="AE46" t="s">
        <v>382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383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384</v>
      </c>
      <c r="H47" s="7" t="s">
        <v>385</v>
      </c>
      <c r="I47" s="7" t="s">
        <v>77</v>
      </c>
      <c r="J47" s="7" t="s">
        <v>2</v>
      </c>
      <c r="K47" s="7" t="s">
        <v>386</v>
      </c>
      <c r="L47" s="7">
        <v>1</v>
      </c>
      <c r="M47" s="7">
        <v>1</v>
      </c>
      <c r="N47" s="7" t="s">
        <v>100</v>
      </c>
      <c r="O47" s="7" t="s">
        <v>100</v>
      </c>
      <c r="P47" s="7" t="s">
        <v>81</v>
      </c>
      <c r="Q47" s="7"/>
      <c r="R47" s="10" t="s">
        <v>109</v>
      </c>
      <c r="S47" s="11" t="s">
        <v>19</v>
      </c>
      <c r="T47" s="7"/>
      <c r="U47" s="10" t="s">
        <v>19</v>
      </c>
      <c r="V47" s="10" t="s">
        <v>109</v>
      </c>
      <c r="W47" s="11" t="s">
        <v>110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111</v>
      </c>
      <c r="AD47" t="s">
        <v>6</v>
      </c>
      <c r="AE47" t="s">
        <v>143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387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388</v>
      </c>
      <c r="H48" s="7" t="s">
        <v>389</v>
      </c>
      <c r="I48" s="7" t="s">
        <v>77</v>
      </c>
      <c r="J48" s="7" t="s">
        <v>2</v>
      </c>
      <c r="K48" s="7" t="s">
        <v>390</v>
      </c>
      <c r="L48" s="7">
        <v>1</v>
      </c>
      <c r="M48" s="7">
        <v>1</v>
      </c>
      <c r="N48" s="7" t="s">
        <v>100</v>
      </c>
      <c r="O48" s="7" t="s">
        <v>100</v>
      </c>
      <c r="P48" s="7" t="s">
        <v>81</v>
      </c>
      <c r="Q48" s="7"/>
      <c r="R48" s="10" t="s">
        <v>163</v>
      </c>
      <c r="S48" s="11" t="s">
        <v>19</v>
      </c>
      <c r="T48" s="7"/>
      <c r="U48" s="10" t="s">
        <v>19</v>
      </c>
      <c r="V48" s="10" t="s">
        <v>163</v>
      </c>
      <c r="W48" s="11" t="s">
        <v>164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165</v>
      </c>
      <c r="AD48" t="s">
        <v>6</v>
      </c>
      <c r="AE48" t="s">
        <v>391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392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344</v>
      </c>
      <c r="H49" s="7" t="s">
        <v>345</v>
      </c>
      <c r="I49" s="7" t="s">
        <v>77</v>
      </c>
      <c r="J49" s="7" t="s">
        <v>2</v>
      </c>
      <c r="K49" s="7" t="s">
        <v>393</v>
      </c>
      <c r="L49" s="7">
        <v>1</v>
      </c>
      <c r="M49" s="7">
        <v>1</v>
      </c>
      <c r="N49" s="7" t="s">
        <v>100</v>
      </c>
      <c r="O49" s="7" t="s">
        <v>100</v>
      </c>
      <c r="P49" s="7" t="s">
        <v>81</v>
      </c>
      <c r="Q49" s="7"/>
      <c r="R49" s="10" t="s">
        <v>394</v>
      </c>
      <c r="S49" s="11" t="s">
        <v>19</v>
      </c>
      <c r="T49" s="7"/>
      <c r="U49" s="10" t="s">
        <v>19</v>
      </c>
      <c r="V49" s="10" t="s">
        <v>394</v>
      </c>
      <c r="W49" s="11" t="s">
        <v>395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396</v>
      </c>
      <c r="AD49" t="s">
        <v>6</v>
      </c>
      <c r="AE49" t="s">
        <v>397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398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399</v>
      </c>
      <c r="H50" s="7" t="s">
        <v>400</v>
      </c>
      <c r="I50" s="7" t="s">
        <v>77</v>
      </c>
      <c r="J50" s="7" t="s">
        <v>2</v>
      </c>
      <c r="K50" s="7" t="s">
        <v>401</v>
      </c>
      <c r="L50" s="7">
        <v>1</v>
      </c>
      <c r="M50" s="7">
        <v>1</v>
      </c>
      <c r="N50" s="7" t="s">
        <v>100</v>
      </c>
      <c r="O50" s="7" t="s">
        <v>100</v>
      </c>
      <c r="P50" s="7" t="s">
        <v>81</v>
      </c>
      <c r="Q50" s="7"/>
      <c r="R50" s="10" t="s">
        <v>109</v>
      </c>
      <c r="S50" s="11" t="s">
        <v>19</v>
      </c>
      <c r="T50" s="7"/>
      <c r="U50" s="10" t="s">
        <v>19</v>
      </c>
      <c r="V50" s="10" t="s">
        <v>109</v>
      </c>
      <c r="W50" s="11" t="s">
        <v>110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111</v>
      </c>
      <c r="AD50" t="s">
        <v>6</v>
      </c>
      <c r="AE50" t="s">
        <v>402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403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404</v>
      </c>
      <c r="H51" s="7" t="s">
        <v>405</v>
      </c>
      <c r="I51" s="7" t="s">
        <v>77</v>
      </c>
      <c r="J51" s="7" t="s">
        <v>2</v>
      </c>
      <c r="K51" s="7" t="s">
        <v>406</v>
      </c>
      <c r="L51" s="7">
        <v>2</v>
      </c>
      <c r="M51" s="7">
        <v>1</v>
      </c>
      <c r="N51" s="7" t="s">
        <v>100</v>
      </c>
      <c r="O51" s="7" t="s">
        <v>100</v>
      </c>
      <c r="P51" s="7" t="s">
        <v>81</v>
      </c>
      <c r="Q51" s="7"/>
      <c r="R51" s="10" t="s">
        <v>407</v>
      </c>
      <c r="S51" s="11" t="s">
        <v>19</v>
      </c>
      <c r="T51" s="7"/>
      <c r="U51" s="10" t="s">
        <v>19</v>
      </c>
      <c r="V51" s="10" t="s">
        <v>407</v>
      </c>
      <c r="W51" s="11" t="s">
        <v>312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92</v>
      </c>
      <c r="AD51" t="s">
        <v>6</v>
      </c>
      <c r="AE51" t="s">
        <v>355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408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409</v>
      </c>
      <c r="H52" s="7" t="s">
        <v>410</v>
      </c>
      <c r="I52" s="7" t="s">
        <v>77</v>
      </c>
      <c r="J52" s="7" t="s">
        <v>2</v>
      </c>
      <c r="K52" s="7" t="s">
        <v>411</v>
      </c>
      <c r="L52" s="7">
        <v>3</v>
      </c>
      <c r="M52" s="7">
        <v>1</v>
      </c>
      <c r="N52" s="7" t="s">
        <v>100</v>
      </c>
      <c r="O52" s="7" t="s">
        <v>100</v>
      </c>
      <c r="P52" s="7" t="s">
        <v>81</v>
      </c>
      <c r="Q52" s="7"/>
      <c r="R52" s="10" t="s">
        <v>412</v>
      </c>
      <c r="S52" s="11" t="s">
        <v>19</v>
      </c>
      <c r="T52" s="7"/>
      <c r="U52" s="10" t="s">
        <v>19</v>
      </c>
      <c r="V52" s="10" t="s">
        <v>412</v>
      </c>
      <c r="W52" s="11" t="s">
        <v>134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413</v>
      </c>
      <c r="AD52" t="s">
        <v>6</v>
      </c>
      <c r="AE52" t="s">
        <v>355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414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415</v>
      </c>
      <c r="H53" s="7" t="s">
        <v>416</v>
      </c>
      <c r="I53" s="7" t="s">
        <v>77</v>
      </c>
      <c r="J53" s="7" t="s">
        <v>2</v>
      </c>
      <c r="K53" s="7" t="s">
        <v>417</v>
      </c>
      <c r="L53" s="7">
        <v>1</v>
      </c>
      <c r="M53" s="7">
        <v>1</v>
      </c>
      <c r="N53" s="7" t="s">
        <v>100</v>
      </c>
      <c r="O53" s="7" t="s">
        <v>100</v>
      </c>
      <c r="P53" s="7" t="s">
        <v>81</v>
      </c>
      <c r="Q53" s="7"/>
      <c r="R53" s="10" t="s">
        <v>103</v>
      </c>
      <c r="S53" s="11" t="s">
        <v>19</v>
      </c>
      <c r="T53" s="7"/>
      <c r="U53" s="10" t="s">
        <v>19</v>
      </c>
      <c r="V53" s="10" t="s">
        <v>103</v>
      </c>
      <c r="W53" s="11" t="s">
        <v>164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418</v>
      </c>
      <c r="AD53" t="s">
        <v>6</v>
      </c>
      <c r="AE53" t="s">
        <v>419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420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421</v>
      </c>
      <c r="H54" s="7" t="s">
        <v>422</v>
      </c>
      <c r="I54" s="7" t="s">
        <v>77</v>
      </c>
      <c r="J54" s="7" t="s">
        <v>2</v>
      </c>
      <c r="K54" s="7" t="s">
        <v>423</v>
      </c>
      <c r="L54" s="7">
        <v>1</v>
      </c>
      <c r="M54" s="7">
        <v>1</v>
      </c>
      <c r="N54" s="7" t="s">
        <v>100</v>
      </c>
      <c r="O54" s="7" t="s">
        <v>100</v>
      </c>
      <c r="P54" s="7" t="s">
        <v>81</v>
      </c>
      <c r="Q54" s="7"/>
      <c r="R54" s="10" t="s">
        <v>279</v>
      </c>
      <c r="S54" s="11" t="s">
        <v>19</v>
      </c>
      <c r="T54" s="7"/>
      <c r="U54" s="10" t="s">
        <v>19</v>
      </c>
      <c r="V54" s="10" t="s">
        <v>279</v>
      </c>
      <c r="W54" s="11" t="s">
        <v>213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83</v>
      </c>
      <c r="AD54" t="s">
        <v>6</v>
      </c>
      <c r="AE54" t="s">
        <v>424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425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426</v>
      </c>
      <c r="H55" s="7" t="s">
        <v>427</v>
      </c>
      <c r="I55" s="7" t="s">
        <v>77</v>
      </c>
      <c r="J55" s="7" t="s">
        <v>2</v>
      </c>
      <c r="K55" s="7" t="s">
        <v>428</v>
      </c>
      <c r="L55" s="7">
        <v>1</v>
      </c>
      <c r="M55" s="7">
        <v>1</v>
      </c>
      <c r="N55" s="7" t="s">
        <v>100</v>
      </c>
      <c r="O55" s="7" t="s">
        <v>100</v>
      </c>
      <c r="P55" s="7" t="s">
        <v>81</v>
      </c>
      <c r="Q55" s="7"/>
      <c r="R55" s="10" t="s">
        <v>212</v>
      </c>
      <c r="S55" s="11" t="s">
        <v>19</v>
      </c>
      <c r="T55" s="7"/>
      <c r="U55" s="10" t="s">
        <v>19</v>
      </c>
      <c r="V55" s="10" t="s">
        <v>212</v>
      </c>
      <c r="W55" s="11" t="s">
        <v>213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214</v>
      </c>
      <c r="AD55" t="s">
        <v>6</v>
      </c>
      <c r="AE55" t="s">
        <v>429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430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431</v>
      </c>
      <c r="H56" s="7" t="s">
        <v>432</v>
      </c>
      <c r="I56" s="7" t="s">
        <v>77</v>
      </c>
      <c r="J56" s="7" t="s">
        <v>2</v>
      </c>
      <c r="K56" s="7" t="s">
        <v>433</v>
      </c>
      <c r="L56" s="7">
        <v>1</v>
      </c>
      <c r="M56" s="7">
        <v>1</v>
      </c>
      <c r="N56" s="7" t="s">
        <v>100</v>
      </c>
      <c r="O56" s="7" t="s">
        <v>100</v>
      </c>
      <c r="P56" s="7" t="s">
        <v>81</v>
      </c>
      <c r="Q56" s="7"/>
      <c r="R56" s="10" t="s">
        <v>434</v>
      </c>
      <c r="S56" s="11" t="s">
        <v>19</v>
      </c>
      <c r="T56" s="7"/>
      <c r="U56" s="10" t="s">
        <v>19</v>
      </c>
      <c r="V56" s="10" t="s">
        <v>434</v>
      </c>
      <c r="W56" s="11" t="s">
        <v>435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436</v>
      </c>
      <c r="AD56" t="s">
        <v>6</v>
      </c>
      <c r="AE56" t="s">
        <v>437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438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439</v>
      </c>
      <c r="H57" s="7" t="s">
        <v>440</v>
      </c>
      <c r="I57" s="7" t="s">
        <v>77</v>
      </c>
      <c r="J57" s="7" t="s">
        <v>2</v>
      </c>
      <c r="K57" s="7" t="s">
        <v>441</v>
      </c>
      <c r="L57" s="7">
        <v>1</v>
      </c>
      <c r="M57" s="7">
        <v>1</v>
      </c>
      <c r="N57" s="7" t="s">
        <v>100</v>
      </c>
      <c r="O57" s="7" t="s">
        <v>100</v>
      </c>
      <c r="P57" s="7" t="s">
        <v>81</v>
      </c>
      <c r="Q57" s="7"/>
      <c r="R57" s="10" t="s">
        <v>117</v>
      </c>
      <c r="S57" s="11" t="s">
        <v>19</v>
      </c>
      <c r="T57" s="7"/>
      <c r="U57" s="10" t="s">
        <v>19</v>
      </c>
      <c r="V57" s="10" t="s">
        <v>117</v>
      </c>
      <c r="W57" s="11" t="s">
        <v>264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442</v>
      </c>
      <c r="AD57" t="s">
        <v>6</v>
      </c>
      <c r="AE57" t="s">
        <v>443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444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445</v>
      </c>
      <c r="H58" s="7" t="s">
        <v>446</v>
      </c>
      <c r="I58" s="7" t="s">
        <v>77</v>
      </c>
      <c r="J58" s="7" t="s">
        <v>2</v>
      </c>
      <c r="K58" s="7" t="s">
        <v>447</v>
      </c>
      <c r="L58" s="7">
        <v>1</v>
      </c>
      <c r="M58" s="7">
        <v>1</v>
      </c>
      <c r="N58" s="7" t="s">
        <v>100</v>
      </c>
      <c r="O58" s="7" t="s">
        <v>100</v>
      </c>
      <c r="P58" s="7" t="s">
        <v>81</v>
      </c>
      <c r="Q58" s="7"/>
      <c r="R58" s="10" t="s">
        <v>103</v>
      </c>
      <c r="S58" s="11" t="s">
        <v>19</v>
      </c>
      <c r="T58" s="7"/>
      <c r="U58" s="10" t="s">
        <v>19</v>
      </c>
      <c r="V58" s="10" t="s">
        <v>103</v>
      </c>
      <c r="W58" s="11" t="s">
        <v>164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418</v>
      </c>
      <c r="AD58" t="s">
        <v>6</v>
      </c>
      <c r="AE58" t="s">
        <v>355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448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449</v>
      </c>
      <c r="H59" s="7" t="s">
        <v>450</v>
      </c>
      <c r="I59" s="7" t="s">
        <v>77</v>
      </c>
      <c r="J59" s="7" t="s">
        <v>2</v>
      </c>
      <c r="K59" s="7" t="s">
        <v>451</v>
      </c>
      <c r="L59" s="7">
        <v>1</v>
      </c>
      <c r="M59" s="7">
        <v>1</v>
      </c>
      <c r="N59" s="7" t="s">
        <v>100</v>
      </c>
      <c r="O59" s="7" t="s">
        <v>100</v>
      </c>
      <c r="P59" s="7" t="s">
        <v>81</v>
      </c>
      <c r="Q59" s="7"/>
      <c r="R59" s="10" t="s">
        <v>452</v>
      </c>
      <c r="S59" s="11" t="s">
        <v>19</v>
      </c>
      <c r="T59" s="7"/>
      <c r="U59" s="10" t="s">
        <v>19</v>
      </c>
      <c r="V59" s="10" t="s">
        <v>452</v>
      </c>
      <c r="W59" s="11" t="s">
        <v>156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453</v>
      </c>
      <c r="AD59" t="s">
        <v>6</v>
      </c>
      <c r="AE59" t="s">
        <v>454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455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456</v>
      </c>
      <c r="H60" s="7" t="s">
        <v>457</v>
      </c>
      <c r="I60" s="7" t="s">
        <v>77</v>
      </c>
      <c r="J60" s="7" t="s">
        <v>2</v>
      </c>
      <c r="K60" s="7" t="s">
        <v>458</v>
      </c>
      <c r="L60" s="7">
        <v>1</v>
      </c>
      <c r="M60" s="7">
        <v>1</v>
      </c>
      <c r="N60" s="7" t="s">
        <v>100</v>
      </c>
      <c r="O60" s="7" t="s">
        <v>100</v>
      </c>
      <c r="P60" s="7" t="s">
        <v>81</v>
      </c>
      <c r="Q60" s="7"/>
      <c r="R60" s="10" t="s">
        <v>155</v>
      </c>
      <c r="S60" s="11" t="s">
        <v>19</v>
      </c>
      <c r="T60" s="7"/>
      <c r="U60" s="10" t="s">
        <v>19</v>
      </c>
      <c r="V60" s="10" t="s">
        <v>155</v>
      </c>
      <c r="W60" s="11" t="s">
        <v>156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157</v>
      </c>
      <c r="AD60" t="s">
        <v>6</v>
      </c>
      <c r="AE60" t="s">
        <v>166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459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460</v>
      </c>
      <c r="H61" s="7" t="s">
        <v>461</v>
      </c>
      <c r="I61" s="7" t="s">
        <v>77</v>
      </c>
      <c r="J61" s="7" t="s">
        <v>2</v>
      </c>
      <c r="K61" s="7" t="s">
        <v>462</v>
      </c>
      <c r="L61" s="7">
        <v>1</v>
      </c>
      <c r="M61" s="7">
        <v>1</v>
      </c>
      <c r="N61" s="7" t="s">
        <v>100</v>
      </c>
      <c r="O61" s="7" t="s">
        <v>100</v>
      </c>
      <c r="P61" s="7" t="s">
        <v>81</v>
      </c>
      <c r="Q61" s="7"/>
      <c r="R61" s="10" t="s">
        <v>463</v>
      </c>
      <c r="S61" s="11" t="s">
        <v>19</v>
      </c>
      <c r="T61" s="7"/>
      <c r="U61" s="10" t="s">
        <v>19</v>
      </c>
      <c r="V61" s="10" t="s">
        <v>463</v>
      </c>
      <c r="W61" s="11" t="s">
        <v>464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465</v>
      </c>
      <c r="AD61" t="s">
        <v>6</v>
      </c>
      <c r="AE61" t="s">
        <v>466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467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468</v>
      </c>
      <c r="H62" s="7" t="s">
        <v>469</v>
      </c>
      <c r="I62" s="7" t="s">
        <v>77</v>
      </c>
      <c r="J62" s="7" t="s">
        <v>2</v>
      </c>
      <c r="K62" s="7" t="s">
        <v>470</v>
      </c>
      <c r="L62" s="7">
        <v>1</v>
      </c>
      <c r="M62" s="7">
        <v>1</v>
      </c>
      <c r="N62" s="7" t="s">
        <v>100</v>
      </c>
      <c r="O62" s="7" t="s">
        <v>100</v>
      </c>
      <c r="P62" s="7" t="s">
        <v>81</v>
      </c>
      <c r="Q62" s="7"/>
      <c r="R62" s="10" t="s">
        <v>201</v>
      </c>
      <c r="S62" s="11" t="s">
        <v>19</v>
      </c>
      <c r="T62" s="7"/>
      <c r="U62" s="10" t="s">
        <v>19</v>
      </c>
      <c r="V62" s="10" t="s">
        <v>201</v>
      </c>
      <c r="W62" s="11" t="s">
        <v>299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324</v>
      </c>
      <c r="AD62" t="s">
        <v>6</v>
      </c>
      <c r="AE62" t="s">
        <v>471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472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473</v>
      </c>
      <c r="H63" s="7" t="s">
        <v>474</v>
      </c>
      <c r="I63" s="7" t="s">
        <v>77</v>
      </c>
      <c r="J63" s="7" t="s">
        <v>2</v>
      </c>
      <c r="K63" s="7" t="s">
        <v>475</v>
      </c>
      <c r="L63" s="7">
        <v>1</v>
      </c>
      <c r="M63" s="7">
        <v>1</v>
      </c>
      <c r="N63" s="7" t="s">
        <v>100</v>
      </c>
      <c r="O63" s="7" t="s">
        <v>100</v>
      </c>
      <c r="P63" s="7" t="s">
        <v>81</v>
      </c>
      <c r="Q63" s="7"/>
      <c r="R63" s="10" t="s">
        <v>368</v>
      </c>
      <c r="S63" s="11" t="s">
        <v>19</v>
      </c>
      <c r="T63" s="7"/>
      <c r="U63" s="10" t="s">
        <v>19</v>
      </c>
      <c r="V63" s="10" t="s">
        <v>368</v>
      </c>
      <c r="W63" s="11" t="s">
        <v>133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476</v>
      </c>
      <c r="AD63" t="s">
        <v>6</v>
      </c>
      <c r="AE63" t="s">
        <v>477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478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479</v>
      </c>
      <c r="H64" s="7" t="s">
        <v>480</v>
      </c>
      <c r="I64" s="7" t="s">
        <v>77</v>
      </c>
      <c r="J64" s="7" t="s">
        <v>2</v>
      </c>
      <c r="K64" s="7" t="s">
        <v>481</v>
      </c>
      <c r="L64" s="7">
        <v>1</v>
      </c>
      <c r="M64" s="7">
        <v>1</v>
      </c>
      <c r="N64" s="7" t="s">
        <v>100</v>
      </c>
      <c r="O64" s="7" t="s">
        <v>100</v>
      </c>
      <c r="P64" s="7" t="s">
        <v>81</v>
      </c>
      <c r="Q64" s="7"/>
      <c r="R64" s="10" t="s">
        <v>366</v>
      </c>
      <c r="S64" s="11" t="s">
        <v>19</v>
      </c>
      <c r="T64" s="7"/>
      <c r="U64" s="10" t="s">
        <v>19</v>
      </c>
      <c r="V64" s="10" t="s">
        <v>366</v>
      </c>
      <c r="W64" s="11" t="s">
        <v>367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368</v>
      </c>
      <c r="AD64" t="s">
        <v>6</v>
      </c>
      <c r="AE64" t="s">
        <v>95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482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483</v>
      </c>
      <c r="H65" s="7" t="s">
        <v>484</v>
      </c>
      <c r="I65" s="7" t="s">
        <v>77</v>
      </c>
      <c r="J65" s="7" t="s">
        <v>2</v>
      </c>
      <c r="K65" s="7" t="s">
        <v>485</v>
      </c>
      <c r="L65" s="7">
        <v>1</v>
      </c>
      <c r="M65" s="7">
        <v>1</v>
      </c>
      <c r="N65" s="7" t="s">
        <v>100</v>
      </c>
      <c r="O65" s="7" t="s">
        <v>100</v>
      </c>
      <c r="P65" s="7" t="s">
        <v>81</v>
      </c>
      <c r="Q65" s="7"/>
      <c r="R65" s="10" t="s">
        <v>199</v>
      </c>
      <c r="S65" s="11" t="s">
        <v>19</v>
      </c>
      <c r="T65" s="7"/>
      <c r="U65" s="10" t="s">
        <v>19</v>
      </c>
      <c r="V65" s="10" t="s">
        <v>199</v>
      </c>
      <c r="W65" s="11" t="s">
        <v>126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486</v>
      </c>
      <c r="AD65" t="s">
        <v>6</v>
      </c>
      <c r="AE65" t="s">
        <v>487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488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489</v>
      </c>
      <c r="H66" s="7" t="s">
        <v>490</v>
      </c>
      <c r="I66" s="7" t="s">
        <v>77</v>
      </c>
      <c r="J66" s="7" t="s">
        <v>2</v>
      </c>
      <c r="K66" s="7" t="s">
        <v>491</v>
      </c>
      <c r="L66" s="7">
        <v>1</v>
      </c>
      <c r="M66" s="7">
        <v>1</v>
      </c>
      <c r="N66" s="7" t="s">
        <v>100</v>
      </c>
      <c r="O66" s="7" t="s">
        <v>100</v>
      </c>
      <c r="P66" s="7" t="s">
        <v>81</v>
      </c>
      <c r="Q66" s="7"/>
      <c r="R66" s="10" t="s">
        <v>103</v>
      </c>
      <c r="S66" s="11" t="s">
        <v>19</v>
      </c>
      <c r="T66" s="7"/>
      <c r="U66" s="10" t="s">
        <v>19</v>
      </c>
      <c r="V66" s="10" t="s">
        <v>103</v>
      </c>
      <c r="W66" s="11" t="s">
        <v>492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493</v>
      </c>
      <c r="AD66" t="s">
        <v>6</v>
      </c>
      <c r="AE66" t="s">
        <v>355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494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495</v>
      </c>
      <c r="H67" s="7" t="s">
        <v>496</v>
      </c>
      <c r="I67" s="7" t="s">
        <v>77</v>
      </c>
      <c r="J67" s="7" t="s">
        <v>2</v>
      </c>
      <c r="K67" s="7" t="s">
        <v>497</v>
      </c>
      <c r="L67" s="7">
        <v>1</v>
      </c>
      <c r="M67" s="7">
        <v>1</v>
      </c>
      <c r="N67" s="7" t="s">
        <v>100</v>
      </c>
      <c r="O67" s="7" t="s">
        <v>100</v>
      </c>
      <c r="P67" s="7" t="s">
        <v>81</v>
      </c>
      <c r="Q67" s="7"/>
      <c r="R67" s="10" t="s">
        <v>498</v>
      </c>
      <c r="S67" s="11" t="s">
        <v>19</v>
      </c>
      <c r="T67" s="7"/>
      <c r="U67" s="10" t="s">
        <v>19</v>
      </c>
      <c r="V67" s="10" t="s">
        <v>498</v>
      </c>
      <c r="W67" s="11" t="s">
        <v>213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374</v>
      </c>
      <c r="AD67" t="s">
        <v>6</v>
      </c>
      <c r="AE67" t="s">
        <v>471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499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500</v>
      </c>
      <c r="H68" s="7" t="s">
        <v>501</v>
      </c>
      <c r="I68" s="7" t="s">
        <v>77</v>
      </c>
      <c r="J68" s="7" t="s">
        <v>2</v>
      </c>
      <c r="K68" s="7" t="s">
        <v>502</v>
      </c>
      <c r="L68" s="7">
        <v>1</v>
      </c>
      <c r="M68" s="7">
        <v>1</v>
      </c>
      <c r="N68" s="7" t="s">
        <v>100</v>
      </c>
      <c r="O68" s="7" t="s">
        <v>100</v>
      </c>
      <c r="P68" s="7" t="s">
        <v>81</v>
      </c>
      <c r="Q68" s="7"/>
      <c r="R68" s="10" t="s">
        <v>109</v>
      </c>
      <c r="S68" s="11" t="s">
        <v>19</v>
      </c>
      <c r="T68" s="7"/>
      <c r="U68" s="10" t="s">
        <v>19</v>
      </c>
      <c r="V68" s="10" t="s">
        <v>109</v>
      </c>
      <c r="W68" s="11" t="s">
        <v>110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111</v>
      </c>
      <c r="AD68" t="s">
        <v>6</v>
      </c>
      <c r="AE68" t="s">
        <v>503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504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505</v>
      </c>
      <c r="H69" s="7" t="s">
        <v>506</v>
      </c>
      <c r="I69" s="7" t="s">
        <v>77</v>
      </c>
      <c r="J69" s="7" t="s">
        <v>2</v>
      </c>
      <c r="K69" s="7" t="s">
        <v>507</v>
      </c>
      <c r="L69" s="7">
        <v>1</v>
      </c>
      <c r="M69" s="7">
        <v>1</v>
      </c>
      <c r="N69" s="7" t="s">
        <v>100</v>
      </c>
      <c r="O69" s="7" t="s">
        <v>100</v>
      </c>
      <c r="P69" s="7" t="s">
        <v>81</v>
      </c>
      <c r="Q69" s="7"/>
      <c r="R69" s="10" t="s">
        <v>279</v>
      </c>
      <c r="S69" s="11" t="s">
        <v>19</v>
      </c>
      <c r="T69" s="7"/>
      <c r="U69" s="10" t="s">
        <v>19</v>
      </c>
      <c r="V69" s="10" t="s">
        <v>279</v>
      </c>
      <c r="W69" s="11" t="s">
        <v>213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83</v>
      </c>
      <c r="AD69" t="s">
        <v>6</v>
      </c>
      <c r="AE69" t="s">
        <v>104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508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509</v>
      </c>
      <c r="H70" s="7" t="s">
        <v>510</v>
      </c>
      <c r="I70" s="7" t="s">
        <v>77</v>
      </c>
      <c r="J70" s="7" t="s">
        <v>2</v>
      </c>
      <c r="K70" s="7" t="s">
        <v>511</v>
      </c>
      <c r="L70" s="7">
        <v>1</v>
      </c>
      <c r="M70" s="7">
        <v>1</v>
      </c>
      <c r="N70" s="7" t="s">
        <v>100</v>
      </c>
      <c r="O70" s="7" t="s">
        <v>100</v>
      </c>
      <c r="P70" s="7" t="s">
        <v>81</v>
      </c>
      <c r="Q70" s="7"/>
      <c r="R70" s="10" t="s">
        <v>155</v>
      </c>
      <c r="S70" s="11" t="s">
        <v>19</v>
      </c>
      <c r="T70" s="7"/>
      <c r="U70" s="10" t="s">
        <v>19</v>
      </c>
      <c r="V70" s="10" t="s">
        <v>155</v>
      </c>
      <c r="W70" s="11" t="s">
        <v>156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157</v>
      </c>
      <c r="AD70" t="s">
        <v>6</v>
      </c>
      <c r="AE70" t="s">
        <v>512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513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514</v>
      </c>
      <c r="H71" s="7" t="s">
        <v>515</v>
      </c>
      <c r="I71" s="7" t="s">
        <v>77</v>
      </c>
      <c r="J71" s="7" t="s">
        <v>2</v>
      </c>
      <c r="K71" s="7" t="s">
        <v>516</v>
      </c>
      <c r="L71" s="7">
        <v>1</v>
      </c>
      <c r="M71" s="7">
        <v>1</v>
      </c>
      <c r="N71" s="7" t="s">
        <v>100</v>
      </c>
      <c r="O71" s="7" t="s">
        <v>100</v>
      </c>
      <c r="P71" s="7" t="s">
        <v>81</v>
      </c>
      <c r="Q71" s="7"/>
      <c r="R71" s="10" t="s">
        <v>237</v>
      </c>
      <c r="S71" s="11" t="s">
        <v>19</v>
      </c>
      <c r="T71" s="7"/>
      <c r="U71" s="10" t="s">
        <v>19</v>
      </c>
      <c r="V71" s="10" t="s">
        <v>237</v>
      </c>
      <c r="W71" s="11" t="s">
        <v>221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238</v>
      </c>
      <c r="AD71" t="s">
        <v>6</v>
      </c>
      <c r="AE71" t="s">
        <v>517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518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519</v>
      </c>
      <c r="H72" s="7" t="s">
        <v>520</v>
      </c>
      <c r="I72" s="7" t="s">
        <v>77</v>
      </c>
      <c r="J72" s="7" t="s">
        <v>2</v>
      </c>
      <c r="K72" s="7" t="s">
        <v>521</v>
      </c>
      <c r="L72" s="7">
        <v>1</v>
      </c>
      <c r="M72" s="7">
        <v>1</v>
      </c>
      <c r="N72" s="7" t="s">
        <v>100</v>
      </c>
      <c r="O72" s="7" t="s">
        <v>100</v>
      </c>
      <c r="P72" s="7" t="s">
        <v>81</v>
      </c>
      <c r="Q72" s="7"/>
      <c r="R72" s="10" t="s">
        <v>522</v>
      </c>
      <c r="S72" s="11" t="s">
        <v>19</v>
      </c>
      <c r="T72" s="7"/>
      <c r="U72" s="10" t="s">
        <v>19</v>
      </c>
      <c r="V72" s="10" t="s">
        <v>522</v>
      </c>
      <c r="W72" s="11" t="s">
        <v>523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524</v>
      </c>
      <c r="AD72" t="s">
        <v>6</v>
      </c>
      <c r="AE72" t="s">
        <v>525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526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527</v>
      </c>
      <c r="H73" s="7" t="s">
        <v>528</v>
      </c>
      <c r="I73" s="7" t="s">
        <v>77</v>
      </c>
      <c r="J73" s="7" t="s">
        <v>2</v>
      </c>
      <c r="K73" s="7" t="s">
        <v>529</v>
      </c>
      <c r="L73" s="7">
        <v>1</v>
      </c>
      <c r="M73" s="7">
        <v>1</v>
      </c>
      <c r="N73" s="7" t="s">
        <v>100</v>
      </c>
      <c r="O73" s="7" t="s">
        <v>100</v>
      </c>
      <c r="P73" s="7" t="s">
        <v>81</v>
      </c>
      <c r="Q73" s="7"/>
      <c r="R73" s="10" t="s">
        <v>199</v>
      </c>
      <c r="S73" s="11" t="s">
        <v>19</v>
      </c>
      <c r="T73" s="7"/>
      <c r="U73" s="10" t="s">
        <v>19</v>
      </c>
      <c r="V73" s="10" t="s">
        <v>199</v>
      </c>
      <c r="W73" s="11" t="s">
        <v>126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486</v>
      </c>
      <c r="AD73" t="s">
        <v>6</v>
      </c>
      <c r="AE73" t="s">
        <v>104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530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531</v>
      </c>
      <c r="H74" s="7" t="s">
        <v>532</v>
      </c>
      <c r="I74" s="7" t="s">
        <v>77</v>
      </c>
      <c r="J74" s="7" t="s">
        <v>2</v>
      </c>
      <c r="K74" s="7" t="s">
        <v>533</v>
      </c>
      <c r="L74" s="7">
        <v>1</v>
      </c>
      <c r="M74" s="7">
        <v>1</v>
      </c>
      <c r="N74" s="7" t="s">
        <v>100</v>
      </c>
      <c r="O74" s="7" t="s">
        <v>100</v>
      </c>
      <c r="P74" s="7" t="s">
        <v>81</v>
      </c>
      <c r="Q74" s="7"/>
      <c r="R74" s="10" t="s">
        <v>534</v>
      </c>
      <c r="S74" s="11" t="s">
        <v>19</v>
      </c>
      <c r="T74" s="7"/>
      <c r="U74" s="10" t="s">
        <v>19</v>
      </c>
      <c r="V74" s="10" t="s">
        <v>534</v>
      </c>
      <c r="W74" s="11" t="s">
        <v>141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535</v>
      </c>
      <c r="AD74" t="s">
        <v>6</v>
      </c>
      <c r="AE74" t="s">
        <v>355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536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537</v>
      </c>
      <c r="H75" s="7" t="s">
        <v>538</v>
      </c>
      <c r="I75" s="7" t="s">
        <v>77</v>
      </c>
      <c r="J75" s="7" t="s">
        <v>2</v>
      </c>
      <c r="K75" s="7" t="s">
        <v>539</v>
      </c>
      <c r="L75" s="7">
        <v>1</v>
      </c>
      <c r="M75" s="7">
        <v>1</v>
      </c>
      <c r="N75" s="7" t="s">
        <v>100</v>
      </c>
      <c r="O75" s="7" t="s">
        <v>100</v>
      </c>
      <c r="P75" s="7" t="s">
        <v>81</v>
      </c>
      <c r="Q75" s="7"/>
      <c r="R75" s="10" t="s">
        <v>109</v>
      </c>
      <c r="S75" s="11" t="s">
        <v>19</v>
      </c>
      <c r="T75" s="7"/>
      <c r="U75" s="10" t="s">
        <v>19</v>
      </c>
      <c r="V75" s="10" t="s">
        <v>109</v>
      </c>
      <c r="W75" s="11" t="s">
        <v>110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111</v>
      </c>
      <c r="AD75" t="s">
        <v>6</v>
      </c>
      <c r="AE75" t="s">
        <v>540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541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542</v>
      </c>
      <c r="H76" s="7" t="s">
        <v>543</v>
      </c>
      <c r="I76" s="7" t="s">
        <v>77</v>
      </c>
      <c r="J76" s="7" t="s">
        <v>2</v>
      </c>
      <c r="K76" s="7" t="s">
        <v>544</v>
      </c>
      <c r="L76" s="7">
        <v>1</v>
      </c>
      <c r="M76" s="7">
        <v>1</v>
      </c>
      <c r="N76" s="7" t="s">
        <v>100</v>
      </c>
      <c r="O76" s="7" t="s">
        <v>100</v>
      </c>
      <c r="P76" s="7" t="s">
        <v>81</v>
      </c>
      <c r="Q76" s="7"/>
      <c r="R76" s="10" t="s">
        <v>545</v>
      </c>
      <c r="S76" s="11" t="s">
        <v>19</v>
      </c>
      <c r="T76" s="7"/>
      <c r="U76" s="10" t="s">
        <v>19</v>
      </c>
      <c r="V76" s="10" t="s">
        <v>545</v>
      </c>
      <c r="W76" s="11" t="s">
        <v>367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546</v>
      </c>
      <c r="AD76" t="s">
        <v>6</v>
      </c>
      <c r="AE76" t="s">
        <v>104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547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548</v>
      </c>
      <c r="H77" s="7" t="s">
        <v>549</v>
      </c>
      <c r="I77" s="7" t="s">
        <v>77</v>
      </c>
      <c r="J77" s="7" t="s">
        <v>2</v>
      </c>
      <c r="K77" s="7" t="s">
        <v>550</v>
      </c>
      <c r="L77" s="7">
        <v>1</v>
      </c>
      <c r="M77" s="7">
        <v>1</v>
      </c>
      <c r="N77" s="7" t="s">
        <v>100</v>
      </c>
      <c r="O77" s="7" t="s">
        <v>100</v>
      </c>
      <c r="P77" s="7" t="s">
        <v>81</v>
      </c>
      <c r="Q77" s="7"/>
      <c r="R77" s="10" t="s">
        <v>237</v>
      </c>
      <c r="S77" s="11" t="s">
        <v>19</v>
      </c>
      <c r="T77" s="7"/>
      <c r="U77" s="10" t="s">
        <v>19</v>
      </c>
      <c r="V77" s="10" t="s">
        <v>237</v>
      </c>
      <c r="W77" s="11" t="s">
        <v>221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238</v>
      </c>
      <c r="AD77" t="s">
        <v>6</v>
      </c>
      <c r="AE77" t="s">
        <v>120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551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552</v>
      </c>
      <c r="H78" s="7" t="s">
        <v>553</v>
      </c>
      <c r="I78" s="7" t="s">
        <v>77</v>
      </c>
      <c r="J78" s="7" t="s">
        <v>2</v>
      </c>
      <c r="K78" s="7" t="s">
        <v>554</v>
      </c>
      <c r="L78" s="7">
        <v>1</v>
      </c>
      <c r="M78" s="7">
        <v>1</v>
      </c>
      <c r="N78" s="7" t="s">
        <v>100</v>
      </c>
      <c r="O78" s="7" t="s">
        <v>100</v>
      </c>
      <c r="P78" s="7" t="s">
        <v>81</v>
      </c>
      <c r="Q78" s="7"/>
      <c r="R78" s="10" t="s">
        <v>452</v>
      </c>
      <c r="S78" s="11" t="s">
        <v>19</v>
      </c>
      <c r="T78" s="7"/>
      <c r="U78" s="10" t="s">
        <v>19</v>
      </c>
      <c r="V78" s="10" t="s">
        <v>452</v>
      </c>
      <c r="W78" s="11" t="s">
        <v>156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453</v>
      </c>
      <c r="AD78" t="s">
        <v>6</v>
      </c>
      <c r="AE78" t="s">
        <v>555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556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557</v>
      </c>
      <c r="H79" s="7" t="s">
        <v>558</v>
      </c>
      <c r="I79" s="7" t="s">
        <v>77</v>
      </c>
      <c r="J79" s="7" t="s">
        <v>2</v>
      </c>
      <c r="K79" s="7" t="s">
        <v>559</v>
      </c>
      <c r="L79" s="7">
        <v>1</v>
      </c>
      <c r="M79" s="7">
        <v>1</v>
      </c>
      <c r="N79" s="7" t="s">
        <v>100</v>
      </c>
      <c r="O79" s="7" t="s">
        <v>100</v>
      </c>
      <c r="P79" s="7" t="s">
        <v>81</v>
      </c>
      <c r="Q79" s="7"/>
      <c r="R79" s="10" t="s">
        <v>300</v>
      </c>
      <c r="S79" s="11" t="s">
        <v>19</v>
      </c>
      <c r="T79" s="7"/>
      <c r="U79" s="10" t="s">
        <v>19</v>
      </c>
      <c r="V79" s="10" t="s">
        <v>300</v>
      </c>
      <c r="W79" s="11" t="s">
        <v>164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560</v>
      </c>
      <c r="AD79" t="s">
        <v>6</v>
      </c>
      <c r="AE79" t="s">
        <v>187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561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562</v>
      </c>
      <c r="H80" s="7" t="s">
        <v>563</v>
      </c>
      <c r="I80" s="7" t="s">
        <v>77</v>
      </c>
      <c r="J80" s="7" t="s">
        <v>2</v>
      </c>
      <c r="K80" s="7" t="s">
        <v>564</v>
      </c>
      <c r="L80" s="7">
        <v>1</v>
      </c>
      <c r="M80" s="7">
        <v>1</v>
      </c>
      <c r="N80" s="7" t="s">
        <v>100</v>
      </c>
      <c r="O80" s="7" t="s">
        <v>100</v>
      </c>
      <c r="P80" s="7" t="s">
        <v>81</v>
      </c>
      <c r="Q80" s="7"/>
      <c r="R80" s="10" t="s">
        <v>140</v>
      </c>
      <c r="S80" s="11" t="s">
        <v>19</v>
      </c>
      <c r="T80" s="7"/>
      <c r="U80" s="10" t="s">
        <v>19</v>
      </c>
      <c r="V80" s="10" t="s">
        <v>140</v>
      </c>
      <c r="W80" s="11" t="s">
        <v>141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142</v>
      </c>
      <c r="AD80" t="s">
        <v>6</v>
      </c>
      <c r="AE80" t="s">
        <v>565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566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567</v>
      </c>
      <c r="H81" s="7" t="s">
        <v>568</v>
      </c>
      <c r="I81" s="7" t="s">
        <v>77</v>
      </c>
      <c r="J81" s="7" t="s">
        <v>2</v>
      </c>
      <c r="K81" s="7" t="s">
        <v>569</v>
      </c>
      <c r="L81" s="7">
        <v>1</v>
      </c>
      <c r="M81" s="7">
        <v>1</v>
      </c>
      <c r="N81" s="7" t="s">
        <v>100</v>
      </c>
      <c r="O81" s="7" t="s">
        <v>100</v>
      </c>
      <c r="P81" s="7" t="s">
        <v>81</v>
      </c>
      <c r="Q81" s="7"/>
      <c r="R81" s="10" t="s">
        <v>570</v>
      </c>
      <c r="S81" s="11" t="s">
        <v>19</v>
      </c>
      <c r="T81" s="7"/>
      <c r="U81" s="10" t="s">
        <v>19</v>
      </c>
      <c r="V81" s="10" t="s">
        <v>570</v>
      </c>
      <c r="W81" s="11" t="s">
        <v>200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571</v>
      </c>
      <c r="AD81" t="s">
        <v>6</v>
      </c>
      <c r="AE81" t="s">
        <v>355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572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573</v>
      </c>
      <c r="H82" s="7" t="s">
        <v>574</v>
      </c>
      <c r="I82" s="7" t="s">
        <v>77</v>
      </c>
      <c r="J82" s="7" t="s">
        <v>2</v>
      </c>
      <c r="K82" s="7" t="s">
        <v>575</v>
      </c>
      <c r="L82" s="7">
        <v>1</v>
      </c>
      <c r="M82" s="7">
        <v>1</v>
      </c>
      <c r="N82" s="7" t="s">
        <v>100</v>
      </c>
      <c r="O82" s="7" t="s">
        <v>100</v>
      </c>
      <c r="P82" s="7" t="s">
        <v>81</v>
      </c>
      <c r="Q82" s="7"/>
      <c r="R82" s="10" t="s">
        <v>155</v>
      </c>
      <c r="S82" s="11" t="s">
        <v>19</v>
      </c>
      <c r="T82" s="7"/>
      <c r="U82" s="10" t="s">
        <v>19</v>
      </c>
      <c r="V82" s="10" t="s">
        <v>155</v>
      </c>
      <c r="W82" s="11" t="s">
        <v>156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157</v>
      </c>
      <c r="AD82" t="s">
        <v>6</v>
      </c>
      <c r="AE82" t="s">
        <v>576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577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578</v>
      </c>
      <c r="H83" s="7" t="s">
        <v>579</v>
      </c>
      <c r="I83" s="7" t="s">
        <v>77</v>
      </c>
      <c r="J83" s="7" t="s">
        <v>2</v>
      </c>
      <c r="K83" s="7" t="s">
        <v>580</v>
      </c>
      <c r="L83" s="7">
        <v>1</v>
      </c>
      <c r="M83" s="7">
        <v>1</v>
      </c>
      <c r="N83" s="7" t="s">
        <v>100</v>
      </c>
      <c r="O83" s="7" t="s">
        <v>100</v>
      </c>
      <c r="P83" s="7" t="s">
        <v>81</v>
      </c>
      <c r="Q83" s="7"/>
      <c r="R83" s="10" t="s">
        <v>192</v>
      </c>
      <c r="S83" s="11" t="s">
        <v>19</v>
      </c>
      <c r="T83" s="7"/>
      <c r="U83" s="10" t="s">
        <v>19</v>
      </c>
      <c r="V83" s="10" t="s">
        <v>192</v>
      </c>
      <c r="W83" s="11" t="s">
        <v>133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193</v>
      </c>
      <c r="AD83" t="s">
        <v>6</v>
      </c>
      <c r="AE83" t="s">
        <v>120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581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582</v>
      </c>
      <c r="H84" s="7" t="s">
        <v>583</v>
      </c>
      <c r="I84" s="7" t="s">
        <v>77</v>
      </c>
      <c r="J84" s="7" t="s">
        <v>2</v>
      </c>
      <c r="K84" s="7" t="s">
        <v>584</v>
      </c>
      <c r="L84" s="7">
        <v>1</v>
      </c>
      <c r="M84" s="7">
        <v>1</v>
      </c>
      <c r="N84" s="7" t="s">
        <v>100</v>
      </c>
      <c r="O84" s="7" t="s">
        <v>100</v>
      </c>
      <c r="P84" s="7" t="s">
        <v>81</v>
      </c>
      <c r="Q84" s="7"/>
      <c r="R84" s="10" t="s">
        <v>560</v>
      </c>
      <c r="S84" s="11" t="s">
        <v>19</v>
      </c>
      <c r="T84" s="7"/>
      <c r="U84" s="10" t="s">
        <v>19</v>
      </c>
      <c r="V84" s="10" t="s">
        <v>560</v>
      </c>
      <c r="W84" s="11" t="s">
        <v>221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278</v>
      </c>
      <c r="AD84" t="s">
        <v>6</v>
      </c>
      <c r="AE84" t="s">
        <v>585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586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587</v>
      </c>
      <c r="H85" s="7" t="s">
        <v>588</v>
      </c>
      <c r="I85" s="7" t="s">
        <v>77</v>
      </c>
      <c r="J85" s="7" t="s">
        <v>2</v>
      </c>
      <c r="K85" s="7" t="s">
        <v>589</v>
      </c>
      <c r="L85" s="7">
        <v>1</v>
      </c>
      <c r="M85" s="7">
        <v>1</v>
      </c>
      <c r="N85" s="7" t="s">
        <v>100</v>
      </c>
      <c r="O85" s="7" t="s">
        <v>100</v>
      </c>
      <c r="P85" s="7" t="s">
        <v>81</v>
      </c>
      <c r="Q85" s="7"/>
      <c r="R85" s="10" t="s">
        <v>452</v>
      </c>
      <c r="S85" s="11" t="s">
        <v>19</v>
      </c>
      <c r="T85" s="7"/>
      <c r="U85" s="10" t="s">
        <v>19</v>
      </c>
      <c r="V85" s="10" t="s">
        <v>452</v>
      </c>
      <c r="W85" s="11" t="s">
        <v>156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453</v>
      </c>
      <c r="AD85" t="s">
        <v>6</v>
      </c>
      <c r="AE85" t="s">
        <v>590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591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592</v>
      </c>
      <c r="H86" s="7" t="s">
        <v>593</v>
      </c>
      <c r="I86" s="7" t="s">
        <v>77</v>
      </c>
      <c r="J86" s="7" t="s">
        <v>2</v>
      </c>
      <c r="K86" s="7" t="s">
        <v>594</v>
      </c>
      <c r="L86" s="7">
        <v>1</v>
      </c>
      <c r="M86" s="7">
        <v>1</v>
      </c>
      <c r="N86" s="7" t="s">
        <v>100</v>
      </c>
      <c r="O86" s="7" t="s">
        <v>100</v>
      </c>
      <c r="P86" s="7" t="s">
        <v>81</v>
      </c>
      <c r="Q86" s="7"/>
      <c r="R86" s="10" t="s">
        <v>595</v>
      </c>
      <c r="S86" s="11" t="s">
        <v>19</v>
      </c>
      <c r="T86" s="7"/>
      <c r="U86" s="10" t="s">
        <v>19</v>
      </c>
      <c r="V86" s="10" t="s">
        <v>595</v>
      </c>
      <c r="W86" s="11" t="s">
        <v>249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596</v>
      </c>
      <c r="AD86" t="s">
        <v>6</v>
      </c>
      <c r="AE86" t="s">
        <v>143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597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598</v>
      </c>
      <c r="H87" s="7" t="s">
        <v>599</v>
      </c>
      <c r="I87" s="7" t="s">
        <v>77</v>
      </c>
      <c r="J87" s="7" t="s">
        <v>2</v>
      </c>
      <c r="K87" s="7" t="s">
        <v>600</v>
      </c>
      <c r="L87" s="7">
        <v>1</v>
      </c>
      <c r="M87" s="7">
        <v>1</v>
      </c>
      <c r="N87" s="7" t="s">
        <v>100</v>
      </c>
      <c r="O87" s="7" t="s">
        <v>100</v>
      </c>
      <c r="P87" s="7" t="s">
        <v>81</v>
      </c>
      <c r="Q87" s="7"/>
      <c r="R87" s="10" t="s">
        <v>601</v>
      </c>
      <c r="S87" s="11" t="s">
        <v>19</v>
      </c>
      <c r="T87" s="7"/>
      <c r="U87" s="10" t="s">
        <v>19</v>
      </c>
      <c r="V87" s="10" t="s">
        <v>601</v>
      </c>
      <c r="W87" s="11" t="s">
        <v>299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602</v>
      </c>
      <c r="AD87" t="s">
        <v>6</v>
      </c>
      <c r="AE87" t="s">
        <v>603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604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605</v>
      </c>
      <c r="H88" s="7" t="s">
        <v>606</v>
      </c>
      <c r="I88" s="7" t="s">
        <v>77</v>
      </c>
      <c r="J88" s="7" t="s">
        <v>2</v>
      </c>
      <c r="K88" s="7" t="s">
        <v>607</v>
      </c>
      <c r="L88" s="7">
        <v>1</v>
      </c>
      <c r="M88" s="7">
        <v>1</v>
      </c>
      <c r="N88" s="7" t="s">
        <v>100</v>
      </c>
      <c r="O88" s="7" t="s">
        <v>100</v>
      </c>
      <c r="P88" s="7" t="s">
        <v>81</v>
      </c>
      <c r="Q88" s="7"/>
      <c r="R88" s="10" t="s">
        <v>608</v>
      </c>
      <c r="S88" s="11" t="s">
        <v>19</v>
      </c>
      <c r="T88" s="7"/>
      <c r="U88" s="10" t="s">
        <v>19</v>
      </c>
      <c r="V88" s="10" t="s">
        <v>608</v>
      </c>
      <c r="W88" s="11" t="s">
        <v>367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609</v>
      </c>
      <c r="AD88" t="s">
        <v>6</v>
      </c>
      <c r="AE88" t="s">
        <v>232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610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611</v>
      </c>
      <c r="H89" s="7" t="s">
        <v>612</v>
      </c>
      <c r="I89" s="7" t="s">
        <v>77</v>
      </c>
      <c r="J89" s="7" t="s">
        <v>2</v>
      </c>
      <c r="K89" s="7" t="s">
        <v>613</v>
      </c>
      <c r="L89" s="7">
        <v>1</v>
      </c>
      <c r="M89" s="7">
        <v>1</v>
      </c>
      <c r="N89" s="7" t="s">
        <v>100</v>
      </c>
      <c r="O89" s="7" t="s">
        <v>100</v>
      </c>
      <c r="P89" s="7" t="s">
        <v>81</v>
      </c>
      <c r="Q89" s="7"/>
      <c r="R89" s="10" t="s">
        <v>163</v>
      </c>
      <c r="S89" s="11" t="s">
        <v>19</v>
      </c>
      <c r="T89" s="7"/>
      <c r="U89" s="10" t="s">
        <v>19</v>
      </c>
      <c r="V89" s="10" t="s">
        <v>163</v>
      </c>
      <c r="W89" s="11" t="s">
        <v>164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165</v>
      </c>
      <c r="AD89" t="s">
        <v>6</v>
      </c>
      <c r="AE89" t="s">
        <v>590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614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615</v>
      </c>
      <c r="H90" s="7" t="s">
        <v>616</v>
      </c>
      <c r="I90" s="7" t="s">
        <v>77</v>
      </c>
      <c r="J90" s="7" t="s">
        <v>2</v>
      </c>
      <c r="K90" s="7" t="s">
        <v>617</v>
      </c>
      <c r="L90" s="7">
        <v>1</v>
      </c>
      <c r="M90" s="7">
        <v>1</v>
      </c>
      <c r="N90" s="7" t="s">
        <v>100</v>
      </c>
      <c r="O90" s="7" t="s">
        <v>100</v>
      </c>
      <c r="P90" s="7" t="s">
        <v>81</v>
      </c>
      <c r="Q90" s="7"/>
      <c r="R90" s="10" t="s">
        <v>366</v>
      </c>
      <c r="S90" s="11" t="s">
        <v>19</v>
      </c>
      <c r="T90" s="7"/>
      <c r="U90" s="10" t="s">
        <v>19</v>
      </c>
      <c r="V90" s="10" t="s">
        <v>366</v>
      </c>
      <c r="W90" s="11" t="s">
        <v>367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368</v>
      </c>
      <c r="AD90" t="s">
        <v>6</v>
      </c>
      <c r="AE90" t="s">
        <v>466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618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619</v>
      </c>
      <c r="H91" s="7" t="s">
        <v>620</v>
      </c>
      <c r="I91" s="7" t="s">
        <v>77</v>
      </c>
      <c r="J91" s="7" t="s">
        <v>2</v>
      </c>
      <c r="K91" s="7" t="s">
        <v>621</v>
      </c>
      <c r="L91" s="7">
        <v>1</v>
      </c>
      <c r="M91" s="7">
        <v>1</v>
      </c>
      <c r="N91" s="7" t="s">
        <v>100</v>
      </c>
      <c r="O91" s="7" t="s">
        <v>100</v>
      </c>
      <c r="P91" s="7" t="s">
        <v>81</v>
      </c>
      <c r="Q91" s="7"/>
      <c r="R91" s="10" t="s">
        <v>622</v>
      </c>
      <c r="S91" s="11" t="s">
        <v>19</v>
      </c>
      <c r="T91" s="7"/>
      <c r="U91" s="10" t="s">
        <v>19</v>
      </c>
      <c r="V91" s="10" t="s">
        <v>622</v>
      </c>
      <c r="W91" s="11" t="s">
        <v>118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623</v>
      </c>
      <c r="AD91" t="s">
        <v>6</v>
      </c>
      <c r="AE91" t="s">
        <v>624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625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626</v>
      </c>
      <c r="H92" s="7" t="s">
        <v>627</v>
      </c>
      <c r="I92" s="7" t="s">
        <v>77</v>
      </c>
      <c r="J92" s="7" t="s">
        <v>2</v>
      </c>
      <c r="K92" s="7" t="s">
        <v>628</v>
      </c>
      <c r="L92" s="7">
        <v>1</v>
      </c>
      <c r="M92" s="7">
        <v>1</v>
      </c>
      <c r="N92" s="7" t="s">
        <v>100</v>
      </c>
      <c r="O92" s="7" t="s">
        <v>100</v>
      </c>
      <c r="P92" s="7" t="s">
        <v>81</v>
      </c>
      <c r="Q92" s="7"/>
      <c r="R92" s="10" t="s">
        <v>453</v>
      </c>
      <c r="S92" s="11" t="s">
        <v>19</v>
      </c>
      <c r="T92" s="7"/>
      <c r="U92" s="10" t="s">
        <v>19</v>
      </c>
      <c r="V92" s="10" t="s">
        <v>453</v>
      </c>
      <c r="W92" s="11" t="s">
        <v>367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629</v>
      </c>
      <c r="AD92" t="s">
        <v>6</v>
      </c>
      <c r="AE92" t="s">
        <v>630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631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632</v>
      </c>
      <c r="H93" s="7" t="s">
        <v>633</v>
      </c>
      <c r="I93" s="7" t="s">
        <v>77</v>
      </c>
      <c r="J93" s="7" t="s">
        <v>2</v>
      </c>
      <c r="K93" s="7" t="s">
        <v>634</v>
      </c>
      <c r="L93" s="7">
        <v>1</v>
      </c>
      <c r="M93" s="7">
        <v>1</v>
      </c>
      <c r="N93" s="7" t="s">
        <v>100</v>
      </c>
      <c r="O93" s="7" t="s">
        <v>100</v>
      </c>
      <c r="P93" s="7" t="s">
        <v>81</v>
      </c>
      <c r="Q93" s="7"/>
      <c r="R93" s="10" t="s">
        <v>300</v>
      </c>
      <c r="S93" s="11" t="s">
        <v>19</v>
      </c>
      <c r="T93" s="7"/>
      <c r="U93" s="10" t="s">
        <v>19</v>
      </c>
      <c r="V93" s="10" t="s">
        <v>300</v>
      </c>
      <c r="W93" s="11" t="s">
        <v>164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560</v>
      </c>
      <c r="AD93" t="s">
        <v>6</v>
      </c>
      <c r="AE93" t="s">
        <v>635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636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637</v>
      </c>
      <c r="H94" s="7" t="s">
        <v>638</v>
      </c>
      <c r="I94" s="7" t="s">
        <v>77</v>
      </c>
      <c r="J94" s="7" t="s">
        <v>2</v>
      </c>
      <c r="K94" s="7" t="s">
        <v>639</v>
      </c>
      <c r="L94" s="7">
        <v>1</v>
      </c>
      <c r="M94" s="7">
        <v>1</v>
      </c>
      <c r="N94" s="7" t="s">
        <v>100</v>
      </c>
      <c r="O94" s="7" t="s">
        <v>100</v>
      </c>
      <c r="P94" s="7" t="s">
        <v>81</v>
      </c>
      <c r="Q94" s="7"/>
      <c r="R94" s="10" t="s">
        <v>640</v>
      </c>
      <c r="S94" s="11" t="s">
        <v>19</v>
      </c>
      <c r="T94" s="7"/>
      <c r="U94" s="10" t="s">
        <v>19</v>
      </c>
      <c r="V94" s="10" t="s">
        <v>640</v>
      </c>
      <c r="W94" s="11" t="s">
        <v>126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201</v>
      </c>
      <c r="AD94" t="s">
        <v>6</v>
      </c>
      <c r="AE94" t="s">
        <v>143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641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642</v>
      </c>
      <c r="H95" s="7" t="s">
        <v>643</v>
      </c>
      <c r="I95" s="7" t="s">
        <v>77</v>
      </c>
      <c r="J95" s="7" t="s">
        <v>2</v>
      </c>
      <c r="K95" s="7" t="s">
        <v>644</v>
      </c>
      <c r="L95" s="7">
        <v>1</v>
      </c>
      <c r="M95" s="7">
        <v>1</v>
      </c>
      <c r="N95" s="7" t="s">
        <v>100</v>
      </c>
      <c r="O95" s="7" t="s">
        <v>100</v>
      </c>
      <c r="P95" s="7" t="s">
        <v>81</v>
      </c>
      <c r="Q95" s="7"/>
      <c r="R95" s="10" t="s">
        <v>645</v>
      </c>
      <c r="S95" s="11" t="s">
        <v>19</v>
      </c>
      <c r="T95" s="7"/>
      <c r="U95" s="10" t="s">
        <v>19</v>
      </c>
      <c r="V95" s="10" t="s">
        <v>645</v>
      </c>
      <c r="W95" s="11" t="s">
        <v>93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646</v>
      </c>
      <c r="AD95" t="s">
        <v>6</v>
      </c>
      <c r="AE95" t="s">
        <v>647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648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649</v>
      </c>
      <c r="H96" s="7" t="s">
        <v>650</v>
      </c>
      <c r="I96" s="7" t="s">
        <v>77</v>
      </c>
      <c r="J96" s="7" t="s">
        <v>2</v>
      </c>
      <c r="K96" s="7" t="s">
        <v>651</v>
      </c>
      <c r="L96" s="7">
        <v>1</v>
      </c>
      <c r="M96" s="7">
        <v>1</v>
      </c>
      <c r="N96" s="7" t="s">
        <v>100</v>
      </c>
      <c r="O96" s="7" t="s">
        <v>100</v>
      </c>
      <c r="P96" s="7" t="s">
        <v>81</v>
      </c>
      <c r="Q96" s="7"/>
      <c r="R96" s="10" t="s">
        <v>155</v>
      </c>
      <c r="S96" s="11" t="s">
        <v>19</v>
      </c>
      <c r="T96" s="7"/>
      <c r="U96" s="10" t="s">
        <v>19</v>
      </c>
      <c r="V96" s="10" t="s">
        <v>155</v>
      </c>
      <c r="W96" s="11" t="s">
        <v>156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157</v>
      </c>
      <c r="AD96" t="s">
        <v>6</v>
      </c>
      <c r="AE96" t="s">
        <v>652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653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654</v>
      </c>
      <c r="H97" s="7" t="s">
        <v>655</v>
      </c>
      <c r="I97" s="7" t="s">
        <v>77</v>
      </c>
      <c r="J97" s="7" t="s">
        <v>2</v>
      </c>
      <c r="K97" s="7" t="s">
        <v>656</v>
      </c>
      <c r="L97" s="7">
        <v>1</v>
      </c>
      <c r="M97" s="7">
        <v>1</v>
      </c>
      <c r="N97" s="7" t="s">
        <v>100</v>
      </c>
      <c r="O97" s="7" t="s">
        <v>100</v>
      </c>
      <c r="P97" s="7" t="s">
        <v>81</v>
      </c>
      <c r="Q97" s="7"/>
      <c r="R97" s="10" t="s">
        <v>452</v>
      </c>
      <c r="S97" s="11" t="s">
        <v>19</v>
      </c>
      <c r="T97" s="7"/>
      <c r="U97" s="10" t="s">
        <v>19</v>
      </c>
      <c r="V97" s="10" t="s">
        <v>452</v>
      </c>
      <c r="W97" s="11" t="s">
        <v>156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453</v>
      </c>
      <c r="AD97" t="s">
        <v>6</v>
      </c>
      <c r="AE97" t="s">
        <v>187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657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658</v>
      </c>
      <c r="H98" s="7" t="s">
        <v>659</v>
      </c>
      <c r="I98" s="7" t="s">
        <v>77</v>
      </c>
      <c r="J98" s="7" t="s">
        <v>2</v>
      </c>
      <c r="K98" s="7" t="s">
        <v>660</v>
      </c>
      <c r="L98" s="7">
        <v>1</v>
      </c>
      <c r="M98" s="7">
        <v>1</v>
      </c>
      <c r="N98" s="7" t="s">
        <v>100</v>
      </c>
      <c r="O98" s="7" t="s">
        <v>100</v>
      </c>
      <c r="P98" s="7" t="s">
        <v>81</v>
      </c>
      <c r="Q98" s="7"/>
      <c r="R98" s="10" t="s">
        <v>661</v>
      </c>
      <c r="S98" s="11" t="s">
        <v>19</v>
      </c>
      <c r="T98" s="7"/>
      <c r="U98" s="10" t="s">
        <v>19</v>
      </c>
      <c r="V98" s="10" t="s">
        <v>661</v>
      </c>
      <c r="W98" s="11" t="s">
        <v>367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212</v>
      </c>
      <c r="AD98" t="s">
        <v>6</v>
      </c>
      <c r="AE98" t="s">
        <v>104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662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663</v>
      </c>
      <c r="H99" s="7" t="s">
        <v>664</v>
      </c>
      <c r="I99" s="7" t="s">
        <v>77</v>
      </c>
      <c r="J99" s="7" t="s">
        <v>2</v>
      </c>
      <c r="K99" s="7" t="s">
        <v>665</v>
      </c>
      <c r="L99" s="7">
        <v>2</v>
      </c>
      <c r="M99" s="7">
        <v>1</v>
      </c>
      <c r="N99" s="7" t="s">
        <v>100</v>
      </c>
      <c r="O99" s="7" t="s">
        <v>100</v>
      </c>
      <c r="P99" s="7" t="s">
        <v>81</v>
      </c>
      <c r="Q99" s="7"/>
      <c r="R99" s="10" t="s">
        <v>666</v>
      </c>
      <c r="S99" s="11" t="s">
        <v>19</v>
      </c>
      <c r="T99" s="7"/>
      <c r="U99" s="10" t="s">
        <v>19</v>
      </c>
      <c r="V99" s="10" t="s">
        <v>666</v>
      </c>
      <c r="W99" s="11" t="s">
        <v>667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668</v>
      </c>
      <c r="AD99" t="s">
        <v>6</v>
      </c>
      <c r="AE99" t="s">
        <v>669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670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671</v>
      </c>
      <c r="H100" s="7" t="s">
        <v>672</v>
      </c>
      <c r="I100" s="7" t="s">
        <v>77</v>
      </c>
      <c r="J100" s="7" t="s">
        <v>2</v>
      </c>
      <c r="K100" s="7" t="s">
        <v>673</v>
      </c>
      <c r="L100" s="7">
        <v>1</v>
      </c>
      <c r="M100" s="7">
        <v>1</v>
      </c>
      <c r="N100" s="7" t="s">
        <v>100</v>
      </c>
      <c r="O100" s="7" t="s">
        <v>100</v>
      </c>
      <c r="P100" s="7" t="s">
        <v>81</v>
      </c>
      <c r="Q100" s="7"/>
      <c r="R100" s="10" t="s">
        <v>237</v>
      </c>
      <c r="S100" s="11" t="s">
        <v>19</v>
      </c>
      <c r="T100" s="7"/>
      <c r="U100" s="10" t="s">
        <v>19</v>
      </c>
      <c r="V100" s="10" t="s">
        <v>237</v>
      </c>
      <c r="W100" s="11" t="s">
        <v>221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238</v>
      </c>
      <c r="AD100" t="s">
        <v>6</v>
      </c>
      <c r="AE100" t="s">
        <v>674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675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676</v>
      </c>
      <c r="H101" s="7" t="s">
        <v>677</v>
      </c>
      <c r="I101" s="7" t="s">
        <v>77</v>
      </c>
      <c r="J101" s="7" t="s">
        <v>2</v>
      </c>
      <c r="K101" s="7" t="s">
        <v>678</v>
      </c>
      <c r="L101" s="7">
        <v>1</v>
      </c>
      <c r="M101" s="7">
        <v>1</v>
      </c>
      <c r="N101" s="7" t="s">
        <v>100</v>
      </c>
      <c r="O101" s="7" t="s">
        <v>100</v>
      </c>
      <c r="P101" s="7" t="s">
        <v>81</v>
      </c>
      <c r="Q101" s="7"/>
      <c r="R101" s="10" t="s">
        <v>645</v>
      </c>
      <c r="S101" s="11" t="s">
        <v>19</v>
      </c>
      <c r="T101" s="7"/>
      <c r="U101" s="10" t="s">
        <v>19</v>
      </c>
      <c r="V101" s="10" t="s">
        <v>645</v>
      </c>
      <c r="W101" s="11" t="s">
        <v>93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646</v>
      </c>
      <c r="AD101" t="s">
        <v>6</v>
      </c>
      <c r="AE101" t="s">
        <v>590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679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680</v>
      </c>
      <c r="H102" s="7" t="s">
        <v>681</v>
      </c>
      <c r="I102" s="7" t="s">
        <v>77</v>
      </c>
      <c r="J102" s="7" t="s">
        <v>2</v>
      </c>
      <c r="K102" s="7" t="s">
        <v>682</v>
      </c>
      <c r="L102" s="7">
        <v>1</v>
      </c>
      <c r="M102" s="7">
        <v>1</v>
      </c>
      <c r="N102" s="7" t="s">
        <v>100</v>
      </c>
      <c r="O102" s="7" t="s">
        <v>100</v>
      </c>
      <c r="P102" s="7" t="s">
        <v>81</v>
      </c>
      <c r="Q102" s="7"/>
      <c r="R102" s="10" t="s">
        <v>278</v>
      </c>
      <c r="S102" s="11" t="s">
        <v>19</v>
      </c>
      <c r="T102" s="7"/>
      <c r="U102" s="10" t="s">
        <v>19</v>
      </c>
      <c r="V102" s="10" t="s">
        <v>278</v>
      </c>
      <c r="W102" s="11" t="s">
        <v>156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279</v>
      </c>
      <c r="AD102" t="s">
        <v>6</v>
      </c>
      <c r="AE102" t="s">
        <v>120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683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684</v>
      </c>
      <c r="H103" s="7" t="s">
        <v>685</v>
      </c>
      <c r="I103" s="7" t="s">
        <v>77</v>
      </c>
      <c r="J103" s="7" t="s">
        <v>2</v>
      </c>
      <c r="K103" s="7" t="s">
        <v>686</v>
      </c>
      <c r="L103" s="7">
        <v>1</v>
      </c>
      <c r="M103" s="7">
        <v>1</v>
      </c>
      <c r="N103" s="7" t="s">
        <v>100</v>
      </c>
      <c r="O103" s="7" t="s">
        <v>100</v>
      </c>
      <c r="P103" s="7" t="s">
        <v>81</v>
      </c>
      <c r="Q103" s="7"/>
      <c r="R103" s="10" t="s">
        <v>687</v>
      </c>
      <c r="S103" s="11" t="s">
        <v>19</v>
      </c>
      <c r="T103" s="7"/>
      <c r="U103" s="10" t="s">
        <v>19</v>
      </c>
      <c r="V103" s="10" t="s">
        <v>687</v>
      </c>
      <c r="W103" s="11" t="s">
        <v>141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688</v>
      </c>
      <c r="AD103" t="s">
        <v>6</v>
      </c>
      <c r="AE103" t="s">
        <v>215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689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690</v>
      </c>
      <c r="H104" s="7" t="s">
        <v>691</v>
      </c>
      <c r="I104" s="7" t="s">
        <v>77</v>
      </c>
      <c r="J104" s="7" t="s">
        <v>2</v>
      </c>
      <c r="K104" s="7" t="s">
        <v>692</v>
      </c>
      <c r="L104" s="7">
        <v>1</v>
      </c>
      <c r="M104" s="7">
        <v>1</v>
      </c>
      <c r="N104" s="7" t="s">
        <v>100</v>
      </c>
      <c r="O104" s="7" t="s">
        <v>100</v>
      </c>
      <c r="P104" s="7" t="s">
        <v>81</v>
      </c>
      <c r="Q104" s="7"/>
      <c r="R104" s="10" t="s">
        <v>142</v>
      </c>
      <c r="S104" s="11" t="s">
        <v>19</v>
      </c>
      <c r="T104" s="7"/>
      <c r="U104" s="10" t="s">
        <v>19</v>
      </c>
      <c r="V104" s="10" t="s">
        <v>142</v>
      </c>
      <c r="W104" s="11" t="s">
        <v>299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360</v>
      </c>
      <c r="AD104" t="s">
        <v>6</v>
      </c>
      <c r="AE104" t="s">
        <v>693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694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695</v>
      </c>
      <c r="H105" s="7" t="s">
        <v>696</v>
      </c>
      <c r="I105" s="7" t="s">
        <v>77</v>
      </c>
      <c r="J105" s="7" t="s">
        <v>2</v>
      </c>
      <c r="K105" s="7" t="s">
        <v>697</v>
      </c>
      <c r="L105" s="7">
        <v>1</v>
      </c>
      <c r="M105" s="7">
        <v>1</v>
      </c>
      <c r="N105" s="7" t="s">
        <v>100</v>
      </c>
      <c r="O105" s="7" t="s">
        <v>100</v>
      </c>
      <c r="P105" s="7" t="s">
        <v>81</v>
      </c>
      <c r="Q105" s="7"/>
      <c r="R105" s="10" t="s">
        <v>248</v>
      </c>
      <c r="S105" s="11" t="s">
        <v>19</v>
      </c>
      <c r="T105" s="7"/>
      <c r="U105" s="10" t="s">
        <v>19</v>
      </c>
      <c r="V105" s="10" t="s">
        <v>248</v>
      </c>
      <c r="W105" s="11" t="s">
        <v>249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250</v>
      </c>
      <c r="AD105" t="s">
        <v>6</v>
      </c>
      <c r="AE105" t="s">
        <v>698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699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700</v>
      </c>
      <c r="H106" s="7" t="s">
        <v>701</v>
      </c>
      <c r="I106" s="7" t="s">
        <v>77</v>
      </c>
      <c r="J106" s="7" t="s">
        <v>2</v>
      </c>
      <c r="K106" s="7" t="s">
        <v>702</v>
      </c>
      <c r="L106" s="7">
        <v>1</v>
      </c>
      <c r="M106" s="7">
        <v>1</v>
      </c>
      <c r="N106" s="7" t="s">
        <v>100</v>
      </c>
      <c r="O106" s="7" t="s">
        <v>100</v>
      </c>
      <c r="P106" s="7" t="s">
        <v>81</v>
      </c>
      <c r="Q106" s="7"/>
      <c r="R106" s="10" t="s">
        <v>220</v>
      </c>
      <c r="S106" s="11" t="s">
        <v>19</v>
      </c>
      <c r="T106" s="7"/>
      <c r="U106" s="10" t="s">
        <v>19</v>
      </c>
      <c r="V106" s="10" t="s">
        <v>220</v>
      </c>
      <c r="W106" s="11" t="s">
        <v>221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21</v>
      </c>
      <c r="AD106" t="s">
        <v>6</v>
      </c>
      <c r="AE106" t="s">
        <v>703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704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705</v>
      </c>
      <c r="H107" s="7" t="s">
        <v>706</v>
      </c>
      <c r="I107" s="7" t="s">
        <v>77</v>
      </c>
      <c r="J107" s="7" t="s">
        <v>2</v>
      </c>
      <c r="K107" s="7" t="s">
        <v>707</v>
      </c>
      <c r="L107" s="7">
        <v>1</v>
      </c>
      <c r="M107" s="7">
        <v>1</v>
      </c>
      <c r="N107" s="7" t="s">
        <v>100</v>
      </c>
      <c r="O107" s="7" t="s">
        <v>100</v>
      </c>
      <c r="P107" s="7" t="s">
        <v>81</v>
      </c>
      <c r="Q107" s="7"/>
      <c r="R107" s="10" t="s">
        <v>407</v>
      </c>
      <c r="S107" s="11" t="s">
        <v>19</v>
      </c>
      <c r="T107" s="7"/>
      <c r="U107" s="10" t="s">
        <v>19</v>
      </c>
      <c r="V107" s="10" t="s">
        <v>407</v>
      </c>
      <c r="W107" s="11" t="s">
        <v>110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708</v>
      </c>
      <c r="AD107" t="s">
        <v>6</v>
      </c>
      <c r="AE107" t="s">
        <v>709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710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711</v>
      </c>
      <c r="H108" s="7" t="s">
        <v>712</v>
      </c>
      <c r="I108" s="7" t="s">
        <v>77</v>
      </c>
      <c r="J108" s="7" t="s">
        <v>2</v>
      </c>
      <c r="K108" s="7" t="s">
        <v>713</v>
      </c>
      <c r="L108" s="7">
        <v>1</v>
      </c>
      <c r="M108" s="7">
        <v>1</v>
      </c>
      <c r="N108" s="7" t="s">
        <v>100</v>
      </c>
      <c r="O108" s="7" t="s">
        <v>100</v>
      </c>
      <c r="P108" s="7" t="s">
        <v>81</v>
      </c>
      <c r="Q108" s="7"/>
      <c r="R108" s="10" t="s">
        <v>201</v>
      </c>
      <c r="S108" s="11" t="s">
        <v>19</v>
      </c>
      <c r="T108" s="7"/>
      <c r="U108" s="10" t="s">
        <v>19</v>
      </c>
      <c r="V108" s="10" t="s">
        <v>201</v>
      </c>
      <c r="W108" s="11" t="s">
        <v>299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324</v>
      </c>
      <c r="AD108" t="s">
        <v>6</v>
      </c>
      <c r="AE108" t="s">
        <v>714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715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716</v>
      </c>
      <c r="H109" s="7" t="s">
        <v>717</v>
      </c>
      <c r="I109" s="7" t="s">
        <v>77</v>
      </c>
      <c r="J109" s="7" t="s">
        <v>2</v>
      </c>
      <c r="K109" s="7" t="s">
        <v>718</v>
      </c>
      <c r="L109" s="7">
        <v>1</v>
      </c>
      <c r="M109" s="7">
        <v>1</v>
      </c>
      <c r="N109" s="7" t="s">
        <v>100</v>
      </c>
      <c r="O109" s="7" t="s">
        <v>100</v>
      </c>
      <c r="P109" s="7" t="s">
        <v>81</v>
      </c>
      <c r="Q109" s="7"/>
      <c r="R109" s="10" t="s">
        <v>341</v>
      </c>
      <c r="S109" s="11" t="s">
        <v>19</v>
      </c>
      <c r="T109" s="7"/>
      <c r="U109" s="10" t="s">
        <v>19</v>
      </c>
      <c r="V109" s="10" t="s">
        <v>341</v>
      </c>
      <c r="W109" s="11" t="s">
        <v>156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366</v>
      </c>
      <c r="AD109" t="s">
        <v>6</v>
      </c>
      <c r="AE109" t="s">
        <v>719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720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721</v>
      </c>
      <c r="H110" s="7" t="s">
        <v>722</v>
      </c>
      <c r="I110" s="7" t="s">
        <v>77</v>
      </c>
      <c r="J110" s="7" t="s">
        <v>2</v>
      </c>
      <c r="K110" s="7" t="s">
        <v>723</v>
      </c>
      <c r="L110" s="7">
        <v>1</v>
      </c>
      <c r="M110" s="7">
        <v>1</v>
      </c>
      <c r="N110" s="7" t="s">
        <v>100</v>
      </c>
      <c r="O110" s="7" t="s">
        <v>100</v>
      </c>
      <c r="P110" s="7" t="s">
        <v>81</v>
      </c>
      <c r="Q110" s="7"/>
      <c r="R110" s="10" t="s">
        <v>101</v>
      </c>
      <c r="S110" s="11" t="s">
        <v>19</v>
      </c>
      <c r="T110" s="7"/>
      <c r="U110" s="10" t="s">
        <v>19</v>
      </c>
      <c r="V110" s="10" t="s">
        <v>101</v>
      </c>
      <c r="W110" s="11" t="s">
        <v>102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103</v>
      </c>
      <c r="AD110" t="s">
        <v>6</v>
      </c>
      <c r="AE110" t="s">
        <v>349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724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725</v>
      </c>
      <c r="H111" s="7" t="s">
        <v>726</v>
      </c>
      <c r="I111" s="7" t="s">
        <v>77</v>
      </c>
      <c r="J111" s="7" t="s">
        <v>2</v>
      </c>
      <c r="K111" s="7" t="s">
        <v>727</v>
      </c>
      <c r="L111" s="7">
        <v>1</v>
      </c>
      <c r="M111" s="7">
        <v>1</v>
      </c>
      <c r="N111" s="7" t="s">
        <v>100</v>
      </c>
      <c r="O111" s="7" t="s">
        <v>100</v>
      </c>
      <c r="P111" s="7" t="s">
        <v>81</v>
      </c>
      <c r="Q111" s="7"/>
      <c r="R111" s="10" t="s">
        <v>728</v>
      </c>
      <c r="S111" s="11" t="s">
        <v>19</v>
      </c>
      <c r="T111" s="7"/>
      <c r="U111" s="10" t="s">
        <v>19</v>
      </c>
      <c r="V111" s="10" t="s">
        <v>728</v>
      </c>
      <c r="W111" s="11" t="s">
        <v>200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380</v>
      </c>
      <c r="AD111" t="s">
        <v>6</v>
      </c>
      <c r="AE111" t="s">
        <v>187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729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730</v>
      </c>
      <c r="H112" s="7" t="s">
        <v>731</v>
      </c>
      <c r="I112" s="7" t="s">
        <v>77</v>
      </c>
      <c r="J112" s="7" t="s">
        <v>2</v>
      </c>
      <c r="K112" s="7" t="s">
        <v>732</v>
      </c>
      <c r="L112" s="7">
        <v>1</v>
      </c>
      <c r="M112" s="7">
        <v>1</v>
      </c>
      <c r="N112" s="7" t="s">
        <v>100</v>
      </c>
      <c r="O112" s="7" t="s">
        <v>100</v>
      </c>
      <c r="P112" s="7" t="s">
        <v>81</v>
      </c>
      <c r="Q112" s="7"/>
      <c r="R112" s="10" t="s">
        <v>155</v>
      </c>
      <c r="S112" s="11" t="s">
        <v>19</v>
      </c>
      <c r="T112" s="7"/>
      <c r="U112" s="10" t="s">
        <v>19</v>
      </c>
      <c r="V112" s="10" t="s">
        <v>155</v>
      </c>
      <c r="W112" s="11" t="s">
        <v>156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157</v>
      </c>
      <c r="AD112" t="s">
        <v>6</v>
      </c>
      <c r="AE112" t="s">
        <v>585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733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734</v>
      </c>
      <c r="H113" s="7" t="s">
        <v>735</v>
      </c>
      <c r="I113" s="7" t="s">
        <v>77</v>
      </c>
      <c r="J113" s="7" t="s">
        <v>2</v>
      </c>
      <c r="K113" s="7" t="s">
        <v>736</v>
      </c>
      <c r="L113" s="7">
        <v>1</v>
      </c>
      <c r="M113" s="7">
        <v>1</v>
      </c>
      <c r="N113" s="7" t="s">
        <v>100</v>
      </c>
      <c r="O113" s="7" t="s">
        <v>100</v>
      </c>
      <c r="P113" s="7" t="s">
        <v>81</v>
      </c>
      <c r="Q113" s="7"/>
      <c r="R113" s="10" t="s">
        <v>737</v>
      </c>
      <c r="S113" s="11" t="s">
        <v>19</v>
      </c>
      <c r="T113" s="7"/>
      <c r="U113" s="10" t="s">
        <v>19</v>
      </c>
      <c r="V113" s="10" t="s">
        <v>737</v>
      </c>
      <c r="W113" s="11" t="s">
        <v>126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101</v>
      </c>
      <c r="AD113" t="s">
        <v>6</v>
      </c>
      <c r="AE113" t="s">
        <v>603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738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739</v>
      </c>
      <c r="H114" s="7" t="s">
        <v>740</v>
      </c>
      <c r="I114" s="7" t="s">
        <v>77</v>
      </c>
      <c r="J114" s="7" t="s">
        <v>2</v>
      </c>
      <c r="K114" s="7" t="s">
        <v>741</v>
      </c>
      <c r="L114" s="7">
        <v>1</v>
      </c>
      <c r="M114" s="7">
        <v>1</v>
      </c>
      <c r="N114" s="7" t="s">
        <v>100</v>
      </c>
      <c r="O114" s="7" t="s">
        <v>100</v>
      </c>
      <c r="P114" s="7" t="s">
        <v>81</v>
      </c>
      <c r="Q114" s="7"/>
      <c r="R114" s="10" t="s">
        <v>646</v>
      </c>
      <c r="S114" s="11" t="s">
        <v>19</v>
      </c>
      <c r="T114" s="7"/>
      <c r="U114" s="10" t="s">
        <v>19</v>
      </c>
      <c r="V114" s="10" t="s">
        <v>646</v>
      </c>
      <c r="W114" s="11" t="s">
        <v>126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298</v>
      </c>
      <c r="AD114" t="s">
        <v>6</v>
      </c>
      <c r="AE114" t="s">
        <v>742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743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744</v>
      </c>
      <c r="H115" s="7" t="s">
        <v>745</v>
      </c>
      <c r="I115" s="7" t="s">
        <v>77</v>
      </c>
      <c r="J115" s="7" t="s">
        <v>2</v>
      </c>
      <c r="K115" s="7" t="s">
        <v>746</v>
      </c>
      <c r="L115" s="7">
        <v>1</v>
      </c>
      <c r="M115" s="7">
        <v>1</v>
      </c>
      <c r="N115" s="7" t="s">
        <v>100</v>
      </c>
      <c r="O115" s="7" t="s">
        <v>100</v>
      </c>
      <c r="P115" s="7" t="s">
        <v>81</v>
      </c>
      <c r="Q115" s="7"/>
      <c r="R115" s="10" t="s">
        <v>747</v>
      </c>
      <c r="S115" s="11" t="s">
        <v>19</v>
      </c>
      <c r="T115" s="7"/>
      <c r="U115" s="10" t="s">
        <v>19</v>
      </c>
      <c r="V115" s="10" t="s">
        <v>747</v>
      </c>
      <c r="W115" s="11" t="s">
        <v>748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749</v>
      </c>
      <c r="AD115" t="s">
        <v>6</v>
      </c>
      <c r="AE115" t="s">
        <v>166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750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751</v>
      </c>
      <c r="H116" s="7" t="s">
        <v>752</v>
      </c>
      <c r="I116" s="7" t="s">
        <v>77</v>
      </c>
      <c r="J116" s="7" t="s">
        <v>2</v>
      </c>
      <c r="K116" s="7" t="s">
        <v>753</v>
      </c>
      <c r="L116" s="7">
        <v>1</v>
      </c>
      <c r="M116" s="7">
        <v>1</v>
      </c>
      <c r="N116" s="7" t="s">
        <v>100</v>
      </c>
      <c r="O116" s="7" t="s">
        <v>100</v>
      </c>
      <c r="P116" s="7" t="s">
        <v>81</v>
      </c>
      <c r="Q116" s="7"/>
      <c r="R116" s="10" t="s">
        <v>380</v>
      </c>
      <c r="S116" s="11" t="s">
        <v>19</v>
      </c>
      <c r="T116" s="7"/>
      <c r="U116" s="10" t="s">
        <v>19</v>
      </c>
      <c r="V116" s="10" t="s">
        <v>380</v>
      </c>
      <c r="W116" s="11" t="s">
        <v>102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381</v>
      </c>
      <c r="AD116" t="s">
        <v>6</v>
      </c>
      <c r="AE116" t="s">
        <v>112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754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755</v>
      </c>
      <c r="H117" s="7" t="s">
        <v>756</v>
      </c>
      <c r="I117" s="7" t="s">
        <v>77</v>
      </c>
      <c r="J117" s="7" t="s">
        <v>2</v>
      </c>
      <c r="K117" s="7" t="s">
        <v>757</v>
      </c>
      <c r="L117" s="7">
        <v>1</v>
      </c>
      <c r="M117" s="7">
        <v>1</v>
      </c>
      <c r="N117" s="7" t="s">
        <v>100</v>
      </c>
      <c r="O117" s="7" t="s">
        <v>100</v>
      </c>
      <c r="P117" s="7" t="s">
        <v>81</v>
      </c>
      <c r="Q117" s="7"/>
      <c r="R117" s="10" t="s">
        <v>103</v>
      </c>
      <c r="S117" s="11" t="s">
        <v>19</v>
      </c>
      <c r="T117" s="7"/>
      <c r="U117" s="10" t="s">
        <v>19</v>
      </c>
      <c r="V117" s="10" t="s">
        <v>103</v>
      </c>
      <c r="W117" s="11" t="s">
        <v>164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418</v>
      </c>
      <c r="AD117" t="s">
        <v>6</v>
      </c>
      <c r="AE117" t="s">
        <v>758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759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760</v>
      </c>
      <c r="H118" s="7" t="s">
        <v>761</v>
      </c>
      <c r="I118" s="7" t="s">
        <v>77</v>
      </c>
      <c r="J118" s="7" t="s">
        <v>2</v>
      </c>
      <c r="K118" s="7" t="s">
        <v>762</v>
      </c>
      <c r="L118" s="7">
        <v>1</v>
      </c>
      <c r="M118" s="7">
        <v>1</v>
      </c>
      <c r="N118" s="7" t="s">
        <v>100</v>
      </c>
      <c r="O118" s="7" t="s">
        <v>100</v>
      </c>
      <c r="P118" s="7" t="s">
        <v>81</v>
      </c>
      <c r="Q118" s="7"/>
      <c r="R118" s="10" t="s">
        <v>220</v>
      </c>
      <c r="S118" s="11" t="s">
        <v>19</v>
      </c>
      <c r="T118" s="7"/>
      <c r="U118" s="10" t="s">
        <v>19</v>
      </c>
      <c r="V118" s="10" t="s">
        <v>220</v>
      </c>
      <c r="W118" s="11" t="s">
        <v>221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21</v>
      </c>
      <c r="AD118" t="s">
        <v>6</v>
      </c>
      <c r="AE118" t="s">
        <v>763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764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765</v>
      </c>
      <c r="H119" s="7" t="s">
        <v>766</v>
      </c>
      <c r="I119" s="7" t="s">
        <v>77</v>
      </c>
      <c r="J119" s="7" t="s">
        <v>2</v>
      </c>
      <c r="K119" s="7" t="s">
        <v>767</v>
      </c>
      <c r="L119" s="7">
        <v>1</v>
      </c>
      <c r="M119" s="7">
        <v>1</v>
      </c>
      <c r="N119" s="7" t="s">
        <v>100</v>
      </c>
      <c r="O119" s="7" t="s">
        <v>100</v>
      </c>
      <c r="P119" s="7" t="s">
        <v>81</v>
      </c>
      <c r="Q119" s="7"/>
      <c r="R119" s="10" t="s">
        <v>768</v>
      </c>
      <c r="S119" s="11" t="s">
        <v>19</v>
      </c>
      <c r="T119" s="7"/>
      <c r="U119" s="10" t="s">
        <v>19</v>
      </c>
      <c r="V119" s="10" t="s">
        <v>768</v>
      </c>
      <c r="W119" s="11" t="s">
        <v>769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770</v>
      </c>
      <c r="AD119" t="s">
        <v>6</v>
      </c>
      <c r="AE119" t="s">
        <v>771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772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773</v>
      </c>
      <c r="H120" s="7" t="s">
        <v>774</v>
      </c>
      <c r="I120" s="7" t="s">
        <v>77</v>
      </c>
      <c r="J120" s="7" t="s">
        <v>2</v>
      </c>
      <c r="K120" s="7" t="s">
        <v>775</v>
      </c>
      <c r="L120" s="7">
        <v>1</v>
      </c>
      <c r="M120" s="7">
        <v>1</v>
      </c>
      <c r="N120" s="7" t="s">
        <v>100</v>
      </c>
      <c r="O120" s="7" t="s">
        <v>100</v>
      </c>
      <c r="P120" s="7" t="s">
        <v>81</v>
      </c>
      <c r="Q120" s="7"/>
      <c r="R120" s="10" t="s">
        <v>476</v>
      </c>
      <c r="S120" s="11" t="s">
        <v>19</v>
      </c>
      <c r="T120" s="7"/>
      <c r="U120" s="10" t="s">
        <v>19</v>
      </c>
      <c r="V120" s="10" t="s">
        <v>476</v>
      </c>
      <c r="W120" s="11" t="s">
        <v>748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776</v>
      </c>
      <c r="AD120" t="s">
        <v>6</v>
      </c>
      <c r="AE120" t="s">
        <v>777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778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779</v>
      </c>
      <c r="H121" s="7" t="s">
        <v>780</v>
      </c>
      <c r="I121" s="7" t="s">
        <v>77</v>
      </c>
      <c r="J121" s="7" t="s">
        <v>2</v>
      </c>
      <c r="K121" s="7" t="s">
        <v>781</v>
      </c>
      <c r="L121" s="7">
        <v>2</v>
      </c>
      <c r="M121" s="7">
        <v>1</v>
      </c>
      <c r="N121" s="7" t="s">
        <v>100</v>
      </c>
      <c r="O121" s="7" t="s">
        <v>100</v>
      </c>
      <c r="P121" s="7" t="s">
        <v>81</v>
      </c>
      <c r="Q121" s="7"/>
      <c r="R121" s="10" t="s">
        <v>782</v>
      </c>
      <c r="S121" s="11" t="s">
        <v>19</v>
      </c>
      <c r="T121" s="7"/>
      <c r="U121" s="10" t="s">
        <v>19</v>
      </c>
      <c r="V121" s="10" t="s">
        <v>782</v>
      </c>
      <c r="W121" s="11" t="s">
        <v>312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783</v>
      </c>
      <c r="AD121" t="s">
        <v>6</v>
      </c>
      <c r="AE121" t="s">
        <v>784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785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786</v>
      </c>
      <c r="H122" s="7" t="s">
        <v>787</v>
      </c>
      <c r="I122" s="7" t="s">
        <v>77</v>
      </c>
      <c r="J122" s="7" t="s">
        <v>2</v>
      </c>
      <c r="K122" s="7" t="s">
        <v>788</v>
      </c>
      <c r="L122" s="7">
        <v>1</v>
      </c>
      <c r="M122" s="7">
        <v>1</v>
      </c>
      <c r="N122" s="7" t="s">
        <v>100</v>
      </c>
      <c r="O122" s="7" t="s">
        <v>100</v>
      </c>
      <c r="P122" s="7" t="s">
        <v>81</v>
      </c>
      <c r="Q122" s="7"/>
      <c r="R122" s="10" t="s">
        <v>380</v>
      </c>
      <c r="S122" s="11" t="s">
        <v>19</v>
      </c>
      <c r="T122" s="7"/>
      <c r="U122" s="10" t="s">
        <v>19</v>
      </c>
      <c r="V122" s="10" t="s">
        <v>380</v>
      </c>
      <c r="W122" s="11" t="s">
        <v>102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381</v>
      </c>
      <c r="AD122" t="s">
        <v>6</v>
      </c>
      <c r="AE122" t="s">
        <v>187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789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790</v>
      </c>
      <c r="H123" s="7" t="s">
        <v>791</v>
      </c>
      <c r="I123" s="7" t="s">
        <v>77</v>
      </c>
      <c r="J123" s="7" t="s">
        <v>2</v>
      </c>
      <c r="K123" s="7" t="s">
        <v>792</v>
      </c>
      <c r="L123" s="7">
        <v>1</v>
      </c>
      <c r="M123" s="7">
        <v>1</v>
      </c>
      <c r="N123" s="7" t="s">
        <v>100</v>
      </c>
      <c r="O123" s="7" t="s">
        <v>100</v>
      </c>
      <c r="P123" s="7" t="s">
        <v>81</v>
      </c>
      <c r="Q123" s="7"/>
      <c r="R123" s="10" t="s">
        <v>237</v>
      </c>
      <c r="S123" s="11" t="s">
        <v>19</v>
      </c>
      <c r="T123" s="7"/>
      <c r="U123" s="10" t="s">
        <v>19</v>
      </c>
      <c r="V123" s="10" t="s">
        <v>237</v>
      </c>
      <c r="W123" s="11" t="s">
        <v>221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238</v>
      </c>
      <c r="AD123" t="s">
        <v>6</v>
      </c>
      <c r="AE123" t="s">
        <v>239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793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779</v>
      </c>
      <c r="H124" s="7" t="s">
        <v>780</v>
      </c>
      <c r="I124" s="7" t="s">
        <v>77</v>
      </c>
      <c r="J124" s="7" t="s">
        <v>2</v>
      </c>
      <c r="K124" s="7" t="s">
        <v>794</v>
      </c>
      <c r="L124" s="7">
        <v>1</v>
      </c>
      <c r="M124" s="7">
        <v>1</v>
      </c>
      <c r="N124" s="7" t="s">
        <v>100</v>
      </c>
      <c r="O124" s="7" t="s">
        <v>100</v>
      </c>
      <c r="P124" s="7" t="s">
        <v>81</v>
      </c>
      <c r="Q124" s="7"/>
      <c r="R124" s="10" t="s">
        <v>300</v>
      </c>
      <c r="S124" s="11" t="s">
        <v>19</v>
      </c>
      <c r="T124" s="7"/>
      <c r="U124" s="10" t="s">
        <v>19</v>
      </c>
      <c r="V124" s="10" t="s">
        <v>300</v>
      </c>
      <c r="W124" s="11" t="s">
        <v>164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560</v>
      </c>
      <c r="AD124" t="s">
        <v>6</v>
      </c>
      <c r="AE124" t="s">
        <v>795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796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797</v>
      </c>
      <c r="H125" s="7" t="s">
        <v>798</v>
      </c>
      <c r="I125" s="7" t="s">
        <v>77</v>
      </c>
      <c r="J125" s="7" t="s">
        <v>2</v>
      </c>
      <c r="K125" s="7" t="s">
        <v>799</v>
      </c>
      <c r="L125" s="7">
        <v>1</v>
      </c>
      <c r="M125" s="7">
        <v>1</v>
      </c>
      <c r="N125" s="7" t="s">
        <v>100</v>
      </c>
      <c r="O125" s="7" t="s">
        <v>100</v>
      </c>
      <c r="P125" s="7" t="s">
        <v>81</v>
      </c>
      <c r="Q125" s="7"/>
      <c r="R125" s="10" t="s">
        <v>442</v>
      </c>
      <c r="S125" s="11" t="s">
        <v>19</v>
      </c>
      <c r="T125" s="7"/>
      <c r="U125" s="10" t="s">
        <v>19</v>
      </c>
      <c r="V125" s="10" t="s">
        <v>442</v>
      </c>
      <c r="W125" s="11" t="s">
        <v>800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801</v>
      </c>
      <c r="AD125" t="s">
        <v>6</v>
      </c>
      <c r="AE125" t="s">
        <v>466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802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803</v>
      </c>
      <c r="H126" s="7" t="s">
        <v>804</v>
      </c>
      <c r="I126" s="7" t="s">
        <v>77</v>
      </c>
      <c r="J126" s="7" t="s">
        <v>2</v>
      </c>
      <c r="K126" s="7" t="s">
        <v>805</v>
      </c>
      <c r="L126" s="7">
        <v>1</v>
      </c>
      <c r="M126" s="7">
        <v>1</v>
      </c>
      <c r="N126" s="7" t="s">
        <v>100</v>
      </c>
      <c r="O126" s="7" t="s">
        <v>100</v>
      </c>
      <c r="P126" s="7" t="s">
        <v>81</v>
      </c>
      <c r="Q126" s="7"/>
      <c r="R126" s="10" t="s">
        <v>806</v>
      </c>
      <c r="S126" s="11" t="s">
        <v>19</v>
      </c>
      <c r="T126" s="7"/>
      <c r="U126" s="10" t="s">
        <v>19</v>
      </c>
      <c r="V126" s="10" t="s">
        <v>806</v>
      </c>
      <c r="W126" s="11" t="s">
        <v>807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808</v>
      </c>
      <c r="AD126" t="s">
        <v>6</v>
      </c>
      <c r="AE126" t="s">
        <v>809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810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811</v>
      </c>
      <c r="H127" s="7" t="s">
        <v>812</v>
      </c>
      <c r="I127" s="7" t="s">
        <v>77</v>
      </c>
      <c r="J127" s="7" t="s">
        <v>2</v>
      </c>
      <c r="K127" s="7" t="s">
        <v>813</v>
      </c>
      <c r="L127" s="7">
        <v>1</v>
      </c>
      <c r="M127" s="7">
        <v>1</v>
      </c>
      <c r="N127" s="7" t="s">
        <v>100</v>
      </c>
      <c r="O127" s="7" t="s">
        <v>100</v>
      </c>
      <c r="P127" s="7" t="s">
        <v>81</v>
      </c>
      <c r="Q127" s="7"/>
      <c r="R127" s="10" t="s">
        <v>814</v>
      </c>
      <c r="S127" s="11" t="s">
        <v>19</v>
      </c>
      <c r="T127" s="7"/>
      <c r="U127" s="10" t="s">
        <v>19</v>
      </c>
      <c r="V127" s="10" t="s">
        <v>814</v>
      </c>
      <c r="W127" s="11" t="s">
        <v>118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815</v>
      </c>
      <c r="AD127" t="s">
        <v>6</v>
      </c>
      <c r="AE127" t="s">
        <v>816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817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721</v>
      </c>
      <c r="H128" s="7" t="s">
        <v>722</v>
      </c>
      <c r="I128" s="7" t="s">
        <v>77</v>
      </c>
      <c r="J128" s="7" t="s">
        <v>2</v>
      </c>
      <c r="K128" s="7" t="s">
        <v>818</v>
      </c>
      <c r="L128" s="7">
        <v>1</v>
      </c>
      <c r="M128" s="7">
        <v>1</v>
      </c>
      <c r="N128" s="7" t="s">
        <v>100</v>
      </c>
      <c r="O128" s="7" t="s">
        <v>100</v>
      </c>
      <c r="P128" s="7" t="s">
        <v>81</v>
      </c>
      <c r="Q128" s="7"/>
      <c r="R128" s="10" t="s">
        <v>101</v>
      </c>
      <c r="S128" s="11" t="s">
        <v>19</v>
      </c>
      <c r="T128" s="7"/>
      <c r="U128" s="10" t="s">
        <v>19</v>
      </c>
      <c r="V128" s="10" t="s">
        <v>101</v>
      </c>
      <c r="W128" s="11" t="s">
        <v>102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103</v>
      </c>
      <c r="AD128" t="s">
        <v>6</v>
      </c>
      <c r="AE128" t="s">
        <v>349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819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820</v>
      </c>
      <c r="H129" s="7" t="s">
        <v>821</v>
      </c>
      <c r="I129" s="7" t="s">
        <v>77</v>
      </c>
      <c r="J129" s="7" t="s">
        <v>2</v>
      </c>
      <c r="K129" s="7" t="s">
        <v>822</v>
      </c>
      <c r="L129" s="7">
        <v>1</v>
      </c>
      <c r="M129" s="7">
        <v>1</v>
      </c>
      <c r="N129" s="7" t="s">
        <v>100</v>
      </c>
      <c r="O129" s="7" t="s">
        <v>100</v>
      </c>
      <c r="P129" s="7" t="s">
        <v>81</v>
      </c>
      <c r="Q129" s="7"/>
      <c r="R129" s="10" t="s">
        <v>823</v>
      </c>
      <c r="S129" s="11" t="s">
        <v>19</v>
      </c>
      <c r="T129" s="7"/>
      <c r="U129" s="10" t="s">
        <v>19</v>
      </c>
      <c r="V129" s="10" t="s">
        <v>823</v>
      </c>
      <c r="W129" s="11" t="s">
        <v>126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824</v>
      </c>
      <c r="AD129" t="s">
        <v>6</v>
      </c>
      <c r="AE129" t="s">
        <v>104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825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826</v>
      </c>
      <c r="H130" s="7" t="s">
        <v>827</v>
      </c>
      <c r="I130" s="7" t="s">
        <v>77</v>
      </c>
      <c r="J130" s="7" t="s">
        <v>2</v>
      </c>
      <c r="K130" s="7" t="s">
        <v>828</v>
      </c>
      <c r="L130" s="7">
        <v>1</v>
      </c>
      <c r="M130" s="7">
        <v>1</v>
      </c>
      <c r="N130" s="7" t="s">
        <v>100</v>
      </c>
      <c r="O130" s="7" t="s">
        <v>100</v>
      </c>
      <c r="P130" s="7" t="s">
        <v>81</v>
      </c>
      <c r="Q130" s="7"/>
      <c r="R130" s="10" t="s">
        <v>155</v>
      </c>
      <c r="S130" s="11" t="s">
        <v>19</v>
      </c>
      <c r="T130" s="7"/>
      <c r="U130" s="10" t="s">
        <v>19</v>
      </c>
      <c r="V130" s="10" t="s">
        <v>155</v>
      </c>
      <c r="W130" s="11" t="s">
        <v>156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157</v>
      </c>
      <c r="AD130" t="s">
        <v>6</v>
      </c>
      <c r="AE130" t="s">
        <v>829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830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831</v>
      </c>
      <c r="H131" s="7" t="s">
        <v>832</v>
      </c>
      <c r="I131" s="7" t="s">
        <v>77</v>
      </c>
      <c r="J131" s="7" t="s">
        <v>2</v>
      </c>
      <c r="K131" s="7" t="s">
        <v>833</v>
      </c>
      <c r="L131" s="7">
        <v>1</v>
      </c>
      <c r="M131" s="7">
        <v>1</v>
      </c>
      <c r="N131" s="7" t="s">
        <v>100</v>
      </c>
      <c r="O131" s="7" t="s">
        <v>100</v>
      </c>
      <c r="P131" s="7" t="s">
        <v>81</v>
      </c>
      <c r="Q131" s="7"/>
      <c r="R131" s="10" t="s">
        <v>237</v>
      </c>
      <c r="S131" s="11" t="s">
        <v>19</v>
      </c>
      <c r="T131" s="7"/>
      <c r="U131" s="10" t="s">
        <v>19</v>
      </c>
      <c r="V131" s="10" t="s">
        <v>237</v>
      </c>
      <c r="W131" s="11" t="s">
        <v>221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238</v>
      </c>
      <c r="AD131" t="s">
        <v>6</v>
      </c>
      <c r="AE131" t="s">
        <v>834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835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836</v>
      </c>
      <c r="H132" s="7" t="s">
        <v>837</v>
      </c>
      <c r="I132" s="7" t="s">
        <v>77</v>
      </c>
      <c r="J132" s="7" t="s">
        <v>2</v>
      </c>
      <c r="K132" s="7" t="s">
        <v>838</v>
      </c>
      <c r="L132" s="7">
        <v>1</v>
      </c>
      <c r="M132" s="7">
        <v>1</v>
      </c>
      <c r="N132" s="7" t="s">
        <v>100</v>
      </c>
      <c r="O132" s="7" t="s">
        <v>100</v>
      </c>
      <c r="P132" s="7" t="s">
        <v>81</v>
      </c>
      <c r="Q132" s="7"/>
      <c r="R132" s="10" t="s">
        <v>839</v>
      </c>
      <c r="S132" s="11" t="s">
        <v>19</v>
      </c>
      <c r="T132" s="7"/>
      <c r="U132" s="10" t="s">
        <v>19</v>
      </c>
      <c r="V132" s="10" t="s">
        <v>839</v>
      </c>
      <c r="W132" s="11" t="s">
        <v>800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840</v>
      </c>
      <c r="AD132" t="s">
        <v>6</v>
      </c>
      <c r="AE132" t="s">
        <v>355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841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842</v>
      </c>
      <c r="H133" s="7" t="s">
        <v>843</v>
      </c>
      <c r="I133" s="7" t="s">
        <v>77</v>
      </c>
      <c r="J133" s="7" t="s">
        <v>2</v>
      </c>
      <c r="K133" s="7" t="s">
        <v>844</v>
      </c>
      <c r="L133" s="7">
        <v>1</v>
      </c>
      <c r="M133" s="7">
        <v>1</v>
      </c>
      <c r="N133" s="7" t="s">
        <v>100</v>
      </c>
      <c r="O133" s="7" t="s">
        <v>100</v>
      </c>
      <c r="P133" s="7" t="s">
        <v>81</v>
      </c>
      <c r="Q133" s="7"/>
      <c r="R133" s="10" t="s">
        <v>155</v>
      </c>
      <c r="S133" s="11" t="s">
        <v>19</v>
      </c>
      <c r="T133" s="7"/>
      <c r="U133" s="10" t="s">
        <v>19</v>
      </c>
      <c r="V133" s="10" t="s">
        <v>155</v>
      </c>
      <c r="W133" s="11" t="s">
        <v>156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157</v>
      </c>
      <c r="AD133" t="s">
        <v>6</v>
      </c>
      <c r="AE133" t="s">
        <v>845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846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847</v>
      </c>
      <c r="H134" s="7" t="s">
        <v>848</v>
      </c>
      <c r="I134" s="7" t="s">
        <v>77</v>
      </c>
      <c r="J134" s="7" t="s">
        <v>2</v>
      </c>
      <c r="K134" s="7" t="s">
        <v>849</v>
      </c>
      <c r="L134" s="7">
        <v>1</v>
      </c>
      <c r="M134" s="7">
        <v>1</v>
      </c>
      <c r="N134" s="7" t="s">
        <v>100</v>
      </c>
      <c r="O134" s="7" t="s">
        <v>100</v>
      </c>
      <c r="P134" s="7" t="s">
        <v>81</v>
      </c>
      <c r="Q134" s="7"/>
      <c r="R134" s="10" t="s">
        <v>595</v>
      </c>
      <c r="S134" s="11" t="s">
        <v>19</v>
      </c>
      <c r="T134" s="7"/>
      <c r="U134" s="10" t="s">
        <v>19</v>
      </c>
      <c r="V134" s="10" t="s">
        <v>595</v>
      </c>
      <c r="W134" s="11" t="s">
        <v>249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596</v>
      </c>
      <c r="AD134" t="s">
        <v>6</v>
      </c>
      <c r="AE134" t="s">
        <v>719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850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851</v>
      </c>
      <c r="H135" s="7" t="s">
        <v>852</v>
      </c>
      <c r="I135" s="7" t="s">
        <v>77</v>
      </c>
      <c r="J135" s="7" t="s">
        <v>2</v>
      </c>
      <c r="K135" s="7" t="s">
        <v>853</v>
      </c>
      <c r="L135" s="7">
        <v>1</v>
      </c>
      <c r="M135" s="7">
        <v>1</v>
      </c>
      <c r="N135" s="7" t="s">
        <v>100</v>
      </c>
      <c r="O135" s="7" t="s">
        <v>100</v>
      </c>
      <c r="P135" s="7" t="s">
        <v>81</v>
      </c>
      <c r="Q135" s="7"/>
      <c r="R135" s="10" t="s">
        <v>201</v>
      </c>
      <c r="S135" s="11" t="s">
        <v>19</v>
      </c>
      <c r="T135" s="7"/>
      <c r="U135" s="10" t="s">
        <v>19</v>
      </c>
      <c r="V135" s="10" t="s">
        <v>201</v>
      </c>
      <c r="W135" s="11" t="s">
        <v>299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324</v>
      </c>
      <c r="AD135" t="s">
        <v>6</v>
      </c>
      <c r="AE135" t="s">
        <v>854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855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856</v>
      </c>
      <c r="H136" s="7" t="s">
        <v>857</v>
      </c>
      <c r="I136" s="7" t="s">
        <v>77</v>
      </c>
      <c r="J136" s="7" t="s">
        <v>2</v>
      </c>
      <c r="K136" s="7" t="s">
        <v>858</v>
      </c>
      <c r="L136" s="7">
        <v>1</v>
      </c>
      <c r="M136" s="7">
        <v>1</v>
      </c>
      <c r="N136" s="7" t="s">
        <v>100</v>
      </c>
      <c r="O136" s="7" t="s">
        <v>100</v>
      </c>
      <c r="P136" s="7" t="s">
        <v>81</v>
      </c>
      <c r="Q136" s="7"/>
      <c r="R136" s="10" t="s">
        <v>546</v>
      </c>
      <c r="S136" s="11" t="s">
        <v>19</v>
      </c>
      <c r="T136" s="7"/>
      <c r="U136" s="10" t="s">
        <v>19</v>
      </c>
      <c r="V136" s="10" t="s">
        <v>546</v>
      </c>
      <c r="W136" s="11" t="s">
        <v>213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185</v>
      </c>
      <c r="AD136" t="s">
        <v>6</v>
      </c>
      <c r="AE136" t="s">
        <v>859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860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861</v>
      </c>
      <c r="H137" s="7" t="s">
        <v>862</v>
      </c>
      <c r="I137" s="7" t="s">
        <v>77</v>
      </c>
      <c r="J137" s="7" t="s">
        <v>2</v>
      </c>
      <c r="K137" s="7" t="s">
        <v>863</v>
      </c>
      <c r="L137" s="7">
        <v>1</v>
      </c>
      <c r="M137" s="7">
        <v>1</v>
      </c>
      <c r="N137" s="7" t="s">
        <v>100</v>
      </c>
      <c r="O137" s="7" t="s">
        <v>100</v>
      </c>
      <c r="P137" s="7" t="s">
        <v>81</v>
      </c>
      <c r="Q137" s="7"/>
      <c r="R137" s="10" t="s">
        <v>127</v>
      </c>
      <c r="S137" s="11" t="s">
        <v>19</v>
      </c>
      <c r="T137" s="7"/>
      <c r="U137" s="10" t="s">
        <v>19</v>
      </c>
      <c r="V137" s="10" t="s">
        <v>127</v>
      </c>
      <c r="W137" s="11" t="s">
        <v>299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493</v>
      </c>
      <c r="AD137" t="s">
        <v>6</v>
      </c>
      <c r="AE137" t="s">
        <v>349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864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865</v>
      </c>
      <c r="H138" s="7" t="s">
        <v>866</v>
      </c>
      <c r="I138" s="7" t="s">
        <v>77</v>
      </c>
      <c r="J138" s="7" t="s">
        <v>2</v>
      </c>
      <c r="K138" s="7" t="s">
        <v>867</v>
      </c>
      <c r="L138" s="7">
        <v>1</v>
      </c>
      <c r="M138" s="7">
        <v>1</v>
      </c>
      <c r="N138" s="7" t="s">
        <v>100</v>
      </c>
      <c r="O138" s="7" t="s">
        <v>100</v>
      </c>
      <c r="P138" s="7" t="s">
        <v>81</v>
      </c>
      <c r="Q138" s="7"/>
      <c r="R138" s="10" t="s">
        <v>248</v>
      </c>
      <c r="S138" s="11" t="s">
        <v>19</v>
      </c>
      <c r="T138" s="7"/>
      <c r="U138" s="10" t="s">
        <v>19</v>
      </c>
      <c r="V138" s="10" t="s">
        <v>248</v>
      </c>
      <c r="W138" s="11" t="s">
        <v>249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250</v>
      </c>
      <c r="AD138" t="s">
        <v>6</v>
      </c>
      <c r="AE138" t="s">
        <v>868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869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870</v>
      </c>
      <c r="H139" s="7" t="s">
        <v>871</v>
      </c>
      <c r="I139" s="7" t="s">
        <v>77</v>
      </c>
      <c r="J139" s="7" t="s">
        <v>2</v>
      </c>
      <c r="K139" s="7" t="s">
        <v>872</v>
      </c>
      <c r="L139" s="7">
        <v>1</v>
      </c>
      <c r="M139" s="7">
        <v>1</v>
      </c>
      <c r="N139" s="7" t="s">
        <v>100</v>
      </c>
      <c r="O139" s="7" t="s">
        <v>100</v>
      </c>
      <c r="P139" s="7" t="s">
        <v>81</v>
      </c>
      <c r="Q139" s="7"/>
      <c r="R139" s="10" t="s">
        <v>220</v>
      </c>
      <c r="S139" s="11" t="s">
        <v>19</v>
      </c>
      <c r="T139" s="7"/>
      <c r="U139" s="10" t="s">
        <v>19</v>
      </c>
      <c r="V139" s="10" t="s">
        <v>220</v>
      </c>
      <c r="W139" s="11" t="s">
        <v>221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21</v>
      </c>
      <c r="AD139" t="s">
        <v>6</v>
      </c>
      <c r="AE139" t="s">
        <v>873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874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875</v>
      </c>
      <c r="H140" s="7" t="s">
        <v>876</v>
      </c>
      <c r="I140" s="7" t="s">
        <v>77</v>
      </c>
      <c r="J140" s="7" t="s">
        <v>2</v>
      </c>
      <c r="K140" s="7" t="s">
        <v>877</v>
      </c>
      <c r="L140" s="7">
        <v>1</v>
      </c>
      <c r="M140" s="7">
        <v>1</v>
      </c>
      <c r="N140" s="7" t="s">
        <v>100</v>
      </c>
      <c r="O140" s="7" t="s">
        <v>100</v>
      </c>
      <c r="P140" s="7" t="s">
        <v>81</v>
      </c>
      <c r="Q140" s="7"/>
      <c r="R140" s="10" t="s">
        <v>840</v>
      </c>
      <c r="S140" s="11" t="s">
        <v>19</v>
      </c>
      <c r="T140" s="7"/>
      <c r="U140" s="10" t="s">
        <v>19</v>
      </c>
      <c r="V140" s="10" t="s">
        <v>840</v>
      </c>
      <c r="W140" s="11" t="s">
        <v>221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878</v>
      </c>
      <c r="AD140" t="s">
        <v>6</v>
      </c>
      <c r="AE140" t="s">
        <v>879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880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881</v>
      </c>
      <c r="H141" s="7" t="s">
        <v>882</v>
      </c>
      <c r="I141" s="7" t="s">
        <v>77</v>
      </c>
      <c r="J141" s="7" t="s">
        <v>2</v>
      </c>
      <c r="K141" s="7" t="s">
        <v>883</v>
      </c>
      <c r="L141" s="7">
        <v>1</v>
      </c>
      <c r="M141" s="7">
        <v>1</v>
      </c>
      <c r="N141" s="7" t="s">
        <v>100</v>
      </c>
      <c r="O141" s="7" t="s">
        <v>100</v>
      </c>
      <c r="P141" s="7" t="s">
        <v>81</v>
      </c>
      <c r="Q141" s="7"/>
      <c r="R141" s="10" t="s">
        <v>220</v>
      </c>
      <c r="S141" s="11" t="s">
        <v>19</v>
      </c>
      <c r="T141" s="7"/>
      <c r="U141" s="10" t="s">
        <v>19</v>
      </c>
      <c r="V141" s="10" t="s">
        <v>220</v>
      </c>
      <c r="W141" s="11" t="s">
        <v>221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21</v>
      </c>
      <c r="AD141" t="s">
        <v>6</v>
      </c>
      <c r="AE141" t="s">
        <v>232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884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885</v>
      </c>
      <c r="H142" s="7" t="s">
        <v>886</v>
      </c>
      <c r="I142" s="7" t="s">
        <v>77</v>
      </c>
      <c r="J142" s="7" t="s">
        <v>2</v>
      </c>
      <c r="K142" s="7" t="s">
        <v>887</v>
      </c>
      <c r="L142" s="7">
        <v>2</v>
      </c>
      <c r="M142" s="7">
        <v>1</v>
      </c>
      <c r="N142" s="7" t="s">
        <v>100</v>
      </c>
      <c r="O142" s="7" t="s">
        <v>100</v>
      </c>
      <c r="P142" s="7" t="s">
        <v>81</v>
      </c>
      <c r="Q142" s="7"/>
      <c r="R142" s="10" t="s">
        <v>888</v>
      </c>
      <c r="S142" s="11" t="s">
        <v>19</v>
      </c>
      <c r="T142" s="7"/>
      <c r="U142" s="10" t="s">
        <v>19</v>
      </c>
      <c r="V142" s="10" t="s">
        <v>888</v>
      </c>
      <c r="W142" s="11" t="s">
        <v>889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890</v>
      </c>
      <c r="AD142" t="s">
        <v>6</v>
      </c>
      <c r="AE142" t="s">
        <v>166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891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892</v>
      </c>
      <c r="H143" s="7" t="s">
        <v>893</v>
      </c>
      <c r="I143" s="7" t="s">
        <v>77</v>
      </c>
      <c r="J143" s="7" t="s">
        <v>2</v>
      </c>
      <c r="K143" s="7" t="s">
        <v>894</v>
      </c>
      <c r="L143" s="7">
        <v>1</v>
      </c>
      <c r="M143" s="7">
        <v>1</v>
      </c>
      <c r="N143" s="7" t="s">
        <v>100</v>
      </c>
      <c r="O143" s="7" t="s">
        <v>100</v>
      </c>
      <c r="P143" s="7" t="s">
        <v>81</v>
      </c>
      <c r="Q143" s="7"/>
      <c r="R143" s="10" t="s">
        <v>595</v>
      </c>
      <c r="S143" s="11" t="s">
        <v>19</v>
      </c>
      <c r="T143" s="7"/>
      <c r="U143" s="10" t="s">
        <v>19</v>
      </c>
      <c r="V143" s="10" t="s">
        <v>595</v>
      </c>
      <c r="W143" s="11" t="s">
        <v>249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596</v>
      </c>
      <c r="AD143" t="s">
        <v>6</v>
      </c>
      <c r="AE143" t="s">
        <v>895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896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870</v>
      </c>
      <c r="H144" s="7" t="s">
        <v>871</v>
      </c>
      <c r="I144" s="7" t="s">
        <v>77</v>
      </c>
      <c r="J144" s="7" t="s">
        <v>2</v>
      </c>
      <c r="K144" s="7" t="s">
        <v>897</v>
      </c>
      <c r="L144" s="7">
        <v>1</v>
      </c>
      <c r="M144" s="7">
        <v>1</v>
      </c>
      <c r="N144" s="7" t="s">
        <v>100</v>
      </c>
      <c r="O144" s="7" t="s">
        <v>100</v>
      </c>
      <c r="P144" s="7" t="s">
        <v>81</v>
      </c>
      <c r="Q144" s="7"/>
      <c r="R144" s="10" t="s">
        <v>220</v>
      </c>
      <c r="S144" s="11" t="s">
        <v>19</v>
      </c>
      <c r="T144" s="7"/>
      <c r="U144" s="10" t="s">
        <v>19</v>
      </c>
      <c r="V144" s="10" t="s">
        <v>220</v>
      </c>
      <c r="W144" s="11" t="s">
        <v>221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21</v>
      </c>
      <c r="AD144" t="s">
        <v>6</v>
      </c>
      <c r="AE144" t="s">
        <v>873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898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899</v>
      </c>
      <c r="H145" s="7" t="s">
        <v>900</v>
      </c>
      <c r="I145" s="7" t="s">
        <v>77</v>
      </c>
      <c r="J145" s="7" t="s">
        <v>2</v>
      </c>
      <c r="K145" s="7" t="s">
        <v>901</v>
      </c>
      <c r="L145" s="7">
        <v>1</v>
      </c>
      <c r="M145" s="7">
        <v>1</v>
      </c>
      <c r="N145" s="7" t="s">
        <v>100</v>
      </c>
      <c r="O145" s="7" t="s">
        <v>100</v>
      </c>
      <c r="P145" s="7" t="s">
        <v>81</v>
      </c>
      <c r="Q145" s="7"/>
      <c r="R145" s="10" t="s">
        <v>109</v>
      </c>
      <c r="S145" s="11" t="s">
        <v>19</v>
      </c>
      <c r="T145" s="7"/>
      <c r="U145" s="10" t="s">
        <v>19</v>
      </c>
      <c r="V145" s="10" t="s">
        <v>109</v>
      </c>
      <c r="W145" s="11" t="s">
        <v>110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111</v>
      </c>
      <c r="AD145" t="s">
        <v>6</v>
      </c>
      <c r="AE145" t="s">
        <v>603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902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903</v>
      </c>
      <c r="H146" s="7" t="s">
        <v>904</v>
      </c>
      <c r="I146" s="7" t="s">
        <v>77</v>
      </c>
      <c r="J146" s="7" t="s">
        <v>2</v>
      </c>
      <c r="K146" s="7" t="s">
        <v>905</v>
      </c>
      <c r="L146" s="7">
        <v>1</v>
      </c>
      <c r="M146" s="7">
        <v>1</v>
      </c>
      <c r="N146" s="7" t="s">
        <v>100</v>
      </c>
      <c r="O146" s="7" t="s">
        <v>100</v>
      </c>
      <c r="P146" s="7" t="s">
        <v>81</v>
      </c>
      <c r="Q146" s="7"/>
      <c r="R146" s="10" t="s">
        <v>250</v>
      </c>
      <c r="S146" s="11" t="s">
        <v>19</v>
      </c>
      <c r="T146" s="7"/>
      <c r="U146" s="10" t="s">
        <v>19</v>
      </c>
      <c r="V146" s="10" t="s">
        <v>250</v>
      </c>
      <c r="W146" s="11" t="s">
        <v>156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498</v>
      </c>
      <c r="AD146" t="s">
        <v>6</v>
      </c>
      <c r="AE146" t="s">
        <v>265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906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253</v>
      </c>
      <c r="H147" s="7" t="s">
        <v>254</v>
      </c>
      <c r="I147" s="7" t="s">
        <v>77</v>
      </c>
      <c r="J147" s="7" t="s">
        <v>2</v>
      </c>
      <c r="K147" s="7" t="s">
        <v>907</v>
      </c>
      <c r="L147" s="7">
        <v>1</v>
      </c>
      <c r="M147" s="7">
        <v>1</v>
      </c>
      <c r="N147" s="7" t="s">
        <v>100</v>
      </c>
      <c r="O147" s="7" t="s">
        <v>100</v>
      </c>
      <c r="P147" s="7" t="s">
        <v>81</v>
      </c>
      <c r="Q147" s="7"/>
      <c r="R147" s="10" t="s">
        <v>313</v>
      </c>
      <c r="S147" s="11" t="s">
        <v>19</v>
      </c>
      <c r="T147" s="7"/>
      <c r="U147" s="10" t="s">
        <v>19</v>
      </c>
      <c r="V147" s="10" t="s">
        <v>313</v>
      </c>
      <c r="W147" s="11" t="s">
        <v>523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908</v>
      </c>
      <c r="AD147" t="s">
        <v>6</v>
      </c>
      <c r="AE147" t="s">
        <v>590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909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910</v>
      </c>
      <c r="H148" s="7" t="s">
        <v>911</v>
      </c>
      <c r="I148" s="7" t="s">
        <v>77</v>
      </c>
      <c r="J148" s="7" t="s">
        <v>2</v>
      </c>
      <c r="K148" s="7" t="s">
        <v>912</v>
      </c>
      <c r="L148" s="7">
        <v>1</v>
      </c>
      <c r="M148" s="7">
        <v>1</v>
      </c>
      <c r="N148" s="7" t="s">
        <v>100</v>
      </c>
      <c r="O148" s="7" t="s">
        <v>100</v>
      </c>
      <c r="P148" s="7" t="s">
        <v>81</v>
      </c>
      <c r="Q148" s="7"/>
      <c r="R148" s="10" t="s">
        <v>220</v>
      </c>
      <c r="S148" s="11" t="s">
        <v>19</v>
      </c>
      <c r="T148" s="7"/>
      <c r="U148" s="10" t="s">
        <v>19</v>
      </c>
      <c r="V148" s="10" t="s">
        <v>220</v>
      </c>
      <c r="W148" s="11" t="s">
        <v>221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21</v>
      </c>
      <c r="AD148" t="s">
        <v>6</v>
      </c>
      <c r="AE148" t="s">
        <v>714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913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851</v>
      </c>
      <c r="H149" s="7" t="s">
        <v>852</v>
      </c>
      <c r="I149" s="7" t="s">
        <v>77</v>
      </c>
      <c r="J149" s="7" t="s">
        <v>2</v>
      </c>
      <c r="K149" s="7" t="s">
        <v>914</v>
      </c>
      <c r="L149" s="7">
        <v>1</v>
      </c>
      <c r="M149" s="7">
        <v>1</v>
      </c>
      <c r="N149" s="7" t="s">
        <v>100</v>
      </c>
      <c r="O149" s="7" t="s">
        <v>100</v>
      </c>
      <c r="P149" s="7" t="s">
        <v>81</v>
      </c>
      <c r="Q149" s="7"/>
      <c r="R149" s="10" t="s">
        <v>640</v>
      </c>
      <c r="S149" s="11" t="s">
        <v>19</v>
      </c>
      <c r="T149" s="7"/>
      <c r="U149" s="10" t="s">
        <v>19</v>
      </c>
      <c r="V149" s="10" t="s">
        <v>640</v>
      </c>
      <c r="W149" s="11" t="s">
        <v>126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201</v>
      </c>
      <c r="AD149" t="s">
        <v>6</v>
      </c>
      <c r="AE149" t="s">
        <v>915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916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917</v>
      </c>
      <c r="H150" s="7" t="s">
        <v>918</v>
      </c>
      <c r="I150" s="7" t="s">
        <v>77</v>
      </c>
      <c r="J150" s="7" t="s">
        <v>2</v>
      </c>
      <c r="K150" s="7" t="s">
        <v>919</v>
      </c>
      <c r="L150" s="7">
        <v>1</v>
      </c>
      <c r="M150" s="7">
        <v>1</v>
      </c>
      <c r="N150" s="7" t="s">
        <v>100</v>
      </c>
      <c r="O150" s="7" t="s">
        <v>100</v>
      </c>
      <c r="P150" s="7" t="s">
        <v>81</v>
      </c>
      <c r="Q150" s="7"/>
      <c r="R150" s="10" t="s">
        <v>157</v>
      </c>
      <c r="S150" s="11" t="s">
        <v>19</v>
      </c>
      <c r="T150" s="7"/>
      <c r="U150" s="10" t="s">
        <v>19</v>
      </c>
      <c r="V150" s="10" t="s">
        <v>157</v>
      </c>
      <c r="W150" s="11" t="s">
        <v>367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192</v>
      </c>
      <c r="AD150" t="s">
        <v>6</v>
      </c>
      <c r="AE150" t="s">
        <v>920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921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922</v>
      </c>
      <c r="H151" s="7" t="s">
        <v>923</v>
      </c>
      <c r="I151" s="7" t="s">
        <v>77</v>
      </c>
      <c r="J151" s="7" t="s">
        <v>2</v>
      </c>
      <c r="K151" s="7" t="s">
        <v>924</v>
      </c>
      <c r="L151" s="7">
        <v>1</v>
      </c>
      <c r="M151" s="7">
        <v>1</v>
      </c>
      <c r="N151" s="7" t="s">
        <v>100</v>
      </c>
      <c r="O151" s="7" t="s">
        <v>100</v>
      </c>
      <c r="P151" s="7" t="s">
        <v>81</v>
      </c>
      <c r="Q151" s="7"/>
      <c r="R151" s="10" t="s">
        <v>535</v>
      </c>
      <c r="S151" s="11" t="s">
        <v>19</v>
      </c>
      <c r="T151" s="7"/>
      <c r="U151" s="10" t="s">
        <v>19</v>
      </c>
      <c r="V151" s="10" t="s">
        <v>535</v>
      </c>
      <c r="W151" s="11" t="s">
        <v>800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109</v>
      </c>
      <c r="AD151" t="s">
        <v>6</v>
      </c>
      <c r="AE151" t="s">
        <v>471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925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926</v>
      </c>
      <c r="H152" s="7" t="s">
        <v>927</v>
      </c>
      <c r="I152" s="7" t="s">
        <v>77</v>
      </c>
      <c r="J152" s="7" t="s">
        <v>2</v>
      </c>
      <c r="K152" s="7" t="s">
        <v>928</v>
      </c>
      <c r="L152" s="7">
        <v>1</v>
      </c>
      <c r="M152" s="7">
        <v>1</v>
      </c>
      <c r="N152" s="7" t="s">
        <v>100</v>
      </c>
      <c r="O152" s="7" t="s">
        <v>100</v>
      </c>
      <c r="P152" s="7" t="s">
        <v>81</v>
      </c>
      <c r="Q152" s="7"/>
      <c r="R152" s="10" t="s">
        <v>220</v>
      </c>
      <c r="S152" s="11" t="s">
        <v>19</v>
      </c>
      <c r="T152" s="7"/>
      <c r="U152" s="10" t="s">
        <v>19</v>
      </c>
      <c r="V152" s="10" t="s">
        <v>220</v>
      </c>
      <c r="W152" s="11" t="s">
        <v>221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21</v>
      </c>
      <c r="AD152" t="s">
        <v>6</v>
      </c>
      <c r="AE152" t="s">
        <v>166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929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930</v>
      </c>
      <c r="H153" s="7" t="s">
        <v>931</v>
      </c>
      <c r="I153" s="7" t="s">
        <v>77</v>
      </c>
      <c r="J153" s="7" t="s">
        <v>2</v>
      </c>
      <c r="K153" s="7" t="s">
        <v>932</v>
      </c>
      <c r="L153" s="7">
        <v>1</v>
      </c>
      <c r="M153" s="7">
        <v>1</v>
      </c>
      <c r="N153" s="7" t="s">
        <v>100</v>
      </c>
      <c r="O153" s="7" t="s">
        <v>100</v>
      </c>
      <c r="P153" s="7" t="s">
        <v>81</v>
      </c>
      <c r="Q153" s="7"/>
      <c r="R153" s="10" t="s">
        <v>140</v>
      </c>
      <c r="S153" s="11" t="s">
        <v>19</v>
      </c>
      <c r="T153" s="7"/>
      <c r="U153" s="10" t="s">
        <v>19</v>
      </c>
      <c r="V153" s="10" t="s">
        <v>140</v>
      </c>
      <c r="W153" s="11" t="s">
        <v>141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142</v>
      </c>
      <c r="AD153" t="s">
        <v>6</v>
      </c>
      <c r="AE153" t="s">
        <v>355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933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934</v>
      </c>
      <c r="H154" s="7" t="s">
        <v>935</v>
      </c>
      <c r="I154" s="7" t="s">
        <v>77</v>
      </c>
      <c r="J154" s="7" t="s">
        <v>2</v>
      </c>
      <c r="K154" s="7" t="s">
        <v>936</v>
      </c>
      <c r="L154" s="7">
        <v>1</v>
      </c>
      <c r="M154" s="7">
        <v>1</v>
      </c>
      <c r="N154" s="7" t="s">
        <v>100</v>
      </c>
      <c r="O154" s="7" t="s">
        <v>100</v>
      </c>
      <c r="P154" s="7" t="s">
        <v>81</v>
      </c>
      <c r="Q154" s="7"/>
      <c r="R154" s="10" t="s">
        <v>103</v>
      </c>
      <c r="S154" s="11" t="s">
        <v>19</v>
      </c>
      <c r="T154" s="7"/>
      <c r="U154" s="10" t="s">
        <v>19</v>
      </c>
      <c r="V154" s="10" t="s">
        <v>103</v>
      </c>
      <c r="W154" s="11" t="s">
        <v>164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418</v>
      </c>
      <c r="AD154" t="s">
        <v>6</v>
      </c>
      <c r="AE154" t="s">
        <v>104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937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938</v>
      </c>
      <c r="H155" s="7" t="s">
        <v>939</v>
      </c>
      <c r="I155" s="7" t="s">
        <v>77</v>
      </c>
      <c r="J155" s="7" t="s">
        <v>2</v>
      </c>
      <c r="K155" s="7" t="s">
        <v>940</v>
      </c>
      <c r="L155" s="7">
        <v>1</v>
      </c>
      <c r="M155" s="7">
        <v>1</v>
      </c>
      <c r="N155" s="7" t="s">
        <v>100</v>
      </c>
      <c r="O155" s="7" t="s">
        <v>100</v>
      </c>
      <c r="P155" s="7" t="s">
        <v>81</v>
      </c>
      <c r="Q155" s="7"/>
      <c r="R155" s="10" t="s">
        <v>941</v>
      </c>
      <c r="S155" s="11" t="s">
        <v>19</v>
      </c>
      <c r="T155" s="7"/>
      <c r="U155" s="10" t="s">
        <v>19</v>
      </c>
      <c r="V155" s="10" t="s">
        <v>941</v>
      </c>
      <c r="W155" s="11" t="s">
        <v>126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601</v>
      </c>
      <c r="AD155" t="s">
        <v>6</v>
      </c>
      <c r="AE155" t="s">
        <v>942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943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944</v>
      </c>
      <c r="H156" s="7" t="s">
        <v>945</v>
      </c>
      <c r="I156" s="7" t="s">
        <v>77</v>
      </c>
      <c r="J156" s="7" t="s">
        <v>2</v>
      </c>
      <c r="K156" s="7" t="s">
        <v>946</v>
      </c>
      <c r="L156" s="7">
        <v>1</v>
      </c>
      <c r="M156" s="7">
        <v>1</v>
      </c>
      <c r="N156" s="7" t="s">
        <v>100</v>
      </c>
      <c r="O156" s="7" t="s">
        <v>100</v>
      </c>
      <c r="P156" s="7" t="s">
        <v>81</v>
      </c>
      <c r="Q156" s="7"/>
      <c r="R156" s="10" t="s">
        <v>947</v>
      </c>
      <c r="S156" s="11" t="s">
        <v>19</v>
      </c>
      <c r="T156" s="7"/>
      <c r="U156" s="10" t="s">
        <v>19</v>
      </c>
      <c r="V156" s="10" t="s">
        <v>947</v>
      </c>
      <c r="W156" s="11" t="s">
        <v>221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452</v>
      </c>
      <c r="AD156" t="s">
        <v>6</v>
      </c>
      <c r="AE156" t="s">
        <v>948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949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861</v>
      </c>
      <c r="H157" s="7" t="s">
        <v>862</v>
      </c>
      <c r="I157" s="7" t="s">
        <v>77</v>
      </c>
      <c r="J157" s="7" t="s">
        <v>2</v>
      </c>
      <c r="K157" s="7" t="s">
        <v>950</v>
      </c>
      <c r="L157" s="7">
        <v>1</v>
      </c>
      <c r="M157" s="7">
        <v>1</v>
      </c>
      <c r="N157" s="7" t="s">
        <v>100</v>
      </c>
      <c r="O157" s="7" t="s">
        <v>100</v>
      </c>
      <c r="P157" s="7" t="s">
        <v>81</v>
      </c>
      <c r="Q157" s="7"/>
      <c r="R157" s="10" t="s">
        <v>163</v>
      </c>
      <c r="S157" s="11" t="s">
        <v>19</v>
      </c>
      <c r="T157" s="7"/>
      <c r="U157" s="10" t="s">
        <v>19</v>
      </c>
      <c r="V157" s="10" t="s">
        <v>163</v>
      </c>
      <c r="W157" s="11" t="s">
        <v>164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165</v>
      </c>
      <c r="AD157" t="s">
        <v>6</v>
      </c>
      <c r="AE157" t="s">
        <v>349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951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952</v>
      </c>
      <c r="H158" s="7" t="s">
        <v>953</v>
      </c>
      <c r="I158" s="7" t="s">
        <v>77</v>
      </c>
      <c r="J158" s="7" t="s">
        <v>2</v>
      </c>
      <c r="K158" s="7" t="s">
        <v>954</v>
      </c>
      <c r="L158" s="7">
        <v>1</v>
      </c>
      <c r="M158" s="7">
        <v>1</v>
      </c>
      <c r="N158" s="7" t="s">
        <v>100</v>
      </c>
      <c r="O158" s="7" t="s">
        <v>100</v>
      </c>
      <c r="P158" s="7" t="s">
        <v>81</v>
      </c>
      <c r="Q158" s="7"/>
      <c r="R158" s="10" t="s">
        <v>109</v>
      </c>
      <c r="S158" s="11" t="s">
        <v>19</v>
      </c>
      <c r="T158" s="7"/>
      <c r="U158" s="10" t="s">
        <v>19</v>
      </c>
      <c r="V158" s="10" t="s">
        <v>109</v>
      </c>
      <c r="W158" s="11" t="s">
        <v>110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111</v>
      </c>
      <c r="AD158" t="s">
        <v>6</v>
      </c>
      <c r="AE158" t="s">
        <v>207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955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956</v>
      </c>
      <c r="H159" s="7" t="s">
        <v>957</v>
      </c>
      <c r="I159" s="7" t="s">
        <v>77</v>
      </c>
      <c r="J159" s="7" t="s">
        <v>2</v>
      </c>
      <c r="K159" s="7" t="s">
        <v>958</v>
      </c>
      <c r="L159" s="7">
        <v>1</v>
      </c>
      <c r="M159" s="7">
        <v>1</v>
      </c>
      <c r="N159" s="7" t="s">
        <v>100</v>
      </c>
      <c r="O159" s="7" t="s">
        <v>100</v>
      </c>
      <c r="P159" s="7" t="s">
        <v>81</v>
      </c>
      <c r="Q159" s="7"/>
      <c r="R159" s="10" t="s">
        <v>111</v>
      </c>
      <c r="S159" s="11" t="s">
        <v>19</v>
      </c>
      <c r="T159" s="7"/>
      <c r="U159" s="10" t="s">
        <v>19</v>
      </c>
      <c r="V159" s="10" t="s">
        <v>111</v>
      </c>
      <c r="W159" s="11" t="s">
        <v>249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661</v>
      </c>
      <c r="AD159" t="s">
        <v>6</v>
      </c>
      <c r="AE159" t="s">
        <v>187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959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910</v>
      </c>
      <c r="H160" s="7" t="s">
        <v>911</v>
      </c>
      <c r="I160" s="7" t="s">
        <v>77</v>
      </c>
      <c r="J160" s="7" t="s">
        <v>2</v>
      </c>
      <c r="K160" s="7" t="s">
        <v>960</v>
      </c>
      <c r="L160" s="7">
        <v>1</v>
      </c>
      <c r="M160" s="7">
        <v>1</v>
      </c>
      <c r="N160" s="7" t="s">
        <v>100</v>
      </c>
      <c r="O160" s="7" t="s">
        <v>100</v>
      </c>
      <c r="P160" s="7" t="s">
        <v>81</v>
      </c>
      <c r="Q160" s="7"/>
      <c r="R160" s="10" t="s">
        <v>220</v>
      </c>
      <c r="S160" s="11" t="s">
        <v>19</v>
      </c>
      <c r="T160" s="7"/>
      <c r="U160" s="10" t="s">
        <v>19</v>
      </c>
      <c r="V160" s="10" t="s">
        <v>220</v>
      </c>
      <c r="W160" s="11" t="s">
        <v>221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21</v>
      </c>
      <c r="AD160" t="s">
        <v>6</v>
      </c>
      <c r="AE160" t="s">
        <v>714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961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962</v>
      </c>
      <c r="H161" s="7" t="s">
        <v>963</v>
      </c>
      <c r="I161" s="7" t="s">
        <v>77</v>
      </c>
      <c r="J161" s="7" t="s">
        <v>2</v>
      </c>
      <c r="K161" s="7" t="s">
        <v>964</v>
      </c>
      <c r="L161" s="7">
        <v>1</v>
      </c>
      <c r="M161" s="7">
        <v>1</v>
      </c>
      <c r="N161" s="7" t="s">
        <v>100</v>
      </c>
      <c r="O161" s="7" t="s">
        <v>100</v>
      </c>
      <c r="P161" s="7" t="s">
        <v>81</v>
      </c>
      <c r="Q161" s="7"/>
      <c r="R161" s="10" t="s">
        <v>965</v>
      </c>
      <c r="S161" s="11" t="s">
        <v>19</v>
      </c>
      <c r="T161" s="7"/>
      <c r="U161" s="10" t="s">
        <v>19</v>
      </c>
      <c r="V161" s="10" t="s">
        <v>965</v>
      </c>
      <c r="W161" s="11" t="s">
        <v>299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263</v>
      </c>
      <c r="AD161" t="s">
        <v>6</v>
      </c>
      <c r="AE161" t="s">
        <v>349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966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967</v>
      </c>
      <c r="H162" s="7" t="s">
        <v>968</v>
      </c>
      <c r="I162" s="7" t="s">
        <v>77</v>
      </c>
      <c r="J162" s="7" t="s">
        <v>2</v>
      </c>
      <c r="K162" s="7" t="s">
        <v>969</v>
      </c>
      <c r="L162" s="7">
        <v>1</v>
      </c>
      <c r="M162" s="7">
        <v>1</v>
      </c>
      <c r="N162" s="7" t="s">
        <v>100</v>
      </c>
      <c r="O162" s="7" t="s">
        <v>100</v>
      </c>
      <c r="P162" s="7" t="s">
        <v>81</v>
      </c>
      <c r="Q162" s="7"/>
      <c r="R162" s="10" t="s">
        <v>163</v>
      </c>
      <c r="S162" s="11" t="s">
        <v>19</v>
      </c>
      <c r="T162" s="7"/>
      <c r="U162" s="10" t="s">
        <v>19</v>
      </c>
      <c r="V162" s="10" t="s">
        <v>163</v>
      </c>
      <c r="W162" s="11" t="s">
        <v>164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165</v>
      </c>
      <c r="AD162" t="s">
        <v>6</v>
      </c>
      <c r="AE162" t="s">
        <v>970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971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972</v>
      </c>
      <c r="H163" s="7" t="s">
        <v>973</v>
      </c>
      <c r="I163" s="7" t="s">
        <v>77</v>
      </c>
      <c r="J163" s="7" t="s">
        <v>2</v>
      </c>
      <c r="K163" s="7" t="s">
        <v>974</v>
      </c>
      <c r="L163" s="7">
        <v>1</v>
      </c>
      <c r="M163" s="7">
        <v>1</v>
      </c>
      <c r="N163" s="7" t="s">
        <v>100</v>
      </c>
      <c r="O163" s="7" t="s">
        <v>100</v>
      </c>
      <c r="P163" s="7" t="s">
        <v>81</v>
      </c>
      <c r="Q163" s="7"/>
      <c r="R163" s="10" t="s">
        <v>498</v>
      </c>
      <c r="S163" s="11" t="s">
        <v>19</v>
      </c>
      <c r="T163" s="7"/>
      <c r="U163" s="10" t="s">
        <v>19</v>
      </c>
      <c r="V163" s="10" t="s">
        <v>498</v>
      </c>
      <c r="W163" s="11" t="s">
        <v>213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374</v>
      </c>
      <c r="AD163" t="s">
        <v>6</v>
      </c>
      <c r="AE163" t="s">
        <v>207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975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976</v>
      </c>
      <c r="H164" s="7" t="s">
        <v>977</v>
      </c>
      <c r="I164" s="7" t="s">
        <v>77</v>
      </c>
      <c r="J164" s="7" t="s">
        <v>2</v>
      </c>
      <c r="K164" s="7" t="s">
        <v>978</v>
      </c>
      <c r="L164" s="7">
        <v>1</v>
      </c>
      <c r="M164" s="7">
        <v>1</v>
      </c>
      <c r="N164" s="7" t="s">
        <v>100</v>
      </c>
      <c r="O164" s="7" t="s">
        <v>100</v>
      </c>
      <c r="P164" s="7" t="s">
        <v>81</v>
      </c>
      <c r="Q164" s="7"/>
      <c r="R164" s="10" t="s">
        <v>979</v>
      </c>
      <c r="S164" s="11" t="s">
        <v>19</v>
      </c>
      <c r="T164" s="7"/>
      <c r="U164" s="10" t="s">
        <v>19</v>
      </c>
      <c r="V164" s="10" t="s">
        <v>979</v>
      </c>
      <c r="W164" s="11" t="s">
        <v>110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595</v>
      </c>
      <c r="AD164" t="s">
        <v>6</v>
      </c>
      <c r="AE164" t="s">
        <v>349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980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981</v>
      </c>
      <c r="H165" s="7" t="s">
        <v>982</v>
      </c>
      <c r="I165" s="7" t="s">
        <v>77</v>
      </c>
      <c r="J165" s="7" t="s">
        <v>2</v>
      </c>
      <c r="K165" s="7" t="s">
        <v>983</v>
      </c>
      <c r="L165" s="7">
        <v>1</v>
      </c>
      <c r="M165" s="7">
        <v>1</v>
      </c>
      <c r="N165" s="7" t="s">
        <v>100</v>
      </c>
      <c r="O165" s="7" t="s">
        <v>100</v>
      </c>
      <c r="P165" s="7" t="s">
        <v>81</v>
      </c>
      <c r="Q165" s="7"/>
      <c r="R165" s="10" t="s">
        <v>237</v>
      </c>
      <c r="S165" s="11" t="s">
        <v>19</v>
      </c>
      <c r="T165" s="7"/>
      <c r="U165" s="10" t="s">
        <v>19</v>
      </c>
      <c r="V165" s="10" t="s">
        <v>237</v>
      </c>
      <c r="W165" s="11" t="s">
        <v>221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238</v>
      </c>
      <c r="AD165" t="s">
        <v>6</v>
      </c>
      <c r="AE165" t="s">
        <v>984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985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986</v>
      </c>
      <c r="H166" s="7" t="s">
        <v>987</v>
      </c>
      <c r="I166" s="7" t="s">
        <v>77</v>
      </c>
      <c r="J166" s="7" t="s">
        <v>2</v>
      </c>
      <c r="K166" s="7" t="s">
        <v>988</v>
      </c>
      <c r="L166" s="7">
        <v>1</v>
      </c>
      <c r="M166" s="7">
        <v>1</v>
      </c>
      <c r="N166" s="7" t="s">
        <v>100</v>
      </c>
      <c r="O166" s="7" t="s">
        <v>100</v>
      </c>
      <c r="P166" s="7" t="s">
        <v>81</v>
      </c>
      <c r="Q166" s="7"/>
      <c r="R166" s="10" t="s">
        <v>103</v>
      </c>
      <c r="S166" s="11" t="s">
        <v>19</v>
      </c>
      <c r="T166" s="7"/>
      <c r="U166" s="10" t="s">
        <v>19</v>
      </c>
      <c r="V166" s="10" t="s">
        <v>103</v>
      </c>
      <c r="W166" s="11" t="s">
        <v>164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418</v>
      </c>
      <c r="AD166" t="s">
        <v>6</v>
      </c>
      <c r="AE166" t="s">
        <v>104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989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990</v>
      </c>
      <c r="H167" s="7" t="s">
        <v>991</v>
      </c>
      <c r="I167" s="7" t="s">
        <v>77</v>
      </c>
      <c r="J167" s="7" t="s">
        <v>2</v>
      </c>
      <c r="K167" s="7" t="s">
        <v>992</v>
      </c>
      <c r="L167" s="7">
        <v>1</v>
      </c>
      <c r="M167" s="7">
        <v>1</v>
      </c>
      <c r="N167" s="7" t="s">
        <v>100</v>
      </c>
      <c r="O167" s="7" t="s">
        <v>100</v>
      </c>
      <c r="P167" s="7" t="s">
        <v>81</v>
      </c>
      <c r="Q167" s="7"/>
      <c r="R167" s="10" t="s">
        <v>127</v>
      </c>
      <c r="S167" s="11" t="s">
        <v>19</v>
      </c>
      <c r="T167" s="7"/>
      <c r="U167" s="10" t="s">
        <v>19</v>
      </c>
      <c r="V167" s="10" t="s">
        <v>127</v>
      </c>
      <c r="W167" s="11" t="s">
        <v>299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493</v>
      </c>
      <c r="AD167" t="s">
        <v>6</v>
      </c>
      <c r="AE167" t="s">
        <v>325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993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994</v>
      </c>
      <c r="H168" s="7" t="s">
        <v>995</v>
      </c>
      <c r="I168" s="7" t="s">
        <v>77</v>
      </c>
      <c r="J168" s="7" t="s">
        <v>2</v>
      </c>
      <c r="K168" s="7" t="s">
        <v>996</v>
      </c>
      <c r="L168" s="7">
        <v>1</v>
      </c>
      <c r="M168" s="7">
        <v>1</v>
      </c>
      <c r="N168" s="7" t="s">
        <v>100</v>
      </c>
      <c r="O168" s="7" t="s">
        <v>100</v>
      </c>
      <c r="P168" s="7" t="s">
        <v>81</v>
      </c>
      <c r="Q168" s="7"/>
      <c r="R168" s="10" t="s">
        <v>522</v>
      </c>
      <c r="S168" s="11" t="s">
        <v>19</v>
      </c>
      <c r="T168" s="7"/>
      <c r="U168" s="10" t="s">
        <v>19</v>
      </c>
      <c r="V168" s="10" t="s">
        <v>522</v>
      </c>
      <c r="W168" s="11" t="s">
        <v>523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524</v>
      </c>
      <c r="AD168" t="s">
        <v>6</v>
      </c>
      <c r="AE168" t="s">
        <v>120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997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998</v>
      </c>
      <c r="H169" s="7" t="s">
        <v>999</v>
      </c>
      <c r="I169" s="7" t="s">
        <v>77</v>
      </c>
      <c r="J169" s="7" t="s">
        <v>2</v>
      </c>
      <c r="K169" s="7" t="s">
        <v>1000</v>
      </c>
      <c r="L169" s="7">
        <v>2</v>
      </c>
      <c r="M169" s="7">
        <v>1</v>
      </c>
      <c r="N169" s="7" t="s">
        <v>100</v>
      </c>
      <c r="O169" s="7" t="s">
        <v>100</v>
      </c>
      <c r="P169" s="7" t="s">
        <v>81</v>
      </c>
      <c r="Q169" s="7"/>
      <c r="R169" s="10" t="s">
        <v>1001</v>
      </c>
      <c r="S169" s="11" t="s">
        <v>19</v>
      </c>
      <c r="T169" s="7"/>
      <c r="U169" s="10" t="s">
        <v>19</v>
      </c>
      <c r="V169" s="10" t="s">
        <v>1001</v>
      </c>
      <c r="W169" s="11" t="s">
        <v>435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1002</v>
      </c>
      <c r="AD169" t="s">
        <v>6</v>
      </c>
      <c r="AE169" t="s">
        <v>1003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1004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1005</v>
      </c>
      <c r="H170" s="7" t="s">
        <v>1006</v>
      </c>
      <c r="I170" s="7" t="s">
        <v>77</v>
      </c>
      <c r="J170" s="7" t="s">
        <v>2</v>
      </c>
      <c r="K170" s="7" t="s">
        <v>1007</v>
      </c>
      <c r="L170" s="7">
        <v>1</v>
      </c>
      <c r="M170" s="7">
        <v>1</v>
      </c>
      <c r="N170" s="7" t="s">
        <v>100</v>
      </c>
      <c r="O170" s="7" t="s">
        <v>100</v>
      </c>
      <c r="P170" s="7" t="s">
        <v>81</v>
      </c>
      <c r="Q170" s="7"/>
      <c r="R170" s="10" t="s">
        <v>366</v>
      </c>
      <c r="S170" s="11" t="s">
        <v>19</v>
      </c>
      <c r="T170" s="7"/>
      <c r="U170" s="10" t="s">
        <v>19</v>
      </c>
      <c r="V170" s="10" t="s">
        <v>366</v>
      </c>
      <c r="W170" s="11" t="s">
        <v>367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368</v>
      </c>
      <c r="AD170" t="s">
        <v>6</v>
      </c>
      <c r="AE170" t="s">
        <v>1008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1009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1010</v>
      </c>
      <c r="H171" s="7" t="s">
        <v>1011</v>
      </c>
      <c r="I171" s="7" t="s">
        <v>77</v>
      </c>
      <c r="J171" s="7" t="s">
        <v>2</v>
      </c>
      <c r="K171" s="7" t="s">
        <v>1012</v>
      </c>
      <c r="L171" s="7">
        <v>1</v>
      </c>
      <c r="M171" s="7">
        <v>1</v>
      </c>
      <c r="N171" s="7" t="s">
        <v>100</v>
      </c>
      <c r="O171" s="7" t="s">
        <v>100</v>
      </c>
      <c r="P171" s="7" t="s">
        <v>81</v>
      </c>
      <c r="Q171" s="7"/>
      <c r="R171" s="10" t="s">
        <v>103</v>
      </c>
      <c r="S171" s="11" t="s">
        <v>19</v>
      </c>
      <c r="T171" s="7"/>
      <c r="U171" s="10" t="s">
        <v>19</v>
      </c>
      <c r="V171" s="10" t="s">
        <v>103</v>
      </c>
      <c r="W171" s="11" t="s">
        <v>164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418</v>
      </c>
      <c r="AD171" t="s">
        <v>6</v>
      </c>
      <c r="AE171" t="s">
        <v>1013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1014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431</v>
      </c>
      <c r="H172" s="7" t="s">
        <v>432</v>
      </c>
      <c r="I172" s="7" t="s">
        <v>77</v>
      </c>
      <c r="J172" s="7" t="s">
        <v>2</v>
      </c>
      <c r="K172" s="7" t="s">
        <v>1015</v>
      </c>
      <c r="L172" s="7">
        <v>1</v>
      </c>
      <c r="M172" s="7">
        <v>1</v>
      </c>
      <c r="N172" s="7" t="s">
        <v>100</v>
      </c>
      <c r="O172" s="7" t="s">
        <v>100</v>
      </c>
      <c r="P172" s="7" t="s">
        <v>81</v>
      </c>
      <c r="Q172" s="7"/>
      <c r="R172" s="10" t="s">
        <v>434</v>
      </c>
      <c r="S172" s="11" t="s">
        <v>19</v>
      </c>
      <c r="T172" s="7"/>
      <c r="U172" s="10" t="s">
        <v>19</v>
      </c>
      <c r="V172" s="10" t="s">
        <v>434</v>
      </c>
      <c r="W172" s="11" t="s">
        <v>435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436</v>
      </c>
      <c r="AD172" t="s">
        <v>6</v>
      </c>
      <c r="AE172" t="s">
        <v>437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1016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1017</v>
      </c>
      <c r="H173" s="7" t="s">
        <v>1018</v>
      </c>
      <c r="I173" s="7" t="s">
        <v>77</v>
      </c>
      <c r="J173" s="7" t="s">
        <v>2</v>
      </c>
      <c r="K173" s="7" t="s">
        <v>1019</v>
      </c>
      <c r="L173" s="7">
        <v>1</v>
      </c>
      <c r="M173" s="7">
        <v>1</v>
      </c>
      <c r="N173" s="7" t="s">
        <v>100</v>
      </c>
      <c r="O173" s="7" t="s">
        <v>100</v>
      </c>
      <c r="P173" s="7" t="s">
        <v>81</v>
      </c>
      <c r="Q173" s="7"/>
      <c r="R173" s="10" t="s">
        <v>602</v>
      </c>
      <c r="S173" s="11" t="s">
        <v>19</v>
      </c>
      <c r="T173" s="7"/>
      <c r="U173" s="10" t="s">
        <v>19</v>
      </c>
      <c r="V173" s="10" t="s">
        <v>602</v>
      </c>
      <c r="W173" s="11" t="s">
        <v>164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220</v>
      </c>
      <c r="AD173" t="s">
        <v>6</v>
      </c>
      <c r="AE173" t="s">
        <v>503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1020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1021</v>
      </c>
      <c r="H174" s="7" t="s">
        <v>1022</v>
      </c>
      <c r="I174" s="7" t="s">
        <v>77</v>
      </c>
      <c r="J174" s="7" t="s">
        <v>2</v>
      </c>
      <c r="K174" s="7" t="s">
        <v>1023</v>
      </c>
      <c r="L174" s="7">
        <v>1</v>
      </c>
      <c r="M174" s="7">
        <v>1</v>
      </c>
      <c r="N174" s="7" t="s">
        <v>100</v>
      </c>
      <c r="O174" s="7" t="s">
        <v>100</v>
      </c>
      <c r="P174" s="7" t="s">
        <v>81</v>
      </c>
      <c r="Q174" s="7"/>
      <c r="R174" s="10" t="s">
        <v>1024</v>
      </c>
      <c r="S174" s="11" t="s">
        <v>19</v>
      </c>
      <c r="T174" s="7"/>
      <c r="U174" s="10" t="s">
        <v>19</v>
      </c>
      <c r="V174" s="10" t="s">
        <v>1024</v>
      </c>
      <c r="W174" s="11" t="s">
        <v>1025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570</v>
      </c>
      <c r="AD174" t="s">
        <v>6</v>
      </c>
      <c r="AE174" t="s">
        <v>1026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1027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1028</v>
      </c>
      <c r="H175" s="7" t="s">
        <v>1029</v>
      </c>
      <c r="I175" s="7" t="s">
        <v>77</v>
      </c>
      <c r="J175" s="7" t="s">
        <v>2</v>
      </c>
      <c r="K175" s="7" t="s">
        <v>1030</v>
      </c>
      <c r="L175" s="7">
        <v>1</v>
      </c>
      <c r="M175" s="7">
        <v>1</v>
      </c>
      <c r="N175" s="7" t="s">
        <v>100</v>
      </c>
      <c r="O175" s="7" t="s">
        <v>100</v>
      </c>
      <c r="P175" s="7" t="s">
        <v>81</v>
      </c>
      <c r="Q175" s="7"/>
      <c r="R175" s="10" t="s">
        <v>1031</v>
      </c>
      <c r="S175" s="11" t="s">
        <v>19</v>
      </c>
      <c r="T175" s="7"/>
      <c r="U175" s="10" t="s">
        <v>19</v>
      </c>
      <c r="V175" s="10" t="s">
        <v>1031</v>
      </c>
      <c r="W175" s="11" t="s">
        <v>213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1032</v>
      </c>
      <c r="AD175" t="s">
        <v>6</v>
      </c>
      <c r="AE175" t="s">
        <v>471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1033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409</v>
      </c>
      <c r="H176" s="7" t="s">
        <v>410</v>
      </c>
      <c r="I176" s="7" t="s">
        <v>77</v>
      </c>
      <c r="J176" s="7" t="s">
        <v>2</v>
      </c>
      <c r="K176" s="7" t="s">
        <v>1034</v>
      </c>
      <c r="L176" s="7">
        <v>3</v>
      </c>
      <c r="M176" s="7">
        <v>1</v>
      </c>
      <c r="N176" s="7" t="s">
        <v>100</v>
      </c>
      <c r="O176" s="7" t="s">
        <v>100</v>
      </c>
      <c r="P176" s="7" t="s">
        <v>81</v>
      </c>
      <c r="Q176" s="7"/>
      <c r="R176" s="10" t="s">
        <v>1035</v>
      </c>
      <c r="S176" s="11" t="s">
        <v>19</v>
      </c>
      <c r="T176" s="7"/>
      <c r="U176" s="10" t="s">
        <v>19</v>
      </c>
      <c r="V176" s="10" t="s">
        <v>1035</v>
      </c>
      <c r="W176" s="11" t="s">
        <v>185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1036</v>
      </c>
      <c r="AD176" t="s">
        <v>6</v>
      </c>
      <c r="AE176" t="s">
        <v>1037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1038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1039</v>
      </c>
      <c r="H177" s="7" t="s">
        <v>1040</v>
      </c>
      <c r="I177" s="7" t="s">
        <v>77</v>
      </c>
      <c r="J177" s="7" t="s">
        <v>2</v>
      </c>
      <c r="K177" s="7" t="s">
        <v>1041</v>
      </c>
      <c r="L177" s="7">
        <v>1</v>
      </c>
      <c r="M177" s="7">
        <v>1</v>
      </c>
      <c r="N177" s="7" t="s">
        <v>100</v>
      </c>
      <c r="O177" s="7" t="s">
        <v>100</v>
      </c>
      <c r="P177" s="7" t="s">
        <v>81</v>
      </c>
      <c r="Q177" s="7"/>
      <c r="R177" s="10" t="s">
        <v>1031</v>
      </c>
      <c r="S177" s="11" t="s">
        <v>19</v>
      </c>
      <c r="T177" s="7"/>
      <c r="U177" s="10" t="s">
        <v>19</v>
      </c>
      <c r="V177" s="10" t="s">
        <v>1031</v>
      </c>
      <c r="W177" s="11" t="s">
        <v>213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1032</v>
      </c>
      <c r="AD177" t="s">
        <v>6</v>
      </c>
      <c r="AE177" t="s">
        <v>1042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1043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1044</v>
      </c>
      <c r="H178" s="7" t="s">
        <v>1045</v>
      </c>
      <c r="I178" s="7" t="s">
        <v>77</v>
      </c>
      <c r="J178" s="7" t="s">
        <v>2</v>
      </c>
      <c r="K178" s="7" t="s">
        <v>1046</v>
      </c>
      <c r="L178" s="7">
        <v>1</v>
      </c>
      <c r="M178" s="7">
        <v>1</v>
      </c>
      <c r="N178" s="7" t="s">
        <v>100</v>
      </c>
      <c r="O178" s="7" t="s">
        <v>100</v>
      </c>
      <c r="P178" s="7" t="s">
        <v>81</v>
      </c>
      <c r="Q178" s="7"/>
      <c r="R178" s="10" t="s">
        <v>498</v>
      </c>
      <c r="S178" s="11" t="s">
        <v>19</v>
      </c>
      <c r="T178" s="7"/>
      <c r="U178" s="10" t="s">
        <v>19</v>
      </c>
      <c r="V178" s="10" t="s">
        <v>498</v>
      </c>
      <c r="W178" s="11" t="s">
        <v>213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374</v>
      </c>
      <c r="AD178" t="s">
        <v>6</v>
      </c>
      <c r="AE178" t="s">
        <v>1047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1048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797</v>
      </c>
      <c r="H179" s="7" t="s">
        <v>798</v>
      </c>
      <c r="I179" s="7" t="s">
        <v>77</v>
      </c>
      <c r="J179" s="7" t="s">
        <v>2</v>
      </c>
      <c r="K179" s="7" t="s">
        <v>799</v>
      </c>
      <c r="L179" s="7">
        <v>1</v>
      </c>
      <c r="M179" s="7">
        <v>1</v>
      </c>
      <c r="N179" s="7" t="s">
        <v>100</v>
      </c>
      <c r="O179" s="7" t="s">
        <v>100</v>
      </c>
      <c r="P179" s="7" t="s">
        <v>81</v>
      </c>
      <c r="Q179" s="7"/>
      <c r="R179" s="10" t="s">
        <v>442</v>
      </c>
      <c r="S179" s="11" t="s">
        <v>19</v>
      </c>
      <c r="T179" s="7"/>
      <c r="U179" s="10" t="s">
        <v>19</v>
      </c>
      <c r="V179" s="10" t="s">
        <v>442</v>
      </c>
      <c r="W179" s="11" t="s">
        <v>800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801</v>
      </c>
      <c r="AD179" t="s">
        <v>6</v>
      </c>
      <c r="AE179" t="s">
        <v>466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1049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1050</v>
      </c>
      <c r="H180" s="7" t="s">
        <v>1051</v>
      </c>
      <c r="I180" s="7" t="s">
        <v>77</v>
      </c>
      <c r="J180" s="7" t="s">
        <v>2</v>
      </c>
      <c r="K180" s="7" t="s">
        <v>1052</v>
      </c>
      <c r="L180" s="7">
        <v>1</v>
      </c>
      <c r="M180" s="7">
        <v>1</v>
      </c>
      <c r="N180" s="7" t="s">
        <v>100</v>
      </c>
      <c r="O180" s="7" t="s">
        <v>100</v>
      </c>
      <c r="P180" s="7" t="s">
        <v>81</v>
      </c>
      <c r="Q180" s="7"/>
      <c r="R180" s="10" t="s">
        <v>368</v>
      </c>
      <c r="S180" s="11" t="s">
        <v>19</v>
      </c>
      <c r="T180" s="7"/>
      <c r="U180" s="10" t="s">
        <v>19</v>
      </c>
      <c r="V180" s="10" t="s">
        <v>368</v>
      </c>
      <c r="W180" s="11" t="s">
        <v>133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476</v>
      </c>
      <c r="AD180" t="s">
        <v>6</v>
      </c>
      <c r="AE180" t="s">
        <v>166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1053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1054</v>
      </c>
      <c r="H181" s="7" t="s">
        <v>1055</v>
      </c>
      <c r="I181" s="7" t="s">
        <v>77</v>
      </c>
      <c r="J181" s="7" t="s">
        <v>2</v>
      </c>
      <c r="K181" s="7" t="s">
        <v>1056</v>
      </c>
      <c r="L181" s="7">
        <v>1</v>
      </c>
      <c r="M181" s="7">
        <v>1</v>
      </c>
      <c r="N181" s="7" t="s">
        <v>100</v>
      </c>
      <c r="O181" s="7" t="s">
        <v>100</v>
      </c>
      <c r="P181" s="7" t="s">
        <v>81</v>
      </c>
      <c r="Q181" s="7"/>
      <c r="R181" s="10" t="s">
        <v>452</v>
      </c>
      <c r="S181" s="11" t="s">
        <v>19</v>
      </c>
      <c r="T181" s="7"/>
      <c r="U181" s="10" t="s">
        <v>19</v>
      </c>
      <c r="V181" s="10" t="s">
        <v>452</v>
      </c>
      <c r="W181" s="11" t="s">
        <v>156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453</v>
      </c>
      <c r="AD181" t="s">
        <v>6</v>
      </c>
      <c r="AE181" t="s">
        <v>369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1057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1058</v>
      </c>
      <c r="H182" s="7" t="s">
        <v>1059</v>
      </c>
      <c r="I182" s="7" t="s">
        <v>77</v>
      </c>
      <c r="J182" s="7" t="s">
        <v>2</v>
      </c>
      <c r="K182" s="7" t="s">
        <v>1060</v>
      </c>
      <c r="L182" s="7">
        <v>1</v>
      </c>
      <c r="M182" s="7">
        <v>1</v>
      </c>
      <c r="N182" s="7" t="s">
        <v>100</v>
      </c>
      <c r="O182" s="7" t="s">
        <v>100</v>
      </c>
      <c r="P182" s="7" t="s">
        <v>81</v>
      </c>
      <c r="Q182" s="7"/>
      <c r="R182" s="10" t="s">
        <v>534</v>
      </c>
      <c r="S182" s="11" t="s">
        <v>19</v>
      </c>
      <c r="T182" s="7"/>
      <c r="U182" s="10" t="s">
        <v>19</v>
      </c>
      <c r="V182" s="10" t="s">
        <v>534</v>
      </c>
      <c r="W182" s="11" t="s">
        <v>141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535</v>
      </c>
      <c r="AD182" t="s">
        <v>6</v>
      </c>
      <c r="AE182" t="s">
        <v>1061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1062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1063</v>
      </c>
      <c r="H183" s="7" t="s">
        <v>1064</v>
      </c>
      <c r="I183" s="7" t="s">
        <v>77</v>
      </c>
      <c r="J183" s="7" t="s">
        <v>2</v>
      </c>
      <c r="K183" s="7" t="s">
        <v>1065</v>
      </c>
      <c r="L183" s="7">
        <v>1</v>
      </c>
      <c r="M183" s="7">
        <v>1</v>
      </c>
      <c r="N183" s="7" t="s">
        <v>100</v>
      </c>
      <c r="O183" s="7" t="s">
        <v>100</v>
      </c>
      <c r="P183" s="7" t="s">
        <v>81</v>
      </c>
      <c r="Q183" s="7"/>
      <c r="R183" s="10" t="s">
        <v>341</v>
      </c>
      <c r="S183" s="11" t="s">
        <v>19</v>
      </c>
      <c r="T183" s="7"/>
      <c r="U183" s="10" t="s">
        <v>19</v>
      </c>
      <c r="V183" s="10" t="s">
        <v>341</v>
      </c>
      <c r="W183" s="11" t="s">
        <v>156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366</v>
      </c>
      <c r="AD183" t="s">
        <v>6</v>
      </c>
      <c r="AE183" t="s">
        <v>143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1066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1067</v>
      </c>
      <c r="H184" s="7" t="s">
        <v>1068</v>
      </c>
      <c r="I184" s="7" t="s">
        <v>77</v>
      </c>
      <c r="J184" s="7" t="s">
        <v>2</v>
      </c>
      <c r="K184" s="7" t="s">
        <v>1069</v>
      </c>
      <c r="L184" s="7">
        <v>1</v>
      </c>
      <c r="M184" s="7">
        <v>1</v>
      </c>
      <c r="N184" s="7" t="s">
        <v>100</v>
      </c>
      <c r="O184" s="7" t="s">
        <v>100</v>
      </c>
      <c r="P184" s="7" t="s">
        <v>81</v>
      </c>
      <c r="Q184" s="7"/>
      <c r="R184" s="10" t="s">
        <v>291</v>
      </c>
      <c r="S184" s="11" t="s">
        <v>19</v>
      </c>
      <c r="T184" s="7"/>
      <c r="U184" s="10" t="s">
        <v>19</v>
      </c>
      <c r="V184" s="10" t="s">
        <v>291</v>
      </c>
      <c r="W184" s="11" t="s">
        <v>110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292</v>
      </c>
      <c r="AD184" t="s">
        <v>6</v>
      </c>
      <c r="AE184" t="s">
        <v>120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1070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1071</v>
      </c>
      <c r="H185" s="7" t="s">
        <v>1072</v>
      </c>
      <c r="I185" s="7" t="s">
        <v>77</v>
      </c>
      <c r="J185" s="7" t="s">
        <v>2</v>
      </c>
      <c r="K185" s="7" t="s">
        <v>1073</v>
      </c>
      <c r="L185" s="7">
        <v>1</v>
      </c>
      <c r="M185" s="7">
        <v>1</v>
      </c>
      <c r="N185" s="7" t="s">
        <v>100</v>
      </c>
      <c r="O185" s="7" t="s">
        <v>100</v>
      </c>
      <c r="P185" s="7" t="s">
        <v>81</v>
      </c>
      <c r="Q185" s="7"/>
      <c r="R185" s="10" t="s">
        <v>535</v>
      </c>
      <c r="S185" s="11" t="s">
        <v>19</v>
      </c>
      <c r="T185" s="7"/>
      <c r="U185" s="10" t="s">
        <v>19</v>
      </c>
      <c r="V185" s="10" t="s">
        <v>535</v>
      </c>
      <c r="W185" s="11" t="s">
        <v>800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109</v>
      </c>
      <c r="AD185" t="s">
        <v>6</v>
      </c>
      <c r="AE185" t="s">
        <v>1074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1075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1076</v>
      </c>
      <c r="H186" s="7" t="s">
        <v>1077</v>
      </c>
      <c r="I186" s="7" t="s">
        <v>77</v>
      </c>
      <c r="J186" s="7" t="s">
        <v>2</v>
      </c>
      <c r="K186" s="7" t="s">
        <v>1078</v>
      </c>
      <c r="L186" s="7">
        <v>1</v>
      </c>
      <c r="M186" s="7">
        <v>1</v>
      </c>
      <c r="N186" s="7" t="s">
        <v>100</v>
      </c>
      <c r="O186" s="7" t="s">
        <v>100</v>
      </c>
      <c r="P186" s="7" t="s">
        <v>81</v>
      </c>
      <c r="Q186" s="7"/>
      <c r="R186" s="10" t="s">
        <v>661</v>
      </c>
      <c r="S186" s="11" t="s">
        <v>19</v>
      </c>
      <c r="T186" s="7"/>
      <c r="U186" s="10" t="s">
        <v>19</v>
      </c>
      <c r="V186" s="10" t="s">
        <v>661</v>
      </c>
      <c r="W186" s="11" t="s">
        <v>367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212</v>
      </c>
      <c r="AD186" t="s">
        <v>6</v>
      </c>
      <c r="AE186" t="s">
        <v>503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1079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1080</v>
      </c>
      <c r="H187" s="7" t="s">
        <v>1081</v>
      </c>
      <c r="I187" s="7" t="s">
        <v>77</v>
      </c>
      <c r="J187" s="7" t="s">
        <v>2</v>
      </c>
      <c r="K187" s="7" t="s">
        <v>1082</v>
      </c>
      <c r="L187" s="7">
        <v>1</v>
      </c>
      <c r="M187" s="7">
        <v>1</v>
      </c>
      <c r="N187" s="7" t="s">
        <v>100</v>
      </c>
      <c r="O187" s="7" t="s">
        <v>100</v>
      </c>
      <c r="P187" s="7" t="s">
        <v>81</v>
      </c>
      <c r="Q187" s="7"/>
      <c r="R187" s="10" t="s">
        <v>1083</v>
      </c>
      <c r="S187" s="11" t="s">
        <v>19</v>
      </c>
      <c r="T187" s="7"/>
      <c r="U187" s="10" t="s">
        <v>19</v>
      </c>
      <c r="V187" s="10" t="s">
        <v>1083</v>
      </c>
      <c r="W187" s="11" t="s">
        <v>133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1084</v>
      </c>
      <c r="AD187" t="s">
        <v>6</v>
      </c>
      <c r="AE187" t="s">
        <v>104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1085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1086</v>
      </c>
      <c r="H188" s="7" t="s">
        <v>1087</v>
      </c>
      <c r="I188" s="7" t="s">
        <v>77</v>
      </c>
      <c r="J188" s="7" t="s">
        <v>2</v>
      </c>
      <c r="K188" s="7" t="s">
        <v>1088</v>
      </c>
      <c r="L188" s="7">
        <v>1</v>
      </c>
      <c r="M188" s="7">
        <v>1</v>
      </c>
      <c r="N188" s="7" t="s">
        <v>100</v>
      </c>
      <c r="O188" s="7" t="s">
        <v>100</v>
      </c>
      <c r="P188" s="7" t="s">
        <v>81</v>
      </c>
      <c r="Q188" s="7"/>
      <c r="R188" s="10" t="s">
        <v>840</v>
      </c>
      <c r="S188" s="11" t="s">
        <v>19</v>
      </c>
      <c r="T188" s="7"/>
      <c r="U188" s="10" t="s">
        <v>19</v>
      </c>
      <c r="V188" s="10" t="s">
        <v>840</v>
      </c>
      <c r="W188" s="11" t="s">
        <v>221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878</v>
      </c>
      <c r="AD188" t="s">
        <v>6</v>
      </c>
      <c r="AE188" t="s">
        <v>120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1089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1090</v>
      </c>
      <c r="H189" s="7" t="s">
        <v>1091</v>
      </c>
      <c r="I189" s="7" t="s">
        <v>77</v>
      </c>
      <c r="J189" s="7" t="s">
        <v>2</v>
      </c>
      <c r="K189" s="7" t="s">
        <v>1092</v>
      </c>
      <c r="L189" s="7">
        <v>1</v>
      </c>
      <c r="M189" s="7">
        <v>1</v>
      </c>
      <c r="N189" s="7" t="s">
        <v>100</v>
      </c>
      <c r="O189" s="7" t="s">
        <v>100</v>
      </c>
      <c r="P189" s="7" t="s">
        <v>81</v>
      </c>
      <c r="Q189" s="7"/>
      <c r="R189" s="10" t="s">
        <v>165</v>
      </c>
      <c r="S189" s="11" t="s">
        <v>19</v>
      </c>
      <c r="T189" s="7"/>
      <c r="U189" s="10" t="s">
        <v>19</v>
      </c>
      <c r="V189" s="10" t="s">
        <v>165</v>
      </c>
      <c r="W189" s="11" t="s">
        <v>221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341</v>
      </c>
      <c r="AD189" t="s">
        <v>6</v>
      </c>
      <c r="AE189" t="s">
        <v>187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1093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189</v>
      </c>
      <c r="H190" s="7" t="s">
        <v>190</v>
      </c>
      <c r="I190" s="7" t="s">
        <v>77</v>
      </c>
      <c r="J190" s="7" t="s">
        <v>2</v>
      </c>
      <c r="K190" s="7" t="s">
        <v>1094</v>
      </c>
      <c r="L190" s="7">
        <v>1</v>
      </c>
      <c r="M190" s="7">
        <v>1</v>
      </c>
      <c r="N190" s="7" t="s">
        <v>100</v>
      </c>
      <c r="O190" s="7" t="s">
        <v>100</v>
      </c>
      <c r="P190" s="7" t="s">
        <v>81</v>
      </c>
      <c r="Q190" s="7"/>
      <c r="R190" s="10" t="s">
        <v>824</v>
      </c>
      <c r="S190" s="11" t="s">
        <v>19</v>
      </c>
      <c r="T190" s="7"/>
      <c r="U190" s="10" t="s">
        <v>19</v>
      </c>
      <c r="V190" s="10" t="s">
        <v>824</v>
      </c>
      <c r="W190" s="11" t="s">
        <v>299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1095</v>
      </c>
      <c r="AD190" t="s">
        <v>6</v>
      </c>
      <c r="AE190" t="s">
        <v>1096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1097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1098</v>
      </c>
      <c r="H191" s="7" t="s">
        <v>1099</v>
      </c>
      <c r="I191" s="7" t="s">
        <v>77</v>
      </c>
      <c r="J191" s="7" t="s">
        <v>2</v>
      </c>
      <c r="K191" s="7" t="s">
        <v>1100</v>
      </c>
      <c r="L191" s="7">
        <v>1</v>
      </c>
      <c r="M191" s="7">
        <v>1</v>
      </c>
      <c r="N191" s="7" t="s">
        <v>100</v>
      </c>
      <c r="O191" s="7" t="s">
        <v>100</v>
      </c>
      <c r="P191" s="7" t="s">
        <v>81</v>
      </c>
      <c r="Q191" s="7"/>
      <c r="R191" s="10" t="s">
        <v>111</v>
      </c>
      <c r="S191" s="11" t="s">
        <v>19</v>
      </c>
      <c r="T191" s="7"/>
      <c r="U191" s="10" t="s">
        <v>19</v>
      </c>
      <c r="V191" s="10" t="s">
        <v>111</v>
      </c>
      <c r="W191" s="11" t="s">
        <v>249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661</v>
      </c>
      <c r="AD191" t="s">
        <v>6</v>
      </c>
      <c r="AE191" t="s">
        <v>355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1101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1102</v>
      </c>
      <c r="H192" s="7" t="s">
        <v>1103</v>
      </c>
      <c r="I192" s="7" t="s">
        <v>77</v>
      </c>
      <c r="J192" s="7" t="s">
        <v>2</v>
      </c>
      <c r="K192" s="7" t="s">
        <v>1104</v>
      </c>
      <c r="L192" s="7">
        <v>1</v>
      </c>
      <c r="M192" s="7">
        <v>1</v>
      </c>
      <c r="N192" s="7" t="s">
        <v>100</v>
      </c>
      <c r="O192" s="7" t="s">
        <v>100</v>
      </c>
      <c r="P192" s="7" t="s">
        <v>81</v>
      </c>
      <c r="Q192" s="7"/>
      <c r="R192" s="10" t="s">
        <v>171</v>
      </c>
      <c r="S192" s="11" t="s">
        <v>19</v>
      </c>
      <c r="T192" s="7"/>
      <c r="U192" s="10" t="s">
        <v>19</v>
      </c>
      <c r="V192" s="10" t="s">
        <v>171</v>
      </c>
      <c r="W192" s="11" t="s">
        <v>110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172</v>
      </c>
      <c r="AD192" t="s">
        <v>6</v>
      </c>
      <c r="AE192" t="s">
        <v>325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1105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1106</v>
      </c>
      <c r="H193" s="7" t="s">
        <v>1107</v>
      </c>
      <c r="I193" s="7" t="s">
        <v>77</v>
      </c>
      <c r="J193" s="7" t="s">
        <v>2</v>
      </c>
      <c r="K193" s="7" t="s">
        <v>1108</v>
      </c>
      <c r="L193" s="7">
        <v>1</v>
      </c>
      <c r="M193" s="7">
        <v>1</v>
      </c>
      <c r="N193" s="7" t="s">
        <v>100</v>
      </c>
      <c r="O193" s="7" t="s">
        <v>100</v>
      </c>
      <c r="P193" s="7" t="s">
        <v>81</v>
      </c>
      <c r="Q193" s="7"/>
      <c r="R193" s="10" t="s">
        <v>220</v>
      </c>
      <c r="S193" s="11" t="s">
        <v>19</v>
      </c>
      <c r="T193" s="7"/>
      <c r="U193" s="10" t="s">
        <v>19</v>
      </c>
      <c r="V193" s="10" t="s">
        <v>220</v>
      </c>
      <c r="W193" s="11" t="s">
        <v>221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21</v>
      </c>
      <c r="AD193" t="s">
        <v>6</v>
      </c>
      <c r="AE193" t="s">
        <v>369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1109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1110</v>
      </c>
      <c r="H194" s="7" t="s">
        <v>1111</v>
      </c>
      <c r="I194" s="7" t="s">
        <v>77</v>
      </c>
      <c r="J194" s="7" t="s">
        <v>2</v>
      </c>
      <c r="K194" s="7" t="s">
        <v>1112</v>
      </c>
      <c r="L194" s="7">
        <v>1</v>
      </c>
      <c r="M194" s="7">
        <v>1</v>
      </c>
      <c r="N194" s="7" t="s">
        <v>100</v>
      </c>
      <c r="O194" s="7" t="s">
        <v>100</v>
      </c>
      <c r="P194" s="7" t="s">
        <v>81</v>
      </c>
      <c r="Q194" s="7"/>
      <c r="R194" s="10" t="s">
        <v>908</v>
      </c>
      <c r="S194" s="11" t="s">
        <v>19</v>
      </c>
      <c r="T194" s="7"/>
      <c r="U194" s="10" t="s">
        <v>19</v>
      </c>
      <c r="V194" s="10" t="s">
        <v>908</v>
      </c>
      <c r="W194" s="11" t="s">
        <v>141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965</v>
      </c>
      <c r="AD194" t="s">
        <v>6</v>
      </c>
      <c r="AE194" t="s">
        <v>1113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1114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1115</v>
      </c>
      <c r="H195" s="7" t="s">
        <v>1116</v>
      </c>
      <c r="I195" s="7" t="s">
        <v>77</v>
      </c>
      <c r="J195" s="7" t="s">
        <v>2</v>
      </c>
      <c r="K195" s="7" t="s">
        <v>1117</v>
      </c>
      <c r="L195" s="7">
        <v>1</v>
      </c>
      <c r="M195" s="7">
        <v>1</v>
      </c>
      <c r="N195" s="7" t="s">
        <v>100</v>
      </c>
      <c r="O195" s="7" t="s">
        <v>100</v>
      </c>
      <c r="P195" s="7" t="s">
        <v>81</v>
      </c>
      <c r="Q195" s="7"/>
      <c r="R195" s="10" t="s">
        <v>237</v>
      </c>
      <c r="S195" s="11" t="s">
        <v>19</v>
      </c>
      <c r="T195" s="7"/>
      <c r="U195" s="10" t="s">
        <v>19</v>
      </c>
      <c r="V195" s="10" t="s">
        <v>237</v>
      </c>
      <c r="W195" s="11" t="s">
        <v>221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238</v>
      </c>
      <c r="AD195" t="s">
        <v>6</v>
      </c>
      <c r="AE195" t="s">
        <v>355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1118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1119</v>
      </c>
      <c r="H196" s="7" t="s">
        <v>1120</v>
      </c>
      <c r="I196" s="7" t="s">
        <v>77</v>
      </c>
      <c r="J196" s="7" t="s">
        <v>2</v>
      </c>
      <c r="K196" s="7" t="s">
        <v>1121</v>
      </c>
      <c r="L196" s="7">
        <v>2</v>
      </c>
      <c r="M196" s="7">
        <v>1</v>
      </c>
      <c r="N196" s="7" t="s">
        <v>100</v>
      </c>
      <c r="O196" s="7" t="s">
        <v>100</v>
      </c>
      <c r="P196" s="7" t="s">
        <v>81</v>
      </c>
      <c r="Q196" s="7"/>
      <c r="R196" s="10" t="s">
        <v>1122</v>
      </c>
      <c r="S196" s="11" t="s">
        <v>19</v>
      </c>
      <c r="T196" s="7"/>
      <c r="U196" s="10" t="s">
        <v>19</v>
      </c>
      <c r="V196" s="10" t="s">
        <v>1122</v>
      </c>
      <c r="W196" s="11" t="s">
        <v>312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396</v>
      </c>
      <c r="AD196" t="s">
        <v>6</v>
      </c>
      <c r="AE196" t="s">
        <v>1123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1124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690</v>
      </c>
      <c r="H197" s="7" t="s">
        <v>691</v>
      </c>
      <c r="I197" s="7" t="s">
        <v>77</v>
      </c>
      <c r="J197" s="7" t="s">
        <v>2</v>
      </c>
      <c r="K197" s="7" t="s">
        <v>692</v>
      </c>
      <c r="L197" s="7">
        <v>1</v>
      </c>
      <c r="M197" s="7">
        <v>1</v>
      </c>
      <c r="N197" s="7" t="s">
        <v>100</v>
      </c>
      <c r="O197" s="7" t="s">
        <v>100</v>
      </c>
      <c r="P197" s="7" t="s">
        <v>81</v>
      </c>
      <c r="Q197" s="7"/>
      <c r="R197" s="10" t="s">
        <v>142</v>
      </c>
      <c r="S197" s="11" t="s">
        <v>19</v>
      </c>
      <c r="T197" s="7"/>
      <c r="U197" s="10" t="s">
        <v>19</v>
      </c>
      <c r="V197" s="10" t="s">
        <v>142</v>
      </c>
      <c r="W197" s="11" t="s">
        <v>299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360</v>
      </c>
      <c r="AD197" t="s">
        <v>6</v>
      </c>
      <c r="AE197" t="s">
        <v>693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1125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1126</v>
      </c>
      <c r="H198" s="7" t="s">
        <v>1127</v>
      </c>
      <c r="I198" s="7" t="s">
        <v>77</v>
      </c>
      <c r="J198" s="7" t="s">
        <v>2</v>
      </c>
      <c r="K198" s="7" t="s">
        <v>1128</v>
      </c>
      <c r="L198" s="7">
        <v>1</v>
      </c>
      <c r="M198" s="7">
        <v>1</v>
      </c>
      <c r="N198" s="7" t="s">
        <v>100</v>
      </c>
      <c r="O198" s="7" t="s">
        <v>100</v>
      </c>
      <c r="P198" s="7" t="s">
        <v>81</v>
      </c>
      <c r="Q198" s="7"/>
      <c r="R198" s="10" t="s">
        <v>237</v>
      </c>
      <c r="S198" s="11" t="s">
        <v>19</v>
      </c>
      <c r="T198" s="7"/>
      <c r="U198" s="10" t="s">
        <v>19</v>
      </c>
      <c r="V198" s="10" t="s">
        <v>237</v>
      </c>
      <c r="W198" s="11" t="s">
        <v>221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238</v>
      </c>
      <c r="AD198" t="s">
        <v>6</v>
      </c>
      <c r="AE198" t="s">
        <v>1129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1130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1131</v>
      </c>
      <c r="H199" s="7" t="s">
        <v>1132</v>
      </c>
      <c r="I199" s="7" t="s">
        <v>77</v>
      </c>
      <c r="J199" s="7" t="s">
        <v>2</v>
      </c>
      <c r="K199" s="7" t="s">
        <v>1133</v>
      </c>
      <c r="L199" s="7">
        <v>1</v>
      </c>
      <c r="M199" s="7">
        <v>1</v>
      </c>
      <c r="N199" s="7" t="s">
        <v>100</v>
      </c>
      <c r="O199" s="7" t="s">
        <v>100</v>
      </c>
      <c r="P199" s="7" t="s">
        <v>81</v>
      </c>
      <c r="Q199" s="7"/>
      <c r="R199" s="10" t="s">
        <v>661</v>
      </c>
      <c r="S199" s="11" t="s">
        <v>19</v>
      </c>
      <c r="T199" s="7"/>
      <c r="U199" s="10" t="s">
        <v>19</v>
      </c>
      <c r="V199" s="10" t="s">
        <v>661</v>
      </c>
      <c r="W199" s="11" t="s">
        <v>367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212</v>
      </c>
      <c r="AD199" t="s">
        <v>6</v>
      </c>
      <c r="AE199" t="s">
        <v>95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1134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1135</v>
      </c>
      <c r="H200" s="7" t="s">
        <v>1136</v>
      </c>
      <c r="I200" s="7" t="s">
        <v>77</v>
      </c>
      <c r="J200" s="7" t="s">
        <v>2</v>
      </c>
      <c r="K200" s="7" t="s">
        <v>1137</v>
      </c>
      <c r="L200" s="7">
        <v>1</v>
      </c>
      <c r="M200" s="7">
        <v>1</v>
      </c>
      <c r="N200" s="7" t="s">
        <v>80</v>
      </c>
      <c r="O200" s="7" t="s">
        <v>100</v>
      </c>
      <c r="P200" s="7" t="s">
        <v>81</v>
      </c>
      <c r="Q200" s="7"/>
      <c r="R200" s="10" t="s">
        <v>347</v>
      </c>
      <c r="S200" s="11" t="s">
        <v>19</v>
      </c>
      <c r="T200" s="7"/>
      <c r="U200" s="10" t="s">
        <v>19</v>
      </c>
      <c r="V200" s="10" t="s">
        <v>347</v>
      </c>
      <c r="W200" s="11" t="s">
        <v>312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348</v>
      </c>
      <c r="AD200" t="s">
        <v>6</v>
      </c>
      <c r="AE200" t="s">
        <v>1138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1139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1140</v>
      </c>
      <c r="H201" s="7" t="s">
        <v>1141</v>
      </c>
      <c r="I201" s="7" t="s">
        <v>77</v>
      </c>
      <c r="J201" s="7" t="s">
        <v>2</v>
      </c>
      <c r="K201" s="7" t="s">
        <v>1142</v>
      </c>
      <c r="L201" s="7">
        <v>1</v>
      </c>
      <c r="M201" s="7">
        <v>1</v>
      </c>
      <c r="N201" s="7" t="s">
        <v>91</v>
      </c>
      <c r="O201" s="7" t="s">
        <v>100</v>
      </c>
      <c r="P201" s="7" t="s">
        <v>81</v>
      </c>
      <c r="Q201" s="7"/>
      <c r="R201" s="10" t="s">
        <v>418</v>
      </c>
      <c r="S201" s="11" t="s">
        <v>19</v>
      </c>
      <c r="T201" s="7"/>
      <c r="U201" s="10" t="s">
        <v>19</v>
      </c>
      <c r="V201" s="10" t="s">
        <v>418</v>
      </c>
      <c r="W201" s="11" t="s">
        <v>221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155</v>
      </c>
      <c r="AD201" t="s">
        <v>6</v>
      </c>
      <c r="AE201" t="s">
        <v>382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1143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1144</v>
      </c>
      <c r="H202" s="7" t="s">
        <v>1145</v>
      </c>
      <c r="I202" s="7" t="s">
        <v>77</v>
      </c>
      <c r="J202" s="7" t="s">
        <v>2</v>
      </c>
      <c r="K202" s="7" t="s">
        <v>1146</v>
      </c>
      <c r="L202" s="7">
        <v>1</v>
      </c>
      <c r="M202" s="7">
        <v>2</v>
      </c>
      <c r="N202" s="7" t="s">
        <v>91</v>
      </c>
      <c r="O202" s="7" t="s">
        <v>91</v>
      </c>
      <c r="P202" s="7" t="s">
        <v>81</v>
      </c>
      <c r="Q202" s="7"/>
      <c r="R202" s="10" t="s">
        <v>92</v>
      </c>
      <c r="S202" s="11" t="s">
        <v>21</v>
      </c>
      <c r="T202" s="7" t="s">
        <v>1147</v>
      </c>
      <c r="U202" s="10" t="s">
        <v>19</v>
      </c>
      <c r="V202" s="10" t="s">
        <v>21</v>
      </c>
      <c r="W202" s="11" t="s">
        <v>156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1148</v>
      </c>
      <c r="AD202" t="s">
        <v>6</v>
      </c>
      <c r="AE202" t="s">
        <v>120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1149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1150</v>
      </c>
      <c r="H203" s="7" t="s">
        <v>1151</v>
      </c>
      <c r="I203" s="7" t="s">
        <v>77</v>
      </c>
      <c r="J203" s="7" t="s">
        <v>2</v>
      </c>
      <c r="K203" s="7" t="s">
        <v>1152</v>
      </c>
      <c r="L203" s="7">
        <v>1</v>
      </c>
      <c r="M203" s="7">
        <v>2</v>
      </c>
      <c r="N203" s="7" t="s">
        <v>91</v>
      </c>
      <c r="O203" s="7" t="s">
        <v>91</v>
      </c>
      <c r="P203" s="7" t="s">
        <v>81</v>
      </c>
      <c r="Q203" s="7"/>
      <c r="R203" s="10" t="s">
        <v>178</v>
      </c>
      <c r="S203" s="11" t="s">
        <v>19</v>
      </c>
      <c r="T203" s="7"/>
      <c r="U203" s="10" t="s">
        <v>19</v>
      </c>
      <c r="V203" s="10" t="s">
        <v>178</v>
      </c>
      <c r="W203" s="11" t="s">
        <v>141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179</v>
      </c>
      <c r="AD203" t="s">
        <v>6</v>
      </c>
      <c r="AE203" t="s">
        <v>1153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1154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1155</v>
      </c>
      <c r="H204" s="7" t="s">
        <v>1156</v>
      </c>
      <c r="I204" s="7" t="s">
        <v>77</v>
      </c>
      <c r="J204" s="7" t="s">
        <v>2</v>
      </c>
      <c r="K204" s="7" t="s">
        <v>1157</v>
      </c>
      <c r="L204" s="7">
        <v>1</v>
      </c>
      <c r="M204" s="7">
        <v>2</v>
      </c>
      <c r="N204" s="7" t="s">
        <v>91</v>
      </c>
      <c r="O204" s="7" t="s">
        <v>91</v>
      </c>
      <c r="P204" s="7" t="s">
        <v>81</v>
      </c>
      <c r="Q204" s="7"/>
      <c r="R204" s="10" t="s">
        <v>1158</v>
      </c>
      <c r="S204" s="11" t="s">
        <v>19</v>
      </c>
      <c r="T204" s="7"/>
      <c r="U204" s="10" t="s">
        <v>19</v>
      </c>
      <c r="V204" s="10" t="s">
        <v>1158</v>
      </c>
      <c r="W204" s="11" t="s">
        <v>141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1159</v>
      </c>
      <c r="AD204" t="s">
        <v>6</v>
      </c>
      <c r="AE204" t="s">
        <v>1160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1161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1162</v>
      </c>
      <c r="H205" s="7" t="s">
        <v>1163</v>
      </c>
      <c r="I205" s="7" t="s">
        <v>77</v>
      </c>
      <c r="J205" s="7" t="s">
        <v>2</v>
      </c>
      <c r="K205" s="7" t="s">
        <v>1164</v>
      </c>
      <c r="L205" s="7">
        <v>1</v>
      </c>
      <c r="M205" s="7">
        <v>1</v>
      </c>
      <c r="N205" s="7" t="s">
        <v>91</v>
      </c>
      <c r="O205" s="7" t="s">
        <v>100</v>
      </c>
      <c r="P205" s="7" t="s">
        <v>81</v>
      </c>
      <c r="Q205" s="7"/>
      <c r="R205" s="10" t="s">
        <v>238</v>
      </c>
      <c r="S205" s="11" t="s">
        <v>19</v>
      </c>
      <c r="T205" s="7"/>
      <c r="U205" s="10" t="s">
        <v>19</v>
      </c>
      <c r="V205" s="10" t="s">
        <v>238</v>
      </c>
      <c r="W205" s="11" t="s">
        <v>156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354</v>
      </c>
      <c r="AD205" t="s">
        <v>6</v>
      </c>
      <c r="AE205" t="s">
        <v>207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1165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1166</v>
      </c>
      <c r="H206" s="7" t="s">
        <v>1167</v>
      </c>
      <c r="I206" s="7" t="s">
        <v>77</v>
      </c>
      <c r="J206" s="7" t="s">
        <v>2</v>
      </c>
      <c r="K206" s="7" t="s">
        <v>1168</v>
      </c>
      <c r="L206" s="7">
        <v>2</v>
      </c>
      <c r="M206" s="7">
        <v>2</v>
      </c>
      <c r="N206" s="7" t="s">
        <v>91</v>
      </c>
      <c r="O206" s="7" t="s">
        <v>91</v>
      </c>
      <c r="P206" s="7" t="s">
        <v>81</v>
      </c>
      <c r="Q206" s="7"/>
      <c r="R206" s="10" t="s">
        <v>1169</v>
      </c>
      <c r="S206" s="11" t="s">
        <v>19</v>
      </c>
      <c r="T206" s="7"/>
      <c r="U206" s="10" t="s">
        <v>19</v>
      </c>
      <c r="V206" s="10" t="s">
        <v>1169</v>
      </c>
      <c r="W206" s="11" t="s">
        <v>278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1170</v>
      </c>
      <c r="AD206" t="s">
        <v>6</v>
      </c>
      <c r="AE206" t="s">
        <v>397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1171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1172</v>
      </c>
      <c r="H207" s="7" t="s">
        <v>1173</v>
      </c>
      <c r="I207" s="7" t="s">
        <v>77</v>
      </c>
      <c r="J207" s="7" t="s">
        <v>2</v>
      </c>
      <c r="K207" s="7" t="s">
        <v>1174</v>
      </c>
      <c r="L207" s="7">
        <v>1</v>
      </c>
      <c r="M207" s="7">
        <v>2</v>
      </c>
      <c r="N207" s="7" t="s">
        <v>91</v>
      </c>
      <c r="O207" s="7" t="s">
        <v>91</v>
      </c>
      <c r="P207" s="7" t="s">
        <v>81</v>
      </c>
      <c r="Q207" s="7"/>
      <c r="R207" s="10" t="s">
        <v>1175</v>
      </c>
      <c r="S207" s="11" t="s">
        <v>19</v>
      </c>
      <c r="T207" s="7"/>
      <c r="U207" s="10" t="s">
        <v>19</v>
      </c>
      <c r="V207" s="10" t="s">
        <v>1175</v>
      </c>
      <c r="W207" s="11" t="s">
        <v>200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1158</v>
      </c>
      <c r="AD207" t="s">
        <v>6</v>
      </c>
      <c r="AE207" t="s">
        <v>120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1176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189</v>
      </c>
      <c r="H208" s="7" t="s">
        <v>190</v>
      </c>
      <c r="I208" s="7" t="s">
        <v>77</v>
      </c>
      <c r="J208" s="7" t="s">
        <v>2</v>
      </c>
      <c r="K208" s="7" t="s">
        <v>1177</v>
      </c>
      <c r="L208" s="7">
        <v>1</v>
      </c>
      <c r="M208" s="7">
        <v>1</v>
      </c>
      <c r="N208" s="7" t="s">
        <v>91</v>
      </c>
      <c r="O208" s="7" t="s">
        <v>100</v>
      </c>
      <c r="P208" s="7" t="s">
        <v>81</v>
      </c>
      <c r="Q208" s="7"/>
      <c r="R208" s="10" t="s">
        <v>21</v>
      </c>
      <c r="S208" s="11" t="s">
        <v>19</v>
      </c>
      <c r="T208" s="7"/>
      <c r="U208" s="10" t="s">
        <v>19</v>
      </c>
      <c r="V208" s="10" t="s">
        <v>21</v>
      </c>
      <c r="W208" s="11" t="s">
        <v>156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1148</v>
      </c>
      <c r="AD208" t="s">
        <v>6</v>
      </c>
      <c r="AE208" t="s">
        <v>1178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1179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1180</v>
      </c>
      <c r="H209" s="7" t="s">
        <v>1181</v>
      </c>
      <c r="I209" s="7" t="s">
        <v>77</v>
      </c>
      <c r="J209" s="7" t="s">
        <v>2</v>
      </c>
      <c r="K209" s="7" t="s">
        <v>1182</v>
      </c>
      <c r="L209" s="7">
        <v>2</v>
      </c>
      <c r="M209" s="7">
        <v>1</v>
      </c>
      <c r="N209" s="7" t="s">
        <v>100</v>
      </c>
      <c r="O209" s="7" t="s">
        <v>100</v>
      </c>
      <c r="P209" s="7" t="s">
        <v>81</v>
      </c>
      <c r="Q209" s="7"/>
      <c r="R209" s="10" t="s">
        <v>1183</v>
      </c>
      <c r="S209" s="11" t="s">
        <v>19</v>
      </c>
      <c r="T209" s="7"/>
      <c r="U209" s="10" t="s">
        <v>19</v>
      </c>
      <c r="V209" s="10" t="s">
        <v>1183</v>
      </c>
      <c r="W209" s="11" t="s">
        <v>118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1184</v>
      </c>
      <c r="AD209" t="s">
        <v>6</v>
      </c>
      <c r="AE209" t="s">
        <v>143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1185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1186</v>
      </c>
      <c r="H210" s="7" t="s">
        <v>1187</v>
      </c>
      <c r="I210" s="7" t="s">
        <v>77</v>
      </c>
      <c r="J210" s="7" t="s">
        <v>2</v>
      </c>
      <c r="K210" s="7" t="s">
        <v>1188</v>
      </c>
      <c r="L210" s="7">
        <v>1</v>
      </c>
      <c r="M210" s="7">
        <v>1</v>
      </c>
      <c r="N210" s="7" t="s">
        <v>100</v>
      </c>
      <c r="O210" s="7" t="s">
        <v>100</v>
      </c>
      <c r="P210" s="7" t="s">
        <v>81</v>
      </c>
      <c r="Q210" s="7"/>
      <c r="R210" s="10" t="s">
        <v>140</v>
      </c>
      <c r="S210" s="11" t="s">
        <v>19</v>
      </c>
      <c r="T210" s="7"/>
      <c r="U210" s="10" t="s">
        <v>19</v>
      </c>
      <c r="V210" s="10" t="s">
        <v>140</v>
      </c>
      <c r="W210" s="11" t="s">
        <v>141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142</v>
      </c>
      <c r="AD210" t="s">
        <v>6</v>
      </c>
      <c r="AE210" t="s">
        <v>166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1189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1190</v>
      </c>
      <c r="H211" s="7" t="s">
        <v>1191</v>
      </c>
      <c r="I211" s="7" t="s">
        <v>77</v>
      </c>
      <c r="J211" s="7" t="s">
        <v>2</v>
      </c>
      <c r="K211" s="7" t="s">
        <v>1192</v>
      </c>
      <c r="L211" s="7">
        <v>1</v>
      </c>
      <c r="M211" s="7">
        <v>1</v>
      </c>
      <c r="N211" s="7" t="s">
        <v>100</v>
      </c>
      <c r="O211" s="7" t="s">
        <v>100</v>
      </c>
      <c r="P211" s="7" t="s">
        <v>81</v>
      </c>
      <c r="Q211" s="7"/>
      <c r="R211" s="10" t="s">
        <v>341</v>
      </c>
      <c r="S211" s="11" t="s">
        <v>19</v>
      </c>
      <c r="T211" s="7"/>
      <c r="U211" s="10" t="s">
        <v>19</v>
      </c>
      <c r="V211" s="10" t="s">
        <v>341</v>
      </c>
      <c r="W211" s="11" t="s">
        <v>156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366</v>
      </c>
      <c r="AD211" t="s">
        <v>6</v>
      </c>
      <c r="AE211" t="s">
        <v>166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1193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1194</v>
      </c>
      <c r="H212" s="7" t="s">
        <v>1195</v>
      </c>
      <c r="I212" s="7" t="s">
        <v>77</v>
      </c>
      <c r="J212" s="7" t="s">
        <v>2</v>
      </c>
      <c r="K212" s="7" t="s">
        <v>1196</v>
      </c>
      <c r="L212" s="7">
        <v>1</v>
      </c>
      <c r="M212" s="7">
        <v>1</v>
      </c>
      <c r="N212" s="7" t="s">
        <v>100</v>
      </c>
      <c r="O212" s="7" t="s">
        <v>100</v>
      </c>
      <c r="P212" s="7" t="s">
        <v>81</v>
      </c>
      <c r="Q212" s="7"/>
      <c r="R212" s="10" t="s">
        <v>101</v>
      </c>
      <c r="S212" s="11" t="s">
        <v>19</v>
      </c>
      <c r="T212" s="7"/>
      <c r="U212" s="10" t="s">
        <v>19</v>
      </c>
      <c r="V212" s="10" t="s">
        <v>101</v>
      </c>
      <c r="W212" s="11" t="s">
        <v>102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103</v>
      </c>
      <c r="AD212" t="s">
        <v>6</v>
      </c>
      <c r="AE212" t="s">
        <v>187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1197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1198</v>
      </c>
      <c r="H213" s="7" t="s">
        <v>1199</v>
      </c>
      <c r="I213" s="7" t="s">
        <v>77</v>
      </c>
      <c r="J213" s="7" t="s">
        <v>2</v>
      </c>
      <c r="K213" s="7" t="s">
        <v>1200</v>
      </c>
      <c r="L213" s="7">
        <v>1</v>
      </c>
      <c r="M213" s="7">
        <v>1</v>
      </c>
      <c r="N213" s="7" t="s">
        <v>100</v>
      </c>
      <c r="O213" s="7" t="s">
        <v>100</v>
      </c>
      <c r="P213" s="7" t="s">
        <v>81</v>
      </c>
      <c r="Q213" s="7"/>
      <c r="R213" s="10" t="s">
        <v>285</v>
      </c>
      <c r="S213" s="11" t="s">
        <v>19</v>
      </c>
      <c r="T213" s="7"/>
      <c r="U213" s="10" t="s">
        <v>19</v>
      </c>
      <c r="V213" s="10" t="s">
        <v>285</v>
      </c>
      <c r="W213" s="11" t="s">
        <v>200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286</v>
      </c>
      <c r="AD213" t="s">
        <v>6</v>
      </c>
      <c r="AE213" t="s">
        <v>1201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1202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1203</v>
      </c>
      <c r="H214" s="7" t="s">
        <v>1204</v>
      </c>
      <c r="I214" s="7" t="s">
        <v>77</v>
      </c>
      <c r="J214" s="7" t="s">
        <v>2</v>
      </c>
      <c r="K214" s="7" t="s">
        <v>1205</v>
      </c>
      <c r="L214" s="7">
        <v>1</v>
      </c>
      <c r="M214" s="7">
        <v>1</v>
      </c>
      <c r="N214" s="7" t="s">
        <v>100</v>
      </c>
      <c r="O214" s="7" t="s">
        <v>100</v>
      </c>
      <c r="P214" s="7" t="s">
        <v>81</v>
      </c>
      <c r="Q214" s="7"/>
      <c r="R214" s="10" t="s">
        <v>220</v>
      </c>
      <c r="S214" s="11" t="s">
        <v>19</v>
      </c>
      <c r="T214" s="7"/>
      <c r="U214" s="10" t="s">
        <v>19</v>
      </c>
      <c r="V214" s="10" t="s">
        <v>220</v>
      </c>
      <c r="W214" s="11" t="s">
        <v>221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21</v>
      </c>
      <c r="AD214" t="s">
        <v>6</v>
      </c>
      <c r="AE214" t="s">
        <v>143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1206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1207</v>
      </c>
      <c r="H215" s="7" t="s">
        <v>1208</v>
      </c>
      <c r="I215" s="7" t="s">
        <v>77</v>
      </c>
      <c r="J215" s="7" t="s">
        <v>2</v>
      </c>
      <c r="K215" s="7" t="s">
        <v>1209</v>
      </c>
      <c r="L215" s="7">
        <v>1</v>
      </c>
      <c r="M215" s="7">
        <v>1</v>
      </c>
      <c r="N215" s="7" t="s">
        <v>100</v>
      </c>
      <c r="O215" s="7" t="s">
        <v>100</v>
      </c>
      <c r="P215" s="7" t="s">
        <v>81</v>
      </c>
      <c r="Q215" s="7"/>
      <c r="R215" s="10" t="s">
        <v>366</v>
      </c>
      <c r="S215" s="11" t="s">
        <v>19</v>
      </c>
      <c r="T215" s="7"/>
      <c r="U215" s="10" t="s">
        <v>19</v>
      </c>
      <c r="V215" s="10" t="s">
        <v>366</v>
      </c>
      <c r="W215" s="11" t="s">
        <v>367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368</v>
      </c>
      <c r="AD215" t="s">
        <v>6</v>
      </c>
      <c r="AE215" t="s">
        <v>143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1210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1211</v>
      </c>
      <c r="H216" s="7" t="s">
        <v>1212</v>
      </c>
      <c r="I216" s="7" t="s">
        <v>77</v>
      </c>
      <c r="J216" s="7" t="s">
        <v>2</v>
      </c>
      <c r="K216" s="7" t="s">
        <v>1213</v>
      </c>
      <c r="L216" s="7">
        <v>1</v>
      </c>
      <c r="M216" s="7">
        <v>1</v>
      </c>
      <c r="N216" s="7" t="s">
        <v>100</v>
      </c>
      <c r="O216" s="7" t="s">
        <v>100</v>
      </c>
      <c r="P216" s="7" t="s">
        <v>81</v>
      </c>
      <c r="Q216" s="7"/>
      <c r="R216" s="10" t="s">
        <v>452</v>
      </c>
      <c r="S216" s="11" t="s">
        <v>19</v>
      </c>
      <c r="T216" s="7"/>
      <c r="U216" s="10" t="s">
        <v>19</v>
      </c>
      <c r="V216" s="10" t="s">
        <v>452</v>
      </c>
      <c r="W216" s="11" t="s">
        <v>156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453</v>
      </c>
      <c r="AD216" t="s">
        <v>6</v>
      </c>
      <c r="AE216" t="s">
        <v>1214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1215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1216</v>
      </c>
      <c r="H217" s="7" t="s">
        <v>1217</v>
      </c>
      <c r="I217" s="7" t="s">
        <v>77</v>
      </c>
      <c r="J217" s="7" t="s">
        <v>2</v>
      </c>
      <c r="K217" s="7" t="s">
        <v>1218</v>
      </c>
      <c r="L217" s="7">
        <v>1</v>
      </c>
      <c r="M217" s="7">
        <v>1</v>
      </c>
      <c r="N217" s="7" t="s">
        <v>100</v>
      </c>
      <c r="O217" s="7" t="s">
        <v>100</v>
      </c>
      <c r="P217" s="7" t="s">
        <v>81</v>
      </c>
      <c r="Q217" s="7"/>
      <c r="R217" s="10" t="s">
        <v>560</v>
      </c>
      <c r="S217" s="11" t="s">
        <v>19</v>
      </c>
      <c r="T217" s="7"/>
      <c r="U217" s="10" t="s">
        <v>19</v>
      </c>
      <c r="V217" s="10" t="s">
        <v>560</v>
      </c>
      <c r="W217" s="11" t="s">
        <v>221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278</v>
      </c>
      <c r="AD217" t="s">
        <v>6</v>
      </c>
      <c r="AE217" t="s">
        <v>477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1219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1220</v>
      </c>
      <c r="H218" s="7" t="s">
        <v>1221</v>
      </c>
      <c r="I218" s="7" t="s">
        <v>77</v>
      </c>
      <c r="J218" s="7" t="s">
        <v>2</v>
      </c>
      <c r="K218" s="7" t="s">
        <v>1222</v>
      </c>
      <c r="L218" s="7">
        <v>1</v>
      </c>
      <c r="M218" s="7">
        <v>1</v>
      </c>
      <c r="N218" s="7" t="s">
        <v>100</v>
      </c>
      <c r="O218" s="7" t="s">
        <v>100</v>
      </c>
      <c r="P218" s="7" t="s">
        <v>81</v>
      </c>
      <c r="Q218" s="7"/>
      <c r="R218" s="10" t="s">
        <v>140</v>
      </c>
      <c r="S218" s="11" t="s">
        <v>19</v>
      </c>
      <c r="T218" s="7"/>
      <c r="U218" s="10" t="s">
        <v>19</v>
      </c>
      <c r="V218" s="10" t="s">
        <v>140</v>
      </c>
      <c r="W218" s="11" t="s">
        <v>141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142</v>
      </c>
      <c r="AD218" t="s">
        <v>6</v>
      </c>
      <c r="AE218" t="s">
        <v>355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1223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175</v>
      </c>
      <c r="H219" s="7" t="s">
        <v>176</v>
      </c>
      <c r="I219" s="7" t="s">
        <v>77</v>
      </c>
      <c r="J219" s="7" t="s">
        <v>2</v>
      </c>
      <c r="K219" s="7" t="s">
        <v>1224</v>
      </c>
      <c r="L219" s="7">
        <v>1</v>
      </c>
      <c r="M219" s="7">
        <v>1</v>
      </c>
      <c r="N219" s="7" t="s">
        <v>100</v>
      </c>
      <c r="O219" s="7" t="s">
        <v>100</v>
      </c>
      <c r="P219" s="7" t="s">
        <v>81</v>
      </c>
      <c r="Q219" s="7"/>
      <c r="R219" s="10" t="s">
        <v>354</v>
      </c>
      <c r="S219" s="11" t="s">
        <v>19</v>
      </c>
      <c r="T219" s="7"/>
      <c r="U219" s="10" t="s">
        <v>19</v>
      </c>
      <c r="V219" s="10" t="s">
        <v>354</v>
      </c>
      <c r="W219" s="11" t="s">
        <v>213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1083</v>
      </c>
      <c r="AD219" t="s">
        <v>6</v>
      </c>
      <c r="AE219" t="s">
        <v>180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1225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175</v>
      </c>
      <c r="H220" s="7" t="s">
        <v>176</v>
      </c>
      <c r="I220" s="7" t="s">
        <v>77</v>
      </c>
      <c r="J220" s="7" t="s">
        <v>2</v>
      </c>
      <c r="K220" s="7" t="s">
        <v>1226</v>
      </c>
      <c r="L220" s="7">
        <v>1</v>
      </c>
      <c r="M220" s="7">
        <v>1</v>
      </c>
      <c r="N220" s="7" t="s">
        <v>100</v>
      </c>
      <c r="O220" s="7" t="s">
        <v>100</v>
      </c>
      <c r="P220" s="7" t="s">
        <v>81</v>
      </c>
      <c r="Q220" s="7"/>
      <c r="R220" s="10" t="s">
        <v>354</v>
      </c>
      <c r="S220" s="11" t="s">
        <v>19</v>
      </c>
      <c r="T220" s="7"/>
      <c r="U220" s="10" t="s">
        <v>19</v>
      </c>
      <c r="V220" s="10" t="s">
        <v>354</v>
      </c>
      <c r="W220" s="11" t="s">
        <v>213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1083</v>
      </c>
      <c r="AD220" t="s">
        <v>6</v>
      </c>
      <c r="AE220" t="s">
        <v>180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1227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1228</v>
      </c>
      <c r="H221" s="7" t="s">
        <v>1229</v>
      </c>
      <c r="I221" s="7" t="s">
        <v>77</v>
      </c>
      <c r="J221" s="7" t="s">
        <v>2</v>
      </c>
      <c r="K221" s="7" t="s">
        <v>1230</v>
      </c>
      <c r="L221" s="7">
        <v>1</v>
      </c>
      <c r="M221" s="7">
        <v>1</v>
      </c>
      <c r="N221" s="7" t="s">
        <v>100</v>
      </c>
      <c r="O221" s="7" t="s">
        <v>100</v>
      </c>
      <c r="P221" s="7" t="s">
        <v>81</v>
      </c>
      <c r="Q221" s="7"/>
      <c r="R221" s="10" t="s">
        <v>250</v>
      </c>
      <c r="S221" s="11" t="s">
        <v>19</v>
      </c>
      <c r="T221" s="7"/>
      <c r="U221" s="10" t="s">
        <v>19</v>
      </c>
      <c r="V221" s="10" t="s">
        <v>250</v>
      </c>
      <c r="W221" s="11" t="s">
        <v>156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498</v>
      </c>
      <c r="AD221" t="s">
        <v>6</v>
      </c>
      <c r="AE221" t="s">
        <v>104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1231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1232</v>
      </c>
      <c r="H222" s="7" t="s">
        <v>1233</v>
      </c>
      <c r="I222" s="7" t="s">
        <v>77</v>
      </c>
      <c r="J222" s="7" t="s">
        <v>2</v>
      </c>
      <c r="K222" s="7" t="s">
        <v>1234</v>
      </c>
      <c r="L222" s="7">
        <v>1</v>
      </c>
      <c r="M222" s="7">
        <v>1</v>
      </c>
      <c r="N222" s="7" t="s">
        <v>100</v>
      </c>
      <c r="O222" s="7" t="s">
        <v>100</v>
      </c>
      <c r="P222" s="7" t="s">
        <v>81</v>
      </c>
      <c r="Q222" s="7"/>
      <c r="R222" s="10" t="s">
        <v>109</v>
      </c>
      <c r="S222" s="11" t="s">
        <v>19</v>
      </c>
      <c r="T222" s="7"/>
      <c r="U222" s="10" t="s">
        <v>19</v>
      </c>
      <c r="V222" s="10" t="s">
        <v>109</v>
      </c>
      <c r="W222" s="11" t="s">
        <v>110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111</v>
      </c>
      <c r="AD222" t="s">
        <v>6</v>
      </c>
      <c r="AE222" t="s">
        <v>1235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1236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1237</v>
      </c>
      <c r="H223" s="7" t="s">
        <v>1238</v>
      </c>
      <c r="I223" s="7" t="s">
        <v>77</v>
      </c>
      <c r="J223" s="7" t="s">
        <v>2</v>
      </c>
      <c r="K223" s="7" t="s">
        <v>1239</v>
      </c>
      <c r="L223" s="7">
        <v>1</v>
      </c>
      <c r="M223" s="7">
        <v>1</v>
      </c>
      <c r="N223" s="7" t="s">
        <v>100</v>
      </c>
      <c r="O223" s="7" t="s">
        <v>100</v>
      </c>
      <c r="P223" s="7" t="s">
        <v>81</v>
      </c>
      <c r="Q223" s="7"/>
      <c r="R223" s="10" t="s">
        <v>21</v>
      </c>
      <c r="S223" s="11" t="s">
        <v>19</v>
      </c>
      <c r="T223" s="7"/>
      <c r="U223" s="10" t="s">
        <v>19</v>
      </c>
      <c r="V223" s="10" t="s">
        <v>21</v>
      </c>
      <c r="W223" s="11" t="s">
        <v>156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1148</v>
      </c>
      <c r="AD223" t="s">
        <v>6</v>
      </c>
      <c r="AE223" t="s">
        <v>1240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1241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1242</v>
      </c>
      <c r="H224" s="7" t="s">
        <v>1243</v>
      </c>
      <c r="I224" s="7" t="s">
        <v>77</v>
      </c>
      <c r="J224" s="7" t="s">
        <v>2</v>
      </c>
      <c r="K224" s="7" t="s">
        <v>1244</v>
      </c>
      <c r="L224" s="7">
        <v>1</v>
      </c>
      <c r="M224" s="7">
        <v>1</v>
      </c>
      <c r="N224" s="7" t="s">
        <v>100</v>
      </c>
      <c r="O224" s="7" t="s">
        <v>100</v>
      </c>
      <c r="P224" s="7" t="s">
        <v>81</v>
      </c>
      <c r="Q224" s="7"/>
      <c r="R224" s="10" t="s">
        <v>452</v>
      </c>
      <c r="S224" s="11" t="s">
        <v>19</v>
      </c>
      <c r="T224" s="7"/>
      <c r="U224" s="10" t="s">
        <v>19</v>
      </c>
      <c r="V224" s="10" t="s">
        <v>452</v>
      </c>
      <c r="W224" s="11" t="s">
        <v>156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453</v>
      </c>
      <c r="AD224" t="s">
        <v>6</v>
      </c>
      <c r="AE224" t="s">
        <v>120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1245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1246</v>
      </c>
      <c r="H225" s="7" t="s">
        <v>1247</v>
      </c>
      <c r="I225" s="7" t="s">
        <v>77</v>
      </c>
      <c r="J225" s="7" t="s">
        <v>2</v>
      </c>
      <c r="K225" s="7" t="s">
        <v>1248</v>
      </c>
      <c r="L225" s="7">
        <v>1</v>
      </c>
      <c r="M225" s="7">
        <v>1</v>
      </c>
      <c r="N225" s="7" t="s">
        <v>100</v>
      </c>
      <c r="O225" s="7" t="s">
        <v>100</v>
      </c>
      <c r="P225" s="7" t="s">
        <v>81</v>
      </c>
      <c r="Q225" s="7"/>
      <c r="R225" s="10" t="s">
        <v>1249</v>
      </c>
      <c r="S225" s="11" t="s">
        <v>19</v>
      </c>
      <c r="T225" s="7"/>
      <c r="U225" s="10" t="s">
        <v>19</v>
      </c>
      <c r="V225" s="10" t="s">
        <v>1249</v>
      </c>
      <c r="W225" s="11" t="s">
        <v>1250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1251</v>
      </c>
      <c r="AD225" t="s">
        <v>6</v>
      </c>
      <c r="AE225" t="s">
        <v>1252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1253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1254</v>
      </c>
      <c r="H226" s="7" t="s">
        <v>1255</v>
      </c>
      <c r="I226" s="7" t="s">
        <v>77</v>
      </c>
      <c r="J226" s="7" t="s">
        <v>2</v>
      </c>
      <c r="K226" s="7" t="s">
        <v>1256</v>
      </c>
      <c r="L226" s="7">
        <v>1</v>
      </c>
      <c r="M226" s="7">
        <v>1</v>
      </c>
      <c r="N226" s="7" t="s">
        <v>100</v>
      </c>
      <c r="O226" s="7" t="s">
        <v>100</v>
      </c>
      <c r="P226" s="7" t="s">
        <v>81</v>
      </c>
      <c r="Q226" s="7"/>
      <c r="R226" s="10" t="s">
        <v>595</v>
      </c>
      <c r="S226" s="11" t="s">
        <v>19</v>
      </c>
      <c r="T226" s="7"/>
      <c r="U226" s="10" t="s">
        <v>19</v>
      </c>
      <c r="V226" s="10" t="s">
        <v>595</v>
      </c>
      <c r="W226" s="11" t="s">
        <v>249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596</v>
      </c>
      <c r="AD226" t="s">
        <v>6</v>
      </c>
      <c r="AE226" t="s">
        <v>873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1257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1258</v>
      </c>
      <c r="H227" s="7" t="s">
        <v>1259</v>
      </c>
      <c r="I227" s="7" t="s">
        <v>77</v>
      </c>
      <c r="J227" s="7" t="s">
        <v>2</v>
      </c>
      <c r="K227" s="7" t="s">
        <v>1260</v>
      </c>
      <c r="L227" s="7">
        <v>1</v>
      </c>
      <c r="M227" s="7">
        <v>1</v>
      </c>
      <c r="N227" s="7" t="s">
        <v>100</v>
      </c>
      <c r="O227" s="7" t="s">
        <v>100</v>
      </c>
      <c r="P227" s="7" t="s">
        <v>81</v>
      </c>
      <c r="Q227" s="7"/>
      <c r="R227" s="10" t="s">
        <v>545</v>
      </c>
      <c r="S227" s="11" t="s">
        <v>19</v>
      </c>
      <c r="T227" s="7"/>
      <c r="U227" s="10" t="s">
        <v>19</v>
      </c>
      <c r="V227" s="10" t="s">
        <v>545</v>
      </c>
      <c r="W227" s="11" t="s">
        <v>367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546</v>
      </c>
      <c r="AD227" t="s">
        <v>6</v>
      </c>
      <c r="AE227" t="s">
        <v>873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1261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1262</v>
      </c>
      <c r="H228" s="7" t="s">
        <v>1263</v>
      </c>
      <c r="I228" s="7" t="s">
        <v>77</v>
      </c>
      <c r="J228" s="7" t="s">
        <v>2</v>
      </c>
      <c r="K228" s="7" t="s">
        <v>1264</v>
      </c>
      <c r="L228" s="7">
        <v>1</v>
      </c>
      <c r="M228" s="7">
        <v>1</v>
      </c>
      <c r="N228" s="7" t="s">
        <v>100</v>
      </c>
      <c r="O228" s="7" t="s">
        <v>100</v>
      </c>
      <c r="P228" s="7" t="s">
        <v>81</v>
      </c>
      <c r="Q228" s="7"/>
      <c r="R228" s="10" t="s">
        <v>238</v>
      </c>
      <c r="S228" s="11" t="s">
        <v>19</v>
      </c>
      <c r="T228" s="7"/>
      <c r="U228" s="10" t="s">
        <v>19</v>
      </c>
      <c r="V228" s="10" t="s">
        <v>238</v>
      </c>
      <c r="W228" s="11" t="s">
        <v>156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354</v>
      </c>
      <c r="AD228" t="s">
        <v>6</v>
      </c>
      <c r="AE228" t="s">
        <v>635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1265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1266</v>
      </c>
      <c r="H229" s="7" t="s">
        <v>1267</v>
      </c>
      <c r="I229" s="7" t="s">
        <v>77</v>
      </c>
      <c r="J229" s="7" t="s">
        <v>2</v>
      </c>
      <c r="K229" s="7" t="s">
        <v>1268</v>
      </c>
      <c r="L229" s="7">
        <v>1</v>
      </c>
      <c r="M229" s="7">
        <v>1</v>
      </c>
      <c r="N229" s="7" t="s">
        <v>100</v>
      </c>
      <c r="O229" s="7" t="s">
        <v>100</v>
      </c>
      <c r="P229" s="7" t="s">
        <v>81</v>
      </c>
      <c r="Q229" s="7"/>
      <c r="R229" s="10" t="s">
        <v>279</v>
      </c>
      <c r="S229" s="11" t="s">
        <v>19</v>
      </c>
      <c r="T229" s="7"/>
      <c r="U229" s="10" t="s">
        <v>19</v>
      </c>
      <c r="V229" s="10" t="s">
        <v>279</v>
      </c>
      <c r="W229" s="11" t="s">
        <v>213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83</v>
      </c>
      <c r="AD229" t="s">
        <v>6</v>
      </c>
      <c r="AE229" t="s">
        <v>166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1269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1270</v>
      </c>
      <c r="H230" s="7" t="s">
        <v>1271</v>
      </c>
      <c r="I230" s="7" t="s">
        <v>77</v>
      </c>
      <c r="J230" s="7" t="s">
        <v>2</v>
      </c>
      <c r="K230" s="7" t="s">
        <v>1272</v>
      </c>
      <c r="L230" s="7">
        <v>1</v>
      </c>
      <c r="M230" s="7">
        <v>1</v>
      </c>
      <c r="N230" s="7" t="s">
        <v>100</v>
      </c>
      <c r="O230" s="7" t="s">
        <v>100</v>
      </c>
      <c r="P230" s="7" t="s">
        <v>81</v>
      </c>
      <c r="Q230" s="7"/>
      <c r="R230" s="10" t="s">
        <v>947</v>
      </c>
      <c r="S230" s="11" t="s">
        <v>19</v>
      </c>
      <c r="T230" s="7"/>
      <c r="U230" s="10" t="s">
        <v>19</v>
      </c>
      <c r="V230" s="10" t="s">
        <v>947</v>
      </c>
      <c r="W230" s="11" t="s">
        <v>221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452</v>
      </c>
      <c r="AD230" t="s">
        <v>6</v>
      </c>
      <c r="AE230" t="s">
        <v>187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1273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1274</v>
      </c>
      <c r="H231" s="7" t="s">
        <v>1275</v>
      </c>
      <c r="I231" s="7" t="s">
        <v>77</v>
      </c>
      <c r="J231" s="7" t="s">
        <v>2</v>
      </c>
      <c r="K231" s="7" t="s">
        <v>1276</v>
      </c>
      <c r="L231" s="7">
        <v>1</v>
      </c>
      <c r="M231" s="7">
        <v>1</v>
      </c>
      <c r="N231" s="7" t="s">
        <v>100</v>
      </c>
      <c r="O231" s="7" t="s">
        <v>100</v>
      </c>
      <c r="P231" s="7" t="s">
        <v>81</v>
      </c>
      <c r="Q231" s="7"/>
      <c r="R231" s="10" t="s">
        <v>965</v>
      </c>
      <c r="S231" s="11" t="s">
        <v>19</v>
      </c>
      <c r="T231" s="7"/>
      <c r="U231" s="10" t="s">
        <v>19</v>
      </c>
      <c r="V231" s="10" t="s">
        <v>965</v>
      </c>
      <c r="W231" s="11" t="s">
        <v>299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263</v>
      </c>
      <c r="AD231" t="s">
        <v>6</v>
      </c>
      <c r="AE231" t="s">
        <v>1277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1278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721</v>
      </c>
      <c r="H232" s="7" t="s">
        <v>722</v>
      </c>
      <c r="I232" s="7" t="s">
        <v>77</v>
      </c>
      <c r="J232" s="7" t="s">
        <v>2</v>
      </c>
      <c r="K232" s="7" t="s">
        <v>1279</v>
      </c>
      <c r="L232" s="7">
        <v>1</v>
      </c>
      <c r="M232" s="7">
        <v>1</v>
      </c>
      <c r="N232" s="7" t="s">
        <v>100</v>
      </c>
      <c r="O232" s="7" t="s">
        <v>100</v>
      </c>
      <c r="P232" s="7" t="s">
        <v>81</v>
      </c>
      <c r="Q232" s="7"/>
      <c r="R232" s="10" t="s">
        <v>101</v>
      </c>
      <c r="S232" s="11" t="s">
        <v>19</v>
      </c>
      <c r="T232" s="7"/>
      <c r="U232" s="10" t="s">
        <v>19</v>
      </c>
      <c r="V232" s="10" t="s">
        <v>101</v>
      </c>
      <c r="W232" s="11" t="s">
        <v>102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103</v>
      </c>
      <c r="AD232" t="s">
        <v>6</v>
      </c>
      <c r="AE232" t="s">
        <v>349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1280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1281</v>
      </c>
      <c r="H233" s="7" t="s">
        <v>1282</v>
      </c>
      <c r="I233" s="7" t="s">
        <v>77</v>
      </c>
      <c r="J233" s="7" t="s">
        <v>2</v>
      </c>
      <c r="K233" s="7" t="s">
        <v>1283</v>
      </c>
      <c r="L233" s="7">
        <v>1</v>
      </c>
      <c r="M233" s="7">
        <v>1</v>
      </c>
      <c r="N233" s="7" t="s">
        <v>100</v>
      </c>
      <c r="O233" s="7" t="s">
        <v>100</v>
      </c>
      <c r="P233" s="7" t="s">
        <v>81</v>
      </c>
      <c r="Q233" s="7"/>
      <c r="R233" s="10" t="s">
        <v>840</v>
      </c>
      <c r="S233" s="11" t="s">
        <v>19</v>
      </c>
      <c r="T233" s="7"/>
      <c r="U233" s="10" t="s">
        <v>19</v>
      </c>
      <c r="V233" s="10" t="s">
        <v>840</v>
      </c>
      <c r="W233" s="11" t="s">
        <v>221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878</v>
      </c>
      <c r="AD233" t="s">
        <v>6</v>
      </c>
      <c r="AE233" t="s">
        <v>1284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1285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1286</v>
      </c>
      <c r="H234" s="7" t="s">
        <v>1287</v>
      </c>
      <c r="I234" s="7" t="s">
        <v>77</v>
      </c>
      <c r="J234" s="7" t="s">
        <v>2</v>
      </c>
      <c r="K234" s="7" t="s">
        <v>1288</v>
      </c>
      <c r="L234" s="7">
        <v>1</v>
      </c>
      <c r="M234" s="7">
        <v>1</v>
      </c>
      <c r="N234" s="7" t="s">
        <v>100</v>
      </c>
      <c r="O234" s="7" t="s">
        <v>100</v>
      </c>
      <c r="P234" s="7" t="s">
        <v>81</v>
      </c>
      <c r="Q234" s="7"/>
      <c r="R234" s="10" t="s">
        <v>157</v>
      </c>
      <c r="S234" s="11" t="s">
        <v>19</v>
      </c>
      <c r="T234" s="7"/>
      <c r="U234" s="10" t="s">
        <v>19</v>
      </c>
      <c r="V234" s="10" t="s">
        <v>157</v>
      </c>
      <c r="W234" s="11" t="s">
        <v>367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192</v>
      </c>
      <c r="AD234" t="s">
        <v>6</v>
      </c>
      <c r="AE234" t="s">
        <v>1289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1290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1291</v>
      </c>
      <c r="H235" s="7" t="s">
        <v>1292</v>
      </c>
      <c r="I235" s="7" t="s">
        <v>77</v>
      </c>
      <c r="J235" s="7" t="s">
        <v>2</v>
      </c>
      <c r="K235" s="7" t="s">
        <v>1293</v>
      </c>
      <c r="L235" s="7">
        <v>1</v>
      </c>
      <c r="M235" s="7">
        <v>1</v>
      </c>
      <c r="N235" s="7" t="s">
        <v>100</v>
      </c>
      <c r="O235" s="7" t="s">
        <v>100</v>
      </c>
      <c r="P235" s="7" t="s">
        <v>81</v>
      </c>
      <c r="Q235" s="7"/>
      <c r="R235" s="10" t="s">
        <v>465</v>
      </c>
      <c r="S235" s="11" t="s">
        <v>19</v>
      </c>
      <c r="T235" s="7"/>
      <c r="U235" s="10" t="s">
        <v>19</v>
      </c>
      <c r="V235" s="10" t="s">
        <v>465</v>
      </c>
      <c r="W235" s="11" t="s">
        <v>1294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1295</v>
      </c>
      <c r="AD235" t="s">
        <v>6</v>
      </c>
      <c r="AE235" t="s">
        <v>349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1296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605</v>
      </c>
      <c r="H236" s="7" t="s">
        <v>606</v>
      </c>
      <c r="I236" s="7" t="s">
        <v>77</v>
      </c>
      <c r="J236" s="7" t="s">
        <v>2</v>
      </c>
      <c r="K236" s="7" t="s">
        <v>1297</v>
      </c>
      <c r="L236" s="7">
        <v>1</v>
      </c>
      <c r="M236" s="7">
        <v>1</v>
      </c>
      <c r="N236" s="7" t="s">
        <v>100</v>
      </c>
      <c r="O236" s="7" t="s">
        <v>100</v>
      </c>
      <c r="P236" s="7" t="s">
        <v>81</v>
      </c>
      <c r="Q236" s="7"/>
      <c r="R236" s="10" t="s">
        <v>608</v>
      </c>
      <c r="S236" s="11" t="s">
        <v>19</v>
      </c>
      <c r="T236" s="7"/>
      <c r="U236" s="10" t="s">
        <v>19</v>
      </c>
      <c r="V236" s="10" t="s">
        <v>608</v>
      </c>
      <c r="W236" s="11" t="s">
        <v>367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609</v>
      </c>
      <c r="AD236" t="s">
        <v>6</v>
      </c>
      <c r="AE236" t="s">
        <v>1298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1299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1300</v>
      </c>
      <c r="H237" s="7" t="s">
        <v>1301</v>
      </c>
      <c r="I237" s="7" t="s">
        <v>77</v>
      </c>
      <c r="J237" s="7" t="s">
        <v>2</v>
      </c>
      <c r="K237" s="7" t="s">
        <v>1302</v>
      </c>
      <c r="L237" s="7">
        <v>1</v>
      </c>
      <c r="M237" s="7">
        <v>1</v>
      </c>
      <c r="N237" s="7" t="s">
        <v>100</v>
      </c>
      <c r="O237" s="7" t="s">
        <v>100</v>
      </c>
      <c r="P237" s="7" t="s">
        <v>81</v>
      </c>
      <c r="Q237" s="7"/>
      <c r="R237" s="10" t="s">
        <v>595</v>
      </c>
      <c r="S237" s="11" t="s">
        <v>19</v>
      </c>
      <c r="T237" s="7"/>
      <c r="U237" s="10" t="s">
        <v>19</v>
      </c>
      <c r="V237" s="10" t="s">
        <v>595</v>
      </c>
      <c r="W237" s="11" t="s">
        <v>249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596</v>
      </c>
      <c r="AD237" t="s">
        <v>6</v>
      </c>
      <c r="AE237" t="s">
        <v>1303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1304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1305</v>
      </c>
      <c r="H238" s="7" t="s">
        <v>1306</v>
      </c>
      <c r="I238" s="7" t="s">
        <v>77</v>
      </c>
      <c r="J238" s="7" t="s">
        <v>2</v>
      </c>
      <c r="K238" s="7" t="s">
        <v>1307</v>
      </c>
      <c r="L238" s="7">
        <v>1</v>
      </c>
      <c r="M238" s="7">
        <v>1</v>
      </c>
      <c r="N238" s="7" t="s">
        <v>100</v>
      </c>
      <c r="O238" s="7" t="s">
        <v>100</v>
      </c>
      <c r="P238" s="7" t="s">
        <v>81</v>
      </c>
      <c r="Q238" s="7"/>
      <c r="R238" s="10" t="s">
        <v>237</v>
      </c>
      <c r="S238" s="11" t="s">
        <v>19</v>
      </c>
      <c r="T238" s="7"/>
      <c r="U238" s="10" t="s">
        <v>19</v>
      </c>
      <c r="V238" s="10" t="s">
        <v>237</v>
      </c>
      <c r="W238" s="11" t="s">
        <v>221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238</v>
      </c>
      <c r="AD238" t="s">
        <v>6</v>
      </c>
      <c r="AE238" t="s">
        <v>1308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1309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760</v>
      </c>
      <c r="H239" s="7" t="s">
        <v>761</v>
      </c>
      <c r="I239" s="7" t="s">
        <v>77</v>
      </c>
      <c r="J239" s="7" t="s">
        <v>2</v>
      </c>
      <c r="K239" s="7" t="s">
        <v>1310</v>
      </c>
      <c r="L239" s="7">
        <v>1</v>
      </c>
      <c r="M239" s="7">
        <v>1</v>
      </c>
      <c r="N239" s="7" t="s">
        <v>100</v>
      </c>
      <c r="O239" s="7" t="s">
        <v>100</v>
      </c>
      <c r="P239" s="7" t="s">
        <v>81</v>
      </c>
      <c r="Q239" s="7"/>
      <c r="R239" s="10" t="s">
        <v>220</v>
      </c>
      <c r="S239" s="11" t="s">
        <v>19</v>
      </c>
      <c r="T239" s="7"/>
      <c r="U239" s="10" t="s">
        <v>19</v>
      </c>
      <c r="V239" s="10" t="s">
        <v>220</v>
      </c>
      <c r="W239" s="11" t="s">
        <v>221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21</v>
      </c>
      <c r="AD239" t="s">
        <v>6</v>
      </c>
      <c r="AE239" t="s">
        <v>763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1311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1312</v>
      </c>
      <c r="H240" s="7" t="s">
        <v>1313</v>
      </c>
      <c r="I240" s="7" t="s">
        <v>77</v>
      </c>
      <c r="J240" s="7" t="s">
        <v>2</v>
      </c>
      <c r="K240" s="7" t="s">
        <v>1314</v>
      </c>
      <c r="L240" s="7">
        <v>1</v>
      </c>
      <c r="M240" s="7">
        <v>1</v>
      </c>
      <c r="N240" s="7" t="s">
        <v>100</v>
      </c>
      <c r="O240" s="7" t="s">
        <v>100</v>
      </c>
      <c r="P240" s="7" t="s">
        <v>81</v>
      </c>
      <c r="Q240" s="7"/>
      <c r="R240" s="10" t="s">
        <v>300</v>
      </c>
      <c r="S240" s="11" t="s">
        <v>19</v>
      </c>
      <c r="T240" s="7"/>
      <c r="U240" s="10" t="s">
        <v>19</v>
      </c>
      <c r="V240" s="10" t="s">
        <v>300</v>
      </c>
      <c r="W240" s="11" t="s">
        <v>164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560</v>
      </c>
      <c r="AD240" t="s">
        <v>6</v>
      </c>
      <c r="AE240" t="s">
        <v>143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1315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1316</v>
      </c>
      <c r="H241" s="7" t="s">
        <v>1317</v>
      </c>
      <c r="I241" s="7" t="s">
        <v>77</v>
      </c>
      <c r="J241" s="7" t="s">
        <v>2</v>
      </c>
      <c r="K241" s="7" t="s">
        <v>1318</v>
      </c>
      <c r="L241" s="7">
        <v>1</v>
      </c>
      <c r="M241" s="7">
        <v>1</v>
      </c>
      <c r="N241" s="7" t="s">
        <v>100</v>
      </c>
      <c r="O241" s="7" t="s">
        <v>100</v>
      </c>
      <c r="P241" s="7" t="s">
        <v>81</v>
      </c>
      <c r="Q241" s="7"/>
      <c r="R241" s="10" t="s">
        <v>220</v>
      </c>
      <c r="S241" s="11" t="s">
        <v>19</v>
      </c>
      <c r="T241" s="7"/>
      <c r="U241" s="10" t="s">
        <v>19</v>
      </c>
      <c r="V241" s="10" t="s">
        <v>220</v>
      </c>
      <c r="W241" s="11" t="s">
        <v>221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21</v>
      </c>
      <c r="AD241" t="s">
        <v>6</v>
      </c>
      <c r="AE241" t="s">
        <v>120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1319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1237</v>
      </c>
      <c r="H242" s="7" t="s">
        <v>1238</v>
      </c>
      <c r="I242" s="7" t="s">
        <v>77</v>
      </c>
      <c r="J242" s="7" t="s">
        <v>2</v>
      </c>
      <c r="K242" s="7" t="s">
        <v>1320</v>
      </c>
      <c r="L242" s="7">
        <v>1</v>
      </c>
      <c r="M242" s="7">
        <v>1</v>
      </c>
      <c r="N242" s="7" t="s">
        <v>100</v>
      </c>
      <c r="O242" s="7" t="s">
        <v>100</v>
      </c>
      <c r="P242" s="7" t="s">
        <v>81</v>
      </c>
      <c r="Q242" s="7"/>
      <c r="R242" s="10" t="s">
        <v>21</v>
      </c>
      <c r="S242" s="11" t="s">
        <v>19</v>
      </c>
      <c r="T242" s="7"/>
      <c r="U242" s="10" t="s">
        <v>19</v>
      </c>
      <c r="V242" s="10" t="s">
        <v>21</v>
      </c>
      <c r="W242" s="11" t="s">
        <v>156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1148</v>
      </c>
      <c r="AD242" t="s">
        <v>6</v>
      </c>
      <c r="AE242" t="s">
        <v>1240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1321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1322</v>
      </c>
      <c r="H243" s="7" t="s">
        <v>1323</v>
      </c>
      <c r="I243" s="7" t="s">
        <v>77</v>
      </c>
      <c r="J243" s="7" t="s">
        <v>2</v>
      </c>
      <c r="K243" s="7" t="s">
        <v>1324</v>
      </c>
      <c r="L243" s="7">
        <v>1</v>
      </c>
      <c r="M243" s="7">
        <v>1</v>
      </c>
      <c r="N243" s="7" t="s">
        <v>100</v>
      </c>
      <c r="O243" s="7" t="s">
        <v>100</v>
      </c>
      <c r="P243" s="7" t="s">
        <v>81</v>
      </c>
      <c r="Q243" s="7"/>
      <c r="R243" s="10" t="s">
        <v>1031</v>
      </c>
      <c r="S243" s="11" t="s">
        <v>19</v>
      </c>
      <c r="T243" s="7"/>
      <c r="U243" s="10" t="s">
        <v>19</v>
      </c>
      <c r="V243" s="10" t="s">
        <v>1031</v>
      </c>
      <c r="W243" s="11" t="s">
        <v>213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1032</v>
      </c>
      <c r="AD243" t="s">
        <v>6</v>
      </c>
      <c r="AE243" t="s">
        <v>1325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1326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1327</v>
      </c>
      <c r="H244" s="7" t="s">
        <v>1328</v>
      </c>
      <c r="I244" s="7" t="s">
        <v>77</v>
      </c>
      <c r="J244" s="7" t="s">
        <v>2</v>
      </c>
      <c r="K244" s="7" t="s">
        <v>1329</v>
      </c>
      <c r="L244" s="7">
        <v>1</v>
      </c>
      <c r="M244" s="7">
        <v>1</v>
      </c>
      <c r="N244" s="7" t="s">
        <v>100</v>
      </c>
      <c r="O244" s="7" t="s">
        <v>100</v>
      </c>
      <c r="P244" s="7" t="s">
        <v>81</v>
      </c>
      <c r="Q244" s="7"/>
      <c r="R244" s="10" t="s">
        <v>1330</v>
      </c>
      <c r="S244" s="11" t="s">
        <v>19</v>
      </c>
      <c r="T244" s="7"/>
      <c r="U244" s="10" t="s">
        <v>19</v>
      </c>
      <c r="V244" s="10" t="s">
        <v>1330</v>
      </c>
      <c r="W244" s="11" t="s">
        <v>1331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1332</v>
      </c>
      <c r="AD244" t="s">
        <v>6</v>
      </c>
      <c r="AE244" t="s">
        <v>1333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1334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1335</v>
      </c>
      <c r="H245" s="7" t="s">
        <v>1336</v>
      </c>
      <c r="I245" s="7" t="s">
        <v>77</v>
      </c>
      <c r="J245" s="7" t="s">
        <v>2</v>
      </c>
      <c r="K245" s="7" t="s">
        <v>1337</v>
      </c>
      <c r="L245" s="7">
        <v>1</v>
      </c>
      <c r="M245" s="7">
        <v>1</v>
      </c>
      <c r="N245" s="7" t="s">
        <v>100</v>
      </c>
      <c r="O245" s="7" t="s">
        <v>100</v>
      </c>
      <c r="P245" s="7" t="s">
        <v>81</v>
      </c>
      <c r="Q245" s="7"/>
      <c r="R245" s="10" t="s">
        <v>1338</v>
      </c>
      <c r="S245" s="11" t="s">
        <v>19</v>
      </c>
      <c r="T245" s="7"/>
      <c r="U245" s="10" t="s">
        <v>19</v>
      </c>
      <c r="V245" s="10" t="s">
        <v>1338</v>
      </c>
      <c r="W245" s="11" t="s">
        <v>102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728</v>
      </c>
      <c r="AD245" t="s">
        <v>6</v>
      </c>
      <c r="AE245" t="s">
        <v>1339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1340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1341</v>
      </c>
      <c r="H246" s="7" t="s">
        <v>1342</v>
      </c>
      <c r="I246" s="7" t="s">
        <v>77</v>
      </c>
      <c r="J246" s="7" t="s">
        <v>2</v>
      </c>
      <c r="K246" s="7" t="s">
        <v>1343</v>
      </c>
      <c r="L246" s="7">
        <v>1</v>
      </c>
      <c r="M246" s="7">
        <v>1</v>
      </c>
      <c r="N246" s="7" t="s">
        <v>100</v>
      </c>
      <c r="O246" s="7" t="s">
        <v>100</v>
      </c>
      <c r="P246" s="7" t="s">
        <v>81</v>
      </c>
      <c r="Q246" s="7"/>
      <c r="R246" s="10" t="s">
        <v>291</v>
      </c>
      <c r="S246" s="11" t="s">
        <v>19</v>
      </c>
      <c r="T246" s="7"/>
      <c r="U246" s="10" t="s">
        <v>19</v>
      </c>
      <c r="V246" s="10" t="s">
        <v>291</v>
      </c>
      <c r="W246" s="11" t="s">
        <v>110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292</v>
      </c>
      <c r="AD246" t="s">
        <v>6</v>
      </c>
      <c r="AE246" t="s">
        <v>355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1344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1345</v>
      </c>
      <c r="H247" s="7" t="s">
        <v>1346</v>
      </c>
      <c r="I247" s="7" t="s">
        <v>77</v>
      </c>
      <c r="J247" s="7" t="s">
        <v>2</v>
      </c>
      <c r="K247" s="7" t="s">
        <v>1347</v>
      </c>
      <c r="L247" s="7">
        <v>1</v>
      </c>
      <c r="M247" s="7">
        <v>1</v>
      </c>
      <c r="N247" s="7" t="s">
        <v>100</v>
      </c>
      <c r="O247" s="7" t="s">
        <v>100</v>
      </c>
      <c r="P247" s="7" t="s">
        <v>81</v>
      </c>
      <c r="Q247" s="7"/>
      <c r="R247" s="10" t="s">
        <v>1348</v>
      </c>
      <c r="S247" s="11" t="s">
        <v>19</v>
      </c>
      <c r="T247" s="7"/>
      <c r="U247" s="10" t="s">
        <v>19</v>
      </c>
      <c r="V247" s="10" t="s">
        <v>1348</v>
      </c>
      <c r="W247" s="11" t="s">
        <v>102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839</v>
      </c>
      <c r="AD247" t="s">
        <v>6</v>
      </c>
      <c r="AE247" t="s">
        <v>202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1349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1350</v>
      </c>
      <c r="H248" s="7" t="s">
        <v>1351</v>
      </c>
      <c r="I248" s="7" t="s">
        <v>77</v>
      </c>
      <c r="J248" s="7" t="s">
        <v>2</v>
      </c>
      <c r="K248" s="7" t="s">
        <v>1352</v>
      </c>
      <c r="L248" s="7">
        <v>1</v>
      </c>
      <c r="M248" s="7">
        <v>1</v>
      </c>
      <c r="N248" s="7" t="s">
        <v>100</v>
      </c>
      <c r="O248" s="7" t="s">
        <v>100</v>
      </c>
      <c r="P248" s="7" t="s">
        <v>81</v>
      </c>
      <c r="Q248" s="7"/>
      <c r="R248" s="10" t="s">
        <v>476</v>
      </c>
      <c r="S248" s="11" t="s">
        <v>19</v>
      </c>
      <c r="T248" s="7"/>
      <c r="U248" s="10" t="s">
        <v>19</v>
      </c>
      <c r="V248" s="10" t="s">
        <v>476</v>
      </c>
      <c r="W248" s="11" t="s">
        <v>748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776</v>
      </c>
      <c r="AD248" t="s">
        <v>6</v>
      </c>
      <c r="AE248" t="s">
        <v>1353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1354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1355</v>
      </c>
      <c r="H249" s="7" t="s">
        <v>1356</v>
      </c>
      <c r="I249" s="7" t="s">
        <v>77</v>
      </c>
      <c r="J249" s="7" t="s">
        <v>2</v>
      </c>
      <c r="K249" s="7" t="s">
        <v>1357</v>
      </c>
      <c r="L249" s="7">
        <v>1</v>
      </c>
      <c r="M249" s="7">
        <v>1</v>
      </c>
      <c r="N249" s="7" t="s">
        <v>100</v>
      </c>
      <c r="O249" s="7" t="s">
        <v>100</v>
      </c>
      <c r="P249" s="7" t="s">
        <v>81</v>
      </c>
      <c r="Q249" s="7"/>
      <c r="R249" s="10" t="s">
        <v>596</v>
      </c>
      <c r="S249" s="11" t="s">
        <v>19</v>
      </c>
      <c r="T249" s="7"/>
      <c r="U249" s="10" t="s">
        <v>19</v>
      </c>
      <c r="V249" s="10" t="s">
        <v>596</v>
      </c>
      <c r="W249" s="11" t="s">
        <v>367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1031</v>
      </c>
      <c r="AD249" t="s">
        <v>6</v>
      </c>
      <c r="AE249" t="s">
        <v>1008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1358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1359</v>
      </c>
      <c r="H250" s="7" t="s">
        <v>1360</v>
      </c>
      <c r="I250" s="7" t="s">
        <v>77</v>
      </c>
      <c r="J250" s="7" t="s">
        <v>2</v>
      </c>
      <c r="K250" s="7" t="s">
        <v>1361</v>
      </c>
      <c r="L250" s="7">
        <v>1</v>
      </c>
      <c r="M250" s="7">
        <v>1</v>
      </c>
      <c r="N250" s="7" t="s">
        <v>100</v>
      </c>
      <c r="O250" s="7" t="s">
        <v>100</v>
      </c>
      <c r="P250" s="7" t="s">
        <v>81</v>
      </c>
      <c r="Q250" s="7"/>
      <c r="R250" s="10" t="s">
        <v>155</v>
      </c>
      <c r="S250" s="11" t="s">
        <v>19</v>
      </c>
      <c r="T250" s="7"/>
      <c r="U250" s="10" t="s">
        <v>19</v>
      </c>
      <c r="V250" s="10" t="s">
        <v>155</v>
      </c>
      <c r="W250" s="11" t="s">
        <v>156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157</v>
      </c>
      <c r="AD250" t="s">
        <v>6</v>
      </c>
      <c r="AE250" t="s">
        <v>349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1362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1254</v>
      </c>
      <c r="H251" s="7" t="s">
        <v>1255</v>
      </c>
      <c r="I251" s="7" t="s">
        <v>77</v>
      </c>
      <c r="J251" s="7" t="s">
        <v>2</v>
      </c>
      <c r="K251" s="7" t="s">
        <v>1363</v>
      </c>
      <c r="L251" s="7">
        <v>1</v>
      </c>
      <c r="M251" s="7">
        <v>1</v>
      </c>
      <c r="N251" s="7" t="s">
        <v>100</v>
      </c>
      <c r="O251" s="7" t="s">
        <v>100</v>
      </c>
      <c r="P251" s="7" t="s">
        <v>81</v>
      </c>
      <c r="Q251" s="7"/>
      <c r="R251" s="10" t="s">
        <v>1364</v>
      </c>
      <c r="S251" s="11" t="s">
        <v>19</v>
      </c>
      <c r="T251" s="7"/>
      <c r="U251" s="10" t="s">
        <v>19</v>
      </c>
      <c r="V251" s="10" t="s">
        <v>1364</v>
      </c>
      <c r="W251" s="11" t="s">
        <v>110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1365</v>
      </c>
      <c r="AD251" t="s">
        <v>6</v>
      </c>
      <c r="AE251" t="s">
        <v>1366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1367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1368</v>
      </c>
      <c r="H252" s="7" t="s">
        <v>1369</v>
      </c>
      <c r="I252" s="7" t="s">
        <v>77</v>
      </c>
      <c r="J252" s="7" t="s">
        <v>2</v>
      </c>
      <c r="K252" s="7" t="s">
        <v>1370</v>
      </c>
      <c r="L252" s="7">
        <v>1</v>
      </c>
      <c r="M252" s="7">
        <v>1</v>
      </c>
      <c r="N252" s="7" t="s">
        <v>100</v>
      </c>
      <c r="O252" s="7" t="s">
        <v>100</v>
      </c>
      <c r="P252" s="7" t="s">
        <v>81</v>
      </c>
      <c r="Q252" s="7"/>
      <c r="R252" s="10" t="s">
        <v>155</v>
      </c>
      <c r="S252" s="11" t="s">
        <v>19</v>
      </c>
      <c r="T252" s="7"/>
      <c r="U252" s="10" t="s">
        <v>19</v>
      </c>
      <c r="V252" s="10" t="s">
        <v>155</v>
      </c>
      <c r="W252" s="11" t="s">
        <v>156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157</v>
      </c>
      <c r="AD252" t="s">
        <v>6</v>
      </c>
      <c r="AE252" t="s">
        <v>1371</v>
      </c>
      <c r="AF252" t="s">
        <v>86</v>
      </c>
      <c r="AG252" t="s">
        <v>73</v>
      </c>
      <c r="AH252" t="s">
        <v>19</v>
      </c>
    </row>
    <row r="253" ht="14.25" customHeight="1" spans="1:34">
      <c r="A253" s="6" t="s">
        <v>1372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944</v>
      </c>
      <c r="H253" s="7" t="s">
        <v>945</v>
      </c>
      <c r="I253" s="7" t="s">
        <v>77</v>
      </c>
      <c r="J253" s="7" t="s">
        <v>2</v>
      </c>
      <c r="K253" s="7" t="s">
        <v>1373</v>
      </c>
      <c r="L253" s="7">
        <v>1</v>
      </c>
      <c r="M253" s="7">
        <v>1</v>
      </c>
      <c r="N253" s="7" t="s">
        <v>100</v>
      </c>
      <c r="O253" s="7" t="s">
        <v>100</v>
      </c>
      <c r="P253" s="7" t="s">
        <v>81</v>
      </c>
      <c r="Q253" s="7"/>
      <c r="R253" s="10" t="s">
        <v>947</v>
      </c>
      <c r="S253" s="11" t="s">
        <v>19</v>
      </c>
      <c r="T253" s="7"/>
      <c r="U253" s="10" t="s">
        <v>19</v>
      </c>
      <c r="V253" s="10" t="s">
        <v>947</v>
      </c>
      <c r="W253" s="11" t="s">
        <v>221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452</v>
      </c>
      <c r="AD253" t="s">
        <v>6</v>
      </c>
      <c r="AE253" t="s">
        <v>948</v>
      </c>
      <c r="AF253" t="s">
        <v>86</v>
      </c>
      <c r="AG253" t="s">
        <v>73</v>
      </c>
      <c r="AH253" t="s">
        <v>19</v>
      </c>
    </row>
    <row r="254" ht="14.25" customHeight="1" spans="1:34">
      <c r="A254" s="6" t="s">
        <v>1374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615</v>
      </c>
      <c r="H254" s="7" t="s">
        <v>616</v>
      </c>
      <c r="I254" s="7" t="s">
        <v>77</v>
      </c>
      <c r="J254" s="7" t="s">
        <v>2</v>
      </c>
      <c r="K254" s="7" t="s">
        <v>1375</v>
      </c>
      <c r="L254" s="7">
        <v>1</v>
      </c>
      <c r="M254" s="7">
        <v>1</v>
      </c>
      <c r="N254" s="7" t="s">
        <v>100</v>
      </c>
      <c r="O254" s="7" t="s">
        <v>100</v>
      </c>
      <c r="P254" s="7" t="s">
        <v>81</v>
      </c>
      <c r="Q254" s="7"/>
      <c r="R254" s="10" t="s">
        <v>366</v>
      </c>
      <c r="S254" s="11" t="s">
        <v>19</v>
      </c>
      <c r="T254" s="7"/>
      <c r="U254" s="10" t="s">
        <v>19</v>
      </c>
      <c r="V254" s="10" t="s">
        <v>366</v>
      </c>
      <c r="W254" s="11" t="s">
        <v>367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368</v>
      </c>
      <c r="AD254" t="s">
        <v>6</v>
      </c>
      <c r="AE254" t="s">
        <v>466</v>
      </c>
      <c r="AF254" t="s">
        <v>86</v>
      </c>
      <c r="AG254" t="s">
        <v>73</v>
      </c>
      <c r="AH254" t="s">
        <v>19</v>
      </c>
    </row>
    <row r="255" ht="14.25" customHeight="1" spans="1:34">
      <c r="A255" s="6" t="s">
        <v>1376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1377</v>
      </c>
      <c r="H255" s="7" t="s">
        <v>1378</v>
      </c>
      <c r="I255" s="7" t="s">
        <v>77</v>
      </c>
      <c r="J255" s="7" t="s">
        <v>2</v>
      </c>
      <c r="K255" s="7" t="s">
        <v>1379</v>
      </c>
      <c r="L255" s="7">
        <v>1</v>
      </c>
      <c r="M255" s="7">
        <v>1</v>
      </c>
      <c r="N255" s="7" t="s">
        <v>100</v>
      </c>
      <c r="O255" s="7" t="s">
        <v>100</v>
      </c>
      <c r="P255" s="7" t="s">
        <v>81</v>
      </c>
      <c r="Q255" s="7"/>
      <c r="R255" s="10" t="s">
        <v>163</v>
      </c>
      <c r="S255" s="11" t="s">
        <v>19</v>
      </c>
      <c r="T255" s="7"/>
      <c r="U255" s="10" t="s">
        <v>19</v>
      </c>
      <c r="V255" s="10" t="s">
        <v>163</v>
      </c>
      <c r="W255" s="11" t="s">
        <v>164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165</v>
      </c>
      <c r="AD255" t="s">
        <v>6</v>
      </c>
      <c r="AE255" t="s">
        <v>1380</v>
      </c>
      <c r="AF255" t="s">
        <v>86</v>
      </c>
      <c r="AG255" t="s">
        <v>73</v>
      </c>
      <c r="AH255" t="s">
        <v>19</v>
      </c>
    </row>
    <row r="256" ht="14.25" customHeight="1" spans="1:34">
      <c r="A256" s="6" t="s">
        <v>1381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1382</v>
      </c>
      <c r="H256" s="7" t="s">
        <v>1383</v>
      </c>
      <c r="I256" s="7" t="s">
        <v>77</v>
      </c>
      <c r="J256" s="7" t="s">
        <v>2</v>
      </c>
      <c r="K256" s="7" t="s">
        <v>1384</v>
      </c>
      <c r="L256" s="7">
        <v>1</v>
      </c>
      <c r="M256" s="7">
        <v>1</v>
      </c>
      <c r="N256" s="7" t="s">
        <v>100</v>
      </c>
      <c r="O256" s="7" t="s">
        <v>100</v>
      </c>
      <c r="P256" s="7" t="s">
        <v>81</v>
      </c>
      <c r="Q256" s="7"/>
      <c r="R256" s="10" t="s">
        <v>380</v>
      </c>
      <c r="S256" s="11" t="s">
        <v>19</v>
      </c>
      <c r="T256" s="7"/>
      <c r="U256" s="10" t="s">
        <v>19</v>
      </c>
      <c r="V256" s="10" t="s">
        <v>380</v>
      </c>
      <c r="W256" s="11" t="s">
        <v>102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381</v>
      </c>
      <c r="AD256" t="s">
        <v>6</v>
      </c>
      <c r="AE256" t="s">
        <v>1385</v>
      </c>
      <c r="AF256" t="s">
        <v>86</v>
      </c>
      <c r="AG256" t="s">
        <v>73</v>
      </c>
      <c r="AH256" t="s">
        <v>19</v>
      </c>
    </row>
    <row r="257" ht="14.25" customHeight="1" spans="1:34">
      <c r="A257" s="6" t="s">
        <v>1386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1387</v>
      </c>
      <c r="H257" s="7" t="s">
        <v>1388</v>
      </c>
      <c r="I257" s="7" t="s">
        <v>77</v>
      </c>
      <c r="J257" s="7" t="s">
        <v>2</v>
      </c>
      <c r="K257" s="7" t="s">
        <v>1389</v>
      </c>
      <c r="L257" s="7">
        <v>1</v>
      </c>
      <c r="M257" s="7">
        <v>1</v>
      </c>
      <c r="N257" s="7" t="s">
        <v>100</v>
      </c>
      <c r="O257" s="7" t="s">
        <v>100</v>
      </c>
      <c r="P257" s="7" t="s">
        <v>81</v>
      </c>
      <c r="Q257" s="7"/>
      <c r="R257" s="10" t="s">
        <v>522</v>
      </c>
      <c r="S257" s="11" t="s">
        <v>19</v>
      </c>
      <c r="T257" s="7"/>
      <c r="U257" s="10" t="s">
        <v>19</v>
      </c>
      <c r="V257" s="10" t="s">
        <v>522</v>
      </c>
      <c r="W257" s="11" t="s">
        <v>523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524</v>
      </c>
      <c r="AD257" t="s">
        <v>6</v>
      </c>
      <c r="AE257" t="s">
        <v>698</v>
      </c>
      <c r="AF257" t="s">
        <v>86</v>
      </c>
      <c r="AG257" t="s">
        <v>73</v>
      </c>
      <c r="AH257" t="s">
        <v>19</v>
      </c>
    </row>
    <row r="258" ht="14.25" customHeight="1" spans="1:34">
      <c r="A258" s="6" t="s">
        <v>1390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1391</v>
      </c>
      <c r="H258" s="7" t="s">
        <v>1392</v>
      </c>
      <c r="I258" s="7" t="s">
        <v>77</v>
      </c>
      <c r="J258" s="7" t="s">
        <v>2</v>
      </c>
      <c r="K258" s="7" t="s">
        <v>1393</v>
      </c>
      <c r="L258" s="7">
        <v>1</v>
      </c>
      <c r="M258" s="7">
        <v>1</v>
      </c>
      <c r="N258" s="7" t="s">
        <v>100</v>
      </c>
      <c r="O258" s="7" t="s">
        <v>100</v>
      </c>
      <c r="P258" s="7" t="s">
        <v>81</v>
      </c>
      <c r="Q258" s="7"/>
      <c r="R258" s="10" t="s">
        <v>534</v>
      </c>
      <c r="S258" s="11" t="s">
        <v>19</v>
      </c>
      <c r="T258" s="7"/>
      <c r="U258" s="10" t="s">
        <v>19</v>
      </c>
      <c r="V258" s="10" t="s">
        <v>534</v>
      </c>
      <c r="W258" s="11" t="s">
        <v>141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535</v>
      </c>
      <c r="AD258" t="s">
        <v>6</v>
      </c>
      <c r="AE258" t="s">
        <v>1394</v>
      </c>
      <c r="AF258" t="s">
        <v>86</v>
      </c>
      <c r="AG258" t="s">
        <v>73</v>
      </c>
      <c r="AH258" t="s">
        <v>19</v>
      </c>
    </row>
    <row r="259" ht="14.25" customHeight="1" spans="1:34">
      <c r="A259" s="6" t="s">
        <v>1395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1396</v>
      </c>
      <c r="H259" s="7" t="s">
        <v>1397</v>
      </c>
      <c r="I259" s="7" t="s">
        <v>77</v>
      </c>
      <c r="J259" s="7" t="s">
        <v>2</v>
      </c>
      <c r="K259" s="7" t="s">
        <v>1398</v>
      </c>
      <c r="L259" s="7">
        <v>1</v>
      </c>
      <c r="M259" s="7">
        <v>1</v>
      </c>
      <c r="N259" s="7" t="s">
        <v>100</v>
      </c>
      <c r="O259" s="7" t="s">
        <v>100</v>
      </c>
      <c r="P259" s="7" t="s">
        <v>81</v>
      </c>
      <c r="Q259" s="7"/>
      <c r="R259" s="10" t="s">
        <v>140</v>
      </c>
      <c r="S259" s="11" t="s">
        <v>19</v>
      </c>
      <c r="T259" s="7"/>
      <c r="U259" s="10" t="s">
        <v>19</v>
      </c>
      <c r="V259" s="10" t="s">
        <v>140</v>
      </c>
      <c r="W259" s="11" t="s">
        <v>141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142</v>
      </c>
      <c r="AD259" t="s">
        <v>6</v>
      </c>
      <c r="AE259" t="s">
        <v>1399</v>
      </c>
      <c r="AF259" t="s">
        <v>86</v>
      </c>
      <c r="AG259" t="s">
        <v>73</v>
      </c>
      <c r="AH259" t="s">
        <v>19</v>
      </c>
    </row>
    <row r="260" ht="14.25" customHeight="1" spans="1:34">
      <c r="A260" s="6" t="s">
        <v>1400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1401</v>
      </c>
      <c r="H260" s="7" t="s">
        <v>1402</v>
      </c>
      <c r="I260" s="7" t="s">
        <v>77</v>
      </c>
      <c r="J260" s="7" t="s">
        <v>2</v>
      </c>
      <c r="K260" s="7" t="s">
        <v>1403</v>
      </c>
      <c r="L260" s="7">
        <v>1</v>
      </c>
      <c r="M260" s="7">
        <v>1</v>
      </c>
      <c r="N260" s="7" t="s">
        <v>100</v>
      </c>
      <c r="O260" s="7" t="s">
        <v>100</v>
      </c>
      <c r="P260" s="7" t="s">
        <v>81</v>
      </c>
      <c r="Q260" s="7"/>
      <c r="R260" s="10" t="s">
        <v>1404</v>
      </c>
      <c r="S260" s="11" t="s">
        <v>19</v>
      </c>
      <c r="T260" s="7"/>
      <c r="U260" s="10" t="s">
        <v>19</v>
      </c>
      <c r="V260" s="10" t="s">
        <v>1404</v>
      </c>
      <c r="W260" s="11" t="s">
        <v>1250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285</v>
      </c>
      <c r="AD260" t="s">
        <v>6</v>
      </c>
      <c r="AE260" t="s">
        <v>1405</v>
      </c>
      <c r="AF260" t="s">
        <v>86</v>
      </c>
      <c r="AG260" t="s">
        <v>73</v>
      </c>
      <c r="AH260" t="s">
        <v>19</v>
      </c>
    </row>
    <row r="261" ht="14.25" customHeight="1" spans="1:34">
      <c r="A261" s="6" t="s">
        <v>1406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1407</v>
      </c>
      <c r="H261" s="7" t="s">
        <v>1408</v>
      </c>
      <c r="I261" s="7" t="s">
        <v>77</v>
      </c>
      <c r="J261" s="7" t="s">
        <v>2</v>
      </c>
      <c r="K261" s="7" t="s">
        <v>1409</v>
      </c>
      <c r="L261" s="7">
        <v>1</v>
      </c>
      <c r="M261" s="7">
        <v>1</v>
      </c>
      <c r="N261" s="7" t="s">
        <v>100</v>
      </c>
      <c r="O261" s="7" t="s">
        <v>100</v>
      </c>
      <c r="P261" s="7" t="s">
        <v>81</v>
      </c>
      <c r="Q261" s="7"/>
      <c r="R261" s="10" t="s">
        <v>212</v>
      </c>
      <c r="S261" s="11" t="s">
        <v>19</v>
      </c>
      <c r="T261" s="7"/>
      <c r="U261" s="10" t="s">
        <v>19</v>
      </c>
      <c r="V261" s="10" t="s">
        <v>212</v>
      </c>
      <c r="W261" s="11" t="s">
        <v>213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214</v>
      </c>
      <c r="AD261" t="s">
        <v>6</v>
      </c>
      <c r="AE261" t="s">
        <v>1410</v>
      </c>
      <c r="AF261" t="s">
        <v>86</v>
      </c>
      <c r="AG261" t="s">
        <v>73</v>
      </c>
      <c r="AH261" t="s">
        <v>19</v>
      </c>
    </row>
    <row r="262" ht="14.25" customHeight="1" spans="1:34">
      <c r="A262" s="6" t="s">
        <v>1411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1412</v>
      </c>
      <c r="H262" s="7" t="s">
        <v>1413</v>
      </c>
      <c r="I262" s="7" t="s">
        <v>77</v>
      </c>
      <c r="J262" s="7" t="s">
        <v>2</v>
      </c>
      <c r="K262" s="7" t="s">
        <v>1414</v>
      </c>
      <c r="L262" s="7">
        <v>1</v>
      </c>
      <c r="M262" s="7">
        <v>1</v>
      </c>
      <c r="N262" s="7" t="s">
        <v>100</v>
      </c>
      <c r="O262" s="7" t="s">
        <v>100</v>
      </c>
      <c r="P262" s="7" t="s">
        <v>81</v>
      </c>
      <c r="Q262" s="7"/>
      <c r="R262" s="10" t="s">
        <v>1348</v>
      </c>
      <c r="S262" s="11" t="s">
        <v>19</v>
      </c>
      <c r="T262" s="7"/>
      <c r="U262" s="10" t="s">
        <v>19</v>
      </c>
      <c r="V262" s="10" t="s">
        <v>1348</v>
      </c>
      <c r="W262" s="11" t="s">
        <v>102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839</v>
      </c>
      <c r="AD262" t="s">
        <v>6</v>
      </c>
      <c r="AE262" t="s">
        <v>1415</v>
      </c>
      <c r="AF262" t="s">
        <v>86</v>
      </c>
      <c r="AG262" t="s">
        <v>73</v>
      </c>
      <c r="AH262" t="s">
        <v>19</v>
      </c>
    </row>
    <row r="263" ht="14.25" customHeight="1" spans="1:34">
      <c r="A263" s="6" t="s">
        <v>1416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439</v>
      </c>
      <c r="H263" s="7" t="s">
        <v>440</v>
      </c>
      <c r="I263" s="7" t="s">
        <v>77</v>
      </c>
      <c r="J263" s="7" t="s">
        <v>2</v>
      </c>
      <c r="K263" s="7" t="s">
        <v>1417</v>
      </c>
      <c r="L263" s="7">
        <v>1</v>
      </c>
      <c r="M263" s="7">
        <v>1</v>
      </c>
      <c r="N263" s="7" t="s">
        <v>100</v>
      </c>
      <c r="O263" s="7" t="s">
        <v>100</v>
      </c>
      <c r="P263" s="7" t="s">
        <v>81</v>
      </c>
      <c r="Q263" s="7"/>
      <c r="R263" s="10" t="s">
        <v>117</v>
      </c>
      <c r="S263" s="11" t="s">
        <v>19</v>
      </c>
      <c r="T263" s="7"/>
      <c r="U263" s="10" t="s">
        <v>19</v>
      </c>
      <c r="V263" s="10" t="s">
        <v>117</v>
      </c>
      <c r="W263" s="11" t="s">
        <v>264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442</v>
      </c>
      <c r="AD263" t="s">
        <v>6</v>
      </c>
      <c r="AE263" t="s">
        <v>443</v>
      </c>
      <c r="AF263" t="s">
        <v>86</v>
      </c>
      <c r="AG263" t="s">
        <v>73</v>
      </c>
      <c r="AH263" t="s">
        <v>19</v>
      </c>
    </row>
    <row r="264" ht="14.25" customHeight="1" spans="1:34">
      <c r="A264" s="6" t="s">
        <v>1418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1419</v>
      </c>
      <c r="H264" s="7" t="s">
        <v>1420</v>
      </c>
      <c r="I264" s="7" t="s">
        <v>77</v>
      </c>
      <c r="J264" s="7" t="s">
        <v>2</v>
      </c>
      <c r="K264" s="7" t="s">
        <v>1421</v>
      </c>
      <c r="L264" s="7">
        <v>1</v>
      </c>
      <c r="M264" s="7">
        <v>1</v>
      </c>
      <c r="N264" s="7" t="s">
        <v>100</v>
      </c>
      <c r="O264" s="7" t="s">
        <v>100</v>
      </c>
      <c r="P264" s="7" t="s">
        <v>81</v>
      </c>
      <c r="Q264" s="7"/>
      <c r="R264" s="10" t="s">
        <v>101</v>
      </c>
      <c r="S264" s="11" t="s">
        <v>19</v>
      </c>
      <c r="T264" s="7"/>
      <c r="U264" s="10" t="s">
        <v>19</v>
      </c>
      <c r="V264" s="10" t="s">
        <v>101</v>
      </c>
      <c r="W264" s="11" t="s">
        <v>102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103</v>
      </c>
      <c r="AD264" t="s">
        <v>6</v>
      </c>
      <c r="AE264" t="s">
        <v>187</v>
      </c>
      <c r="AF264" t="s">
        <v>86</v>
      </c>
      <c r="AG264" t="s">
        <v>73</v>
      </c>
      <c r="AH264" t="s">
        <v>19</v>
      </c>
    </row>
    <row r="265" ht="14.25" customHeight="1" spans="1:34">
      <c r="A265" s="6" t="s">
        <v>1422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1423</v>
      </c>
      <c r="H265" s="7" t="s">
        <v>1424</v>
      </c>
      <c r="I265" s="7" t="s">
        <v>77</v>
      </c>
      <c r="J265" s="7" t="s">
        <v>2</v>
      </c>
      <c r="K265" s="7" t="s">
        <v>1425</v>
      </c>
      <c r="L265" s="7">
        <v>1</v>
      </c>
      <c r="M265" s="7">
        <v>1</v>
      </c>
      <c r="N265" s="7" t="s">
        <v>100</v>
      </c>
      <c r="O265" s="7" t="s">
        <v>100</v>
      </c>
      <c r="P265" s="7" t="s">
        <v>81</v>
      </c>
      <c r="Q265" s="7"/>
      <c r="R265" s="10" t="s">
        <v>165</v>
      </c>
      <c r="S265" s="11" t="s">
        <v>19</v>
      </c>
      <c r="T265" s="7"/>
      <c r="U265" s="10" t="s">
        <v>19</v>
      </c>
      <c r="V265" s="10" t="s">
        <v>165</v>
      </c>
      <c r="W265" s="11" t="s">
        <v>221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341</v>
      </c>
      <c r="AD265" t="s">
        <v>6</v>
      </c>
      <c r="AE265" t="s">
        <v>1426</v>
      </c>
      <c r="AF265" t="s">
        <v>86</v>
      </c>
      <c r="AG265" t="s">
        <v>73</v>
      </c>
      <c r="AH265" t="s">
        <v>19</v>
      </c>
    </row>
    <row r="266" ht="14.25" customHeight="1" spans="1:34">
      <c r="A266" s="6" t="s">
        <v>1427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1428</v>
      </c>
      <c r="H266" s="7" t="s">
        <v>1429</v>
      </c>
      <c r="I266" s="7" t="s">
        <v>77</v>
      </c>
      <c r="J266" s="7" t="s">
        <v>2</v>
      </c>
      <c r="K266" s="7" t="s">
        <v>1430</v>
      </c>
      <c r="L266" s="7">
        <v>1</v>
      </c>
      <c r="M266" s="7">
        <v>1</v>
      </c>
      <c r="N266" s="7" t="s">
        <v>100</v>
      </c>
      <c r="O266" s="7" t="s">
        <v>100</v>
      </c>
      <c r="P266" s="7" t="s">
        <v>81</v>
      </c>
      <c r="Q266" s="7"/>
      <c r="R266" s="10" t="s">
        <v>193</v>
      </c>
      <c r="S266" s="11" t="s">
        <v>19</v>
      </c>
      <c r="T266" s="7"/>
      <c r="U266" s="10" t="s">
        <v>19</v>
      </c>
      <c r="V266" s="10" t="s">
        <v>193</v>
      </c>
      <c r="W266" s="11" t="s">
        <v>748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1431</v>
      </c>
      <c r="AD266" t="s">
        <v>6</v>
      </c>
      <c r="AE266" t="s">
        <v>1432</v>
      </c>
      <c r="AF266" t="s">
        <v>86</v>
      </c>
      <c r="AG266" t="s">
        <v>73</v>
      </c>
      <c r="AH266" t="s">
        <v>19</v>
      </c>
    </row>
    <row r="267" ht="14.25" customHeight="1" spans="1:34">
      <c r="A267" s="6" t="s">
        <v>1433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1106</v>
      </c>
      <c r="H267" s="7" t="s">
        <v>1107</v>
      </c>
      <c r="I267" s="7" t="s">
        <v>77</v>
      </c>
      <c r="J267" s="7" t="s">
        <v>2</v>
      </c>
      <c r="K267" s="7" t="s">
        <v>1434</v>
      </c>
      <c r="L267" s="7">
        <v>1</v>
      </c>
      <c r="M267" s="7">
        <v>1</v>
      </c>
      <c r="N267" s="7" t="s">
        <v>100</v>
      </c>
      <c r="O267" s="7" t="s">
        <v>100</v>
      </c>
      <c r="P267" s="7" t="s">
        <v>81</v>
      </c>
      <c r="Q267" s="7"/>
      <c r="R267" s="10" t="s">
        <v>220</v>
      </c>
      <c r="S267" s="11" t="s">
        <v>19</v>
      </c>
      <c r="T267" s="7"/>
      <c r="U267" s="10" t="s">
        <v>19</v>
      </c>
      <c r="V267" s="10" t="s">
        <v>220</v>
      </c>
      <c r="W267" s="11" t="s">
        <v>221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21</v>
      </c>
      <c r="AD267" t="s">
        <v>6</v>
      </c>
      <c r="AE267" t="s">
        <v>369</v>
      </c>
      <c r="AF267" t="s">
        <v>86</v>
      </c>
      <c r="AG267" t="s">
        <v>73</v>
      </c>
      <c r="AH267" t="s">
        <v>19</v>
      </c>
    </row>
    <row r="268" ht="14.25" customHeight="1" spans="1:34">
      <c r="A268" s="6" t="s">
        <v>1435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1436</v>
      </c>
      <c r="H268" s="7" t="s">
        <v>1437</v>
      </c>
      <c r="I268" s="7" t="s">
        <v>77</v>
      </c>
      <c r="J268" s="7" t="s">
        <v>2</v>
      </c>
      <c r="K268" s="7" t="s">
        <v>1438</v>
      </c>
      <c r="L268" s="7">
        <v>1</v>
      </c>
      <c r="M268" s="7">
        <v>1</v>
      </c>
      <c r="N268" s="7" t="s">
        <v>100</v>
      </c>
      <c r="O268" s="7" t="s">
        <v>100</v>
      </c>
      <c r="P268" s="7" t="s">
        <v>81</v>
      </c>
      <c r="Q268" s="7"/>
      <c r="R268" s="10" t="s">
        <v>602</v>
      </c>
      <c r="S268" s="11" t="s">
        <v>19</v>
      </c>
      <c r="T268" s="7"/>
      <c r="U268" s="10" t="s">
        <v>19</v>
      </c>
      <c r="V268" s="10" t="s">
        <v>602</v>
      </c>
      <c r="W268" s="11" t="s">
        <v>164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220</v>
      </c>
      <c r="AD268" t="s">
        <v>6</v>
      </c>
      <c r="AE268" t="s">
        <v>120</v>
      </c>
      <c r="AF268" t="s">
        <v>86</v>
      </c>
      <c r="AG268" t="s">
        <v>73</v>
      </c>
      <c r="AH268" t="s">
        <v>19</v>
      </c>
    </row>
    <row r="269" ht="14.25" customHeight="1" spans="1:34">
      <c r="A269" s="6" t="s">
        <v>1439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1440</v>
      </c>
      <c r="H269" s="7" t="s">
        <v>1441</v>
      </c>
      <c r="I269" s="7" t="s">
        <v>77</v>
      </c>
      <c r="J269" s="7" t="s">
        <v>2</v>
      </c>
      <c r="K269" s="7" t="s">
        <v>1442</v>
      </c>
      <c r="L269" s="7">
        <v>1</v>
      </c>
      <c r="M269" s="7">
        <v>1</v>
      </c>
      <c r="N269" s="7" t="s">
        <v>100</v>
      </c>
      <c r="O269" s="7" t="s">
        <v>100</v>
      </c>
      <c r="P269" s="7" t="s">
        <v>81</v>
      </c>
      <c r="Q269" s="7"/>
      <c r="R269" s="10" t="s">
        <v>21</v>
      </c>
      <c r="S269" s="11" t="s">
        <v>19</v>
      </c>
      <c r="T269" s="7"/>
      <c r="U269" s="10" t="s">
        <v>19</v>
      </c>
      <c r="V269" s="10" t="s">
        <v>21</v>
      </c>
      <c r="W269" s="11" t="s">
        <v>156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1148</v>
      </c>
      <c r="AD269" t="s">
        <v>6</v>
      </c>
      <c r="AE269" t="s">
        <v>187</v>
      </c>
      <c r="AF269" t="s">
        <v>86</v>
      </c>
      <c r="AG269" t="s">
        <v>73</v>
      </c>
      <c r="AH269" t="s">
        <v>19</v>
      </c>
    </row>
    <row r="270" ht="14.25" customHeight="1" spans="1:34">
      <c r="A270" s="6" t="s">
        <v>1443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1444</v>
      </c>
      <c r="H270" s="7" t="s">
        <v>1445</v>
      </c>
      <c r="I270" s="7" t="s">
        <v>77</v>
      </c>
      <c r="J270" s="7" t="s">
        <v>2</v>
      </c>
      <c r="K270" s="7" t="s">
        <v>1446</v>
      </c>
      <c r="L270" s="7">
        <v>1</v>
      </c>
      <c r="M270" s="7">
        <v>1</v>
      </c>
      <c r="N270" s="7" t="s">
        <v>100</v>
      </c>
      <c r="O270" s="7" t="s">
        <v>100</v>
      </c>
      <c r="P270" s="7" t="s">
        <v>81</v>
      </c>
      <c r="Q270" s="7"/>
      <c r="R270" s="10" t="s">
        <v>366</v>
      </c>
      <c r="S270" s="11" t="s">
        <v>19</v>
      </c>
      <c r="T270" s="7"/>
      <c r="U270" s="10" t="s">
        <v>19</v>
      </c>
      <c r="V270" s="10" t="s">
        <v>366</v>
      </c>
      <c r="W270" s="11" t="s">
        <v>367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368</v>
      </c>
      <c r="AD270" t="s">
        <v>6</v>
      </c>
      <c r="AE270" t="s">
        <v>1447</v>
      </c>
      <c r="AF270" t="s">
        <v>86</v>
      </c>
      <c r="AG270" t="s">
        <v>73</v>
      </c>
      <c r="AH270" t="s">
        <v>19</v>
      </c>
    </row>
    <row r="271" ht="14.25" customHeight="1" spans="1:34">
      <c r="A271" s="6" t="s">
        <v>1448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1449</v>
      </c>
      <c r="H271" s="7" t="s">
        <v>1450</v>
      </c>
      <c r="I271" s="7" t="s">
        <v>77</v>
      </c>
      <c r="J271" s="7" t="s">
        <v>2</v>
      </c>
      <c r="K271" s="7" t="s">
        <v>1451</v>
      </c>
      <c r="L271" s="7">
        <v>1</v>
      </c>
      <c r="M271" s="7">
        <v>1</v>
      </c>
      <c r="N271" s="7" t="s">
        <v>100</v>
      </c>
      <c r="O271" s="7" t="s">
        <v>100</v>
      </c>
      <c r="P271" s="7" t="s">
        <v>81</v>
      </c>
      <c r="Q271" s="7"/>
      <c r="R271" s="10" t="s">
        <v>171</v>
      </c>
      <c r="S271" s="11" t="s">
        <v>19</v>
      </c>
      <c r="T271" s="7"/>
      <c r="U271" s="10" t="s">
        <v>19</v>
      </c>
      <c r="V271" s="10" t="s">
        <v>171</v>
      </c>
      <c r="W271" s="11" t="s">
        <v>110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172</v>
      </c>
      <c r="AD271" t="s">
        <v>6</v>
      </c>
      <c r="AE271" t="s">
        <v>1452</v>
      </c>
      <c r="AF271" t="s">
        <v>86</v>
      </c>
      <c r="AG271" t="s">
        <v>73</v>
      </c>
      <c r="AH271" t="s">
        <v>19</v>
      </c>
    </row>
    <row r="272" ht="14.25" customHeight="1" spans="1:34">
      <c r="A272" s="6" t="s">
        <v>1453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1454</v>
      </c>
      <c r="H272" s="7" t="s">
        <v>1455</v>
      </c>
      <c r="I272" s="7" t="s">
        <v>77</v>
      </c>
      <c r="J272" s="7" t="s">
        <v>2</v>
      </c>
      <c r="K272" s="7" t="s">
        <v>1456</v>
      </c>
      <c r="L272" s="7">
        <v>1</v>
      </c>
      <c r="M272" s="7">
        <v>1</v>
      </c>
      <c r="N272" s="7" t="s">
        <v>100</v>
      </c>
      <c r="O272" s="7" t="s">
        <v>100</v>
      </c>
      <c r="P272" s="7" t="s">
        <v>81</v>
      </c>
      <c r="Q272" s="7"/>
      <c r="R272" s="10" t="s">
        <v>452</v>
      </c>
      <c r="S272" s="11" t="s">
        <v>19</v>
      </c>
      <c r="T272" s="7"/>
      <c r="U272" s="10" t="s">
        <v>19</v>
      </c>
      <c r="V272" s="10" t="s">
        <v>452</v>
      </c>
      <c r="W272" s="11" t="s">
        <v>156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453</v>
      </c>
      <c r="AD272" t="s">
        <v>6</v>
      </c>
      <c r="AE272" t="s">
        <v>120</v>
      </c>
      <c r="AF272" t="s">
        <v>86</v>
      </c>
      <c r="AG272" t="s">
        <v>73</v>
      </c>
      <c r="AH272" t="s">
        <v>19</v>
      </c>
    </row>
    <row r="273" ht="14.25" customHeight="1" spans="1:34">
      <c r="A273" s="6" t="s">
        <v>1457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1458</v>
      </c>
      <c r="H273" s="7" t="s">
        <v>1459</v>
      </c>
      <c r="I273" s="7" t="s">
        <v>77</v>
      </c>
      <c r="J273" s="7" t="s">
        <v>2</v>
      </c>
      <c r="K273" s="7" t="s">
        <v>1460</v>
      </c>
      <c r="L273" s="7">
        <v>1</v>
      </c>
      <c r="M273" s="7">
        <v>1</v>
      </c>
      <c r="N273" s="7" t="s">
        <v>100</v>
      </c>
      <c r="O273" s="7" t="s">
        <v>100</v>
      </c>
      <c r="P273" s="7" t="s">
        <v>81</v>
      </c>
      <c r="Q273" s="7"/>
      <c r="R273" s="10" t="s">
        <v>109</v>
      </c>
      <c r="S273" s="11" t="s">
        <v>19</v>
      </c>
      <c r="T273" s="7"/>
      <c r="U273" s="10" t="s">
        <v>19</v>
      </c>
      <c r="V273" s="10" t="s">
        <v>109</v>
      </c>
      <c r="W273" s="11" t="s">
        <v>110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111</v>
      </c>
      <c r="AD273" t="s">
        <v>6</v>
      </c>
      <c r="AE273" t="s">
        <v>166</v>
      </c>
      <c r="AF273" t="s">
        <v>86</v>
      </c>
      <c r="AG273" t="s">
        <v>73</v>
      </c>
      <c r="AH273" t="s">
        <v>19</v>
      </c>
    </row>
    <row r="274" ht="14.25" customHeight="1" spans="1:34">
      <c r="A274" s="6" t="s">
        <v>1461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1462</v>
      </c>
      <c r="H274" s="7" t="s">
        <v>1463</v>
      </c>
      <c r="I274" s="7" t="s">
        <v>77</v>
      </c>
      <c r="J274" s="7" t="s">
        <v>2</v>
      </c>
      <c r="K274" s="7" t="s">
        <v>1464</v>
      </c>
      <c r="L274" s="7">
        <v>1</v>
      </c>
      <c r="M274" s="7">
        <v>1</v>
      </c>
      <c r="N274" s="7" t="s">
        <v>100</v>
      </c>
      <c r="O274" s="7" t="s">
        <v>100</v>
      </c>
      <c r="P274" s="7" t="s">
        <v>81</v>
      </c>
      <c r="Q274" s="7"/>
      <c r="R274" s="10" t="s">
        <v>783</v>
      </c>
      <c r="S274" s="11" t="s">
        <v>19</v>
      </c>
      <c r="T274" s="7"/>
      <c r="U274" s="10" t="s">
        <v>19</v>
      </c>
      <c r="V274" s="10" t="s">
        <v>783</v>
      </c>
      <c r="W274" s="11" t="s">
        <v>1025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737</v>
      </c>
      <c r="AD274" t="s">
        <v>6</v>
      </c>
      <c r="AE274" t="s">
        <v>1465</v>
      </c>
      <c r="AF274" t="s">
        <v>86</v>
      </c>
      <c r="AG274" t="s">
        <v>73</v>
      </c>
      <c r="AH274" t="s">
        <v>19</v>
      </c>
    </row>
    <row r="275" ht="14.25" customHeight="1" spans="1:34">
      <c r="A275" s="6" t="s">
        <v>1466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1382</v>
      </c>
      <c r="H275" s="7" t="s">
        <v>1383</v>
      </c>
      <c r="I275" s="7" t="s">
        <v>77</v>
      </c>
      <c r="J275" s="7" t="s">
        <v>2</v>
      </c>
      <c r="K275" s="7" t="s">
        <v>1467</v>
      </c>
      <c r="L275" s="7">
        <v>1</v>
      </c>
      <c r="M275" s="7">
        <v>1</v>
      </c>
      <c r="N275" s="7" t="s">
        <v>100</v>
      </c>
      <c r="O275" s="7" t="s">
        <v>100</v>
      </c>
      <c r="P275" s="7" t="s">
        <v>81</v>
      </c>
      <c r="Q275" s="7"/>
      <c r="R275" s="10" t="s">
        <v>380</v>
      </c>
      <c r="S275" s="11" t="s">
        <v>19</v>
      </c>
      <c r="T275" s="7"/>
      <c r="U275" s="10" t="s">
        <v>19</v>
      </c>
      <c r="V275" s="10" t="s">
        <v>380</v>
      </c>
      <c r="W275" s="11" t="s">
        <v>102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381</v>
      </c>
      <c r="AD275" t="s">
        <v>6</v>
      </c>
      <c r="AE275" t="s">
        <v>1385</v>
      </c>
      <c r="AF275" t="s">
        <v>86</v>
      </c>
      <c r="AG275" t="s">
        <v>73</v>
      </c>
      <c r="AH275" t="s">
        <v>19</v>
      </c>
    </row>
    <row r="276" ht="14.25" customHeight="1" spans="1:34">
      <c r="A276" s="6" t="s">
        <v>1468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1469</v>
      </c>
      <c r="H276" s="7" t="s">
        <v>1470</v>
      </c>
      <c r="I276" s="7" t="s">
        <v>77</v>
      </c>
      <c r="J276" s="7" t="s">
        <v>2</v>
      </c>
      <c r="K276" s="7" t="s">
        <v>1471</v>
      </c>
      <c r="L276" s="7">
        <v>1</v>
      </c>
      <c r="M276" s="7">
        <v>1</v>
      </c>
      <c r="N276" s="7" t="s">
        <v>100</v>
      </c>
      <c r="O276" s="7" t="s">
        <v>100</v>
      </c>
      <c r="P276" s="7" t="s">
        <v>81</v>
      </c>
      <c r="Q276" s="7"/>
      <c r="R276" s="10" t="s">
        <v>1472</v>
      </c>
      <c r="S276" s="11" t="s">
        <v>19</v>
      </c>
      <c r="T276" s="7"/>
      <c r="U276" s="10" t="s">
        <v>19</v>
      </c>
      <c r="V276" s="10" t="s">
        <v>1472</v>
      </c>
      <c r="W276" s="11" t="s">
        <v>93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125</v>
      </c>
      <c r="AD276" t="s">
        <v>6</v>
      </c>
      <c r="AE276" t="s">
        <v>187</v>
      </c>
      <c r="AF276" t="s">
        <v>86</v>
      </c>
      <c r="AG276" t="s">
        <v>73</v>
      </c>
      <c r="AH276" t="s">
        <v>19</v>
      </c>
    </row>
    <row r="277" ht="14.25" customHeight="1" spans="1:34">
      <c r="A277" s="6" t="s">
        <v>1473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1474</v>
      </c>
      <c r="H277" s="7" t="s">
        <v>1475</v>
      </c>
      <c r="I277" s="7" t="s">
        <v>77</v>
      </c>
      <c r="J277" s="7" t="s">
        <v>2</v>
      </c>
      <c r="K277" s="7" t="s">
        <v>1476</v>
      </c>
      <c r="L277" s="7">
        <v>1</v>
      </c>
      <c r="M277" s="7">
        <v>1</v>
      </c>
      <c r="N277" s="7" t="s">
        <v>100</v>
      </c>
      <c r="O277" s="7" t="s">
        <v>100</v>
      </c>
      <c r="P277" s="7" t="s">
        <v>81</v>
      </c>
      <c r="Q277" s="7"/>
      <c r="R277" s="10" t="s">
        <v>300</v>
      </c>
      <c r="S277" s="11" t="s">
        <v>19</v>
      </c>
      <c r="T277" s="7"/>
      <c r="U277" s="10" t="s">
        <v>19</v>
      </c>
      <c r="V277" s="10" t="s">
        <v>300</v>
      </c>
      <c r="W277" s="11" t="s">
        <v>164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560</v>
      </c>
      <c r="AD277" t="s">
        <v>6</v>
      </c>
      <c r="AE277" t="s">
        <v>207</v>
      </c>
      <c r="AF277" t="s">
        <v>86</v>
      </c>
      <c r="AG277" t="s">
        <v>73</v>
      </c>
      <c r="AH277" t="s">
        <v>19</v>
      </c>
    </row>
    <row r="278" ht="14.25" customHeight="1" spans="1:34">
      <c r="A278" s="6" t="s">
        <v>1477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1478</v>
      </c>
      <c r="H278" s="7" t="s">
        <v>1479</v>
      </c>
      <c r="I278" s="7" t="s">
        <v>77</v>
      </c>
      <c r="J278" s="7" t="s">
        <v>2</v>
      </c>
      <c r="K278" s="7" t="s">
        <v>1480</v>
      </c>
      <c r="L278" s="7">
        <v>1</v>
      </c>
      <c r="M278" s="7">
        <v>1</v>
      </c>
      <c r="N278" s="7" t="s">
        <v>100</v>
      </c>
      <c r="O278" s="7" t="s">
        <v>100</v>
      </c>
      <c r="P278" s="7" t="s">
        <v>81</v>
      </c>
      <c r="Q278" s="7"/>
      <c r="R278" s="10" t="s">
        <v>1481</v>
      </c>
      <c r="S278" s="11" t="s">
        <v>19</v>
      </c>
      <c r="T278" s="7"/>
      <c r="U278" s="10" t="s">
        <v>19</v>
      </c>
      <c r="V278" s="10" t="s">
        <v>1481</v>
      </c>
      <c r="W278" s="11" t="s">
        <v>93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941</v>
      </c>
      <c r="AD278" t="s">
        <v>6</v>
      </c>
      <c r="AE278" t="s">
        <v>1482</v>
      </c>
      <c r="AF278" t="s">
        <v>86</v>
      </c>
      <c r="AG278" t="s">
        <v>73</v>
      </c>
      <c r="AH278" t="s">
        <v>19</v>
      </c>
    </row>
    <row r="279" ht="14.25" customHeight="1" spans="1:34">
      <c r="A279" s="6" t="s">
        <v>1483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1484</v>
      </c>
      <c r="H279" s="7" t="s">
        <v>1485</v>
      </c>
      <c r="I279" s="7" t="s">
        <v>77</v>
      </c>
      <c r="J279" s="7" t="s">
        <v>2</v>
      </c>
      <c r="K279" s="7" t="s">
        <v>1486</v>
      </c>
      <c r="L279" s="7">
        <v>1</v>
      </c>
      <c r="M279" s="7">
        <v>1</v>
      </c>
      <c r="N279" s="7" t="s">
        <v>100</v>
      </c>
      <c r="O279" s="7" t="s">
        <v>100</v>
      </c>
      <c r="P279" s="7" t="s">
        <v>81</v>
      </c>
      <c r="Q279" s="7"/>
      <c r="R279" s="10" t="s">
        <v>545</v>
      </c>
      <c r="S279" s="11" t="s">
        <v>19</v>
      </c>
      <c r="T279" s="7"/>
      <c r="U279" s="10" t="s">
        <v>19</v>
      </c>
      <c r="V279" s="10" t="s">
        <v>545</v>
      </c>
      <c r="W279" s="11" t="s">
        <v>367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546</v>
      </c>
      <c r="AD279" t="s">
        <v>6</v>
      </c>
      <c r="AE279" t="s">
        <v>1487</v>
      </c>
      <c r="AF279" t="s">
        <v>86</v>
      </c>
      <c r="AG279" t="s">
        <v>73</v>
      </c>
      <c r="AH279" t="s">
        <v>19</v>
      </c>
    </row>
    <row r="280" ht="14.25" customHeight="1" spans="1:34">
      <c r="A280" s="6" t="s">
        <v>1488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917</v>
      </c>
      <c r="H280" s="7" t="s">
        <v>918</v>
      </c>
      <c r="I280" s="7" t="s">
        <v>77</v>
      </c>
      <c r="J280" s="7" t="s">
        <v>2</v>
      </c>
      <c r="K280" s="7" t="s">
        <v>1489</v>
      </c>
      <c r="L280" s="7">
        <v>1</v>
      </c>
      <c r="M280" s="7">
        <v>1</v>
      </c>
      <c r="N280" s="7" t="s">
        <v>100</v>
      </c>
      <c r="O280" s="7" t="s">
        <v>100</v>
      </c>
      <c r="P280" s="7" t="s">
        <v>81</v>
      </c>
      <c r="Q280" s="7"/>
      <c r="R280" s="10" t="s">
        <v>157</v>
      </c>
      <c r="S280" s="11" t="s">
        <v>19</v>
      </c>
      <c r="T280" s="7"/>
      <c r="U280" s="10" t="s">
        <v>19</v>
      </c>
      <c r="V280" s="10" t="s">
        <v>157</v>
      </c>
      <c r="W280" s="11" t="s">
        <v>367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192</v>
      </c>
      <c r="AD280" t="s">
        <v>6</v>
      </c>
      <c r="AE280" t="s">
        <v>920</v>
      </c>
      <c r="AF280" t="s">
        <v>86</v>
      </c>
      <c r="AG280" t="s">
        <v>73</v>
      </c>
      <c r="AH280" t="s">
        <v>19</v>
      </c>
    </row>
    <row r="281" ht="14.25" customHeight="1" spans="1:34">
      <c r="A281" s="6" t="s">
        <v>1490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861</v>
      </c>
      <c r="H281" s="7" t="s">
        <v>862</v>
      </c>
      <c r="I281" s="7" t="s">
        <v>77</v>
      </c>
      <c r="J281" s="7" t="s">
        <v>2</v>
      </c>
      <c r="K281" s="7" t="s">
        <v>1491</v>
      </c>
      <c r="L281" s="7">
        <v>1</v>
      </c>
      <c r="M281" s="7">
        <v>1</v>
      </c>
      <c r="N281" s="7" t="s">
        <v>100</v>
      </c>
      <c r="O281" s="7" t="s">
        <v>100</v>
      </c>
      <c r="P281" s="7" t="s">
        <v>81</v>
      </c>
      <c r="Q281" s="7"/>
      <c r="R281" s="10" t="s">
        <v>163</v>
      </c>
      <c r="S281" s="11" t="s">
        <v>19</v>
      </c>
      <c r="T281" s="7"/>
      <c r="U281" s="10" t="s">
        <v>19</v>
      </c>
      <c r="V281" s="10" t="s">
        <v>163</v>
      </c>
      <c r="W281" s="11" t="s">
        <v>164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165</v>
      </c>
      <c r="AD281" t="s">
        <v>6</v>
      </c>
      <c r="AE281" t="s">
        <v>349</v>
      </c>
      <c r="AF281" t="s">
        <v>86</v>
      </c>
      <c r="AG281" t="s">
        <v>73</v>
      </c>
      <c r="AH281" t="s">
        <v>19</v>
      </c>
    </row>
    <row r="282" ht="14.25" customHeight="1" spans="1:34">
      <c r="A282" s="6" t="s">
        <v>1492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1493</v>
      </c>
      <c r="H282" s="7" t="s">
        <v>1494</v>
      </c>
      <c r="I282" s="7" t="s">
        <v>77</v>
      </c>
      <c r="J282" s="7" t="s">
        <v>2</v>
      </c>
      <c r="K282" s="7" t="s">
        <v>1495</v>
      </c>
      <c r="L282" s="7">
        <v>1</v>
      </c>
      <c r="M282" s="7">
        <v>1</v>
      </c>
      <c r="N282" s="7" t="s">
        <v>100</v>
      </c>
      <c r="O282" s="7" t="s">
        <v>100</v>
      </c>
      <c r="P282" s="7" t="s">
        <v>81</v>
      </c>
      <c r="Q282" s="7"/>
      <c r="R282" s="10" t="s">
        <v>1496</v>
      </c>
      <c r="S282" s="11" t="s">
        <v>19</v>
      </c>
      <c r="T282" s="7"/>
      <c r="U282" s="10" t="s">
        <v>19</v>
      </c>
      <c r="V282" s="10" t="s">
        <v>1496</v>
      </c>
      <c r="W282" s="11" t="s">
        <v>1122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1497</v>
      </c>
      <c r="AD282" t="s">
        <v>6</v>
      </c>
      <c r="AE282" t="s">
        <v>1498</v>
      </c>
      <c r="AF282" t="s">
        <v>86</v>
      </c>
      <c r="AG282" t="s">
        <v>73</v>
      </c>
      <c r="AH282" t="s">
        <v>19</v>
      </c>
    </row>
    <row r="283" ht="14.25" customHeight="1" spans="1:34">
      <c r="A283" s="6" t="s">
        <v>1499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1500</v>
      </c>
      <c r="H283" s="7" t="s">
        <v>1501</v>
      </c>
      <c r="I283" s="7" t="s">
        <v>77</v>
      </c>
      <c r="J283" s="7" t="s">
        <v>2</v>
      </c>
      <c r="K283" s="7" t="s">
        <v>1502</v>
      </c>
      <c r="L283" s="7">
        <v>1</v>
      </c>
      <c r="M283" s="7">
        <v>1</v>
      </c>
      <c r="N283" s="7" t="s">
        <v>100</v>
      </c>
      <c r="O283" s="7" t="s">
        <v>100</v>
      </c>
      <c r="P283" s="7" t="s">
        <v>81</v>
      </c>
      <c r="Q283" s="7"/>
      <c r="R283" s="10" t="s">
        <v>127</v>
      </c>
      <c r="S283" s="11" t="s">
        <v>19</v>
      </c>
      <c r="T283" s="7"/>
      <c r="U283" s="10" t="s">
        <v>19</v>
      </c>
      <c r="V283" s="10" t="s">
        <v>127</v>
      </c>
      <c r="W283" s="11" t="s">
        <v>299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493</v>
      </c>
      <c r="AD283" t="s">
        <v>6</v>
      </c>
      <c r="AE283" t="s">
        <v>166</v>
      </c>
      <c r="AF283" t="s">
        <v>86</v>
      </c>
      <c r="AG283" t="s">
        <v>73</v>
      </c>
      <c r="AH283" t="s">
        <v>19</v>
      </c>
    </row>
    <row r="284" ht="14.25" customHeight="1" spans="1:34">
      <c r="A284" s="6" t="s">
        <v>1503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1504</v>
      </c>
      <c r="H284" s="7" t="s">
        <v>1505</v>
      </c>
      <c r="I284" s="7" t="s">
        <v>77</v>
      </c>
      <c r="J284" s="7" t="s">
        <v>2</v>
      </c>
      <c r="K284" s="7" t="s">
        <v>1506</v>
      </c>
      <c r="L284" s="7">
        <v>1</v>
      </c>
      <c r="M284" s="7">
        <v>1</v>
      </c>
      <c r="N284" s="7" t="s">
        <v>100</v>
      </c>
      <c r="O284" s="7" t="s">
        <v>100</v>
      </c>
      <c r="P284" s="7" t="s">
        <v>81</v>
      </c>
      <c r="Q284" s="7"/>
      <c r="R284" s="10" t="s">
        <v>823</v>
      </c>
      <c r="S284" s="11" t="s">
        <v>19</v>
      </c>
      <c r="T284" s="7"/>
      <c r="U284" s="10" t="s">
        <v>19</v>
      </c>
      <c r="V284" s="10" t="s">
        <v>823</v>
      </c>
      <c r="W284" s="11" t="s">
        <v>126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824</v>
      </c>
      <c r="AD284" t="s">
        <v>6</v>
      </c>
      <c r="AE284" t="s">
        <v>1507</v>
      </c>
      <c r="AF284" t="s">
        <v>86</v>
      </c>
      <c r="AG284" t="s">
        <v>73</v>
      </c>
      <c r="AH284" t="s">
        <v>19</v>
      </c>
    </row>
    <row r="285" ht="14.25" customHeight="1" spans="1:34">
      <c r="A285" s="6" t="s">
        <v>1508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1509</v>
      </c>
      <c r="H285" s="7" t="s">
        <v>1510</v>
      </c>
      <c r="I285" s="7" t="s">
        <v>77</v>
      </c>
      <c r="J285" s="7" t="s">
        <v>2</v>
      </c>
      <c r="K285" s="7" t="s">
        <v>1511</v>
      </c>
      <c r="L285" s="7">
        <v>1</v>
      </c>
      <c r="M285" s="7">
        <v>1</v>
      </c>
      <c r="N285" s="7" t="s">
        <v>100</v>
      </c>
      <c r="O285" s="7" t="s">
        <v>100</v>
      </c>
      <c r="P285" s="7" t="s">
        <v>81</v>
      </c>
      <c r="Q285" s="7"/>
      <c r="R285" s="10" t="s">
        <v>285</v>
      </c>
      <c r="S285" s="11" t="s">
        <v>19</v>
      </c>
      <c r="T285" s="7"/>
      <c r="U285" s="10" t="s">
        <v>19</v>
      </c>
      <c r="V285" s="10" t="s">
        <v>285</v>
      </c>
      <c r="W285" s="11" t="s">
        <v>523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1512</v>
      </c>
      <c r="AD285" t="s">
        <v>6</v>
      </c>
      <c r="AE285" t="s">
        <v>1214</v>
      </c>
      <c r="AF285" t="s">
        <v>86</v>
      </c>
      <c r="AG285" t="s">
        <v>73</v>
      </c>
      <c r="AH285" t="s">
        <v>19</v>
      </c>
    </row>
    <row r="286" ht="14.25" customHeight="1" spans="1:34">
      <c r="A286" s="6" t="s">
        <v>1513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1514</v>
      </c>
      <c r="H286" s="7" t="s">
        <v>1515</v>
      </c>
      <c r="I286" s="7" t="s">
        <v>77</v>
      </c>
      <c r="J286" s="7" t="s">
        <v>2</v>
      </c>
      <c r="K286" s="7" t="s">
        <v>1516</v>
      </c>
      <c r="L286" s="7">
        <v>1</v>
      </c>
      <c r="M286" s="7">
        <v>1</v>
      </c>
      <c r="N286" s="7" t="s">
        <v>100</v>
      </c>
      <c r="O286" s="7" t="s">
        <v>100</v>
      </c>
      <c r="P286" s="7" t="s">
        <v>81</v>
      </c>
      <c r="Q286" s="7"/>
      <c r="R286" s="10" t="s">
        <v>109</v>
      </c>
      <c r="S286" s="11" t="s">
        <v>19</v>
      </c>
      <c r="T286" s="7"/>
      <c r="U286" s="10" t="s">
        <v>19</v>
      </c>
      <c r="V286" s="10" t="s">
        <v>109</v>
      </c>
      <c r="W286" s="11" t="s">
        <v>110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111</v>
      </c>
      <c r="AD286" t="s">
        <v>6</v>
      </c>
      <c r="AE286" t="s">
        <v>1452</v>
      </c>
      <c r="AF286" t="s">
        <v>86</v>
      </c>
      <c r="AG286" t="s">
        <v>73</v>
      </c>
      <c r="AH286" t="s">
        <v>19</v>
      </c>
    </row>
    <row r="287" ht="14.25" customHeight="1" spans="1:34">
      <c r="A287" s="6" t="s">
        <v>1517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986</v>
      </c>
      <c r="H287" s="7" t="s">
        <v>987</v>
      </c>
      <c r="I287" s="7" t="s">
        <v>77</v>
      </c>
      <c r="J287" s="7" t="s">
        <v>2</v>
      </c>
      <c r="K287" s="7" t="s">
        <v>1518</v>
      </c>
      <c r="L287" s="7">
        <v>1</v>
      </c>
      <c r="M287" s="7">
        <v>1</v>
      </c>
      <c r="N287" s="7" t="s">
        <v>100</v>
      </c>
      <c r="O287" s="7" t="s">
        <v>100</v>
      </c>
      <c r="P287" s="7" t="s">
        <v>81</v>
      </c>
      <c r="Q287" s="7"/>
      <c r="R287" s="10" t="s">
        <v>237</v>
      </c>
      <c r="S287" s="11" t="s">
        <v>19</v>
      </c>
      <c r="T287" s="7"/>
      <c r="U287" s="10" t="s">
        <v>19</v>
      </c>
      <c r="V287" s="10" t="s">
        <v>237</v>
      </c>
      <c r="W287" s="11" t="s">
        <v>221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238</v>
      </c>
      <c r="AD287" t="s">
        <v>6</v>
      </c>
      <c r="AE287" t="s">
        <v>1519</v>
      </c>
      <c r="AF287" t="s">
        <v>86</v>
      </c>
      <c r="AG287" t="s">
        <v>73</v>
      </c>
      <c r="AH287" t="s">
        <v>19</v>
      </c>
    </row>
    <row r="288" ht="14.25" customHeight="1" spans="1:34">
      <c r="A288" s="6" t="s">
        <v>1520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1521</v>
      </c>
      <c r="H288" s="7" t="s">
        <v>1522</v>
      </c>
      <c r="I288" s="7" t="s">
        <v>77</v>
      </c>
      <c r="J288" s="7" t="s">
        <v>2</v>
      </c>
      <c r="K288" s="7" t="s">
        <v>1523</v>
      </c>
      <c r="L288" s="7">
        <v>1</v>
      </c>
      <c r="M288" s="7">
        <v>1</v>
      </c>
      <c r="N288" s="7" t="s">
        <v>100</v>
      </c>
      <c r="O288" s="7" t="s">
        <v>100</v>
      </c>
      <c r="P288" s="7" t="s">
        <v>81</v>
      </c>
      <c r="Q288" s="7"/>
      <c r="R288" s="10" t="s">
        <v>117</v>
      </c>
      <c r="S288" s="11" t="s">
        <v>19</v>
      </c>
      <c r="T288" s="7"/>
      <c r="U288" s="10" t="s">
        <v>19</v>
      </c>
      <c r="V288" s="10" t="s">
        <v>117</v>
      </c>
      <c r="W288" s="11" t="s">
        <v>118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119</v>
      </c>
      <c r="AD288" t="s">
        <v>6</v>
      </c>
      <c r="AE288" t="s">
        <v>349</v>
      </c>
      <c r="AF288" t="s">
        <v>86</v>
      </c>
      <c r="AG288" t="s">
        <v>73</v>
      </c>
      <c r="AH288" t="s">
        <v>19</v>
      </c>
    </row>
    <row r="289" ht="14.25" customHeight="1" spans="1:34">
      <c r="A289" s="6" t="s">
        <v>1524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1211</v>
      </c>
      <c r="H289" s="7" t="s">
        <v>1212</v>
      </c>
      <c r="I289" s="7" t="s">
        <v>77</v>
      </c>
      <c r="J289" s="7" t="s">
        <v>2</v>
      </c>
      <c r="K289" s="7" t="s">
        <v>1525</v>
      </c>
      <c r="L289" s="7">
        <v>1</v>
      </c>
      <c r="M289" s="7">
        <v>1</v>
      </c>
      <c r="N289" s="7" t="s">
        <v>100</v>
      </c>
      <c r="O289" s="7" t="s">
        <v>100</v>
      </c>
      <c r="P289" s="7" t="s">
        <v>81</v>
      </c>
      <c r="Q289" s="7"/>
      <c r="R289" s="10" t="s">
        <v>172</v>
      </c>
      <c r="S289" s="11" t="s">
        <v>19</v>
      </c>
      <c r="T289" s="7"/>
      <c r="U289" s="10" t="s">
        <v>19</v>
      </c>
      <c r="V289" s="10" t="s">
        <v>172</v>
      </c>
      <c r="W289" s="11" t="s">
        <v>249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1526</v>
      </c>
      <c r="AD289" t="s">
        <v>6</v>
      </c>
      <c r="AE289" t="s">
        <v>1527</v>
      </c>
      <c r="AF289" t="s">
        <v>86</v>
      </c>
      <c r="AG289" t="s">
        <v>73</v>
      </c>
      <c r="AH289" t="s">
        <v>19</v>
      </c>
    </row>
    <row r="290" ht="14.25" customHeight="1" spans="1:34">
      <c r="A290" s="6" t="s">
        <v>1528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1529</v>
      </c>
      <c r="H290" s="7" t="s">
        <v>1530</v>
      </c>
      <c r="I290" s="7" t="s">
        <v>77</v>
      </c>
      <c r="J290" s="7" t="s">
        <v>2</v>
      </c>
      <c r="K290" s="7" t="s">
        <v>1531</v>
      </c>
      <c r="L290" s="7">
        <v>1</v>
      </c>
      <c r="M290" s="7">
        <v>1</v>
      </c>
      <c r="N290" s="7" t="s">
        <v>100</v>
      </c>
      <c r="O290" s="7" t="s">
        <v>100</v>
      </c>
      <c r="P290" s="7" t="s">
        <v>81</v>
      </c>
      <c r="Q290" s="7"/>
      <c r="R290" s="10" t="s">
        <v>163</v>
      </c>
      <c r="S290" s="11" t="s">
        <v>19</v>
      </c>
      <c r="T290" s="7"/>
      <c r="U290" s="10" t="s">
        <v>19</v>
      </c>
      <c r="V290" s="10" t="s">
        <v>163</v>
      </c>
      <c r="W290" s="11" t="s">
        <v>164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165</v>
      </c>
      <c r="AD290" t="s">
        <v>6</v>
      </c>
      <c r="AE290" t="s">
        <v>325</v>
      </c>
      <c r="AF290" t="s">
        <v>86</v>
      </c>
      <c r="AG290" t="s">
        <v>73</v>
      </c>
      <c r="AH290" t="s">
        <v>19</v>
      </c>
    </row>
    <row r="291" ht="14.25" customHeight="1" spans="1:34">
      <c r="A291" s="6" t="s">
        <v>1532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1533</v>
      </c>
      <c r="H291" s="7" t="s">
        <v>1534</v>
      </c>
      <c r="I291" s="7" t="s">
        <v>77</v>
      </c>
      <c r="J291" s="7" t="s">
        <v>2</v>
      </c>
      <c r="K291" s="7" t="s">
        <v>1535</v>
      </c>
      <c r="L291" s="7">
        <v>1</v>
      </c>
      <c r="M291" s="7">
        <v>1</v>
      </c>
      <c r="N291" s="7" t="s">
        <v>100</v>
      </c>
      <c r="O291" s="7" t="s">
        <v>100</v>
      </c>
      <c r="P291" s="7" t="s">
        <v>81</v>
      </c>
      <c r="Q291" s="7"/>
      <c r="R291" s="10" t="s">
        <v>248</v>
      </c>
      <c r="S291" s="11" t="s">
        <v>19</v>
      </c>
      <c r="T291" s="7"/>
      <c r="U291" s="10" t="s">
        <v>19</v>
      </c>
      <c r="V291" s="10" t="s">
        <v>248</v>
      </c>
      <c r="W291" s="11" t="s">
        <v>249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250</v>
      </c>
      <c r="AD291" t="s">
        <v>6</v>
      </c>
      <c r="AE291" t="s">
        <v>1536</v>
      </c>
      <c r="AF291" t="s">
        <v>86</v>
      </c>
      <c r="AG291" t="s">
        <v>73</v>
      </c>
      <c r="AH291" t="s">
        <v>19</v>
      </c>
    </row>
    <row r="292" ht="14.25" customHeight="1" spans="1:34">
      <c r="A292" s="6" t="s">
        <v>1537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1538</v>
      </c>
      <c r="H292" s="7" t="s">
        <v>1539</v>
      </c>
      <c r="I292" s="7" t="s">
        <v>77</v>
      </c>
      <c r="J292" s="7" t="s">
        <v>2</v>
      </c>
      <c r="K292" s="7" t="s">
        <v>1540</v>
      </c>
      <c r="L292" s="7">
        <v>2</v>
      </c>
      <c r="M292" s="7">
        <v>1</v>
      </c>
      <c r="N292" s="7" t="s">
        <v>100</v>
      </c>
      <c r="O292" s="7" t="s">
        <v>100</v>
      </c>
      <c r="P292" s="7" t="s">
        <v>81</v>
      </c>
      <c r="Q292" s="7"/>
      <c r="R292" s="10" t="s">
        <v>1541</v>
      </c>
      <c r="S292" s="11" t="s">
        <v>19</v>
      </c>
      <c r="T292" s="7"/>
      <c r="U292" s="10" t="s">
        <v>19</v>
      </c>
      <c r="V292" s="10" t="s">
        <v>1541</v>
      </c>
      <c r="W292" s="11" t="s">
        <v>149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1542</v>
      </c>
      <c r="AD292" t="s">
        <v>6</v>
      </c>
      <c r="AE292" t="s">
        <v>1519</v>
      </c>
      <c r="AF292" t="s">
        <v>86</v>
      </c>
      <c r="AG292" t="s">
        <v>73</v>
      </c>
      <c r="AH292" t="s">
        <v>19</v>
      </c>
    </row>
    <row r="293" ht="14.25" customHeight="1" spans="1:34">
      <c r="A293" s="6" t="s">
        <v>1543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1544</v>
      </c>
      <c r="H293" s="7" t="s">
        <v>1545</v>
      </c>
      <c r="I293" s="7" t="s">
        <v>77</v>
      </c>
      <c r="J293" s="7" t="s">
        <v>2</v>
      </c>
      <c r="K293" s="7" t="s">
        <v>1546</v>
      </c>
      <c r="L293" s="7">
        <v>1</v>
      </c>
      <c r="M293" s="7">
        <v>1</v>
      </c>
      <c r="N293" s="7" t="s">
        <v>100</v>
      </c>
      <c r="O293" s="7" t="s">
        <v>100</v>
      </c>
      <c r="P293" s="7" t="s">
        <v>81</v>
      </c>
      <c r="Q293" s="7"/>
      <c r="R293" s="10" t="s">
        <v>300</v>
      </c>
      <c r="S293" s="11" t="s">
        <v>19</v>
      </c>
      <c r="T293" s="7"/>
      <c r="U293" s="10" t="s">
        <v>19</v>
      </c>
      <c r="V293" s="10" t="s">
        <v>300</v>
      </c>
      <c r="W293" s="11" t="s">
        <v>164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560</v>
      </c>
      <c r="AD293" t="s">
        <v>6</v>
      </c>
      <c r="AE293" t="s">
        <v>1547</v>
      </c>
      <c r="AF293" t="s">
        <v>86</v>
      </c>
      <c r="AG293" t="s">
        <v>73</v>
      </c>
      <c r="AH293" t="s">
        <v>19</v>
      </c>
    </row>
    <row r="294" ht="14.25" customHeight="1" spans="1:34">
      <c r="A294" s="6" t="s">
        <v>1548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1549</v>
      </c>
      <c r="H294" s="7" t="s">
        <v>1550</v>
      </c>
      <c r="I294" s="7" t="s">
        <v>77</v>
      </c>
      <c r="J294" s="7" t="s">
        <v>2</v>
      </c>
      <c r="K294" s="7" t="s">
        <v>1551</v>
      </c>
      <c r="L294" s="7">
        <v>1</v>
      </c>
      <c r="M294" s="7">
        <v>1</v>
      </c>
      <c r="N294" s="7" t="s">
        <v>100</v>
      </c>
      <c r="O294" s="7" t="s">
        <v>100</v>
      </c>
      <c r="P294" s="7" t="s">
        <v>81</v>
      </c>
      <c r="Q294" s="7"/>
      <c r="R294" s="10" t="s">
        <v>360</v>
      </c>
      <c r="S294" s="11" t="s">
        <v>19</v>
      </c>
      <c r="T294" s="7"/>
      <c r="U294" s="10" t="s">
        <v>19</v>
      </c>
      <c r="V294" s="10" t="s">
        <v>360</v>
      </c>
      <c r="W294" s="11" t="s">
        <v>110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248</v>
      </c>
      <c r="AD294" t="s">
        <v>6</v>
      </c>
      <c r="AE294" t="s">
        <v>1552</v>
      </c>
      <c r="AF294" t="s">
        <v>86</v>
      </c>
      <c r="AG294" t="s">
        <v>73</v>
      </c>
      <c r="AH294" t="s">
        <v>19</v>
      </c>
    </row>
    <row r="295" ht="14.25" customHeight="1" spans="1:34">
      <c r="A295" s="6" t="s">
        <v>1553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1554</v>
      </c>
      <c r="H295" s="7" t="s">
        <v>1555</v>
      </c>
      <c r="I295" s="7" t="s">
        <v>77</v>
      </c>
      <c r="J295" s="7" t="s">
        <v>2</v>
      </c>
      <c r="K295" s="7" t="s">
        <v>1556</v>
      </c>
      <c r="L295" s="7">
        <v>1</v>
      </c>
      <c r="M295" s="7">
        <v>1</v>
      </c>
      <c r="N295" s="7" t="s">
        <v>100</v>
      </c>
      <c r="O295" s="7" t="s">
        <v>100</v>
      </c>
      <c r="P295" s="7" t="s">
        <v>81</v>
      </c>
      <c r="Q295" s="7"/>
      <c r="R295" s="10" t="s">
        <v>452</v>
      </c>
      <c r="S295" s="11" t="s">
        <v>19</v>
      </c>
      <c r="T295" s="7"/>
      <c r="U295" s="10" t="s">
        <v>19</v>
      </c>
      <c r="V295" s="10" t="s">
        <v>452</v>
      </c>
      <c r="W295" s="11" t="s">
        <v>156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453</v>
      </c>
      <c r="AD295" t="s">
        <v>6</v>
      </c>
      <c r="AE295" t="s">
        <v>1447</v>
      </c>
      <c r="AF295" t="s">
        <v>86</v>
      </c>
      <c r="AG295" t="s">
        <v>73</v>
      </c>
      <c r="AH295" t="s">
        <v>19</v>
      </c>
    </row>
    <row r="296" ht="14.25" customHeight="1" spans="1:34">
      <c r="A296" s="6" t="s">
        <v>1557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1558</v>
      </c>
      <c r="H296" s="7" t="s">
        <v>1559</v>
      </c>
      <c r="I296" s="7" t="s">
        <v>77</v>
      </c>
      <c r="J296" s="7" t="s">
        <v>2</v>
      </c>
      <c r="K296" s="7" t="s">
        <v>1560</v>
      </c>
      <c r="L296" s="7">
        <v>1</v>
      </c>
      <c r="M296" s="7">
        <v>1</v>
      </c>
      <c r="N296" s="7" t="s">
        <v>100</v>
      </c>
      <c r="O296" s="7" t="s">
        <v>100</v>
      </c>
      <c r="P296" s="7" t="s">
        <v>81</v>
      </c>
      <c r="Q296" s="7"/>
      <c r="R296" s="10" t="s">
        <v>220</v>
      </c>
      <c r="S296" s="11" t="s">
        <v>19</v>
      </c>
      <c r="T296" s="7"/>
      <c r="U296" s="10" t="s">
        <v>19</v>
      </c>
      <c r="V296" s="10" t="s">
        <v>220</v>
      </c>
      <c r="W296" s="11" t="s">
        <v>221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21</v>
      </c>
      <c r="AD296" t="s">
        <v>6</v>
      </c>
      <c r="AE296" t="s">
        <v>120</v>
      </c>
      <c r="AF296" t="s">
        <v>86</v>
      </c>
      <c r="AG296" t="s">
        <v>73</v>
      </c>
      <c r="AH296" t="s">
        <v>19</v>
      </c>
    </row>
    <row r="297" ht="14.25" customHeight="1" spans="1:34">
      <c r="A297" s="6" t="s">
        <v>1561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1562</v>
      </c>
      <c r="H297" s="7" t="s">
        <v>1563</v>
      </c>
      <c r="I297" s="7" t="s">
        <v>77</v>
      </c>
      <c r="J297" s="7" t="s">
        <v>2</v>
      </c>
      <c r="K297" s="7" t="s">
        <v>1564</v>
      </c>
      <c r="L297" s="7">
        <v>1</v>
      </c>
      <c r="M297" s="7">
        <v>1</v>
      </c>
      <c r="N297" s="7" t="s">
        <v>100</v>
      </c>
      <c r="O297" s="7" t="s">
        <v>100</v>
      </c>
      <c r="P297" s="7" t="s">
        <v>81</v>
      </c>
      <c r="Q297" s="7"/>
      <c r="R297" s="10" t="s">
        <v>602</v>
      </c>
      <c r="S297" s="11" t="s">
        <v>19</v>
      </c>
      <c r="T297" s="7"/>
      <c r="U297" s="10" t="s">
        <v>19</v>
      </c>
      <c r="V297" s="10" t="s">
        <v>602</v>
      </c>
      <c r="W297" s="11" t="s">
        <v>164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220</v>
      </c>
      <c r="AD297" t="s">
        <v>6</v>
      </c>
      <c r="AE297" t="s">
        <v>1565</v>
      </c>
      <c r="AF297" t="s">
        <v>86</v>
      </c>
      <c r="AG297" t="s">
        <v>73</v>
      </c>
      <c r="AH297" t="s">
        <v>19</v>
      </c>
    </row>
    <row r="298" ht="14.25" customHeight="1" spans="1:34">
      <c r="A298" s="6" t="s">
        <v>1566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1567</v>
      </c>
      <c r="H298" s="7" t="s">
        <v>1568</v>
      </c>
      <c r="I298" s="7" t="s">
        <v>77</v>
      </c>
      <c r="J298" s="7" t="s">
        <v>2</v>
      </c>
      <c r="K298" s="7" t="s">
        <v>1569</v>
      </c>
      <c r="L298" s="7">
        <v>1</v>
      </c>
      <c r="M298" s="7">
        <v>1</v>
      </c>
      <c r="N298" s="7" t="s">
        <v>100</v>
      </c>
      <c r="O298" s="7" t="s">
        <v>100</v>
      </c>
      <c r="P298" s="7" t="s">
        <v>81</v>
      </c>
      <c r="Q298" s="7"/>
      <c r="R298" s="10" t="s">
        <v>380</v>
      </c>
      <c r="S298" s="11" t="s">
        <v>19</v>
      </c>
      <c r="T298" s="7"/>
      <c r="U298" s="10" t="s">
        <v>19</v>
      </c>
      <c r="V298" s="10" t="s">
        <v>380</v>
      </c>
      <c r="W298" s="11" t="s">
        <v>102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381</v>
      </c>
      <c r="AD298" t="s">
        <v>6</v>
      </c>
      <c r="AE298" t="s">
        <v>1570</v>
      </c>
      <c r="AF298" t="s">
        <v>86</v>
      </c>
      <c r="AG298" t="s">
        <v>73</v>
      </c>
      <c r="AH298" t="s">
        <v>19</v>
      </c>
    </row>
    <row r="299" ht="14.25" customHeight="1" spans="1:34">
      <c r="A299" s="6" t="s">
        <v>1571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861</v>
      </c>
      <c r="H299" s="7" t="s">
        <v>862</v>
      </c>
      <c r="I299" s="7" t="s">
        <v>77</v>
      </c>
      <c r="J299" s="7" t="s">
        <v>2</v>
      </c>
      <c r="K299" s="7" t="s">
        <v>1572</v>
      </c>
      <c r="L299" s="7">
        <v>1</v>
      </c>
      <c r="M299" s="7">
        <v>1</v>
      </c>
      <c r="N299" s="7" t="s">
        <v>100</v>
      </c>
      <c r="O299" s="7" t="s">
        <v>100</v>
      </c>
      <c r="P299" s="7" t="s">
        <v>81</v>
      </c>
      <c r="Q299" s="7"/>
      <c r="R299" s="10" t="s">
        <v>292</v>
      </c>
      <c r="S299" s="11" t="s">
        <v>19</v>
      </c>
      <c r="T299" s="7"/>
      <c r="U299" s="10" t="s">
        <v>19</v>
      </c>
      <c r="V299" s="10" t="s">
        <v>292</v>
      </c>
      <c r="W299" s="11" t="s">
        <v>249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608</v>
      </c>
      <c r="AD299" t="s">
        <v>6</v>
      </c>
      <c r="AE299" t="s">
        <v>349</v>
      </c>
      <c r="AF299" t="s">
        <v>86</v>
      </c>
      <c r="AG299" t="s">
        <v>73</v>
      </c>
      <c r="AH299" t="s">
        <v>19</v>
      </c>
    </row>
    <row r="300" ht="14.25" customHeight="1" spans="1:34">
      <c r="A300" s="6" t="s">
        <v>1573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1574</v>
      </c>
      <c r="H300" s="7" t="s">
        <v>1575</v>
      </c>
      <c r="I300" s="7" t="s">
        <v>77</v>
      </c>
      <c r="J300" s="7" t="s">
        <v>2</v>
      </c>
      <c r="K300" s="7" t="s">
        <v>1576</v>
      </c>
      <c r="L300" s="7">
        <v>1</v>
      </c>
      <c r="M300" s="7">
        <v>1</v>
      </c>
      <c r="N300" s="7" t="s">
        <v>100</v>
      </c>
      <c r="O300" s="7" t="s">
        <v>100</v>
      </c>
      <c r="P300" s="7" t="s">
        <v>81</v>
      </c>
      <c r="Q300" s="7"/>
      <c r="R300" s="10" t="s">
        <v>250</v>
      </c>
      <c r="S300" s="11" t="s">
        <v>19</v>
      </c>
      <c r="T300" s="7"/>
      <c r="U300" s="10" t="s">
        <v>19</v>
      </c>
      <c r="V300" s="10" t="s">
        <v>250</v>
      </c>
      <c r="W300" s="11" t="s">
        <v>156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498</v>
      </c>
      <c r="AD300" t="s">
        <v>6</v>
      </c>
      <c r="AE300" t="s">
        <v>1577</v>
      </c>
      <c r="AF300" t="s">
        <v>86</v>
      </c>
      <c r="AG300" t="s">
        <v>73</v>
      </c>
      <c r="AH300" t="s">
        <v>19</v>
      </c>
    </row>
    <row r="301" ht="14.25" customHeight="1" spans="1:34">
      <c r="A301" s="6" t="s">
        <v>1578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1579</v>
      </c>
      <c r="H301" s="7" t="s">
        <v>1580</v>
      </c>
      <c r="I301" s="7" t="s">
        <v>77</v>
      </c>
      <c r="J301" s="7" t="s">
        <v>2</v>
      </c>
      <c r="K301" s="7" t="s">
        <v>1581</v>
      </c>
      <c r="L301" s="7">
        <v>1</v>
      </c>
      <c r="M301" s="7">
        <v>1</v>
      </c>
      <c r="N301" s="7" t="s">
        <v>100</v>
      </c>
      <c r="O301" s="7" t="s">
        <v>100</v>
      </c>
      <c r="P301" s="7" t="s">
        <v>81</v>
      </c>
      <c r="Q301" s="7"/>
      <c r="R301" s="10" t="s">
        <v>1032</v>
      </c>
      <c r="S301" s="11" t="s">
        <v>19</v>
      </c>
      <c r="T301" s="7"/>
      <c r="U301" s="10" t="s">
        <v>19</v>
      </c>
      <c r="V301" s="10" t="s">
        <v>1032</v>
      </c>
      <c r="W301" s="11" t="s">
        <v>748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1582</v>
      </c>
      <c r="AD301" t="s">
        <v>6</v>
      </c>
      <c r="AE301" t="s">
        <v>1583</v>
      </c>
      <c r="AF301" t="s">
        <v>86</v>
      </c>
      <c r="AG301" t="s">
        <v>73</v>
      </c>
      <c r="AH301" t="s">
        <v>19</v>
      </c>
    </row>
    <row r="302" ht="14.25" customHeight="1" spans="1:34">
      <c r="A302" s="6" t="s">
        <v>1584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1585</v>
      </c>
      <c r="H302" s="7" t="s">
        <v>1586</v>
      </c>
      <c r="I302" s="7" t="s">
        <v>77</v>
      </c>
      <c r="J302" s="7" t="s">
        <v>2</v>
      </c>
      <c r="K302" s="7" t="s">
        <v>1587</v>
      </c>
      <c r="L302" s="7">
        <v>1</v>
      </c>
      <c r="M302" s="7">
        <v>1</v>
      </c>
      <c r="N302" s="7" t="s">
        <v>100</v>
      </c>
      <c r="O302" s="7" t="s">
        <v>100</v>
      </c>
      <c r="P302" s="7" t="s">
        <v>81</v>
      </c>
      <c r="Q302" s="7"/>
      <c r="R302" s="10" t="s">
        <v>640</v>
      </c>
      <c r="S302" s="11" t="s">
        <v>19</v>
      </c>
      <c r="T302" s="7"/>
      <c r="U302" s="10" t="s">
        <v>19</v>
      </c>
      <c r="V302" s="10" t="s">
        <v>640</v>
      </c>
      <c r="W302" s="11" t="s">
        <v>126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201</v>
      </c>
      <c r="AD302" t="s">
        <v>6</v>
      </c>
      <c r="AE302" t="s">
        <v>95</v>
      </c>
      <c r="AF302" t="s">
        <v>86</v>
      </c>
      <c r="AG302" t="s">
        <v>73</v>
      </c>
      <c r="AH302" t="s">
        <v>19</v>
      </c>
    </row>
    <row r="303" ht="14.25" customHeight="1" spans="1:34">
      <c r="A303" s="6" t="s">
        <v>1588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1589</v>
      </c>
      <c r="H303" s="7" t="s">
        <v>1590</v>
      </c>
      <c r="I303" s="7" t="s">
        <v>77</v>
      </c>
      <c r="J303" s="7" t="s">
        <v>2</v>
      </c>
      <c r="K303" s="7" t="s">
        <v>1591</v>
      </c>
      <c r="L303" s="7">
        <v>1</v>
      </c>
      <c r="M303" s="7">
        <v>1</v>
      </c>
      <c r="N303" s="7" t="s">
        <v>100</v>
      </c>
      <c r="O303" s="7" t="s">
        <v>100</v>
      </c>
      <c r="P303" s="7" t="s">
        <v>81</v>
      </c>
      <c r="Q303" s="7"/>
      <c r="R303" s="10" t="s">
        <v>608</v>
      </c>
      <c r="S303" s="11" t="s">
        <v>19</v>
      </c>
      <c r="T303" s="7"/>
      <c r="U303" s="10" t="s">
        <v>19</v>
      </c>
      <c r="V303" s="10" t="s">
        <v>608</v>
      </c>
      <c r="W303" s="11" t="s">
        <v>367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609</v>
      </c>
      <c r="AD303" t="s">
        <v>6</v>
      </c>
      <c r="AE303" t="s">
        <v>166</v>
      </c>
      <c r="AF303" t="s">
        <v>86</v>
      </c>
      <c r="AG303" t="s">
        <v>73</v>
      </c>
      <c r="AH303" t="s">
        <v>19</v>
      </c>
    </row>
    <row r="304" ht="14.25" customHeight="1" spans="1:34">
      <c r="A304" s="6" t="s">
        <v>1592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1593</v>
      </c>
      <c r="H304" s="7" t="s">
        <v>1594</v>
      </c>
      <c r="I304" s="7" t="s">
        <v>77</v>
      </c>
      <c r="J304" s="7" t="s">
        <v>2</v>
      </c>
      <c r="K304" s="7" t="s">
        <v>1595</v>
      </c>
      <c r="L304" s="7">
        <v>1</v>
      </c>
      <c r="M304" s="7">
        <v>1</v>
      </c>
      <c r="N304" s="7" t="s">
        <v>100</v>
      </c>
      <c r="O304" s="7" t="s">
        <v>100</v>
      </c>
      <c r="P304" s="7" t="s">
        <v>81</v>
      </c>
      <c r="Q304" s="7"/>
      <c r="R304" s="10" t="s">
        <v>103</v>
      </c>
      <c r="S304" s="11" t="s">
        <v>19</v>
      </c>
      <c r="T304" s="7"/>
      <c r="U304" s="10" t="s">
        <v>19</v>
      </c>
      <c r="V304" s="10" t="s">
        <v>103</v>
      </c>
      <c r="W304" s="11" t="s">
        <v>164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418</v>
      </c>
      <c r="AD304" t="s">
        <v>6</v>
      </c>
      <c r="AE304" t="s">
        <v>1113</v>
      </c>
      <c r="AF304" t="s">
        <v>86</v>
      </c>
      <c r="AG304" t="s">
        <v>73</v>
      </c>
      <c r="AH304" t="s">
        <v>19</v>
      </c>
    </row>
    <row r="305" ht="14.25" customHeight="1" spans="1:34">
      <c r="A305" s="6" t="s">
        <v>1596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1597</v>
      </c>
      <c r="H305" s="7" t="s">
        <v>1598</v>
      </c>
      <c r="I305" s="7" t="s">
        <v>77</v>
      </c>
      <c r="J305" s="7" t="s">
        <v>2</v>
      </c>
      <c r="K305" s="7" t="s">
        <v>1599</v>
      </c>
      <c r="L305" s="7">
        <v>1</v>
      </c>
      <c r="M305" s="7">
        <v>1</v>
      </c>
      <c r="N305" s="7" t="s">
        <v>100</v>
      </c>
      <c r="O305" s="7" t="s">
        <v>100</v>
      </c>
      <c r="P305" s="7" t="s">
        <v>81</v>
      </c>
      <c r="Q305" s="7"/>
      <c r="R305" s="10" t="s">
        <v>237</v>
      </c>
      <c r="S305" s="11" t="s">
        <v>19</v>
      </c>
      <c r="T305" s="7"/>
      <c r="U305" s="10" t="s">
        <v>19</v>
      </c>
      <c r="V305" s="10" t="s">
        <v>237</v>
      </c>
      <c r="W305" s="11" t="s">
        <v>221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238</v>
      </c>
      <c r="AD305" t="s">
        <v>6</v>
      </c>
      <c r="AE305" t="s">
        <v>1600</v>
      </c>
      <c r="AF305" t="s">
        <v>86</v>
      </c>
      <c r="AG305" t="s">
        <v>73</v>
      </c>
      <c r="AH305" t="s">
        <v>19</v>
      </c>
    </row>
    <row r="306" ht="14.25" customHeight="1" spans="1:34">
      <c r="A306" s="6" t="s">
        <v>1601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1602</v>
      </c>
      <c r="H306" s="7" t="s">
        <v>1603</v>
      </c>
      <c r="I306" s="7" t="s">
        <v>77</v>
      </c>
      <c r="J306" s="7" t="s">
        <v>2</v>
      </c>
      <c r="K306" s="7" t="s">
        <v>1604</v>
      </c>
      <c r="L306" s="7">
        <v>1</v>
      </c>
      <c r="M306" s="7">
        <v>1</v>
      </c>
      <c r="N306" s="7" t="s">
        <v>100</v>
      </c>
      <c r="O306" s="7" t="s">
        <v>100</v>
      </c>
      <c r="P306" s="7" t="s">
        <v>81</v>
      </c>
      <c r="Q306" s="7"/>
      <c r="R306" s="10" t="s">
        <v>278</v>
      </c>
      <c r="S306" s="11" t="s">
        <v>19</v>
      </c>
      <c r="T306" s="7"/>
      <c r="U306" s="10" t="s">
        <v>19</v>
      </c>
      <c r="V306" s="10" t="s">
        <v>278</v>
      </c>
      <c r="W306" s="11" t="s">
        <v>156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279</v>
      </c>
      <c r="AD306" t="s">
        <v>6</v>
      </c>
      <c r="AE306" t="s">
        <v>369</v>
      </c>
      <c r="AF306" t="s">
        <v>86</v>
      </c>
      <c r="AG306" t="s">
        <v>73</v>
      </c>
      <c r="AH306" t="s">
        <v>19</v>
      </c>
    </row>
    <row r="307" ht="14.25" customHeight="1" spans="1:34">
      <c r="A307" s="6" t="s">
        <v>1605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1005</v>
      </c>
      <c r="H307" s="7" t="s">
        <v>1006</v>
      </c>
      <c r="I307" s="7" t="s">
        <v>77</v>
      </c>
      <c r="J307" s="7" t="s">
        <v>2</v>
      </c>
      <c r="K307" s="7" t="s">
        <v>1606</v>
      </c>
      <c r="L307" s="7">
        <v>1</v>
      </c>
      <c r="M307" s="7">
        <v>1</v>
      </c>
      <c r="N307" s="7" t="s">
        <v>100</v>
      </c>
      <c r="O307" s="7" t="s">
        <v>100</v>
      </c>
      <c r="P307" s="7" t="s">
        <v>81</v>
      </c>
      <c r="Q307" s="7"/>
      <c r="R307" s="10" t="s">
        <v>366</v>
      </c>
      <c r="S307" s="11" t="s">
        <v>19</v>
      </c>
      <c r="T307" s="7"/>
      <c r="U307" s="10" t="s">
        <v>19</v>
      </c>
      <c r="V307" s="10" t="s">
        <v>366</v>
      </c>
      <c r="W307" s="11" t="s">
        <v>367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368</v>
      </c>
      <c r="AD307" t="s">
        <v>6</v>
      </c>
      <c r="AE307" t="s">
        <v>1008</v>
      </c>
      <c r="AF307" t="s">
        <v>86</v>
      </c>
      <c r="AG307" t="s">
        <v>73</v>
      </c>
      <c r="AH307" t="s">
        <v>19</v>
      </c>
    </row>
    <row r="308" ht="14.25" customHeight="1" spans="1:34">
      <c r="A308" s="6" t="s">
        <v>1607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1305</v>
      </c>
      <c r="H308" s="7" t="s">
        <v>1306</v>
      </c>
      <c r="I308" s="7" t="s">
        <v>77</v>
      </c>
      <c r="J308" s="7" t="s">
        <v>2</v>
      </c>
      <c r="K308" s="7" t="s">
        <v>1307</v>
      </c>
      <c r="L308" s="7">
        <v>1</v>
      </c>
      <c r="M308" s="7">
        <v>1</v>
      </c>
      <c r="N308" s="7" t="s">
        <v>100</v>
      </c>
      <c r="O308" s="7" t="s">
        <v>100</v>
      </c>
      <c r="P308" s="7" t="s">
        <v>81</v>
      </c>
      <c r="Q308" s="7"/>
      <c r="R308" s="10" t="s">
        <v>237</v>
      </c>
      <c r="S308" s="11" t="s">
        <v>19</v>
      </c>
      <c r="T308" s="7"/>
      <c r="U308" s="10" t="s">
        <v>19</v>
      </c>
      <c r="V308" s="10" t="s">
        <v>237</v>
      </c>
      <c r="W308" s="11" t="s">
        <v>221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238</v>
      </c>
      <c r="AD308" t="s">
        <v>6</v>
      </c>
      <c r="AE308" t="s">
        <v>585</v>
      </c>
      <c r="AF308" t="s">
        <v>86</v>
      </c>
      <c r="AG308" t="s">
        <v>73</v>
      </c>
      <c r="AH308" t="s">
        <v>19</v>
      </c>
    </row>
    <row r="309" ht="14.25" customHeight="1" spans="1:34">
      <c r="A309" s="6" t="s">
        <v>1608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1609</v>
      </c>
      <c r="H309" s="7" t="s">
        <v>1610</v>
      </c>
      <c r="I309" s="7" t="s">
        <v>77</v>
      </c>
      <c r="J309" s="7" t="s">
        <v>2</v>
      </c>
      <c r="K309" s="7" t="s">
        <v>1611</v>
      </c>
      <c r="L309" s="7">
        <v>1</v>
      </c>
      <c r="M309" s="7">
        <v>1</v>
      </c>
      <c r="N309" s="7" t="s">
        <v>100</v>
      </c>
      <c r="O309" s="7" t="s">
        <v>100</v>
      </c>
      <c r="P309" s="7" t="s">
        <v>81</v>
      </c>
      <c r="Q309" s="7"/>
      <c r="R309" s="10" t="s">
        <v>291</v>
      </c>
      <c r="S309" s="11" t="s">
        <v>19</v>
      </c>
      <c r="T309" s="7"/>
      <c r="U309" s="10" t="s">
        <v>19</v>
      </c>
      <c r="V309" s="10" t="s">
        <v>291</v>
      </c>
      <c r="W309" s="11" t="s">
        <v>110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292</v>
      </c>
      <c r="AD309" t="s">
        <v>6</v>
      </c>
      <c r="AE309" t="s">
        <v>1123</v>
      </c>
      <c r="AF309" t="s">
        <v>86</v>
      </c>
      <c r="AG309" t="s">
        <v>73</v>
      </c>
      <c r="AH309" t="s">
        <v>19</v>
      </c>
    </row>
    <row r="310" ht="14.25" customHeight="1" spans="1:34">
      <c r="A310" s="6" t="s">
        <v>1612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1613</v>
      </c>
      <c r="H310" s="7" t="s">
        <v>1614</v>
      </c>
      <c r="I310" s="7" t="s">
        <v>77</v>
      </c>
      <c r="J310" s="7" t="s">
        <v>2</v>
      </c>
      <c r="K310" s="7" t="s">
        <v>1615</v>
      </c>
      <c r="L310" s="7">
        <v>1</v>
      </c>
      <c r="M310" s="7">
        <v>1</v>
      </c>
      <c r="N310" s="7" t="s">
        <v>100</v>
      </c>
      <c r="O310" s="7" t="s">
        <v>100</v>
      </c>
      <c r="P310" s="7" t="s">
        <v>81</v>
      </c>
      <c r="Q310" s="7"/>
      <c r="R310" s="10" t="s">
        <v>119</v>
      </c>
      <c r="S310" s="11" t="s">
        <v>19</v>
      </c>
      <c r="T310" s="7"/>
      <c r="U310" s="10" t="s">
        <v>19</v>
      </c>
      <c r="V310" s="10" t="s">
        <v>119</v>
      </c>
      <c r="W310" s="11" t="s">
        <v>1250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1616</v>
      </c>
      <c r="AD310" t="s">
        <v>6</v>
      </c>
      <c r="AE310" t="s">
        <v>1617</v>
      </c>
      <c r="AF310" t="s">
        <v>86</v>
      </c>
      <c r="AG310" t="s">
        <v>73</v>
      </c>
      <c r="AH310" t="s">
        <v>19</v>
      </c>
    </row>
    <row r="311" ht="14.25" customHeight="1" spans="1:34">
      <c r="A311" s="6" t="s">
        <v>1618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1619</v>
      </c>
      <c r="H311" s="7" t="s">
        <v>1620</v>
      </c>
      <c r="I311" s="7" t="s">
        <v>77</v>
      </c>
      <c r="J311" s="7" t="s">
        <v>2</v>
      </c>
      <c r="K311" s="7" t="s">
        <v>1621</v>
      </c>
      <c r="L311" s="7">
        <v>1</v>
      </c>
      <c r="M311" s="7">
        <v>1</v>
      </c>
      <c r="N311" s="7" t="s">
        <v>100</v>
      </c>
      <c r="O311" s="7" t="s">
        <v>100</v>
      </c>
      <c r="P311" s="7" t="s">
        <v>81</v>
      </c>
      <c r="Q311" s="7"/>
      <c r="R311" s="10" t="s">
        <v>396</v>
      </c>
      <c r="S311" s="11" t="s">
        <v>19</v>
      </c>
      <c r="T311" s="7"/>
      <c r="U311" s="10" t="s">
        <v>19</v>
      </c>
      <c r="V311" s="10" t="s">
        <v>396</v>
      </c>
      <c r="W311" s="11" t="s">
        <v>523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330</v>
      </c>
      <c r="AD311" t="s">
        <v>6</v>
      </c>
      <c r="AE311" t="s">
        <v>1622</v>
      </c>
      <c r="AF311" t="s">
        <v>86</v>
      </c>
      <c r="AG311" t="s">
        <v>73</v>
      </c>
      <c r="AH311" t="s">
        <v>19</v>
      </c>
    </row>
    <row r="312" ht="14.25" customHeight="1" spans="1:34">
      <c r="A312" s="6" t="s">
        <v>1623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1624</v>
      </c>
      <c r="H312" s="7" t="s">
        <v>1625</v>
      </c>
      <c r="I312" s="7" t="s">
        <v>77</v>
      </c>
      <c r="J312" s="7" t="s">
        <v>2</v>
      </c>
      <c r="K312" s="7" t="s">
        <v>1626</v>
      </c>
      <c r="L312" s="7">
        <v>1</v>
      </c>
      <c r="M312" s="7">
        <v>1</v>
      </c>
      <c r="N312" s="7" t="s">
        <v>100</v>
      </c>
      <c r="O312" s="7" t="s">
        <v>100</v>
      </c>
      <c r="P312" s="7" t="s">
        <v>81</v>
      </c>
      <c r="Q312" s="7"/>
      <c r="R312" s="10" t="s">
        <v>535</v>
      </c>
      <c r="S312" s="11" t="s">
        <v>19</v>
      </c>
      <c r="T312" s="7"/>
      <c r="U312" s="10" t="s">
        <v>19</v>
      </c>
      <c r="V312" s="10" t="s">
        <v>535</v>
      </c>
      <c r="W312" s="11" t="s">
        <v>800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109</v>
      </c>
      <c r="AD312" t="s">
        <v>6</v>
      </c>
      <c r="AE312" t="s">
        <v>349</v>
      </c>
      <c r="AF312" t="s">
        <v>86</v>
      </c>
      <c r="AG312" t="s">
        <v>73</v>
      </c>
      <c r="AH312" t="s">
        <v>19</v>
      </c>
    </row>
    <row r="313" ht="14.25" customHeight="1" spans="1:34">
      <c r="A313" s="6" t="s">
        <v>1627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1628</v>
      </c>
      <c r="H313" s="7" t="s">
        <v>1629</v>
      </c>
      <c r="I313" s="7" t="s">
        <v>77</v>
      </c>
      <c r="J313" s="7" t="s">
        <v>2</v>
      </c>
      <c r="K313" s="7" t="s">
        <v>1630</v>
      </c>
      <c r="L313" s="7">
        <v>1</v>
      </c>
      <c r="M313" s="7">
        <v>1</v>
      </c>
      <c r="N313" s="7" t="s">
        <v>100</v>
      </c>
      <c r="O313" s="7" t="s">
        <v>100</v>
      </c>
      <c r="P313" s="7" t="s">
        <v>81</v>
      </c>
      <c r="Q313" s="7"/>
      <c r="R313" s="10" t="s">
        <v>737</v>
      </c>
      <c r="S313" s="11" t="s">
        <v>19</v>
      </c>
      <c r="T313" s="7"/>
      <c r="U313" s="10" t="s">
        <v>19</v>
      </c>
      <c r="V313" s="10" t="s">
        <v>737</v>
      </c>
      <c r="W313" s="11" t="s">
        <v>126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101</v>
      </c>
      <c r="AD313" t="s">
        <v>6</v>
      </c>
      <c r="AE313" t="s">
        <v>1631</v>
      </c>
      <c r="AF313" t="s">
        <v>86</v>
      </c>
      <c r="AG313" t="s">
        <v>73</v>
      </c>
      <c r="AH313" t="s">
        <v>19</v>
      </c>
    </row>
    <row r="314" ht="14.25" customHeight="1" spans="1:34">
      <c r="A314" s="6" t="s">
        <v>1632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1633</v>
      </c>
      <c r="H314" s="7" t="s">
        <v>1634</v>
      </c>
      <c r="I314" s="7" t="s">
        <v>77</v>
      </c>
      <c r="J314" s="7" t="s">
        <v>2</v>
      </c>
      <c r="K314" s="7" t="s">
        <v>1635</v>
      </c>
      <c r="L314" s="7">
        <v>1</v>
      </c>
      <c r="M314" s="7">
        <v>1</v>
      </c>
      <c r="N314" s="7" t="s">
        <v>100</v>
      </c>
      <c r="O314" s="7" t="s">
        <v>100</v>
      </c>
      <c r="P314" s="7" t="s">
        <v>81</v>
      </c>
      <c r="Q314" s="7"/>
      <c r="R314" s="10" t="s">
        <v>109</v>
      </c>
      <c r="S314" s="11" t="s">
        <v>19</v>
      </c>
      <c r="T314" s="7"/>
      <c r="U314" s="10" t="s">
        <v>19</v>
      </c>
      <c r="V314" s="10" t="s">
        <v>109</v>
      </c>
      <c r="W314" s="11" t="s">
        <v>110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111</v>
      </c>
      <c r="AD314" t="s">
        <v>6</v>
      </c>
      <c r="AE314" t="s">
        <v>1636</v>
      </c>
      <c r="AF314" t="s">
        <v>86</v>
      </c>
      <c r="AG314" t="s">
        <v>73</v>
      </c>
      <c r="AH314" t="s">
        <v>19</v>
      </c>
    </row>
    <row r="315" ht="14.25" customHeight="1" spans="1:34">
      <c r="A315" s="6" t="s">
        <v>1637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1638</v>
      </c>
      <c r="H315" s="7" t="s">
        <v>1639</v>
      </c>
      <c r="I315" s="7" t="s">
        <v>77</v>
      </c>
      <c r="J315" s="7" t="s">
        <v>2</v>
      </c>
      <c r="K315" s="7" t="s">
        <v>1640</v>
      </c>
      <c r="L315" s="7">
        <v>1</v>
      </c>
      <c r="M315" s="7">
        <v>1</v>
      </c>
      <c r="N315" s="7" t="s">
        <v>100</v>
      </c>
      <c r="O315" s="7" t="s">
        <v>100</v>
      </c>
      <c r="P315" s="7" t="s">
        <v>81</v>
      </c>
      <c r="Q315" s="7"/>
      <c r="R315" s="10" t="s">
        <v>524</v>
      </c>
      <c r="S315" s="11" t="s">
        <v>19</v>
      </c>
      <c r="T315" s="7"/>
      <c r="U315" s="10" t="s">
        <v>19</v>
      </c>
      <c r="V315" s="10" t="s">
        <v>524</v>
      </c>
      <c r="W315" s="11" t="s">
        <v>141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1641</v>
      </c>
      <c r="AD315" t="s">
        <v>6</v>
      </c>
      <c r="AE315" t="s">
        <v>873</v>
      </c>
      <c r="AF315" t="s">
        <v>86</v>
      </c>
      <c r="AG315" t="s">
        <v>73</v>
      </c>
      <c r="AH315" t="s">
        <v>19</v>
      </c>
    </row>
    <row r="316" customHeight="1" spans="1:32">
      <c r="A316" s="13" t="s">
        <v>1642</v>
      </c>
      <c r="B316" s="13"/>
      <c r="C316" s="13" t="s">
        <v>1643</v>
      </c>
      <c r="D316" s="13"/>
      <c r="E316" s="13"/>
      <c r="F316" s="13"/>
      <c r="G316" s="13" t="s">
        <v>1643</v>
      </c>
      <c r="H316" s="13" t="s">
        <v>1643</v>
      </c>
      <c r="I316" s="13" t="s">
        <v>1643</v>
      </c>
      <c r="J316" s="13" t="s">
        <v>1643</v>
      </c>
      <c r="K316" s="13" t="s">
        <v>1643</v>
      </c>
      <c r="L316" s="13" t="s">
        <v>1643</v>
      </c>
      <c r="M316" s="13" t="s">
        <v>1643</v>
      </c>
      <c r="N316" s="13" t="s">
        <v>1643</v>
      </c>
      <c r="O316" s="13" t="s">
        <v>1643</v>
      </c>
      <c r="P316" s="13" t="s">
        <v>1643</v>
      </c>
      <c r="Q316" s="13"/>
      <c r="R316" s="14" t="s">
        <v>20</v>
      </c>
      <c r="S316" s="14" t="s">
        <v>21</v>
      </c>
      <c r="T316" s="13" t="s">
        <v>1643</v>
      </c>
      <c r="U316" s="14"/>
      <c r="V316" s="14" t="s">
        <v>1644</v>
      </c>
      <c r="W316" s="14" t="s">
        <v>22</v>
      </c>
      <c r="X316" s="14"/>
      <c r="Y316" s="14"/>
      <c r="Z316" s="14"/>
      <c r="AA316" s="13"/>
      <c r="AB316" s="14"/>
      <c r="AC316" s="13"/>
      <c r="AD316" s="13" t="s">
        <v>1643</v>
      </c>
      <c r="AE316" s="13"/>
      <c r="AF316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1645</v>
      </c>
      <c r="B1" s="4" t="s">
        <v>1646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1647</v>
      </c>
      <c r="H1" s="4" t="s">
        <v>1648</v>
      </c>
      <c r="I1" s="4" t="s">
        <v>13</v>
      </c>
      <c r="J1" s="4" t="s">
        <v>17</v>
      </c>
      <c r="K1" s="4" t="s">
        <v>18</v>
      </c>
      <c r="L1" s="9" t="s">
        <v>1649</v>
      </c>
      <c r="M1" s="4" t="s">
        <v>1650</v>
      </c>
      <c r="N1" s="4" t="s">
        <v>1651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1652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2"/>
  <sheetViews>
    <sheetView tabSelected="1" topLeftCell="A301" workbookViewId="0">
      <selection activeCell="A322" sqref="A321:A32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1653</v>
      </c>
    </row>
    <row r="2" ht="14.25" customHeight="1" spans="1:9">
      <c r="A2" s="6" t="s">
        <v>71</v>
      </c>
      <c r="B2" s="7" t="s">
        <v>80</v>
      </c>
      <c r="C2" s="7" t="s">
        <v>81</v>
      </c>
      <c r="D2" s="3">
        <v>424</v>
      </c>
      <c r="E2" t="str">
        <f>VLOOKUP(A2,HOP!A:L,12,0)</f>
        <v>424.00</v>
      </c>
      <c r="F2" t="str">
        <f>VLOOKUP(A2,HOP!A:C,3,0)</f>
        <v>2472768</v>
      </c>
      <c r="G2">
        <f>D2-E2</f>
        <v>0</v>
      </c>
      <c r="H2" t="str">
        <f>$H$1&amp;F2</f>
        <v>，2472768</v>
      </c>
      <c r="I2" t="str">
        <f>VLOOKUP(A2,HOP!A:U,21,0)</f>
        <v>直连</v>
      </c>
    </row>
    <row r="3" ht="14.25" customHeight="1" spans="1:9">
      <c r="A3" s="6" t="s">
        <v>87</v>
      </c>
      <c r="B3" s="7" t="s">
        <v>91</v>
      </c>
      <c r="C3" s="7" t="s">
        <v>81</v>
      </c>
      <c r="D3" s="3">
        <v>154</v>
      </c>
      <c r="E3" t="str">
        <f>VLOOKUP(A3,HOP!A:L,12,0)</f>
        <v>154.00</v>
      </c>
      <c r="F3" t="str">
        <f>VLOOKUP(A3,HOP!A:C,3,0)</f>
        <v>2473992</v>
      </c>
      <c r="G3">
        <f t="shared" ref="G3:G66" si="0">D3-E3</f>
        <v>0</v>
      </c>
      <c r="H3" t="str">
        <f t="shared" ref="H3:H66" si="1">$H$1&amp;F3</f>
        <v>，2473992</v>
      </c>
      <c r="I3" t="str">
        <f>VLOOKUP(A3,HOP!A:U,21,0)</f>
        <v>直连</v>
      </c>
    </row>
    <row r="4" ht="14.25" customHeight="1" spans="1:9">
      <c r="A4" s="6" t="s">
        <v>96</v>
      </c>
      <c r="B4" s="7" t="s">
        <v>100</v>
      </c>
      <c r="C4" s="7" t="s">
        <v>81</v>
      </c>
      <c r="D4" s="3">
        <v>121</v>
      </c>
      <c r="E4" t="str">
        <f>VLOOKUP(A4,HOP!A:L,12,0)</f>
        <v>121.00</v>
      </c>
      <c r="F4" t="str">
        <f>VLOOKUP(A4,HOP!A:C,3,0)</f>
        <v>2474377</v>
      </c>
      <c r="G4">
        <f t="shared" si="0"/>
        <v>0</v>
      </c>
      <c r="H4" t="str">
        <f t="shared" si="1"/>
        <v>，2474377</v>
      </c>
      <c r="I4" t="str">
        <f>VLOOKUP(A4,HOP!A:U,21,0)</f>
        <v>直连</v>
      </c>
    </row>
    <row r="5" ht="14.25" customHeight="1" spans="1:9">
      <c r="A5" s="6" t="s">
        <v>105</v>
      </c>
      <c r="B5" s="7" t="s">
        <v>100</v>
      </c>
      <c r="C5" s="7" t="s">
        <v>81</v>
      </c>
      <c r="D5" s="3">
        <v>96</v>
      </c>
      <c r="E5" t="str">
        <f>VLOOKUP(A5,HOP!A:L,12,0)</f>
        <v>96.00</v>
      </c>
      <c r="F5" t="str">
        <f>VLOOKUP(A5,HOP!A:C,3,0)</f>
        <v>2473945</v>
      </c>
      <c r="G5">
        <f t="shared" si="0"/>
        <v>0</v>
      </c>
      <c r="H5" t="str">
        <f t="shared" si="1"/>
        <v>，2473945</v>
      </c>
      <c r="I5" t="str">
        <f>VLOOKUP(A5,HOP!A:U,21,0)</f>
        <v>直连</v>
      </c>
    </row>
    <row r="6" ht="14.25" customHeight="1" spans="1:9">
      <c r="A6" s="6" t="s">
        <v>113</v>
      </c>
      <c r="B6" s="7" t="s">
        <v>80</v>
      </c>
      <c r="C6" s="7" t="s">
        <v>81</v>
      </c>
      <c r="D6" s="3">
        <v>195</v>
      </c>
      <c r="E6" t="str">
        <f>VLOOKUP(A6,HOP!A:L,12,0)</f>
        <v>195.00</v>
      </c>
      <c r="F6" t="str">
        <f>VLOOKUP(A6,HOP!A:C,3,0)</f>
        <v>2473753</v>
      </c>
      <c r="G6">
        <f t="shared" si="0"/>
        <v>0</v>
      </c>
      <c r="H6" t="str">
        <f t="shared" si="1"/>
        <v>，2473753</v>
      </c>
      <c r="I6" t="str">
        <f>VLOOKUP(A6,HOP!A:U,21,0)</f>
        <v>直连</v>
      </c>
    </row>
    <row r="7" ht="14.25" customHeight="1" spans="1:9">
      <c r="A7" s="6" t="s">
        <v>121</v>
      </c>
      <c r="B7" s="7" t="s">
        <v>100</v>
      </c>
      <c r="C7" s="7" t="s">
        <v>81</v>
      </c>
      <c r="D7" s="3">
        <v>134</v>
      </c>
      <c r="E7" t="str">
        <f>VLOOKUP(A7,HOP!A:L,12,0)</f>
        <v>134.00</v>
      </c>
      <c r="F7" t="str">
        <f>VLOOKUP(A7,HOP!A:C,3,0)</f>
        <v>2476131</v>
      </c>
      <c r="G7">
        <f t="shared" si="0"/>
        <v>0</v>
      </c>
      <c r="H7" t="str">
        <f t="shared" si="1"/>
        <v>，2476131</v>
      </c>
      <c r="I7" t="str">
        <f>VLOOKUP(A7,HOP!A:U,21,0)</f>
        <v>直连</v>
      </c>
    </row>
    <row r="8" ht="14.25" customHeight="1" spans="1:9">
      <c r="A8" s="6" t="s">
        <v>129</v>
      </c>
      <c r="B8" s="7" t="s">
        <v>100</v>
      </c>
      <c r="C8" s="7" t="s">
        <v>81</v>
      </c>
      <c r="D8" s="3">
        <v>57</v>
      </c>
      <c r="E8" t="str">
        <f>VLOOKUP(A8,HOP!A:L,12,0)</f>
        <v>57.00</v>
      </c>
      <c r="F8" t="str">
        <f>VLOOKUP(A8,HOP!A:C,3,0)</f>
        <v>2476121</v>
      </c>
      <c r="G8">
        <f t="shared" si="0"/>
        <v>0</v>
      </c>
      <c r="H8" t="str">
        <f t="shared" si="1"/>
        <v>，2476121</v>
      </c>
      <c r="I8" t="str">
        <f>VLOOKUP(A8,HOP!A:U,21,0)</f>
        <v>直连</v>
      </c>
    </row>
    <row r="9" ht="14.25" customHeight="1" spans="1:9">
      <c r="A9" s="6" t="s">
        <v>136</v>
      </c>
      <c r="B9" s="7" t="s">
        <v>100</v>
      </c>
      <c r="C9" s="7" t="s">
        <v>81</v>
      </c>
      <c r="D9" s="3">
        <v>132</v>
      </c>
      <c r="E9" t="str">
        <f>VLOOKUP(A9,HOP!A:L,12,0)</f>
        <v>132.00</v>
      </c>
      <c r="F9" t="str">
        <f>VLOOKUP(A9,HOP!A:C,3,0)</f>
        <v>2476056</v>
      </c>
      <c r="G9">
        <f t="shared" si="0"/>
        <v>0</v>
      </c>
      <c r="H9" t="str">
        <f t="shared" si="1"/>
        <v>，2476056</v>
      </c>
      <c r="I9" t="str">
        <f>VLOOKUP(A9,HOP!A:U,21,0)</f>
        <v>直连</v>
      </c>
    </row>
    <row r="10" ht="14.25" customHeight="1" spans="1:9">
      <c r="A10" s="6" t="s">
        <v>144</v>
      </c>
      <c r="B10" s="7" t="s">
        <v>91</v>
      </c>
      <c r="C10" s="7" t="s">
        <v>81</v>
      </c>
      <c r="D10" s="3">
        <v>224</v>
      </c>
      <c r="E10" t="str">
        <f>VLOOKUP(A10,HOP!A:L,12,0)</f>
        <v>224.00</v>
      </c>
      <c r="F10" t="str">
        <f>VLOOKUP(A10,HOP!A:C,3,0)</f>
        <v>2475509</v>
      </c>
      <c r="G10">
        <f t="shared" si="0"/>
        <v>0</v>
      </c>
      <c r="H10" t="str">
        <f t="shared" si="1"/>
        <v>，2475509</v>
      </c>
      <c r="I10" t="str">
        <f>VLOOKUP(A10,HOP!A:U,21,0)</f>
        <v>直连</v>
      </c>
    </row>
    <row r="11" ht="14.25" customHeight="1" spans="1:9">
      <c r="A11" s="6" t="s">
        <v>151</v>
      </c>
      <c r="B11" s="7" t="s">
        <v>100</v>
      </c>
      <c r="C11" s="7" t="s">
        <v>81</v>
      </c>
      <c r="D11" s="3">
        <v>79</v>
      </c>
      <c r="E11" t="str">
        <f>VLOOKUP(A11,HOP!A:L,12,0)</f>
        <v>79.00</v>
      </c>
      <c r="F11" t="str">
        <f>VLOOKUP(A11,HOP!A:C,3,0)</f>
        <v>2476003</v>
      </c>
      <c r="G11">
        <f t="shared" si="0"/>
        <v>0</v>
      </c>
      <c r="H11" t="str">
        <f t="shared" si="1"/>
        <v>，2476003</v>
      </c>
      <c r="I11" t="str">
        <f>VLOOKUP(A11,HOP!A:U,21,0)</f>
        <v>直连</v>
      </c>
    </row>
    <row r="12" ht="14.25" customHeight="1" spans="1:9">
      <c r="A12" s="6" t="s">
        <v>159</v>
      </c>
      <c r="B12" s="7" t="s">
        <v>91</v>
      </c>
      <c r="C12" s="7" t="s">
        <v>81</v>
      </c>
      <c r="D12" s="3">
        <v>106</v>
      </c>
      <c r="E12" t="str">
        <f>VLOOKUP(A12,HOP!A:L,12,0)</f>
        <v>106.00</v>
      </c>
      <c r="F12" t="str">
        <f>VLOOKUP(A12,HOP!A:C,3,0)</f>
        <v>2475687</v>
      </c>
      <c r="G12">
        <f t="shared" si="0"/>
        <v>0</v>
      </c>
      <c r="H12" t="str">
        <f t="shared" si="1"/>
        <v>，2475687</v>
      </c>
      <c r="I12" t="str">
        <f>VLOOKUP(A12,HOP!A:U,21,0)</f>
        <v>直连</v>
      </c>
    </row>
    <row r="13" ht="14.25" customHeight="1" spans="1:9">
      <c r="A13" s="6" t="s">
        <v>167</v>
      </c>
      <c r="B13" s="7" t="s">
        <v>100</v>
      </c>
      <c r="C13" s="7" t="s">
        <v>81</v>
      </c>
      <c r="D13" s="3">
        <v>98</v>
      </c>
      <c r="E13" t="str">
        <f>VLOOKUP(A13,HOP!A:L,12,0)</f>
        <v>98.00</v>
      </c>
      <c r="F13" t="str">
        <f>VLOOKUP(A13,HOP!A:C,3,0)</f>
        <v>2475830</v>
      </c>
      <c r="G13">
        <f t="shared" si="0"/>
        <v>0</v>
      </c>
      <c r="H13" t="str">
        <f t="shared" si="1"/>
        <v>，2475830</v>
      </c>
      <c r="I13" t="str">
        <f>VLOOKUP(A13,HOP!A:U,21,0)</f>
        <v>直连</v>
      </c>
    </row>
    <row r="14" ht="14.25" customHeight="1" spans="1:9">
      <c r="A14" s="6" t="s">
        <v>174</v>
      </c>
      <c r="B14" s="7" t="s">
        <v>91</v>
      </c>
      <c r="C14" s="7" t="s">
        <v>81</v>
      </c>
      <c r="D14" s="3">
        <v>130</v>
      </c>
      <c r="E14" t="str">
        <f>VLOOKUP(A14,HOP!A:L,12,0)</f>
        <v>130.00</v>
      </c>
      <c r="F14" t="str">
        <f>VLOOKUP(A14,HOP!A:C,3,0)</f>
        <v>2475819</v>
      </c>
      <c r="G14">
        <f t="shared" si="0"/>
        <v>0</v>
      </c>
      <c r="H14" t="str">
        <f t="shared" si="1"/>
        <v>，2475819</v>
      </c>
      <c r="I14" t="str">
        <f>VLOOKUP(A14,HOP!A:U,21,0)</f>
        <v>直连</v>
      </c>
    </row>
    <row r="15" ht="14.25" customHeight="1" spans="1:9">
      <c r="A15" s="6" t="s">
        <v>181</v>
      </c>
      <c r="B15" s="7" t="s">
        <v>100</v>
      </c>
      <c r="C15" s="7" t="s">
        <v>81</v>
      </c>
      <c r="D15" s="3">
        <v>54</v>
      </c>
      <c r="E15" t="str">
        <f>VLOOKUP(A15,HOP!A:L,12,0)</f>
        <v>54.00</v>
      </c>
      <c r="F15" t="str">
        <f>VLOOKUP(A15,HOP!A:C,3,0)</f>
        <v>2475929</v>
      </c>
      <c r="G15">
        <f t="shared" si="0"/>
        <v>0</v>
      </c>
      <c r="H15" t="str">
        <f t="shared" si="1"/>
        <v>，2475929</v>
      </c>
      <c r="I15" t="str">
        <f>VLOOKUP(A15,HOP!A:U,21,0)</f>
        <v>直连</v>
      </c>
    </row>
    <row r="16" ht="14.25" customHeight="1" spans="1:9">
      <c r="A16" s="6" t="s">
        <v>188</v>
      </c>
      <c r="B16" s="7" t="s">
        <v>100</v>
      </c>
      <c r="C16" s="7" t="s">
        <v>81</v>
      </c>
      <c r="D16" s="3">
        <v>59</v>
      </c>
      <c r="E16" t="str">
        <f>VLOOKUP(A16,HOP!A:L,12,0)</f>
        <v>59.00</v>
      </c>
      <c r="F16" t="str">
        <f>VLOOKUP(A16,HOP!A:C,3,0)</f>
        <v>2476058</v>
      </c>
      <c r="G16">
        <f t="shared" si="0"/>
        <v>0</v>
      </c>
      <c r="H16" t="str">
        <f t="shared" si="1"/>
        <v>，2476058</v>
      </c>
      <c r="I16" t="str">
        <f>VLOOKUP(A16,HOP!A:U,21,0)</f>
        <v>直连</v>
      </c>
    </row>
    <row r="17" ht="14.25" customHeight="1" spans="1:9">
      <c r="A17" s="6" t="s">
        <v>195</v>
      </c>
      <c r="B17" s="7" t="s">
        <v>91</v>
      </c>
      <c r="C17" s="7" t="s">
        <v>81</v>
      </c>
      <c r="D17" s="3">
        <v>138</v>
      </c>
      <c r="E17" t="str">
        <f>VLOOKUP(A17,HOP!A:L,12,0)</f>
        <v>138.00</v>
      </c>
      <c r="F17" t="str">
        <f>VLOOKUP(A17,HOP!A:C,3,0)</f>
        <v>2475128</v>
      </c>
      <c r="G17">
        <f t="shared" si="0"/>
        <v>0</v>
      </c>
      <c r="H17" t="str">
        <f t="shared" si="1"/>
        <v>，2475128</v>
      </c>
      <c r="I17" t="str">
        <f>VLOOKUP(A17,HOP!A:U,21,0)</f>
        <v>直连</v>
      </c>
    </row>
    <row r="18" ht="14.25" customHeight="1" spans="1:9">
      <c r="A18" s="6" t="s">
        <v>203</v>
      </c>
      <c r="B18" s="7" t="s">
        <v>100</v>
      </c>
      <c r="C18" s="7" t="s">
        <v>81</v>
      </c>
      <c r="D18" s="3">
        <v>96</v>
      </c>
      <c r="E18" t="str">
        <f>VLOOKUP(A18,HOP!A:L,12,0)</f>
        <v>96.00</v>
      </c>
      <c r="F18" t="str">
        <f>VLOOKUP(A18,HOP!A:C,3,0)</f>
        <v>2476418</v>
      </c>
      <c r="G18">
        <f t="shared" si="0"/>
        <v>0</v>
      </c>
      <c r="H18" t="str">
        <f t="shared" si="1"/>
        <v>，2476418</v>
      </c>
      <c r="I18" t="str">
        <f>VLOOKUP(A18,HOP!A:U,21,0)</f>
        <v>直连</v>
      </c>
    </row>
    <row r="19" ht="14.25" customHeight="1" spans="1:9">
      <c r="A19" s="6" t="s">
        <v>208</v>
      </c>
      <c r="B19" s="7" t="s">
        <v>100</v>
      </c>
      <c r="C19" s="7" t="s">
        <v>81</v>
      </c>
      <c r="D19" s="3">
        <v>62</v>
      </c>
      <c r="E19" t="str">
        <f>VLOOKUP(A19,HOP!A:L,12,0)</f>
        <v>62.00</v>
      </c>
      <c r="F19" t="str">
        <f>VLOOKUP(A19,HOP!A:C,3,0)</f>
        <v>2476985</v>
      </c>
      <c r="G19">
        <f t="shared" si="0"/>
        <v>0</v>
      </c>
      <c r="H19" t="str">
        <f t="shared" si="1"/>
        <v>，2476985</v>
      </c>
      <c r="I19" t="str">
        <f>VLOOKUP(A19,HOP!A:U,21,0)</f>
        <v>直连</v>
      </c>
    </row>
    <row r="20" ht="14.25" customHeight="1" spans="1:9">
      <c r="A20" s="6" t="s">
        <v>216</v>
      </c>
      <c r="B20" s="7" t="s">
        <v>100</v>
      </c>
      <c r="C20" s="7" t="s">
        <v>81</v>
      </c>
      <c r="D20" s="3">
        <v>89</v>
      </c>
      <c r="E20" t="str">
        <f>VLOOKUP(A20,HOP!A:L,12,0)</f>
        <v>89.00</v>
      </c>
      <c r="F20" t="str">
        <f>VLOOKUP(A20,HOP!A:C,3,0)</f>
        <v>2476914</v>
      </c>
      <c r="G20">
        <f t="shared" si="0"/>
        <v>0</v>
      </c>
      <c r="H20" t="str">
        <f t="shared" si="1"/>
        <v>，2476914</v>
      </c>
      <c r="I20" t="str">
        <f>VLOOKUP(A20,HOP!A:U,21,0)</f>
        <v>直连</v>
      </c>
    </row>
    <row r="21" ht="14.25" customHeight="1" spans="1:9">
      <c r="A21" s="6" t="s">
        <v>222</v>
      </c>
      <c r="B21" s="7" t="s">
        <v>100</v>
      </c>
      <c r="C21" s="7" t="s">
        <v>81</v>
      </c>
      <c r="D21" s="3">
        <v>98</v>
      </c>
      <c r="E21" t="str">
        <f>VLOOKUP(A21,HOP!A:L,12,0)</f>
        <v>98.00</v>
      </c>
      <c r="F21" t="str">
        <f>VLOOKUP(A21,HOP!A:C,3,0)</f>
        <v>2477074</v>
      </c>
      <c r="G21">
        <f t="shared" si="0"/>
        <v>0</v>
      </c>
      <c r="H21" t="str">
        <f t="shared" si="1"/>
        <v>，2477074</v>
      </c>
      <c r="I21" t="str">
        <f>VLOOKUP(A21,HOP!A:U,21,0)</f>
        <v>直连</v>
      </c>
    </row>
    <row r="22" ht="14.25" customHeight="1" spans="1:9">
      <c r="A22" s="6" t="s">
        <v>226</v>
      </c>
      <c r="B22" s="7" t="s">
        <v>100</v>
      </c>
      <c r="C22" s="7" t="s">
        <v>81</v>
      </c>
      <c r="D22" s="3">
        <v>190</v>
      </c>
      <c r="E22" t="str">
        <f>VLOOKUP(A22,HOP!A:L,12,0)</f>
        <v>190.00</v>
      </c>
      <c r="F22" t="str">
        <f>VLOOKUP(A22,HOP!A:C,3,0)</f>
        <v>2476348</v>
      </c>
      <c r="G22">
        <f t="shared" si="0"/>
        <v>0</v>
      </c>
      <c r="H22" t="str">
        <f t="shared" si="1"/>
        <v>，2476348</v>
      </c>
      <c r="I22" t="str">
        <f>VLOOKUP(A22,HOP!A:U,21,0)</f>
        <v>直连</v>
      </c>
    </row>
    <row r="23" ht="14.25" customHeight="1" spans="1:9">
      <c r="A23" s="6" t="s">
        <v>233</v>
      </c>
      <c r="B23" s="7" t="s">
        <v>100</v>
      </c>
      <c r="C23" s="7" t="s">
        <v>81</v>
      </c>
      <c r="D23" s="3">
        <v>87</v>
      </c>
      <c r="E23" t="str">
        <f>VLOOKUP(A23,HOP!A:L,12,0)</f>
        <v>87.00</v>
      </c>
      <c r="F23" t="str">
        <f>VLOOKUP(A23,HOP!A:C,3,0)</f>
        <v>2476720</v>
      </c>
      <c r="G23">
        <f t="shared" si="0"/>
        <v>0</v>
      </c>
      <c r="H23" t="str">
        <f t="shared" si="1"/>
        <v>，2476720</v>
      </c>
      <c r="I23" t="str">
        <f>VLOOKUP(A23,HOP!A:U,21,0)</f>
        <v>直连</v>
      </c>
    </row>
    <row r="24" ht="14.25" customHeight="1" spans="1:9">
      <c r="A24" s="6" t="s">
        <v>240</v>
      </c>
      <c r="B24" s="7" t="s">
        <v>100</v>
      </c>
      <c r="C24" s="7" t="s">
        <v>81</v>
      </c>
      <c r="D24" s="3">
        <v>132</v>
      </c>
      <c r="E24" t="str">
        <f>VLOOKUP(A24,HOP!A:L,12,0)</f>
        <v>132.00</v>
      </c>
      <c r="F24" t="str">
        <f>VLOOKUP(A24,HOP!A:C,3,0)</f>
        <v>2476657</v>
      </c>
      <c r="G24">
        <f t="shared" si="0"/>
        <v>0</v>
      </c>
      <c r="H24" t="str">
        <f t="shared" si="1"/>
        <v>，2476657</v>
      </c>
      <c r="I24" t="str">
        <f>VLOOKUP(A24,HOP!A:U,21,0)</f>
        <v>直连</v>
      </c>
    </row>
    <row r="25" ht="14.25" customHeight="1" spans="1:9">
      <c r="A25" s="6" t="s">
        <v>244</v>
      </c>
      <c r="B25" s="7" t="s">
        <v>100</v>
      </c>
      <c r="C25" s="7" t="s">
        <v>81</v>
      </c>
      <c r="D25" s="3">
        <v>86</v>
      </c>
      <c r="E25" t="str">
        <f>VLOOKUP(A25,HOP!A:L,12,0)</f>
        <v>86.00</v>
      </c>
      <c r="F25" t="str">
        <f>VLOOKUP(A25,HOP!A:C,3,0)</f>
        <v>2477125</v>
      </c>
      <c r="G25">
        <f t="shared" si="0"/>
        <v>0</v>
      </c>
      <c r="H25" t="str">
        <f t="shared" si="1"/>
        <v>，2477125</v>
      </c>
      <c r="I25" t="str">
        <f>VLOOKUP(A25,HOP!A:U,21,0)</f>
        <v>直连</v>
      </c>
    </row>
    <row r="26" ht="14.25" customHeight="1" spans="1:9">
      <c r="A26" s="6" t="s">
        <v>252</v>
      </c>
      <c r="B26" s="7" t="s">
        <v>100</v>
      </c>
      <c r="C26" s="7" t="s">
        <v>81</v>
      </c>
      <c r="D26" s="3">
        <v>306</v>
      </c>
      <c r="E26" t="str">
        <f>VLOOKUP(A26,HOP!A:L,12,0)</f>
        <v>306.00</v>
      </c>
      <c r="F26" t="str">
        <f>VLOOKUP(A26,HOP!A:C,3,0)</f>
        <v>2476478</v>
      </c>
      <c r="G26">
        <f t="shared" si="0"/>
        <v>0</v>
      </c>
      <c r="H26" t="str">
        <f t="shared" si="1"/>
        <v>，2476478</v>
      </c>
      <c r="I26" t="str">
        <f>VLOOKUP(A26,HOP!A:U,21,0)</f>
        <v>直连</v>
      </c>
    </row>
    <row r="27" ht="14.25" customHeight="1" spans="1:9">
      <c r="A27" s="6" t="s">
        <v>259</v>
      </c>
      <c r="B27" s="7" t="s">
        <v>100</v>
      </c>
      <c r="C27" s="7" t="s">
        <v>81</v>
      </c>
      <c r="D27" s="3">
        <v>100</v>
      </c>
      <c r="E27" t="str">
        <f>VLOOKUP(A27,HOP!A:L,12,0)</f>
        <v>100.00</v>
      </c>
      <c r="F27" t="str">
        <f>VLOOKUP(A27,HOP!A:C,3,0)</f>
        <v>2476970</v>
      </c>
      <c r="G27">
        <f t="shared" si="0"/>
        <v>0</v>
      </c>
      <c r="H27" t="str">
        <f t="shared" si="1"/>
        <v>，2476970</v>
      </c>
      <c r="I27" t="str">
        <f>VLOOKUP(A27,HOP!A:U,21,0)</f>
        <v>直连</v>
      </c>
    </row>
    <row r="28" ht="14.25" customHeight="1" spans="1:9">
      <c r="A28" s="6" t="s">
        <v>266</v>
      </c>
      <c r="B28" s="7" t="s">
        <v>100</v>
      </c>
      <c r="C28" s="7" t="s">
        <v>81</v>
      </c>
      <c r="D28" s="3">
        <v>89</v>
      </c>
      <c r="E28" t="str">
        <f>VLOOKUP(A28,HOP!A:L,12,0)</f>
        <v>89.00</v>
      </c>
      <c r="F28" t="str">
        <f>VLOOKUP(A28,HOP!A:C,3,0)</f>
        <v>2477209</v>
      </c>
      <c r="G28">
        <f t="shared" si="0"/>
        <v>0</v>
      </c>
      <c r="H28" t="str">
        <f t="shared" si="1"/>
        <v>，2477209</v>
      </c>
      <c r="I28" t="str">
        <f>VLOOKUP(A28,HOP!A:U,21,0)</f>
        <v>直连</v>
      </c>
    </row>
    <row r="29" ht="14.25" customHeight="1" spans="1:9">
      <c r="A29" s="6" t="s">
        <v>270</v>
      </c>
      <c r="B29" s="7" t="s">
        <v>100</v>
      </c>
      <c r="C29" s="7" t="s">
        <v>81</v>
      </c>
      <c r="D29" s="3">
        <v>79</v>
      </c>
      <c r="E29" t="str">
        <f>VLOOKUP(A29,HOP!A:L,12,0)</f>
        <v>79.00</v>
      </c>
      <c r="F29" t="str">
        <f>VLOOKUP(A29,HOP!A:C,3,0)</f>
        <v>2476926</v>
      </c>
      <c r="G29">
        <f t="shared" si="0"/>
        <v>0</v>
      </c>
      <c r="H29" t="str">
        <f t="shared" si="1"/>
        <v>，2476926</v>
      </c>
      <c r="I29" t="str">
        <f>VLOOKUP(A29,HOP!A:U,21,0)</f>
        <v>直连</v>
      </c>
    </row>
    <row r="30" ht="14.25" customHeight="1" spans="1:9">
      <c r="A30" s="6" t="s">
        <v>274</v>
      </c>
      <c r="B30" s="7" t="s">
        <v>100</v>
      </c>
      <c r="C30" s="7" t="s">
        <v>81</v>
      </c>
      <c r="D30" s="3">
        <v>76</v>
      </c>
      <c r="E30" t="str">
        <f>VLOOKUP(A30,HOP!A:L,12,0)</f>
        <v>76.00</v>
      </c>
      <c r="F30" t="str">
        <f>VLOOKUP(A30,HOP!A:C,3,0)</f>
        <v>2477198</v>
      </c>
      <c r="G30">
        <f t="shared" si="0"/>
        <v>0</v>
      </c>
      <c r="H30" t="str">
        <f t="shared" si="1"/>
        <v>，2477198</v>
      </c>
      <c r="I30" t="str">
        <f>VLOOKUP(A30,HOP!A:U,21,0)</f>
        <v>直连</v>
      </c>
    </row>
    <row r="31" ht="14.25" customHeight="1" spans="1:9">
      <c r="A31" s="6" t="s">
        <v>281</v>
      </c>
      <c r="B31" s="7" t="s">
        <v>100</v>
      </c>
      <c r="C31" s="7" t="s">
        <v>81</v>
      </c>
      <c r="D31" s="3">
        <v>145</v>
      </c>
      <c r="E31" t="str">
        <f>VLOOKUP(A31,HOP!A:L,12,0)</f>
        <v>145.00</v>
      </c>
      <c r="F31" t="str">
        <f>VLOOKUP(A31,HOP!A:C,3,0)</f>
        <v>2477225</v>
      </c>
      <c r="G31">
        <f t="shared" si="0"/>
        <v>0</v>
      </c>
      <c r="H31" t="str">
        <f t="shared" si="1"/>
        <v>，2477225</v>
      </c>
      <c r="I31" t="str">
        <f>VLOOKUP(A31,HOP!A:U,21,0)</f>
        <v>直连</v>
      </c>
    </row>
    <row r="32" ht="14.25" customHeight="1" spans="1:9">
      <c r="A32" s="6" t="s">
        <v>287</v>
      </c>
      <c r="B32" s="7" t="s">
        <v>100</v>
      </c>
      <c r="C32" s="7" t="s">
        <v>81</v>
      </c>
      <c r="D32" s="3">
        <v>94</v>
      </c>
      <c r="E32" t="str">
        <f>VLOOKUP(A32,HOP!A:L,12,0)</f>
        <v>94.00</v>
      </c>
      <c r="F32" t="str">
        <f>VLOOKUP(A32,HOP!A:C,3,0)</f>
        <v>2477183</v>
      </c>
      <c r="G32">
        <f t="shared" si="0"/>
        <v>0</v>
      </c>
      <c r="H32" t="str">
        <f t="shared" si="1"/>
        <v>，2477183</v>
      </c>
      <c r="I32" t="str">
        <f>VLOOKUP(A32,HOP!A:U,21,0)</f>
        <v>直连</v>
      </c>
    </row>
    <row r="33" ht="14.25" customHeight="1" spans="1:9">
      <c r="A33" s="6" t="s">
        <v>294</v>
      </c>
      <c r="B33" s="7" t="s">
        <v>100</v>
      </c>
      <c r="C33" s="7" t="s">
        <v>81</v>
      </c>
      <c r="D33" s="3">
        <v>118</v>
      </c>
      <c r="E33" t="str">
        <f>VLOOKUP(A33,HOP!A:L,12,0)</f>
        <v>118.00</v>
      </c>
      <c r="F33" t="str">
        <f>VLOOKUP(A33,HOP!A:C,3,0)</f>
        <v>2476667</v>
      </c>
      <c r="G33">
        <f t="shared" si="0"/>
        <v>0</v>
      </c>
      <c r="H33" t="str">
        <f t="shared" si="1"/>
        <v>，2476667</v>
      </c>
      <c r="I33" t="str">
        <f>VLOOKUP(A33,HOP!A:U,21,0)</f>
        <v>直连</v>
      </c>
    </row>
    <row r="34" ht="14.25" customHeight="1" spans="1:9">
      <c r="A34" s="6" t="s">
        <v>302</v>
      </c>
      <c r="B34" s="7" t="s">
        <v>100</v>
      </c>
      <c r="C34" s="7" t="s">
        <v>81</v>
      </c>
      <c r="D34" s="3">
        <v>76</v>
      </c>
      <c r="E34" t="str">
        <f>VLOOKUP(A34,HOP!A:L,12,0)</f>
        <v>76.00</v>
      </c>
      <c r="F34" t="str">
        <f>VLOOKUP(A34,HOP!A:C,3,0)</f>
        <v>2476576</v>
      </c>
      <c r="G34">
        <f t="shared" si="0"/>
        <v>0</v>
      </c>
      <c r="H34" t="str">
        <f t="shared" si="1"/>
        <v>，2476576</v>
      </c>
      <c r="I34" t="str">
        <f>VLOOKUP(A34,HOP!A:U,21,0)</f>
        <v>直连</v>
      </c>
    </row>
    <row r="35" ht="14.25" customHeight="1" spans="1:9">
      <c r="A35" s="6" t="s">
        <v>307</v>
      </c>
      <c r="B35" s="7" t="s">
        <v>100</v>
      </c>
      <c r="C35" s="7" t="s">
        <v>81</v>
      </c>
      <c r="D35" s="3">
        <v>176</v>
      </c>
      <c r="E35" t="str">
        <f>VLOOKUP(A35,HOP!A:L,12,0)</f>
        <v>176.00</v>
      </c>
      <c r="F35" t="str">
        <f>VLOOKUP(A35,HOP!A:C,3,0)</f>
        <v>2477375</v>
      </c>
      <c r="G35">
        <f t="shared" si="0"/>
        <v>0</v>
      </c>
      <c r="H35" t="str">
        <f t="shared" si="1"/>
        <v>，2477375</v>
      </c>
      <c r="I35" t="str">
        <f>VLOOKUP(A35,HOP!A:U,21,0)</f>
        <v>直连</v>
      </c>
    </row>
    <row r="36" ht="14.25" customHeight="1" spans="1:9">
      <c r="A36" s="6" t="s">
        <v>315</v>
      </c>
      <c r="B36" s="7" t="s">
        <v>100</v>
      </c>
      <c r="C36" s="7" t="s">
        <v>81</v>
      </c>
      <c r="D36" s="3">
        <v>154</v>
      </c>
      <c r="E36" t="str">
        <f>VLOOKUP(A36,HOP!A:L,12,0)</f>
        <v>154.00</v>
      </c>
      <c r="F36" t="str">
        <f>VLOOKUP(A36,HOP!A:C,3,0)</f>
        <v>2477474</v>
      </c>
      <c r="G36">
        <f t="shared" si="0"/>
        <v>0</v>
      </c>
      <c r="H36" t="str">
        <f t="shared" si="1"/>
        <v>，2477474</v>
      </c>
      <c r="I36" t="str">
        <f>VLOOKUP(A36,HOP!A:U,21,0)</f>
        <v>直连</v>
      </c>
    </row>
    <row r="37" ht="14.25" customHeight="1" spans="1:9">
      <c r="A37" s="6" t="s">
        <v>320</v>
      </c>
      <c r="B37" s="7" t="s">
        <v>100</v>
      </c>
      <c r="C37" s="7" t="s">
        <v>81</v>
      </c>
      <c r="D37" s="3">
        <v>120</v>
      </c>
      <c r="E37" t="str">
        <f>VLOOKUP(A37,HOP!A:L,12,0)</f>
        <v>120.00</v>
      </c>
      <c r="F37" t="str">
        <f>VLOOKUP(A37,HOP!A:C,3,0)</f>
        <v>2477311</v>
      </c>
      <c r="G37">
        <f t="shared" si="0"/>
        <v>0</v>
      </c>
      <c r="H37" t="str">
        <f t="shared" si="1"/>
        <v>，2477311</v>
      </c>
      <c r="I37" t="str">
        <f>VLOOKUP(A37,HOP!A:U,21,0)</f>
        <v>直连</v>
      </c>
    </row>
    <row r="38" ht="14.25" customHeight="1" spans="1:9">
      <c r="A38" s="6" t="s">
        <v>326</v>
      </c>
      <c r="B38" s="7" t="s">
        <v>100</v>
      </c>
      <c r="C38" s="7" t="s">
        <v>81</v>
      </c>
      <c r="D38" s="3">
        <v>131</v>
      </c>
      <c r="E38" t="str">
        <f>VLOOKUP(A38,HOP!A:L,12,0)</f>
        <v>131.00</v>
      </c>
      <c r="F38" t="str">
        <f>VLOOKUP(A38,HOP!A:C,3,0)</f>
        <v>2477295</v>
      </c>
      <c r="G38">
        <f t="shared" si="0"/>
        <v>0</v>
      </c>
      <c r="H38" t="str">
        <f t="shared" si="1"/>
        <v>，2477295</v>
      </c>
      <c r="I38" t="str">
        <f>VLOOKUP(A38,HOP!A:U,21,0)</f>
        <v>直连</v>
      </c>
    </row>
    <row r="39" ht="14.25" customHeight="1" spans="1:9">
      <c r="A39" s="6" t="s">
        <v>333</v>
      </c>
      <c r="B39" s="7" t="s">
        <v>100</v>
      </c>
      <c r="C39" s="7" t="s">
        <v>81</v>
      </c>
      <c r="D39" s="3">
        <v>94</v>
      </c>
      <c r="E39" t="str">
        <f>VLOOKUP(A39,HOP!A:L,12,0)</f>
        <v>94.00</v>
      </c>
      <c r="F39" t="str">
        <f>VLOOKUP(A39,HOP!A:C,3,0)</f>
        <v>2476524</v>
      </c>
      <c r="G39">
        <f t="shared" si="0"/>
        <v>0</v>
      </c>
      <c r="H39" t="str">
        <f t="shared" si="1"/>
        <v>，2476524</v>
      </c>
      <c r="I39" t="str">
        <f>VLOOKUP(A39,HOP!A:U,21,0)</f>
        <v>直连</v>
      </c>
    </row>
    <row r="40" ht="14.25" customHeight="1" spans="1:9">
      <c r="A40" s="6" t="s">
        <v>337</v>
      </c>
      <c r="B40" s="7" t="s">
        <v>100</v>
      </c>
      <c r="C40" s="7" t="s">
        <v>81</v>
      </c>
      <c r="D40" s="3">
        <v>92</v>
      </c>
      <c r="E40" t="str">
        <f>VLOOKUP(A40,HOP!A:L,12,0)</f>
        <v>92.00</v>
      </c>
      <c r="F40" t="str">
        <f>VLOOKUP(A40,HOP!A:C,3,0)</f>
        <v>2477033</v>
      </c>
      <c r="G40">
        <f t="shared" si="0"/>
        <v>0</v>
      </c>
      <c r="H40" t="str">
        <f t="shared" si="1"/>
        <v>，2477033</v>
      </c>
      <c r="I40" t="str">
        <f>VLOOKUP(A40,HOP!A:U,21,0)</f>
        <v>直连</v>
      </c>
    </row>
    <row r="41" ht="14.25" customHeight="1" spans="1:9">
      <c r="A41" s="6" t="s">
        <v>343</v>
      </c>
      <c r="B41" s="7" t="s">
        <v>100</v>
      </c>
      <c r="C41" s="7" t="s">
        <v>81</v>
      </c>
      <c r="D41" s="3">
        <v>184</v>
      </c>
      <c r="E41" t="str">
        <f>VLOOKUP(A41,HOP!A:L,12,0)</f>
        <v>184.00</v>
      </c>
      <c r="F41" t="str">
        <f>VLOOKUP(A41,HOP!A:C,3,0)</f>
        <v>2476727</v>
      </c>
      <c r="G41">
        <f t="shared" si="0"/>
        <v>0</v>
      </c>
      <c r="H41" t="str">
        <f t="shared" si="1"/>
        <v>，2476727</v>
      </c>
      <c r="I41" t="str">
        <f>VLOOKUP(A41,HOP!A:U,21,0)</f>
        <v>直连</v>
      </c>
    </row>
    <row r="42" ht="14.25" customHeight="1" spans="1:9">
      <c r="A42" s="6" t="s">
        <v>350</v>
      </c>
      <c r="B42" s="7" t="s">
        <v>100</v>
      </c>
      <c r="C42" s="7" t="s">
        <v>81</v>
      </c>
      <c r="D42" s="3">
        <v>75</v>
      </c>
      <c r="E42" t="str">
        <f>VLOOKUP(A42,HOP!A:L,12,0)</f>
        <v>75.00</v>
      </c>
      <c r="F42" t="str">
        <f>VLOOKUP(A42,HOP!A:C,3,0)</f>
        <v>2476874</v>
      </c>
      <c r="G42">
        <f t="shared" si="0"/>
        <v>0</v>
      </c>
      <c r="H42" t="str">
        <f t="shared" si="1"/>
        <v>，2476874</v>
      </c>
      <c r="I42" t="str">
        <f>VLOOKUP(A42,HOP!A:U,21,0)</f>
        <v>直连</v>
      </c>
    </row>
    <row r="43" ht="14.25" customHeight="1" spans="1:9">
      <c r="A43" s="6" t="s">
        <v>356</v>
      </c>
      <c r="B43" s="7" t="s">
        <v>100</v>
      </c>
      <c r="C43" s="7" t="s">
        <v>81</v>
      </c>
      <c r="D43" s="3">
        <v>114</v>
      </c>
      <c r="E43" t="str">
        <f>VLOOKUP(A43,HOP!A:L,12,0)</f>
        <v>114.00</v>
      </c>
      <c r="F43" t="str">
        <f>VLOOKUP(A43,HOP!A:C,3,0)</f>
        <v>2476866</v>
      </c>
      <c r="G43">
        <f t="shared" si="0"/>
        <v>0</v>
      </c>
      <c r="H43" t="str">
        <f t="shared" si="1"/>
        <v>，2476866</v>
      </c>
      <c r="I43" t="str">
        <f>VLOOKUP(A43,HOP!A:U,21,0)</f>
        <v>直连</v>
      </c>
    </row>
    <row r="44" ht="14.25" customHeight="1" spans="1:9">
      <c r="A44" s="6" t="s">
        <v>362</v>
      </c>
      <c r="B44" s="7" t="s">
        <v>100</v>
      </c>
      <c r="C44" s="7" t="s">
        <v>81</v>
      </c>
      <c r="D44" s="3">
        <v>69</v>
      </c>
      <c r="E44" t="str">
        <f>VLOOKUP(A44,HOP!A:L,12,0)</f>
        <v>69.00</v>
      </c>
      <c r="F44" t="str">
        <f>VLOOKUP(A44,HOP!A:C,3,0)</f>
        <v>2476281</v>
      </c>
      <c r="G44">
        <f t="shared" si="0"/>
        <v>0</v>
      </c>
      <c r="H44" t="str">
        <f t="shared" si="1"/>
        <v>，2476281</v>
      </c>
      <c r="I44" t="str">
        <f>VLOOKUP(A44,HOP!A:U,21,0)</f>
        <v>直连</v>
      </c>
    </row>
    <row r="45" ht="14.25" customHeight="1" spans="1:9">
      <c r="A45" s="6" t="s">
        <v>370</v>
      </c>
      <c r="B45" s="7" t="s">
        <v>100</v>
      </c>
      <c r="C45" s="7" t="s">
        <v>81</v>
      </c>
      <c r="D45" s="3">
        <v>55</v>
      </c>
      <c r="E45" t="str">
        <f>VLOOKUP(A45,HOP!A:L,12,0)</f>
        <v>55.00</v>
      </c>
      <c r="F45" t="str">
        <f>VLOOKUP(A45,HOP!A:C,3,0)</f>
        <v>2476463</v>
      </c>
      <c r="G45">
        <f t="shared" si="0"/>
        <v>0</v>
      </c>
      <c r="H45" t="str">
        <f t="shared" si="1"/>
        <v>，2476463</v>
      </c>
      <c r="I45" t="str">
        <f>VLOOKUP(A45,HOP!A:U,21,0)</f>
        <v>直连</v>
      </c>
    </row>
    <row r="46" ht="14.25" customHeight="1" spans="1:9">
      <c r="A46" s="6" t="s">
        <v>376</v>
      </c>
      <c r="B46" s="7" t="s">
        <v>100</v>
      </c>
      <c r="C46" s="7" t="s">
        <v>81</v>
      </c>
      <c r="D46" s="3">
        <v>123</v>
      </c>
      <c r="E46" t="str">
        <f>VLOOKUP(A46,HOP!A:L,12,0)</f>
        <v>123.00</v>
      </c>
      <c r="F46" t="str">
        <f>VLOOKUP(A46,HOP!A:C,3,0)</f>
        <v>2477447</v>
      </c>
      <c r="G46">
        <f t="shared" si="0"/>
        <v>0</v>
      </c>
      <c r="H46" t="str">
        <f t="shared" si="1"/>
        <v>，2477447</v>
      </c>
      <c r="I46" t="str">
        <f>VLOOKUP(A46,HOP!A:U,21,0)</f>
        <v>直连</v>
      </c>
    </row>
    <row r="47" ht="14.25" customHeight="1" spans="1:9">
      <c r="A47" s="6" t="s">
        <v>383</v>
      </c>
      <c r="B47" s="7" t="s">
        <v>100</v>
      </c>
      <c r="C47" s="7" t="s">
        <v>81</v>
      </c>
      <c r="D47" s="3">
        <v>96</v>
      </c>
      <c r="E47" t="str">
        <f>VLOOKUP(A47,HOP!A:L,12,0)</f>
        <v>96.00</v>
      </c>
      <c r="F47" t="str">
        <f>VLOOKUP(A47,HOP!A:C,3,0)</f>
        <v>2477116</v>
      </c>
      <c r="G47">
        <f t="shared" si="0"/>
        <v>0</v>
      </c>
      <c r="H47" t="str">
        <f t="shared" si="1"/>
        <v>，2477116</v>
      </c>
      <c r="I47" t="str">
        <f>VLOOKUP(A47,HOP!A:U,21,0)</f>
        <v>直连</v>
      </c>
    </row>
    <row r="48" ht="14.25" customHeight="1" spans="1:9">
      <c r="A48" s="6" t="s">
        <v>387</v>
      </c>
      <c r="B48" s="7" t="s">
        <v>100</v>
      </c>
      <c r="C48" s="7" t="s">
        <v>81</v>
      </c>
      <c r="D48" s="3">
        <v>106</v>
      </c>
      <c r="E48" t="str">
        <f>VLOOKUP(A48,HOP!A:L,12,0)</f>
        <v>106.00</v>
      </c>
      <c r="F48" t="str">
        <f>VLOOKUP(A48,HOP!A:C,3,0)</f>
        <v>2476646</v>
      </c>
      <c r="G48">
        <f t="shared" si="0"/>
        <v>0</v>
      </c>
      <c r="H48" t="str">
        <f t="shared" si="1"/>
        <v>，2476646</v>
      </c>
      <c r="I48" t="str">
        <f>VLOOKUP(A48,HOP!A:U,21,0)</f>
        <v>直连</v>
      </c>
    </row>
    <row r="49" ht="14.25" customHeight="1" spans="1:9">
      <c r="A49" s="6" t="s">
        <v>392</v>
      </c>
      <c r="B49" s="7" t="s">
        <v>100</v>
      </c>
      <c r="C49" s="7" t="s">
        <v>81</v>
      </c>
      <c r="D49" s="3">
        <v>174</v>
      </c>
      <c r="E49" t="str">
        <f>VLOOKUP(A49,HOP!A:L,12,0)</f>
        <v>174.00</v>
      </c>
      <c r="F49" t="str">
        <f>VLOOKUP(A49,HOP!A:C,3,0)</f>
        <v>2477021</v>
      </c>
      <c r="G49">
        <f t="shared" si="0"/>
        <v>0</v>
      </c>
      <c r="H49" t="str">
        <f t="shared" si="1"/>
        <v>，2477021</v>
      </c>
      <c r="I49" t="str">
        <f>VLOOKUP(A49,HOP!A:U,21,0)</f>
        <v>直连</v>
      </c>
    </row>
    <row r="50" ht="14.25" customHeight="1" spans="1:9">
      <c r="A50" s="6" t="s">
        <v>398</v>
      </c>
      <c r="B50" s="7" t="s">
        <v>100</v>
      </c>
      <c r="C50" s="7" t="s">
        <v>81</v>
      </c>
      <c r="D50" s="3">
        <v>96</v>
      </c>
      <c r="E50" t="str">
        <f>VLOOKUP(A50,HOP!A:L,12,0)</f>
        <v>96.00</v>
      </c>
      <c r="F50" t="str">
        <f>VLOOKUP(A50,HOP!A:C,3,0)</f>
        <v>2476877</v>
      </c>
      <c r="G50">
        <f t="shared" si="0"/>
        <v>0</v>
      </c>
      <c r="H50" t="str">
        <f t="shared" si="1"/>
        <v>，2476877</v>
      </c>
      <c r="I50" t="str">
        <f>VLOOKUP(A50,HOP!A:U,21,0)</f>
        <v>直连</v>
      </c>
    </row>
    <row r="51" ht="14.25" customHeight="1" spans="1:9">
      <c r="A51" s="6" t="s">
        <v>403</v>
      </c>
      <c r="B51" s="7" t="s">
        <v>100</v>
      </c>
      <c r="C51" s="7" t="s">
        <v>81</v>
      </c>
      <c r="D51" s="3">
        <v>178</v>
      </c>
      <c r="E51" t="str">
        <f>VLOOKUP(A51,HOP!A:L,12,0)</f>
        <v>178.00</v>
      </c>
      <c r="F51" t="str">
        <f>VLOOKUP(A51,HOP!A:C,3,0)</f>
        <v>2476540</v>
      </c>
      <c r="G51">
        <f t="shared" si="0"/>
        <v>0</v>
      </c>
      <c r="H51" t="str">
        <f t="shared" si="1"/>
        <v>，2476540</v>
      </c>
      <c r="I51" t="str">
        <f>VLOOKUP(A51,HOP!A:U,21,0)</f>
        <v>直连</v>
      </c>
    </row>
    <row r="52" ht="14.25" customHeight="1" spans="1:9">
      <c r="A52" s="6" t="s">
        <v>408</v>
      </c>
      <c r="B52" s="7" t="s">
        <v>100</v>
      </c>
      <c r="C52" s="7" t="s">
        <v>81</v>
      </c>
      <c r="D52" s="3">
        <v>366</v>
      </c>
      <c r="E52" t="str">
        <f>VLOOKUP(A52,HOP!A:L,12,0)</f>
        <v>366.00</v>
      </c>
      <c r="F52" t="str">
        <f>VLOOKUP(A52,HOP!A:C,3,0)</f>
        <v>2477352</v>
      </c>
      <c r="G52">
        <f t="shared" si="0"/>
        <v>0</v>
      </c>
      <c r="H52" t="str">
        <f t="shared" si="1"/>
        <v>，2477352</v>
      </c>
      <c r="I52" t="str">
        <f>VLOOKUP(A52,HOP!A:U,21,0)</f>
        <v>直连</v>
      </c>
    </row>
    <row r="53" ht="14.25" customHeight="1" spans="1:9">
      <c r="A53" s="6" t="s">
        <v>414</v>
      </c>
      <c r="B53" s="7" t="s">
        <v>100</v>
      </c>
      <c r="C53" s="7" t="s">
        <v>81</v>
      </c>
      <c r="D53" s="3">
        <v>105</v>
      </c>
      <c r="E53" t="str">
        <f>VLOOKUP(A53,HOP!A:L,12,0)</f>
        <v>105.00</v>
      </c>
      <c r="F53" t="str">
        <f>VLOOKUP(A53,HOP!A:C,3,0)</f>
        <v>2477435</v>
      </c>
      <c r="G53">
        <f t="shared" si="0"/>
        <v>0</v>
      </c>
      <c r="H53" t="str">
        <f t="shared" si="1"/>
        <v>，2477435</v>
      </c>
      <c r="I53" t="str">
        <f>VLOOKUP(A53,HOP!A:U,21,0)</f>
        <v>直连</v>
      </c>
    </row>
    <row r="54" ht="14.25" customHeight="1" spans="1:9">
      <c r="A54" s="6" t="s">
        <v>420</v>
      </c>
      <c r="B54" s="7" t="s">
        <v>100</v>
      </c>
      <c r="C54" s="7" t="s">
        <v>81</v>
      </c>
      <c r="D54" s="3">
        <v>66</v>
      </c>
      <c r="E54" t="str">
        <f>VLOOKUP(A54,HOP!A:L,12,0)</f>
        <v>66.00</v>
      </c>
      <c r="F54" t="str">
        <f>VLOOKUP(A54,HOP!A:C,3,0)</f>
        <v>2476485</v>
      </c>
      <c r="G54">
        <f t="shared" si="0"/>
        <v>0</v>
      </c>
      <c r="H54" t="str">
        <f t="shared" si="1"/>
        <v>，2476485</v>
      </c>
      <c r="I54" t="str">
        <f>VLOOKUP(A54,HOP!A:U,21,0)</f>
        <v>直连</v>
      </c>
    </row>
    <row r="55" ht="14.25" customHeight="1" spans="1:9">
      <c r="A55" s="6" t="s">
        <v>425</v>
      </c>
      <c r="B55" s="7" t="s">
        <v>100</v>
      </c>
      <c r="C55" s="7" t="s">
        <v>81</v>
      </c>
      <c r="D55" s="3">
        <v>62</v>
      </c>
      <c r="E55" t="str">
        <f>VLOOKUP(A55,HOP!A:L,12,0)</f>
        <v>62.00</v>
      </c>
      <c r="F55" t="str">
        <f>VLOOKUP(A55,HOP!A:C,3,0)</f>
        <v>2477376</v>
      </c>
      <c r="G55">
        <f t="shared" si="0"/>
        <v>0</v>
      </c>
      <c r="H55" t="str">
        <f t="shared" si="1"/>
        <v>，2477376</v>
      </c>
      <c r="I55" t="str">
        <f>VLOOKUP(A55,HOP!A:U,21,0)</f>
        <v>直连</v>
      </c>
    </row>
    <row r="56" ht="14.25" customHeight="1" spans="1:9">
      <c r="A56" s="6" t="s">
        <v>430</v>
      </c>
      <c r="B56" s="7" t="s">
        <v>100</v>
      </c>
      <c r="C56" s="7" t="s">
        <v>81</v>
      </c>
      <c r="D56" s="3">
        <v>213</v>
      </c>
      <c r="E56" t="str">
        <f>VLOOKUP(A56,HOP!A:L,12,0)</f>
        <v>213.00</v>
      </c>
      <c r="F56" t="str">
        <f>VLOOKUP(A56,HOP!A:C,3,0)</f>
        <v>2476617</v>
      </c>
      <c r="G56">
        <f t="shared" si="0"/>
        <v>0</v>
      </c>
      <c r="H56" t="str">
        <f t="shared" si="1"/>
        <v>，2476617</v>
      </c>
      <c r="I56" t="str">
        <f>VLOOKUP(A56,HOP!A:U,21,0)</f>
        <v>直连</v>
      </c>
    </row>
    <row r="57" ht="14.25" customHeight="1" spans="1:9">
      <c r="A57" s="6" t="s">
        <v>438</v>
      </c>
      <c r="B57" s="7" t="s">
        <v>100</v>
      </c>
      <c r="C57" s="7" t="s">
        <v>81</v>
      </c>
      <c r="D57" s="3">
        <v>125</v>
      </c>
      <c r="E57" t="str">
        <f>VLOOKUP(A57,HOP!A:L,12,0)</f>
        <v>125.00</v>
      </c>
      <c r="F57" t="str">
        <f>VLOOKUP(A57,HOP!A:C,3,0)</f>
        <v>2476948</v>
      </c>
      <c r="G57">
        <f t="shared" si="0"/>
        <v>0</v>
      </c>
      <c r="H57" t="str">
        <f t="shared" si="1"/>
        <v>，2476948</v>
      </c>
      <c r="I57" t="str">
        <f>VLOOKUP(A57,HOP!A:U,21,0)</f>
        <v>直连</v>
      </c>
    </row>
    <row r="58" ht="14.25" customHeight="1" spans="1:9">
      <c r="A58" s="6" t="s">
        <v>444</v>
      </c>
      <c r="B58" s="7" t="s">
        <v>100</v>
      </c>
      <c r="C58" s="7" t="s">
        <v>81</v>
      </c>
      <c r="D58" s="3">
        <v>105</v>
      </c>
      <c r="E58" t="str">
        <f>VLOOKUP(A58,HOP!A:L,12,0)</f>
        <v>105.00</v>
      </c>
      <c r="F58" t="str">
        <f>VLOOKUP(A58,HOP!A:C,3,0)</f>
        <v>2476983</v>
      </c>
      <c r="G58">
        <f t="shared" si="0"/>
        <v>0</v>
      </c>
      <c r="H58" t="str">
        <f t="shared" si="1"/>
        <v>，2476983</v>
      </c>
      <c r="I58" t="str">
        <f>VLOOKUP(A58,HOP!A:U,21,0)</f>
        <v>直连</v>
      </c>
    </row>
    <row r="59" ht="14.25" customHeight="1" spans="1:9">
      <c r="A59" s="6" t="s">
        <v>448</v>
      </c>
      <c r="B59" s="7" t="s">
        <v>100</v>
      </c>
      <c r="C59" s="7" t="s">
        <v>81</v>
      </c>
      <c r="D59" s="3">
        <v>78</v>
      </c>
      <c r="E59" t="str">
        <f>VLOOKUP(A59,HOP!A:L,12,0)</f>
        <v>78.00</v>
      </c>
      <c r="F59" t="str">
        <f>VLOOKUP(A59,HOP!A:C,3,0)</f>
        <v>2477010</v>
      </c>
      <c r="G59">
        <f t="shared" si="0"/>
        <v>0</v>
      </c>
      <c r="H59" t="str">
        <f t="shared" si="1"/>
        <v>，2477010</v>
      </c>
      <c r="I59" t="str">
        <f>VLOOKUP(A59,HOP!A:U,21,0)</f>
        <v>直连</v>
      </c>
    </row>
    <row r="60" ht="14.25" customHeight="1" spans="1:9">
      <c r="A60" s="6" t="s">
        <v>455</v>
      </c>
      <c r="B60" s="7" t="s">
        <v>100</v>
      </c>
      <c r="C60" s="7" t="s">
        <v>81</v>
      </c>
      <c r="D60" s="3">
        <v>79</v>
      </c>
      <c r="E60" t="str">
        <f>VLOOKUP(A60,HOP!A:L,12,0)</f>
        <v>79.00</v>
      </c>
      <c r="F60" t="str">
        <f>VLOOKUP(A60,HOP!A:C,3,0)</f>
        <v>2476907</v>
      </c>
      <c r="G60">
        <f t="shared" si="0"/>
        <v>0</v>
      </c>
      <c r="H60" t="str">
        <f t="shared" si="1"/>
        <v>，2476907</v>
      </c>
      <c r="I60" t="str">
        <f>VLOOKUP(A60,HOP!A:U,21,0)</f>
        <v>直连</v>
      </c>
    </row>
    <row r="61" ht="14.25" customHeight="1" spans="1:9">
      <c r="A61" s="6" t="s">
        <v>459</v>
      </c>
      <c r="B61" s="7" t="s">
        <v>100</v>
      </c>
      <c r="C61" s="7" t="s">
        <v>81</v>
      </c>
      <c r="D61" s="3">
        <v>249</v>
      </c>
      <c r="E61" t="str">
        <f>VLOOKUP(A61,HOP!A:L,12,0)</f>
        <v>249.00</v>
      </c>
      <c r="F61" t="str">
        <f>VLOOKUP(A61,HOP!A:C,3,0)</f>
        <v>2476381</v>
      </c>
      <c r="G61">
        <f t="shared" si="0"/>
        <v>0</v>
      </c>
      <c r="H61" t="str">
        <f t="shared" si="1"/>
        <v>，2476381</v>
      </c>
      <c r="I61" t="str">
        <f>VLOOKUP(A61,HOP!A:U,21,0)</f>
        <v>直连</v>
      </c>
    </row>
    <row r="62" ht="14.25" customHeight="1" spans="1:9">
      <c r="A62" s="6" t="s">
        <v>467</v>
      </c>
      <c r="B62" s="7" t="s">
        <v>100</v>
      </c>
      <c r="C62" s="7" t="s">
        <v>81</v>
      </c>
      <c r="D62" s="3">
        <v>120</v>
      </c>
      <c r="E62" t="str">
        <f>VLOOKUP(A62,HOP!A:L,12,0)</f>
        <v>120.00</v>
      </c>
      <c r="F62" t="str">
        <f>VLOOKUP(A62,HOP!A:C,3,0)</f>
        <v>2477328</v>
      </c>
      <c r="G62">
        <f t="shared" si="0"/>
        <v>0</v>
      </c>
      <c r="H62" t="str">
        <f t="shared" si="1"/>
        <v>，2477328</v>
      </c>
      <c r="I62" t="str">
        <f>VLOOKUP(A62,HOP!A:U,21,0)</f>
        <v>直连</v>
      </c>
    </row>
    <row r="63" ht="14.25" customHeight="1" spans="1:9">
      <c r="A63" s="6" t="s">
        <v>472</v>
      </c>
      <c r="B63" s="7" t="s">
        <v>100</v>
      </c>
      <c r="C63" s="7" t="s">
        <v>81</v>
      </c>
      <c r="D63" s="3">
        <v>60</v>
      </c>
      <c r="E63" t="str">
        <f>VLOOKUP(A63,HOP!A:L,12,0)</f>
        <v>60.00</v>
      </c>
      <c r="F63" t="str">
        <f>VLOOKUP(A63,HOP!A:C,3,0)</f>
        <v>2476856</v>
      </c>
      <c r="G63">
        <f t="shared" si="0"/>
        <v>0</v>
      </c>
      <c r="H63" t="str">
        <f t="shared" si="1"/>
        <v>，2476856</v>
      </c>
      <c r="I63" t="str">
        <f>VLOOKUP(A63,HOP!A:U,21,0)</f>
        <v>直连</v>
      </c>
    </row>
    <row r="64" ht="14.25" customHeight="1" spans="1:9">
      <c r="A64" s="6" t="s">
        <v>478</v>
      </c>
      <c r="B64" s="7" t="s">
        <v>100</v>
      </c>
      <c r="C64" s="7" t="s">
        <v>81</v>
      </c>
      <c r="D64" s="3">
        <v>69</v>
      </c>
      <c r="E64" t="str">
        <f>VLOOKUP(A64,HOP!A:L,12,0)</f>
        <v>69.00</v>
      </c>
      <c r="F64" t="str">
        <f>VLOOKUP(A64,HOP!A:C,3,0)</f>
        <v>2477309</v>
      </c>
      <c r="G64">
        <f t="shared" si="0"/>
        <v>0</v>
      </c>
      <c r="H64" t="str">
        <f t="shared" si="1"/>
        <v>，2477309</v>
      </c>
      <c r="I64" t="str">
        <f>VLOOKUP(A64,HOP!A:U,21,0)</f>
        <v>直连</v>
      </c>
    </row>
    <row r="65" ht="14.25" customHeight="1" spans="1:9">
      <c r="A65" s="6" t="s">
        <v>482</v>
      </c>
      <c r="B65" s="7" t="s">
        <v>100</v>
      </c>
      <c r="C65" s="7" t="s">
        <v>81</v>
      </c>
      <c r="D65" s="3">
        <v>139</v>
      </c>
      <c r="E65" t="str">
        <f>VLOOKUP(A65,HOP!A:L,12,0)</f>
        <v>139.00</v>
      </c>
      <c r="F65" t="str">
        <f>VLOOKUP(A65,HOP!A:C,3,0)</f>
        <v>2476688</v>
      </c>
      <c r="G65">
        <f t="shared" si="0"/>
        <v>0</v>
      </c>
      <c r="H65" t="str">
        <f t="shared" si="1"/>
        <v>，2476688</v>
      </c>
      <c r="I65" t="str">
        <f>VLOOKUP(A65,HOP!A:U,21,0)</f>
        <v>直连</v>
      </c>
    </row>
    <row r="66" ht="14.25" customHeight="1" spans="1:9">
      <c r="A66" s="6" t="s">
        <v>488</v>
      </c>
      <c r="B66" s="7" t="s">
        <v>100</v>
      </c>
      <c r="C66" s="7" t="s">
        <v>81</v>
      </c>
      <c r="D66" s="3">
        <v>116</v>
      </c>
      <c r="E66" t="str">
        <f>VLOOKUP(A66,HOP!A:L,12,0)</f>
        <v>116.00</v>
      </c>
      <c r="F66" t="str">
        <f>VLOOKUP(A66,HOP!A:C,3,0)</f>
        <v>2476659</v>
      </c>
      <c r="G66">
        <f t="shared" si="0"/>
        <v>0</v>
      </c>
      <c r="H66" t="str">
        <f t="shared" si="1"/>
        <v>，2476659</v>
      </c>
      <c r="I66" t="str">
        <f>VLOOKUP(A66,HOP!A:U,21,0)</f>
        <v>直连</v>
      </c>
    </row>
    <row r="67" ht="14.25" customHeight="1" spans="1:9">
      <c r="A67" s="6" t="s">
        <v>494</v>
      </c>
      <c r="B67" s="7" t="s">
        <v>100</v>
      </c>
      <c r="C67" s="7" t="s">
        <v>81</v>
      </c>
      <c r="D67" s="3">
        <v>64</v>
      </c>
      <c r="E67" t="str">
        <f>VLOOKUP(A67,HOP!A:L,12,0)</f>
        <v>64.00</v>
      </c>
      <c r="F67" t="str">
        <f>VLOOKUP(A67,HOP!A:C,3,0)</f>
        <v>2477169</v>
      </c>
      <c r="G67">
        <f t="shared" ref="G67:G130" si="2">D67-E67</f>
        <v>0</v>
      </c>
      <c r="H67" t="str">
        <f t="shared" ref="H67:H130" si="3">$H$1&amp;F67</f>
        <v>，2477169</v>
      </c>
      <c r="I67" t="str">
        <f>VLOOKUP(A67,HOP!A:U,21,0)</f>
        <v>直连</v>
      </c>
    </row>
    <row r="68" ht="14.25" customHeight="1" spans="1:9">
      <c r="A68" s="6" t="s">
        <v>499</v>
      </c>
      <c r="B68" s="7" t="s">
        <v>100</v>
      </c>
      <c r="C68" s="7" t="s">
        <v>81</v>
      </c>
      <c r="D68" s="3">
        <v>96</v>
      </c>
      <c r="E68" t="str">
        <f>VLOOKUP(A68,HOP!A:L,12,0)</f>
        <v>96.00</v>
      </c>
      <c r="F68" t="str">
        <f>VLOOKUP(A68,HOP!A:C,3,0)</f>
        <v>2476369</v>
      </c>
      <c r="G68">
        <f t="shared" si="2"/>
        <v>0</v>
      </c>
      <c r="H68" t="str">
        <f t="shared" si="3"/>
        <v>，2476369</v>
      </c>
      <c r="I68" t="str">
        <f>VLOOKUP(A68,HOP!A:U,21,0)</f>
        <v>直连</v>
      </c>
    </row>
    <row r="69" ht="14.25" customHeight="1" spans="1:9">
      <c r="A69" s="6" t="s">
        <v>504</v>
      </c>
      <c r="B69" s="7" t="s">
        <v>100</v>
      </c>
      <c r="C69" s="7" t="s">
        <v>81</v>
      </c>
      <c r="D69" s="3">
        <v>66</v>
      </c>
      <c r="E69" t="str">
        <f>VLOOKUP(A69,HOP!A:L,12,0)</f>
        <v>66.00</v>
      </c>
      <c r="F69" t="str">
        <f>VLOOKUP(A69,HOP!A:C,3,0)</f>
        <v>2477301</v>
      </c>
      <c r="G69">
        <f t="shared" si="2"/>
        <v>0</v>
      </c>
      <c r="H69" t="str">
        <f t="shared" si="3"/>
        <v>，2477301</v>
      </c>
      <c r="I69" t="str">
        <f>VLOOKUP(A69,HOP!A:U,21,0)</f>
        <v>直连</v>
      </c>
    </row>
    <row r="70" ht="14.25" customHeight="1" spans="1:9">
      <c r="A70" s="6" t="s">
        <v>508</v>
      </c>
      <c r="B70" s="7" t="s">
        <v>100</v>
      </c>
      <c r="C70" s="7" t="s">
        <v>81</v>
      </c>
      <c r="D70" s="3">
        <v>79</v>
      </c>
      <c r="E70" t="str">
        <f>VLOOKUP(A70,HOP!A:L,12,0)</f>
        <v>79.00</v>
      </c>
      <c r="F70" t="str">
        <f>VLOOKUP(A70,HOP!A:C,3,0)</f>
        <v>2477227</v>
      </c>
      <c r="G70">
        <f t="shared" si="2"/>
        <v>0</v>
      </c>
      <c r="H70" t="str">
        <f t="shared" si="3"/>
        <v>，2477227</v>
      </c>
      <c r="I70" t="str">
        <f>VLOOKUP(A70,HOP!A:U,21,0)</f>
        <v>直连</v>
      </c>
    </row>
    <row r="71" ht="14.25" customHeight="1" spans="1:9">
      <c r="A71" s="6" t="s">
        <v>513</v>
      </c>
      <c r="B71" s="7" t="s">
        <v>100</v>
      </c>
      <c r="C71" s="7" t="s">
        <v>81</v>
      </c>
      <c r="D71" s="3">
        <v>87</v>
      </c>
      <c r="E71" t="str">
        <f>VLOOKUP(A71,HOP!A:L,12,0)</f>
        <v>87.00</v>
      </c>
      <c r="F71" t="str">
        <f>VLOOKUP(A71,HOP!A:C,3,0)</f>
        <v>2476981</v>
      </c>
      <c r="G71">
        <f t="shared" si="2"/>
        <v>0</v>
      </c>
      <c r="H71" t="str">
        <f t="shared" si="3"/>
        <v>，2476981</v>
      </c>
      <c r="I71" t="str">
        <f>VLOOKUP(A71,HOP!A:U,21,0)</f>
        <v>直连</v>
      </c>
    </row>
    <row r="72" ht="14.25" customHeight="1" spans="1:9">
      <c r="A72" s="6" t="s">
        <v>518</v>
      </c>
      <c r="B72" s="7" t="s">
        <v>100</v>
      </c>
      <c r="C72" s="7" t="s">
        <v>81</v>
      </c>
      <c r="D72" s="3">
        <v>147</v>
      </c>
      <c r="E72" t="str">
        <f>VLOOKUP(A72,HOP!A:L,12,0)</f>
        <v>147.00</v>
      </c>
      <c r="F72" t="str">
        <f>VLOOKUP(A72,HOP!A:C,3,0)</f>
        <v>2476974</v>
      </c>
      <c r="G72">
        <f t="shared" si="2"/>
        <v>0</v>
      </c>
      <c r="H72" t="str">
        <f t="shared" si="3"/>
        <v>，2476974</v>
      </c>
      <c r="I72" t="str">
        <f>VLOOKUP(A72,HOP!A:U,21,0)</f>
        <v>直连</v>
      </c>
    </row>
    <row r="73" ht="14.25" customHeight="1" spans="1:9">
      <c r="A73" s="6" t="s">
        <v>526</v>
      </c>
      <c r="B73" s="7" t="s">
        <v>100</v>
      </c>
      <c r="C73" s="7" t="s">
        <v>81</v>
      </c>
      <c r="D73" s="3">
        <v>139</v>
      </c>
      <c r="E73" t="str">
        <f>VLOOKUP(A73,HOP!A:L,12,0)</f>
        <v>139.00</v>
      </c>
      <c r="F73" t="str">
        <f>VLOOKUP(A73,HOP!A:C,3,0)</f>
        <v>2476829</v>
      </c>
      <c r="G73">
        <f t="shared" si="2"/>
        <v>0</v>
      </c>
      <c r="H73" t="str">
        <f t="shared" si="3"/>
        <v>，2476829</v>
      </c>
      <c r="I73" t="str">
        <f>VLOOKUP(A73,HOP!A:U,21,0)</f>
        <v>直连</v>
      </c>
    </row>
    <row r="74" ht="14.25" customHeight="1" spans="1:9">
      <c r="A74" s="6" t="s">
        <v>530</v>
      </c>
      <c r="B74" s="7" t="s">
        <v>100</v>
      </c>
      <c r="C74" s="7" t="s">
        <v>81</v>
      </c>
      <c r="D74" s="3">
        <v>128</v>
      </c>
      <c r="E74" t="str">
        <f>VLOOKUP(A74,HOP!A:L,12,0)</f>
        <v>128.00</v>
      </c>
      <c r="F74" t="str">
        <f>VLOOKUP(A74,HOP!A:C,3,0)</f>
        <v>2477092</v>
      </c>
      <c r="G74">
        <f t="shared" si="2"/>
        <v>0</v>
      </c>
      <c r="H74" t="str">
        <f t="shared" si="3"/>
        <v>，2477092</v>
      </c>
      <c r="I74" t="str">
        <f>VLOOKUP(A74,HOP!A:U,21,0)</f>
        <v>直连</v>
      </c>
    </row>
    <row r="75" ht="14.25" customHeight="1" spans="1:9">
      <c r="A75" s="6" t="s">
        <v>536</v>
      </c>
      <c r="B75" s="7" t="s">
        <v>100</v>
      </c>
      <c r="C75" s="7" t="s">
        <v>81</v>
      </c>
      <c r="D75" s="3">
        <v>96</v>
      </c>
      <c r="E75" t="str">
        <f>VLOOKUP(A75,HOP!A:L,12,0)</f>
        <v>96.00</v>
      </c>
      <c r="F75" t="str">
        <f>VLOOKUP(A75,HOP!A:C,3,0)</f>
        <v>2477263</v>
      </c>
      <c r="G75">
        <f t="shared" si="2"/>
        <v>0</v>
      </c>
      <c r="H75" t="str">
        <f t="shared" si="3"/>
        <v>，2477263</v>
      </c>
      <c r="I75" t="str">
        <f>VLOOKUP(A75,HOP!A:U,21,0)</f>
        <v>直连</v>
      </c>
    </row>
    <row r="76" ht="14.25" customHeight="1" spans="1:9">
      <c r="A76" s="6" t="s">
        <v>541</v>
      </c>
      <c r="B76" s="7" t="s">
        <v>100</v>
      </c>
      <c r="C76" s="7" t="s">
        <v>81</v>
      </c>
      <c r="D76" s="3">
        <v>73</v>
      </c>
      <c r="E76" t="str">
        <f>VLOOKUP(A76,HOP!A:L,12,0)</f>
        <v>73.00</v>
      </c>
      <c r="F76" t="str">
        <f>VLOOKUP(A76,HOP!A:C,3,0)</f>
        <v>2477439</v>
      </c>
      <c r="G76">
        <f t="shared" si="2"/>
        <v>0</v>
      </c>
      <c r="H76" t="str">
        <f t="shared" si="3"/>
        <v>，2477439</v>
      </c>
      <c r="I76" t="str">
        <f>VLOOKUP(A76,HOP!A:U,21,0)</f>
        <v>直连</v>
      </c>
    </row>
    <row r="77" ht="14.25" customHeight="1" spans="1:9">
      <c r="A77" s="6" t="s">
        <v>547</v>
      </c>
      <c r="B77" s="7" t="s">
        <v>100</v>
      </c>
      <c r="C77" s="7" t="s">
        <v>81</v>
      </c>
      <c r="D77" s="3">
        <v>87</v>
      </c>
      <c r="E77" t="str">
        <f>VLOOKUP(A77,HOP!A:L,12,0)</f>
        <v>87.00</v>
      </c>
      <c r="F77" t="str">
        <f>VLOOKUP(A77,HOP!A:C,3,0)</f>
        <v>2477147</v>
      </c>
      <c r="G77">
        <f t="shared" si="2"/>
        <v>0</v>
      </c>
      <c r="H77" t="str">
        <f t="shared" si="3"/>
        <v>，2477147</v>
      </c>
      <c r="I77" t="str">
        <f>VLOOKUP(A77,HOP!A:U,21,0)</f>
        <v>直连</v>
      </c>
    </row>
    <row r="78" ht="14.25" customHeight="1" spans="1:9">
      <c r="A78" s="6" t="s">
        <v>551</v>
      </c>
      <c r="B78" s="7" t="s">
        <v>100</v>
      </c>
      <c r="C78" s="7" t="s">
        <v>81</v>
      </c>
      <c r="D78" s="3">
        <v>78</v>
      </c>
      <c r="E78" t="str">
        <f>VLOOKUP(A78,HOP!A:L,12,0)</f>
        <v>78.00</v>
      </c>
      <c r="F78" t="str">
        <f>VLOOKUP(A78,HOP!A:C,3,0)</f>
        <v>2477413</v>
      </c>
      <c r="G78">
        <f t="shared" si="2"/>
        <v>0</v>
      </c>
      <c r="H78" t="str">
        <f t="shared" si="3"/>
        <v>，2477413</v>
      </c>
      <c r="I78" t="str">
        <f>VLOOKUP(A78,HOP!A:U,21,0)</f>
        <v>直连</v>
      </c>
    </row>
    <row r="79" ht="14.25" customHeight="1" spans="1:9">
      <c r="A79" s="6" t="s">
        <v>556</v>
      </c>
      <c r="B79" s="7" t="s">
        <v>100</v>
      </c>
      <c r="C79" s="7" t="s">
        <v>81</v>
      </c>
      <c r="D79" s="3">
        <v>102</v>
      </c>
      <c r="E79" t="str">
        <f>VLOOKUP(A79,HOP!A:L,12,0)</f>
        <v>102.00</v>
      </c>
      <c r="F79" t="str">
        <f>VLOOKUP(A79,HOP!A:C,3,0)</f>
        <v>2476835</v>
      </c>
      <c r="G79">
        <f t="shared" si="2"/>
        <v>0</v>
      </c>
      <c r="H79" t="str">
        <f t="shared" si="3"/>
        <v>，2476835</v>
      </c>
      <c r="I79" t="str">
        <f>VLOOKUP(A79,HOP!A:U,21,0)</f>
        <v>直连</v>
      </c>
    </row>
    <row r="80" ht="14.25" customHeight="1" spans="1:9">
      <c r="A80" s="6" t="s">
        <v>561</v>
      </c>
      <c r="B80" s="7" t="s">
        <v>100</v>
      </c>
      <c r="C80" s="7" t="s">
        <v>81</v>
      </c>
      <c r="D80" s="3">
        <v>132</v>
      </c>
      <c r="E80" t="str">
        <f>VLOOKUP(A80,HOP!A:L,12,0)</f>
        <v>132.00</v>
      </c>
      <c r="F80" t="str">
        <f>VLOOKUP(A80,HOP!A:C,3,0)</f>
        <v>2476671</v>
      </c>
      <c r="G80">
        <f t="shared" si="2"/>
        <v>0</v>
      </c>
      <c r="H80" t="str">
        <f t="shared" si="3"/>
        <v>，2476671</v>
      </c>
      <c r="I80" t="str">
        <f>VLOOKUP(A80,HOP!A:U,21,0)</f>
        <v>直连</v>
      </c>
    </row>
    <row r="81" ht="14.25" customHeight="1" spans="1:9">
      <c r="A81" s="6" t="s">
        <v>566</v>
      </c>
      <c r="B81" s="7" t="s">
        <v>100</v>
      </c>
      <c r="C81" s="7" t="s">
        <v>81</v>
      </c>
      <c r="D81" s="3">
        <v>141</v>
      </c>
      <c r="E81" t="str">
        <f>VLOOKUP(A81,HOP!A:L,12,0)</f>
        <v>141.00</v>
      </c>
      <c r="F81" t="str">
        <f>VLOOKUP(A81,HOP!A:C,3,0)</f>
        <v>2476290</v>
      </c>
      <c r="G81">
        <f t="shared" si="2"/>
        <v>0</v>
      </c>
      <c r="H81" t="str">
        <f t="shared" si="3"/>
        <v>，2476290</v>
      </c>
      <c r="I81" t="str">
        <f>VLOOKUP(A81,HOP!A:U,21,0)</f>
        <v>直连</v>
      </c>
    </row>
    <row r="82" ht="14.25" customHeight="1" spans="1:9">
      <c r="A82" s="6" t="s">
        <v>572</v>
      </c>
      <c r="B82" s="7" t="s">
        <v>100</v>
      </c>
      <c r="C82" s="7" t="s">
        <v>81</v>
      </c>
      <c r="D82" s="3">
        <v>79</v>
      </c>
      <c r="E82" t="str">
        <f>VLOOKUP(A82,HOP!A:L,12,0)</f>
        <v>79.00</v>
      </c>
      <c r="F82" t="str">
        <f>VLOOKUP(A82,HOP!A:C,3,0)</f>
        <v>2477077</v>
      </c>
      <c r="G82">
        <f t="shared" si="2"/>
        <v>0</v>
      </c>
      <c r="H82" t="str">
        <f t="shared" si="3"/>
        <v>，2477077</v>
      </c>
      <c r="I82" t="str">
        <f>VLOOKUP(A82,HOP!A:U,21,0)</f>
        <v>直连</v>
      </c>
    </row>
    <row r="83" ht="14.25" customHeight="1" spans="1:9">
      <c r="A83" s="6" t="s">
        <v>577</v>
      </c>
      <c r="B83" s="7" t="s">
        <v>100</v>
      </c>
      <c r="C83" s="7" t="s">
        <v>81</v>
      </c>
      <c r="D83" s="3">
        <v>59</v>
      </c>
      <c r="E83" t="str">
        <f>VLOOKUP(A83,HOP!A:L,12,0)</f>
        <v>59.00</v>
      </c>
      <c r="F83" t="str">
        <f>VLOOKUP(A83,HOP!A:C,3,0)</f>
        <v>2477090</v>
      </c>
      <c r="G83">
        <f t="shared" si="2"/>
        <v>0</v>
      </c>
      <c r="H83" t="str">
        <f t="shared" si="3"/>
        <v>，2477090</v>
      </c>
      <c r="I83" t="str">
        <f>VLOOKUP(A83,HOP!A:U,21,0)</f>
        <v>直连</v>
      </c>
    </row>
    <row r="84" ht="14.25" customHeight="1" spans="1:9">
      <c r="A84" s="6" t="s">
        <v>581</v>
      </c>
      <c r="B84" s="7" t="s">
        <v>100</v>
      </c>
      <c r="C84" s="7" t="s">
        <v>81</v>
      </c>
      <c r="D84" s="3">
        <v>88</v>
      </c>
      <c r="E84" t="str">
        <f>VLOOKUP(A84,HOP!A:L,12,0)</f>
        <v>88.00</v>
      </c>
      <c r="F84" t="str">
        <f>VLOOKUP(A84,HOP!A:C,3,0)</f>
        <v>2477042</v>
      </c>
      <c r="G84">
        <f t="shared" si="2"/>
        <v>0</v>
      </c>
      <c r="H84" t="str">
        <f t="shared" si="3"/>
        <v>，2477042</v>
      </c>
      <c r="I84" t="str">
        <f>VLOOKUP(A84,HOP!A:U,21,0)</f>
        <v>直连</v>
      </c>
    </row>
    <row r="85" ht="14.25" customHeight="1" spans="1:9">
      <c r="A85" s="6" t="s">
        <v>586</v>
      </c>
      <c r="B85" s="7" t="s">
        <v>100</v>
      </c>
      <c r="C85" s="7" t="s">
        <v>81</v>
      </c>
      <c r="D85" s="3">
        <v>78</v>
      </c>
      <c r="E85" t="str">
        <f>VLOOKUP(A85,HOP!A:L,12,0)</f>
        <v>78.00</v>
      </c>
      <c r="F85" t="str">
        <f>VLOOKUP(A85,HOP!A:C,3,0)</f>
        <v>2477155</v>
      </c>
      <c r="G85">
        <f t="shared" si="2"/>
        <v>0</v>
      </c>
      <c r="H85" t="str">
        <f t="shared" si="3"/>
        <v>，2477155</v>
      </c>
      <c r="I85" t="str">
        <f>VLOOKUP(A85,HOP!A:U,21,0)</f>
        <v>直连</v>
      </c>
    </row>
    <row r="86" ht="14.25" customHeight="1" spans="1:9">
      <c r="A86" s="6" t="s">
        <v>591</v>
      </c>
      <c r="B86" s="7" t="s">
        <v>100</v>
      </c>
      <c r="C86" s="7" t="s">
        <v>81</v>
      </c>
      <c r="D86" s="3">
        <v>82</v>
      </c>
      <c r="E86" t="str">
        <f>VLOOKUP(A86,HOP!A:L,12,0)</f>
        <v>82.00</v>
      </c>
      <c r="F86" t="str">
        <f>VLOOKUP(A86,HOP!A:C,3,0)</f>
        <v>2477164</v>
      </c>
      <c r="G86">
        <f t="shared" si="2"/>
        <v>0</v>
      </c>
      <c r="H86" t="str">
        <f t="shared" si="3"/>
        <v>，2477164</v>
      </c>
      <c r="I86" t="str">
        <f>VLOOKUP(A86,HOP!A:U,21,0)</f>
        <v>直连</v>
      </c>
    </row>
    <row r="87" ht="14.25" customHeight="1" spans="1:9">
      <c r="A87" s="6" t="s">
        <v>597</v>
      </c>
      <c r="B87" s="7" t="s">
        <v>100</v>
      </c>
      <c r="C87" s="7" t="s">
        <v>81</v>
      </c>
      <c r="D87" s="3">
        <v>119</v>
      </c>
      <c r="E87" t="str">
        <f>VLOOKUP(A87,HOP!A:L,12,0)</f>
        <v>119.00</v>
      </c>
      <c r="F87" t="str">
        <f>VLOOKUP(A87,HOP!A:C,3,0)</f>
        <v>2476807</v>
      </c>
      <c r="G87">
        <f t="shared" si="2"/>
        <v>0</v>
      </c>
      <c r="H87" t="str">
        <f t="shared" si="3"/>
        <v>，2476807</v>
      </c>
      <c r="I87" t="str">
        <f>VLOOKUP(A87,HOP!A:U,21,0)</f>
        <v>直连</v>
      </c>
    </row>
    <row r="88" ht="14.25" customHeight="1" spans="1:9">
      <c r="A88" s="6" t="s">
        <v>604</v>
      </c>
      <c r="B88" s="7" t="s">
        <v>100</v>
      </c>
      <c r="C88" s="7" t="s">
        <v>81</v>
      </c>
      <c r="D88" s="3">
        <v>70</v>
      </c>
      <c r="E88" t="str">
        <f>VLOOKUP(A88,HOP!A:L,12,0)</f>
        <v>70.00</v>
      </c>
      <c r="F88" t="str">
        <f>VLOOKUP(A88,HOP!A:C,3,0)</f>
        <v>2476812</v>
      </c>
      <c r="G88">
        <f t="shared" si="2"/>
        <v>0</v>
      </c>
      <c r="H88" t="str">
        <f t="shared" si="3"/>
        <v>，2476812</v>
      </c>
      <c r="I88" t="str">
        <f>VLOOKUP(A88,HOP!A:U,21,0)</f>
        <v>直连</v>
      </c>
    </row>
    <row r="89" ht="14.25" customHeight="1" spans="1:9">
      <c r="A89" s="6" t="s">
        <v>610</v>
      </c>
      <c r="B89" s="7" t="s">
        <v>100</v>
      </c>
      <c r="C89" s="7" t="s">
        <v>81</v>
      </c>
      <c r="D89" s="3">
        <v>106</v>
      </c>
      <c r="E89" t="str">
        <f>VLOOKUP(A89,HOP!A:L,12,0)</f>
        <v>106.00</v>
      </c>
      <c r="F89" t="str">
        <f>VLOOKUP(A89,HOP!A:C,3,0)</f>
        <v>2476258</v>
      </c>
      <c r="G89">
        <f t="shared" si="2"/>
        <v>0</v>
      </c>
      <c r="H89" t="str">
        <f t="shared" si="3"/>
        <v>，2476258</v>
      </c>
      <c r="I89" t="str">
        <f>VLOOKUP(A89,HOP!A:U,21,0)</f>
        <v>直连</v>
      </c>
    </row>
    <row r="90" ht="14.25" customHeight="1" spans="1:9">
      <c r="A90" s="6" t="s">
        <v>614</v>
      </c>
      <c r="B90" s="7" t="s">
        <v>100</v>
      </c>
      <c r="C90" s="7" t="s">
        <v>81</v>
      </c>
      <c r="D90" s="3">
        <v>69</v>
      </c>
      <c r="E90" t="str">
        <f>VLOOKUP(A90,HOP!A:L,12,0)</f>
        <v>69.00</v>
      </c>
      <c r="F90" t="str">
        <f>VLOOKUP(A90,HOP!A:C,3,0)</f>
        <v>2476529</v>
      </c>
      <c r="G90">
        <f t="shared" si="2"/>
        <v>0</v>
      </c>
      <c r="H90" t="str">
        <f t="shared" si="3"/>
        <v>，2476529</v>
      </c>
      <c r="I90" t="str">
        <f>VLOOKUP(A90,HOP!A:U,21,0)</f>
        <v>直连</v>
      </c>
    </row>
    <row r="91" ht="14.25" customHeight="1" spans="1:9">
      <c r="A91" s="6" t="s">
        <v>618</v>
      </c>
      <c r="B91" s="7" t="s">
        <v>100</v>
      </c>
      <c r="C91" s="7" t="s">
        <v>81</v>
      </c>
      <c r="D91" s="3">
        <v>200</v>
      </c>
      <c r="E91" t="str">
        <f>VLOOKUP(A91,HOP!A:L,12,0)</f>
        <v>200.00</v>
      </c>
      <c r="F91" t="str">
        <f>VLOOKUP(A91,HOP!A:C,3,0)</f>
        <v>2476528</v>
      </c>
      <c r="G91">
        <f t="shared" si="2"/>
        <v>0</v>
      </c>
      <c r="H91" t="str">
        <f t="shared" si="3"/>
        <v>，2476528</v>
      </c>
      <c r="I91" t="str">
        <f>VLOOKUP(A91,HOP!A:U,21,0)</f>
        <v>直连</v>
      </c>
    </row>
    <row r="92" ht="14.25" customHeight="1" spans="1:9">
      <c r="A92" s="6" t="s">
        <v>625</v>
      </c>
      <c r="B92" s="7" t="s">
        <v>100</v>
      </c>
      <c r="C92" s="7" t="s">
        <v>81</v>
      </c>
      <c r="D92" s="3">
        <v>67</v>
      </c>
      <c r="E92" t="str">
        <f>VLOOKUP(A92,HOP!A:L,12,0)</f>
        <v>67.00</v>
      </c>
      <c r="F92" t="str">
        <f>VLOOKUP(A92,HOP!A:C,3,0)</f>
        <v>2477199</v>
      </c>
      <c r="G92">
        <f t="shared" si="2"/>
        <v>0</v>
      </c>
      <c r="H92" t="str">
        <f t="shared" si="3"/>
        <v>，2477199</v>
      </c>
      <c r="I92" t="str">
        <f>VLOOKUP(A92,HOP!A:U,21,0)</f>
        <v>直连</v>
      </c>
    </row>
    <row r="93" ht="14.25" customHeight="1" spans="1:9">
      <c r="A93" s="6" t="s">
        <v>631</v>
      </c>
      <c r="B93" s="7" t="s">
        <v>100</v>
      </c>
      <c r="C93" s="7" t="s">
        <v>81</v>
      </c>
      <c r="D93" s="3">
        <v>102</v>
      </c>
      <c r="E93" t="str">
        <f>VLOOKUP(A93,HOP!A:L,12,0)</f>
        <v>102.00</v>
      </c>
      <c r="F93" t="str">
        <f>VLOOKUP(A93,HOP!A:C,3,0)</f>
        <v>2476718</v>
      </c>
      <c r="G93">
        <f t="shared" si="2"/>
        <v>0</v>
      </c>
      <c r="H93" t="str">
        <f t="shared" si="3"/>
        <v>，2476718</v>
      </c>
      <c r="I93" t="str">
        <f>VLOOKUP(A93,HOP!A:U,21,0)</f>
        <v>直连</v>
      </c>
    </row>
    <row r="94" ht="14.25" customHeight="1" spans="1:9">
      <c r="A94" s="6" t="s">
        <v>636</v>
      </c>
      <c r="B94" s="7" t="s">
        <v>100</v>
      </c>
      <c r="C94" s="7" t="s">
        <v>81</v>
      </c>
      <c r="D94" s="3">
        <v>138</v>
      </c>
      <c r="E94" t="str">
        <f>VLOOKUP(A94,HOP!A:L,12,0)</f>
        <v>138.00</v>
      </c>
      <c r="F94" t="str">
        <f>VLOOKUP(A94,HOP!A:C,3,0)</f>
        <v>2477282</v>
      </c>
      <c r="G94">
        <f t="shared" si="2"/>
        <v>0</v>
      </c>
      <c r="H94" t="str">
        <f t="shared" si="3"/>
        <v>，2477282</v>
      </c>
      <c r="I94" t="str">
        <f>VLOOKUP(A94,HOP!A:U,21,0)</f>
        <v>直连</v>
      </c>
    </row>
    <row r="95" ht="14.25" customHeight="1" spans="1:9">
      <c r="A95" s="6" t="s">
        <v>641</v>
      </c>
      <c r="B95" s="7" t="s">
        <v>100</v>
      </c>
      <c r="C95" s="7" t="s">
        <v>81</v>
      </c>
      <c r="D95" s="3">
        <v>157</v>
      </c>
      <c r="E95" t="str">
        <f>VLOOKUP(A95,HOP!A:L,12,0)</f>
        <v>157.00</v>
      </c>
      <c r="F95" t="str">
        <f>VLOOKUP(A95,HOP!A:C,3,0)</f>
        <v>2477350</v>
      </c>
      <c r="G95">
        <f t="shared" si="2"/>
        <v>0</v>
      </c>
      <c r="H95" t="str">
        <f t="shared" si="3"/>
        <v>，2477350</v>
      </c>
      <c r="I95" t="str">
        <f>VLOOKUP(A95,HOP!A:U,21,0)</f>
        <v>直连</v>
      </c>
    </row>
    <row r="96" ht="14.25" customHeight="1" spans="1:9">
      <c r="A96" s="6" t="s">
        <v>648</v>
      </c>
      <c r="B96" s="7" t="s">
        <v>100</v>
      </c>
      <c r="C96" s="7" t="s">
        <v>81</v>
      </c>
      <c r="D96" s="3">
        <v>79</v>
      </c>
      <c r="E96" t="str">
        <f>VLOOKUP(A96,HOP!A:L,12,0)</f>
        <v>79.00</v>
      </c>
      <c r="F96" t="str">
        <f>VLOOKUP(A96,HOP!A:C,3,0)</f>
        <v>2477244</v>
      </c>
      <c r="G96">
        <f t="shared" si="2"/>
        <v>0</v>
      </c>
      <c r="H96" t="str">
        <f t="shared" si="3"/>
        <v>，2477244</v>
      </c>
      <c r="I96" t="str">
        <f>VLOOKUP(A96,HOP!A:U,21,0)</f>
        <v>直连</v>
      </c>
    </row>
    <row r="97" ht="14.25" customHeight="1" spans="1:9">
      <c r="A97" s="6" t="s">
        <v>653</v>
      </c>
      <c r="B97" s="7" t="s">
        <v>100</v>
      </c>
      <c r="C97" s="7" t="s">
        <v>81</v>
      </c>
      <c r="D97" s="3">
        <v>78</v>
      </c>
      <c r="E97" t="str">
        <f>VLOOKUP(A97,HOP!A:L,12,0)</f>
        <v>78.00</v>
      </c>
      <c r="F97" t="str">
        <f>VLOOKUP(A97,HOP!A:C,3,0)</f>
        <v>2476303</v>
      </c>
      <c r="G97">
        <f t="shared" si="2"/>
        <v>0</v>
      </c>
      <c r="H97" t="str">
        <f t="shared" si="3"/>
        <v>，2476303</v>
      </c>
      <c r="I97" t="str">
        <f>VLOOKUP(A97,HOP!A:U,21,0)</f>
        <v>直连</v>
      </c>
    </row>
    <row r="98" ht="14.25" customHeight="1" spans="1:9">
      <c r="A98" s="6" t="s">
        <v>657</v>
      </c>
      <c r="B98" s="7" t="s">
        <v>100</v>
      </c>
      <c r="C98" s="7" t="s">
        <v>81</v>
      </c>
      <c r="D98" s="3">
        <v>72</v>
      </c>
      <c r="E98" t="str">
        <f>VLOOKUP(A98,HOP!A:L,12,0)</f>
        <v>72.00</v>
      </c>
      <c r="F98" t="str">
        <f>VLOOKUP(A98,HOP!A:C,3,0)</f>
        <v>2476611</v>
      </c>
      <c r="G98">
        <f t="shared" si="2"/>
        <v>0</v>
      </c>
      <c r="H98" t="str">
        <f t="shared" si="3"/>
        <v>，2476611</v>
      </c>
      <c r="I98" t="str">
        <f>VLOOKUP(A98,HOP!A:U,21,0)</f>
        <v>直连</v>
      </c>
    </row>
    <row r="99" ht="14.25" customHeight="1" spans="1:9">
      <c r="A99" s="6" t="s">
        <v>662</v>
      </c>
      <c r="B99" s="7" t="s">
        <v>100</v>
      </c>
      <c r="C99" s="7" t="s">
        <v>81</v>
      </c>
      <c r="D99" s="3">
        <v>268</v>
      </c>
      <c r="E99" t="str">
        <f>VLOOKUP(A99,HOP!A:L,12,0)</f>
        <v>268.00</v>
      </c>
      <c r="F99" t="str">
        <f>VLOOKUP(A99,HOP!A:C,3,0)</f>
        <v>2477336</v>
      </c>
      <c r="G99">
        <f t="shared" si="2"/>
        <v>0</v>
      </c>
      <c r="H99" t="str">
        <f t="shared" si="3"/>
        <v>，2477336</v>
      </c>
      <c r="I99" t="str">
        <f>VLOOKUP(A99,HOP!A:U,21,0)</f>
        <v>直连</v>
      </c>
    </row>
    <row r="100" ht="14.25" customHeight="1" spans="1:9">
      <c r="A100" s="6" t="s">
        <v>670</v>
      </c>
      <c r="B100" s="7" t="s">
        <v>100</v>
      </c>
      <c r="C100" s="7" t="s">
        <v>81</v>
      </c>
      <c r="D100" s="3">
        <v>87</v>
      </c>
      <c r="E100" t="str">
        <f>VLOOKUP(A100,HOP!A:L,12,0)</f>
        <v>87.00</v>
      </c>
      <c r="F100" t="str">
        <f>VLOOKUP(A100,HOP!A:C,3,0)</f>
        <v>2476355</v>
      </c>
      <c r="G100">
        <f t="shared" si="2"/>
        <v>0</v>
      </c>
      <c r="H100" t="str">
        <f t="shared" si="3"/>
        <v>，2476355</v>
      </c>
      <c r="I100" t="str">
        <f>VLOOKUP(A100,HOP!A:U,21,0)</f>
        <v>直连</v>
      </c>
    </row>
    <row r="101" ht="14.25" customHeight="1" spans="1:9">
      <c r="A101" s="6" t="s">
        <v>675</v>
      </c>
      <c r="B101" s="7" t="s">
        <v>100</v>
      </c>
      <c r="C101" s="7" t="s">
        <v>81</v>
      </c>
      <c r="D101" s="3">
        <v>157</v>
      </c>
      <c r="E101" t="str">
        <f>VLOOKUP(A101,HOP!A:L,12,0)</f>
        <v>157.00</v>
      </c>
      <c r="F101" t="str">
        <f>VLOOKUP(A101,HOP!A:C,3,0)</f>
        <v>2476257</v>
      </c>
      <c r="G101">
        <f t="shared" si="2"/>
        <v>0</v>
      </c>
      <c r="H101" t="str">
        <f t="shared" si="3"/>
        <v>，2476257</v>
      </c>
      <c r="I101" t="str">
        <f>VLOOKUP(A101,HOP!A:U,21,0)</f>
        <v>直连</v>
      </c>
    </row>
    <row r="102" ht="14.25" customHeight="1" spans="1:9">
      <c r="A102" s="6" t="s">
        <v>679</v>
      </c>
      <c r="B102" s="7" t="s">
        <v>100</v>
      </c>
      <c r="C102" s="7" t="s">
        <v>81</v>
      </c>
      <c r="D102" s="3">
        <v>76</v>
      </c>
      <c r="E102" t="str">
        <f>VLOOKUP(A102,HOP!A:L,12,0)</f>
        <v>76.00</v>
      </c>
      <c r="F102" t="str">
        <f>VLOOKUP(A102,HOP!A:C,3,0)</f>
        <v>2476405</v>
      </c>
      <c r="G102">
        <f t="shared" si="2"/>
        <v>0</v>
      </c>
      <c r="H102" t="str">
        <f t="shared" si="3"/>
        <v>，2476405</v>
      </c>
      <c r="I102" t="str">
        <f>VLOOKUP(A102,HOP!A:U,21,0)</f>
        <v>直连</v>
      </c>
    </row>
    <row r="103" ht="14.25" customHeight="1" spans="1:9">
      <c r="A103" s="6" t="s">
        <v>683</v>
      </c>
      <c r="B103" s="7" t="s">
        <v>100</v>
      </c>
      <c r="C103" s="7" t="s">
        <v>81</v>
      </c>
      <c r="D103" s="3">
        <v>129</v>
      </c>
      <c r="E103" t="str">
        <f>VLOOKUP(A103,HOP!A:L,12,0)</f>
        <v>129.00</v>
      </c>
      <c r="F103" t="str">
        <f>VLOOKUP(A103,HOP!A:C,3,0)</f>
        <v>2477384</v>
      </c>
      <c r="G103">
        <f t="shared" si="2"/>
        <v>0</v>
      </c>
      <c r="H103" t="str">
        <f t="shared" si="3"/>
        <v>，2477384</v>
      </c>
      <c r="I103" t="str">
        <f>VLOOKUP(A103,HOP!A:U,21,0)</f>
        <v>直连</v>
      </c>
    </row>
    <row r="104" ht="14.25" customHeight="1" spans="1:9">
      <c r="A104" s="6" t="s">
        <v>689</v>
      </c>
      <c r="B104" s="7" t="s">
        <v>100</v>
      </c>
      <c r="C104" s="7" t="s">
        <v>81</v>
      </c>
      <c r="D104" s="3">
        <v>114</v>
      </c>
      <c r="E104" t="str">
        <f>VLOOKUP(A104,HOP!A:L,12,0)</f>
        <v>114.00</v>
      </c>
      <c r="F104" t="str">
        <f>VLOOKUP(A104,HOP!A:C,3,0)</f>
        <v>2477408</v>
      </c>
      <c r="G104">
        <f t="shared" si="2"/>
        <v>0</v>
      </c>
      <c r="H104" t="str">
        <f t="shared" si="3"/>
        <v>，2477408</v>
      </c>
      <c r="I104" t="str">
        <f>VLOOKUP(A104,HOP!A:U,21,0)</f>
        <v>直连</v>
      </c>
    </row>
    <row r="105" ht="14.25" customHeight="1" spans="1:9">
      <c r="A105" s="6" t="s">
        <v>694</v>
      </c>
      <c r="B105" s="7" t="s">
        <v>100</v>
      </c>
      <c r="C105" s="7" t="s">
        <v>81</v>
      </c>
      <c r="D105" s="3">
        <v>86</v>
      </c>
      <c r="E105" t="str">
        <f>VLOOKUP(A105,HOP!A:L,12,0)</f>
        <v>86.00</v>
      </c>
      <c r="F105" t="str">
        <f>VLOOKUP(A105,HOP!A:C,3,0)</f>
        <v>2476461</v>
      </c>
      <c r="G105">
        <f t="shared" si="2"/>
        <v>0</v>
      </c>
      <c r="H105" t="str">
        <f t="shared" si="3"/>
        <v>，2476461</v>
      </c>
      <c r="I105" t="str">
        <f>VLOOKUP(A105,HOP!A:U,21,0)</f>
        <v>直连</v>
      </c>
    </row>
    <row r="106" ht="14.25" customHeight="1" spans="1:9">
      <c r="A106" s="6" t="s">
        <v>699</v>
      </c>
      <c r="B106" s="7" t="s">
        <v>100</v>
      </c>
      <c r="C106" s="7" t="s">
        <v>81</v>
      </c>
      <c r="D106" s="3">
        <v>89</v>
      </c>
      <c r="E106" t="str">
        <f>VLOOKUP(A106,HOP!A:L,12,0)</f>
        <v>89.00</v>
      </c>
      <c r="F106" t="str">
        <f>VLOOKUP(A106,HOP!A:C,3,0)</f>
        <v>2477383</v>
      </c>
      <c r="G106">
        <f t="shared" si="2"/>
        <v>0</v>
      </c>
      <c r="H106" t="str">
        <f t="shared" si="3"/>
        <v>，2477383</v>
      </c>
      <c r="I106" t="str">
        <f>VLOOKUP(A106,HOP!A:U,21,0)</f>
        <v>直连</v>
      </c>
    </row>
    <row r="107" ht="14.25" customHeight="1" spans="1:9">
      <c r="A107" s="6" t="s">
        <v>704</v>
      </c>
      <c r="B107" s="7" t="s">
        <v>100</v>
      </c>
      <c r="C107" s="7" t="s">
        <v>81</v>
      </c>
      <c r="D107" s="3">
        <v>191</v>
      </c>
      <c r="E107" t="str">
        <f>VLOOKUP(A107,HOP!A:L,12,0)</f>
        <v>191.00</v>
      </c>
      <c r="F107" t="str">
        <f>VLOOKUP(A107,HOP!A:C,3,0)</f>
        <v>2477156</v>
      </c>
      <c r="G107">
        <f t="shared" si="2"/>
        <v>0</v>
      </c>
      <c r="H107" t="str">
        <f t="shared" si="3"/>
        <v>，2477156</v>
      </c>
      <c r="I107" t="str">
        <f>VLOOKUP(A107,HOP!A:U,21,0)</f>
        <v>直连</v>
      </c>
    </row>
    <row r="108" ht="14.25" customHeight="1" spans="1:9">
      <c r="A108" s="6" t="s">
        <v>710</v>
      </c>
      <c r="B108" s="7" t="s">
        <v>100</v>
      </c>
      <c r="C108" s="7" t="s">
        <v>81</v>
      </c>
      <c r="D108" s="3">
        <v>120</v>
      </c>
      <c r="E108" t="str">
        <f>VLOOKUP(A108,HOP!A:L,12,0)</f>
        <v>120.00</v>
      </c>
      <c r="F108" t="str">
        <f>VLOOKUP(A108,HOP!A:C,3,0)</f>
        <v>2477353</v>
      </c>
      <c r="G108">
        <f t="shared" si="2"/>
        <v>0</v>
      </c>
      <c r="H108" t="str">
        <f t="shared" si="3"/>
        <v>，2477353</v>
      </c>
      <c r="I108" t="str">
        <f>VLOOKUP(A108,HOP!A:U,21,0)</f>
        <v>直连</v>
      </c>
    </row>
    <row r="109" ht="14.25" customHeight="1" spans="1:9">
      <c r="A109" s="6" t="s">
        <v>715</v>
      </c>
      <c r="B109" s="7" t="s">
        <v>100</v>
      </c>
      <c r="C109" s="7" t="s">
        <v>81</v>
      </c>
      <c r="D109" s="3">
        <v>80</v>
      </c>
      <c r="E109" t="str">
        <f>VLOOKUP(A109,HOP!A:L,12,0)</f>
        <v>80.00</v>
      </c>
      <c r="F109" t="str">
        <f>VLOOKUP(A109,HOP!A:C,3,0)</f>
        <v>2476716</v>
      </c>
      <c r="G109">
        <f t="shared" si="2"/>
        <v>0</v>
      </c>
      <c r="H109" t="str">
        <f t="shared" si="3"/>
        <v>，2476716</v>
      </c>
      <c r="I109" t="str">
        <f>VLOOKUP(A109,HOP!A:U,21,0)</f>
        <v>直连</v>
      </c>
    </row>
    <row r="110" ht="14.25" customHeight="1" spans="1:9">
      <c r="A110" s="6" t="s">
        <v>720</v>
      </c>
      <c r="B110" s="7" t="s">
        <v>100</v>
      </c>
      <c r="C110" s="7" t="s">
        <v>81</v>
      </c>
      <c r="D110" s="3">
        <v>121</v>
      </c>
      <c r="E110" t="str">
        <f>VLOOKUP(A110,HOP!A:L,12,0)</f>
        <v>121.00</v>
      </c>
      <c r="F110" t="str">
        <f>VLOOKUP(A110,HOP!A:C,3,0)</f>
        <v>2476562</v>
      </c>
      <c r="G110">
        <f t="shared" si="2"/>
        <v>0</v>
      </c>
      <c r="H110" t="str">
        <f t="shared" si="3"/>
        <v>，2476562</v>
      </c>
      <c r="I110" t="str">
        <f>VLOOKUP(A110,HOP!A:U,21,0)</f>
        <v>直连</v>
      </c>
    </row>
    <row r="111" ht="14.25" customHeight="1" spans="1:9">
      <c r="A111" s="6" t="s">
        <v>724</v>
      </c>
      <c r="B111" s="7" t="s">
        <v>100</v>
      </c>
      <c r="C111" s="7" t="s">
        <v>81</v>
      </c>
      <c r="D111" s="3">
        <v>142</v>
      </c>
      <c r="E111" t="str">
        <f>VLOOKUP(A111,HOP!A:L,12,0)</f>
        <v>142.00</v>
      </c>
      <c r="F111" t="str">
        <f>VLOOKUP(A111,HOP!A:C,3,0)</f>
        <v>2477035</v>
      </c>
      <c r="G111">
        <f t="shared" si="2"/>
        <v>0</v>
      </c>
      <c r="H111" t="str">
        <f t="shared" si="3"/>
        <v>，2477035</v>
      </c>
      <c r="I111" t="str">
        <f>VLOOKUP(A111,HOP!A:U,21,0)</f>
        <v>直连</v>
      </c>
    </row>
    <row r="112" ht="14.25" customHeight="1" spans="1:9">
      <c r="A112" s="6" t="s">
        <v>729</v>
      </c>
      <c r="B112" s="7" t="s">
        <v>100</v>
      </c>
      <c r="C112" s="7" t="s">
        <v>81</v>
      </c>
      <c r="D112" s="3">
        <v>79</v>
      </c>
      <c r="E112" t="str">
        <f>VLOOKUP(A112,HOP!A:L,12,0)</f>
        <v>79.00</v>
      </c>
      <c r="F112" t="str">
        <f>VLOOKUP(A112,HOP!A:C,3,0)</f>
        <v>2477059</v>
      </c>
      <c r="G112">
        <f t="shared" si="2"/>
        <v>0</v>
      </c>
      <c r="H112" t="str">
        <f t="shared" si="3"/>
        <v>，2477059</v>
      </c>
      <c r="I112" t="str">
        <f>VLOOKUP(A112,HOP!A:U,21,0)</f>
        <v>直连</v>
      </c>
    </row>
    <row r="113" ht="14.25" customHeight="1" spans="1:9">
      <c r="A113" s="6" t="s">
        <v>733</v>
      </c>
      <c r="B113" s="7" t="s">
        <v>100</v>
      </c>
      <c r="C113" s="7" t="s">
        <v>81</v>
      </c>
      <c r="D113" s="3">
        <v>140</v>
      </c>
      <c r="E113" t="str">
        <f>VLOOKUP(A113,HOP!A:L,12,0)</f>
        <v>140.00</v>
      </c>
      <c r="F113" t="str">
        <f>VLOOKUP(A113,HOP!A:C,3,0)</f>
        <v>2477072</v>
      </c>
      <c r="G113">
        <f t="shared" si="2"/>
        <v>0</v>
      </c>
      <c r="H113" t="str">
        <f t="shared" si="3"/>
        <v>，2477072</v>
      </c>
      <c r="I113" t="str">
        <f>VLOOKUP(A113,HOP!A:U,21,0)</f>
        <v>直连</v>
      </c>
    </row>
    <row r="114" ht="14.25" customHeight="1" spans="1:9">
      <c r="A114" s="6" t="s">
        <v>738</v>
      </c>
      <c r="B114" s="7" t="s">
        <v>100</v>
      </c>
      <c r="C114" s="7" t="s">
        <v>81</v>
      </c>
      <c r="D114" s="3">
        <v>136</v>
      </c>
      <c r="E114" t="str">
        <f>VLOOKUP(A114,HOP!A:L,12,0)</f>
        <v>136.00</v>
      </c>
      <c r="F114" t="str">
        <f>VLOOKUP(A114,HOP!A:C,3,0)</f>
        <v>2476960</v>
      </c>
      <c r="G114">
        <f t="shared" si="2"/>
        <v>0</v>
      </c>
      <c r="H114" t="str">
        <f t="shared" si="3"/>
        <v>，2476960</v>
      </c>
      <c r="I114" t="str">
        <f>VLOOKUP(A114,HOP!A:U,21,0)</f>
        <v>直连</v>
      </c>
    </row>
    <row r="115" ht="14.25" customHeight="1" spans="1:9">
      <c r="A115" s="6" t="s">
        <v>743</v>
      </c>
      <c r="B115" s="7" t="s">
        <v>100</v>
      </c>
      <c r="C115" s="7" t="s">
        <v>81</v>
      </c>
      <c r="D115" s="3">
        <v>50</v>
      </c>
      <c r="E115" t="str">
        <f>VLOOKUP(A115,HOP!A:L,12,0)</f>
        <v>50.00</v>
      </c>
      <c r="F115" t="str">
        <f>VLOOKUP(A115,HOP!A:C,3,0)</f>
        <v>2477167</v>
      </c>
      <c r="G115">
        <f t="shared" si="2"/>
        <v>0</v>
      </c>
      <c r="H115" t="str">
        <f t="shared" si="3"/>
        <v>，2477167</v>
      </c>
      <c r="I115" t="str">
        <f>VLOOKUP(A115,HOP!A:U,21,0)</f>
        <v>直连</v>
      </c>
    </row>
    <row r="116" ht="14.25" customHeight="1" spans="1:9">
      <c r="A116" s="6" t="s">
        <v>750</v>
      </c>
      <c r="B116" s="7" t="s">
        <v>100</v>
      </c>
      <c r="C116" s="7" t="s">
        <v>81</v>
      </c>
      <c r="D116" s="3">
        <v>123</v>
      </c>
      <c r="E116" t="str">
        <f>VLOOKUP(A116,HOP!A:L,12,0)</f>
        <v>123.00</v>
      </c>
      <c r="F116" t="str">
        <f>VLOOKUP(A116,HOP!A:C,3,0)</f>
        <v>2476747</v>
      </c>
      <c r="G116">
        <f t="shared" si="2"/>
        <v>0</v>
      </c>
      <c r="H116" t="str">
        <f t="shared" si="3"/>
        <v>，2476747</v>
      </c>
      <c r="I116" t="str">
        <f>VLOOKUP(A116,HOP!A:U,21,0)</f>
        <v>直连</v>
      </c>
    </row>
    <row r="117" ht="14.25" customHeight="1" spans="1:9">
      <c r="A117" s="6" t="s">
        <v>754</v>
      </c>
      <c r="B117" s="7" t="s">
        <v>100</v>
      </c>
      <c r="C117" s="7" t="s">
        <v>81</v>
      </c>
      <c r="D117" s="3">
        <v>105</v>
      </c>
      <c r="E117" t="str">
        <f>VLOOKUP(A117,HOP!A:L,12,0)</f>
        <v>105.00</v>
      </c>
      <c r="F117" t="str">
        <f>VLOOKUP(A117,HOP!A:C,3,0)</f>
        <v>2477388</v>
      </c>
      <c r="G117">
        <f t="shared" si="2"/>
        <v>0</v>
      </c>
      <c r="H117" t="str">
        <f t="shared" si="3"/>
        <v>，2477388</v>
      </c>
      <c r="I117" t="str">
        <f>VLOOKUP(A117,HOP!A:U,21,0)</f>
        <v>直连</v>
      </c>
    </row>
    <row r="118" ht="14.25" customHeight="1" spans="1:9">
      <c r="A118" s="6" t="s">
        <v>759</v>
      </c>
      <c r="B118" s="7" t="s">
        <v>100</v>
      </c>
      <c r="C118" s="7" t="s">
        <v>81</v>
      </c>
      <c r="D118" s="3">
        <v>89</v>
      </c>
      <c r="E118" t="str">
        <f>VLOOKUP(A118,HOP!A:L,12,0)</f>
        <v>89.00</v>
      </c>
      <c r="F118" t="str">
        <f>VLOOKUP(A118,HOP!A:C,3,0)</f>
        <v>2477100</v>
      </c>
      <c r="G118">
        <f t="shared" si="2"/>
        <v>0</v>
      </c>
      <c r="H118" t="str">
        <f t="shared" si="3"/>
        <v>，2477100</v>
      </c>
      <c r="I118" t="str">
        <f>VLOOKUP(A118,HOP!A:U,21,0)</f>
        <v>直连</v>
      </c>
    </row>
    <row r="119" ht="14.25" customHeight="1" spans="1:9">
      <c r="A119" s="6" t="s">
        <v>764</v>
      </c>
      <c r="B119" s="7" t="s">
        <v>100</v>
      </c>
      <c r="C119" s="7" t="s">
        <v>81</v>
      </c>
      <c r="D119" s="3">
        <v>320</v>
      </c>
      <c r="E119" t="str">
        <f>VLOOKUP(A119,HOP!A:L,12,0)</f>
        <v>320.00</v>
      </c>
      <c r="F119" t="str">
        <f>VLOOKUP(A119,HOP!A:C,3,0)</f>
        <v>2477292</v>
      </c>
      <c r="G119">
        <f t="shared" si="2"/>
        <v>0</v>
      </c>
      <c r="H119" t="str">
        <f t="shared" si="3"/>
        <v>，2477292</v>
      </c>
      <c r="I119" t="str">
        <f>VLOOKUP(A119,HOP!A:U,21,0)</f>
        <v>直连</v>
      </c>
    </row>
    <row r="120" ht="14.25" customHeight="1" spans="1:9">
      <c r="A120" s="6" t="s">
        <v>772</v>
      </c>
      <c r="B120" s="7" t="s">
        <v>100</v>
      </c>
      <c r="C120" s="7" t="s">
        <v>81</v>
      </c>
      <c r="D120" s="3">
        <v>52</v>
      </c>
      <c r="E120" t="str">
        <f>VLOOKUP(A120,HOP!A:L,12,0)</f>
        <v>52.00</v>
      </c>
      <c r="F120" t="str">
        <f>VLOOKUP(A120,HOP!A:C,3,0)</f>
        <v>2477056</v>
      </c>
      <c r="G120">
        <f t="shared" si="2"/>
        <v>0</v>
      </c>
      <c r="H120" t="str">
        <f t="shared" si="3"/>
        <v>，2477056</v>
      </c>
      <c r="I120" t="str">
        <f>VLOOKUP(A120,HOP!A:U,21,0)</f>
        <v>直连</v>
      </c>
    </row>
    <row r="121" ht="14.25" customHeight="1" spans="1:9">
      <c r="A121" s="6" t="s">
        <v>778</v>
      </c>
      <c r="B121" s="7" t="s">
        <v>100</v>
      </c>
      <c r="C121" s="7" t="s">
        <v>81</v>
      </c>
      <c r="D121" s="3">
        <v>186</v>
      </c>
      <c r="E121" t="str">
        <f>VLOOKUP(A121,HOP!A:L,12,0)</f>
        <v>186.00</v>
      </c>
      <c r="F121" t="str">
        <f>VLOOKUP(A121,HOP!A:C,3,0)</f>
        <v>2476399</v>
      </c>
      <c r="G121">
        <f t="shared" si="2"/>
        <v>0</v>
      </c>
      <c r="H121" t="str">
        <f t="shared" si="3"/>
        <v>，2476399</v>
      </c>
      <c r="I121" t="str">
        <f>VLOOKUP(A121,HOP!A:U,21,0)</f>
        <v>直连</v>
      </c>
    </row>
    <row r="122" ht="14.25" customHeight="1" spans="1:9">
      <c r="A122" s="6" t="s">
        <v>785</v>
      </c>
      <c r="B122" s="7" t="s">
        <v>100</v>
      </c>
      <c r="C122" s="7" t="s">
        <v>81</v>
      </c>
      <c r="D122" s="3">
        <v>123</v>
      </c>
      <c r="E122" t="str">
        <f>VLOOKUP(A122,HOP!A:L,12,0)</f>
        <v>123.00</v>
      </c>
      <c r="F122" t="str">
        <f>VLOOKUP(A122,HOP!A:C,3,0)</f>
        <v>2476955</v>
      </c>
      <c r="G122">
        <f t="shared" si="2"/>
        <v>0</v>
      </c>
      <c r="H122" t="str">
        <f t="shared" si="3"/>
        <v>，2476955</v>
      </c>
      <c r="I122" t="str">
        <f>VLOOKUP(A122,HOP!A:U,21,0)</f>
        <v>直连</v>
      </c>
    </row>
    <row r="123" ht="14.25" customHeight="1" spans="1:9">
      <c r="A123" s="6" t="s">
        <v>789</v>
      </c>
      <c r="B123" s="7" t="s">
        <v>100</v>
      </c>
      <c r="C123" s="7" t="s">
        <v>81</v>
      </c>
      <c r="D123" s="3">
        <v>87</v>
      </c>
      <c r="E123" t="str">
        <f>VLOOKUP(A123,HOP!A:L,12,0)</f>
        <v>87.00</v>
      </c>
      <c r="F123" t="str">
        <f>VLOOKUP(A123,HOP!A:C,3,0)</f>
        <v>2476978</v>
      </c>
      <c r="G123">
        <f t="shared" si="2"/>
        <v>0</v>
      </c>
      <c r="H123" t="str">
        <f t="shared" si="3"/>
        <v>，2476978</v>
      </c>
      <c r="I123" t="str">
        <f>VLOOKUP(A123,HOP!A:U,21,0)</f>
        <v>直连</v>
      </c>
    </row>
    <row r="124" ht="14.25" customHeight="1" spans="1:9">
      <c r="A124" s="6" t="s">
        <v>793</v>
      </c>
      <c r="B124" s="7" t="s">
        <v>100</v>
      </c>
      <c r="C124" s="7" t="s">
        <v>81</v>
      </c>
      <c r="D124" s="3">
        <v>102</v>
      </c>
      <c r="E124" t="str">
        <f>VLOOKUP(A124,HOP!A:L,12,0)</f>
        <v>102.00</v>
      </c>
      <c r="F124" t="str">
        <f>VLOOKUP(A124,HOP!A:C,3,0)</f>
        <v>2476631</v>
      </c>
      <c r="G124">
        <f t="shared" si="2"/>
        <v>0</v>
      </c>
      <c r="H124" t="str">
        <f t="shared" si="3"/>
        <v>，2476631</v>
      </c>
      <c r="I124" t="str">
        <f>VLOOKUP(A124,HOP!A:U,21,0)</f>
        <v>直连</v>
      </c>
    </row>
    <row r="125" ht="14.25" customHeight="1" spans="1:9">
      <c r="A125" s="6" t="s">
        <v>796</v>
      </c>
      <c r="B125" s="7" t="s">
        <v>100</v>
      </c>
      <c r="C125" s="7" t="s">
        <v>81</v>
      </c>
      <c r="D125" s="3">
        <v>108</v>
      </c>
      <c r="E125" t="str">
        <f>VLOOKUP(A125,HOP!A:L,12,0)</f>
        <v>108.00</v>
      </c>
      <c r="F125" t="str">
        <f>VLOOKUP(A125,HOP!A:C,3,0)</f>
        <v>2477163</v>
      </c>
      <c r="G125">
        <f t="shared" si="2"/>
        <v>0</v>
      </c>
      <c r="H125" t="str">
        <f t="shared" si="3"/>
        <v>，2477163</v>
      </c>
      <c r="I125" t="str">
        <f>VLOOKUP(A125,HOP!A:U,21,0)</f>
        <v>直连</v>
      </c>
    </row>
    <row r="126" ht="14.25" customHeight="1" spans="1:9">
      <c r="A126" s="6" t="s">
        <v>802</v>
      </c>
      <c r="B126" s="7" t="s">
        <v>100</v>
      </c>
      <c r="C126" s="7" t="s">
        <v>81</v>
      </c>
      <c r="D126" s="3">
        <v>322</v>
      </c>
      <c r="E126" t="str">
        <f>VLOOKUP(A126,HOP!A:L,12,0)</f>
        <v>322.00</v>
      </c>
      <c r="F126" t="str">
        <f>VLOOKUP(A126,HOP!A:C,3,0)</f>
        <v>2476863</v>
      </c>
      <c r="G126">
        <f t="shared" si="2"/>
        <v>0</v>
      </c>
      <c r="H126" t="str">
        <f t="shared" si="3"/>
        <v>，2476863</v>
      </c>
      <c r="I126" t="str">
        <f>VLOOKUP(A126,HOP!A:U,21,0)</f>
        <v>直连</v>
      </c>
    </row>
    <row r="127" ht="14.25" customHeight="1" spans="1:9">
      <c r="A127" s="6" t="s">
        <v>810</v>
      </c>
      <c r="B127" s="7" t="s">
        <v>100</v>
      </c>
      <c r="C127" s="7" t="s">
        <v>81</v>
      </c>
      <c r="D127" s="3">
        <v>197</v>
      </c>
      <c r="E127" t="str">
        <f>VLOOKUP(A127,HOP!A:L,12,0)</f>
        <v>197.00</v>
      </c>
      <c r="F127" t="str">
        <f>VLOOKUP(A127,HOP!A:C,3,0)</f>
        <v>2476161</v>
      </c>
      <c r="G127">
        <f t="shared" si="2"/>
        <v>0</v>
      </c>
      <c r="H127" t="str">
        <f t="shared" si="3"/>
        <v>，2476161</v>
      </c>
      <c r="I127" t="str">
        <f>VLOOKUP(A127,HOP!A:U,21,0)</f>
        <v>直连</v>
      </c>
    </row>
    <row r="128" ht="14.25" customHeight="1" spans="1:9">
      <c r="A128" s="6" t="s">
        <v>817</v>
      </c>
      <c r="B128" s="7" t="s">
        <v>100</v>
      </c>
      <c r="C128" s="7" t="s">
        <v>81</v>
      </c>
      <c r="D128" s="3">
        <v>121</v>
      </c>
      <c r="E128" t="str">
        <f>VLOOKUP(A128,HOP!A:L,12,0)</f>
        <v>121.00</v>
      </c>
      <c r="F128" t="str">
        <f>VLOOKUP(A128,HOP!A:C,3,0)</f>
        <v>2476341</v>
      </c>
      <c r="G128">
        <f t="shared" si="2"/>
        <v>0</v>
      </c>
      <c r="H128" t="str">
        <f t="shared" si="3"/>
        <v>，2476341</v>
      </c>
      <c r="I128" t="str">
        <f>VLOOKUP(A128,HOP!A:U,21,0)</f>
        <v>直连</v>
      </c>
    </row>
    <row r="129" ht="14.25" customHeight="1" spans="1:9">
      <c r="A129" s="6" t="s">
        <v>819</v>
      </c>
      <c r="B129" s="7" t="s">
        <v>100</v>
      </c>
      <c r="C129" s="7" t="s">
        <v>81</v>
      </c>
      <c r="D129" s="3">
        <v>135</v>
      </c>
      <c r="E129" t="str">
        <f>VLOOKUP(A129,HOP!A:L,12,0)</f>
        <v>135.00</v>
      </c>
      <c r="F129" t="str">
        <f>VLOOKUP(A129,HOP!A:C,3,0)</f>
        <v>2477234</v>
      </c>
      <c r="G129">
        <f t="shared" si="2"/>
        <v>0</v>
      </c>
      <c r="H129" t="str">
        <f t="shared" si="3"/>
        <v>，2477234</v>
      </c>
      <c r="I129" t="str">
        <f>VLOOKUP(A129,HOP!A:U,21,0)</f>
        <v>直连</v>
      </c>
    </row>
    <row r="130" ht="14.25" customHeight="1" spans="1:9">
      <c r="A130" s="6" t="s">
        <v>825</v>
      </c>
      <c r="B130" s="7" t="s">
        <v>100</v>
      </c>
      <c r="C130" s="7" t="s">
        <v>81</v>
      </c>
      <c r="D130" s="3">
        <v>79</v>
      </c>
      <c r="E130" t="str">
        <f>VLOOKUP(A130,HOP!A:L,12,0)</f>
        <v>79.00</v>
      </c>
      <c r="F130" t="str">
        <f>VLOOKUP(A130,HOP!A:C,3,0)</f>
        <v>2477122</v>
      </c>
      <c r="G130">
        <f t="shared" si="2"/>
        <v>0</v>
      </c>
      <c r="H130" t="str">
        <f t="shared" si="3"/>
        <v>，2477122</v>
      </c>
      <c r="I130" t="str">
        <f>VLOOKUP(A130,HOP!A:U,21,0)</f>
        <v>直连</v>
      </c>
    </row>
    <row r="131" ht="14.25" customHeight="1" spans="1:9">
      <c r="A131" s="6" t="s">
        <v>830</v>
      </c>
      <c r="B131" s="7" t="s">
        <v>100</v>
      </c>
      <c r="C131" s="7" t="s">
        <v>81</v>
      </c>
      <c r="D131" s="3">
        <v>87</v>
      </c>
      <c r="E131" t="str">
        <f>VLOOKUP(A131,HOP!A:L,12,0)</f>
        <v>87.00</v>
      </c>
      <c r="F131" t="str">
        <f>VLOOKUP(A131,HOP!A:C,3,0)</f>
        <v>2477226</v>
      </c>
      <c r="G131">
        <f t="shared" ref="G131:G194" si="4">D131-E131</f>
        <v>0</v>
      </c>
      <c r="H131" t="str">
        <f t="shared" ref="H131:H194" si="5">$H$1&amp;F131</f>
        <v>，2477226</v>
      </c>
      <c r="I131" t="str">
        <f>VLOOKUP(A131,HOP!A:U,21,0)</f>
        <v>直连</v>
      </c>
    </row>
    <row r="132" ht="14.25" customHeight="1" spans="1:9">
      <c r="A132" s="6" t="s">
        <v>835</v>
      </c>
      <c r="B132" s="7" t="s">
        <v>100</v>
      </c>
      <c r="C132" s="7" t="s">
        <v>81</v>
      </c>
      <c r="D132" s="3">
        <v>107</v>
      </c>
      <c r="E132" t="str">
        <f>VLOOKUP(A132,HOP!A:L,12,0)</f>
        <v>107.00</v>
      </c>
      <c r="F132" t="str">
        <f>VLOOKUP(A132,HOP!A:C,3,0)</f>
        <v>2477285</v>
      </c>
      <c r="G132">
        <f t="shared" si="4"/>
        <v>0</v>
      </c>
      <c r="H132" t="str">
        <f t="shared" si="5"/>
        <v>，2477285</v>
      </c>
      <c r="I132" t="str">
        <f>VLOOKUP(A132,HOP!A:U,21,0)</f>
        <v>直连</v>
      </c>
    </row>
    <row r="133" ht="14.25" customHeight="1" spans="1:9">
      <c r="A133" s="6" t="s">
        <v>841</v>
      </c>
      <c r="B133" s="7" t="s">
        <v>100</v>
      </c>
      <c r="C133" s="7" t="s">
        <v>81</v>
      </c>
      <c r="D133" s="3">
        <v>79</v>
      </c>
      <c r="E133" t="str">
        <f>VLOOKUP(A133,HOP!A:L,12,0)</f>
        <v>79.00</v>
      </c>
      <c r="F133" t="str">
        <f>VLOOKUP(A133,HOP!A:C,3,0)</f>
        <v>2477027</v>
      </c>
      <c r="G133">
        <f t="shared" si="4"/>
        <v>0</v>
      </c>
      <c r="H133" t="str">
        <f t="shared" si="5"/>
        <v>，2477027</v>
      </c>
      <c r="I133" t="str">
        <f>VLOOKUP(A133,HOP!A:U,21,0)</f>
        <v>直连</v>
      </c>
    </row>
    <row r="134" ht="14.25" customHeight="1" spans="1:9">
      <c r="A134" s="6" t="s">
        <v>846</v>
      </c>
      <c r="B134" s="7" t="s">
        <v>100</v>
      </c>
      <c r="C134" s="7" t="s">
        <v>81</v>
      </c>
      <c r="D134" s="3">
        <v>82</v>
      </c>
      <c r="E134" t="str">
        <f>VLOOKUP(A134,HOP!A:L,12,0)</f>
        <v>82.00</v>
      </c>
      <c r="F134" t="str">
        <f>VLOOKUP(A134,HOP!A:C,3,0)</f>
        <v>2476457</v>
      </c>
      <c r="G134">
        <f t="shared" si="4"/>
        <v>0</v>
      </c>
      <c r="H134" t="str">
        <f t="shared" si="5"/>
        <v>，2476457</v>
      </c>
      <c r="I134" t="str">
        <f>VLOOKUP(A134,HOP!A:U,21,0)</f>
        <v>直连</v>
      </c>
    </row>
    <row r="135" ht="14.25" customHeight="1" spans="1:9">
      <c r="A135" s="6" t="s">
        <v>850</v>
      </c>
      <c r="B135" s="7" t="s">
        <v>100</v>
      </c>
      <c r="C135" s="7" t="s">
        <v>81</v>
      </c>
      <c r="D135" s="3">
        <v>120</v>
      </c>
      <c r="E135" t="str">
        <f>VLOOKUP(A135,HOP!A:L,12,0)</f>
        <v>120.00</v>
      </c>
      <c r="F135" t="str">
        <f>VLOOKUP(A135,HOP!A:C,3,0)</f>
        <v>2476292</v>
      </c>
      <c r="G135">
        <f t="shared" si="4"/>
        <v>0</v>
      </c>
      <c r="H135" t="str">
        <f t="shared" si="5"/>
        <v>，2476292</v>
      </c>
      <c r="I135" t="str">
        <f>VLOOKUP(A135,HOP!A:U,21,0)</f>
        <v>直连</v>
      </c>
    </row>
    <row r="136" ht="14.25" customHeight="1" spans="1:9">
      <c r="A136" s="6" t="s">
        <v>855</v>
      </c>
      <c r="B136" s="7" t="s">
        <v>100</v>
      </c>
      <c r="C136" s="7" t="s">
        <v>81</v>
      </c>
      <c r="D136" s="3">
        <v>63</v>
      </c>
      <c r="E136" t="str">
        <f>VLOOKUP(A136,HOP!A:L,12,0)</f>
        <v>63.00</v>
      </c>
      <c r="F136" t="str">
        <f>VLOOKUP(A136,HOP!A:C,3,0)</f>
        <v>2476502</v>
      </c>
      <c r="G136">
        <f t="shared" si="4"/>
        <v>0</v>
      </c>
      <c r="H136" t="str">
        <f t="shared" si="5"/>
        <v>，2476502</v>
      </c>
      <c r="I136" t="str">
        <f>VLOOKUP(A136,HOP!A:U,21,0)</f>
        <v>直连</v>
      </c>
    </row>
    <row r="137" ht="14.25" customHeight="1" spans="1:9">
      <c r="A137" s="6" t="s">
        <v>860</v>
      </c>
      <c r="B137" s="7" t="s">
        <v>100</v>
      </c>
      <c r="C137" s="7" t="s">
        <v>81</v>
      </c>
      <c r="D137" s="3">
        <v>116</v>
      </c>
      <c r="E137" t="str">
        <f>VLOOKUP(A137,HOP!A:L,12,0)</f>
        <v>116.00</v>
      </c>
      <c r="F137" t="str">
        <f>VLOOKUP(A137,HOP!A:C,3,0)</f>
        <v>2477159</v>
      </c>
      <c r="G137">
        <f t="shared" si="4"/>
        <v>0</v>
      </c>
      <c r="H137" t="str">
        <f t="shared" si="5"/>
        <v>，2477159</v>
      </c>
      <c r="I137" t="str">
        <f>VLOOKUP(A137,HOP!A:U,21,0)</f>
        <v>直连</v>
      </c>
    </row>
    <row r="138" ht="14.25" customHeight="1" spans="1:9">
      <c r="A138" s="6" t="s">
        <v>864</v>
      </c>
      <c r="B138" s="7" t="s">
        <v>100</v>
      </c>
      <c r="C138" s="7" t="s">
        <v>81</v>
      </c>
      <c r="D138" s="3">
        <v>86</v>
      </c>
      <c r="E138" t="str">
        <f>VLOOKUP(A138,HOP!A:L,12,0)</f>
        <v>86.00</v>
      </c>
      <c r="F138" t="str">
        <f>VLOOKUP(A138,HOP!A:C,3,0)</f>
        <v>2477300</v>
      </c>
      <c r="G138">
        <f t="shared" si="4"/>
        <v>0</v>
      </c>
      <c r="H138" t="str">
        <f t="shared" si="5"/>
        <v>，2477300</v>
      </c>
      <c r="I138" t="str">
        <f>VLOOKUP(A138,HOP!A:U,21,0)</f>
        <v>直连</v>
      </c>
    </row>
    <row r="139" ht="14.25" customHeight="1" spans="1:9">
      <c r="A139" s="6" t="s">
        <v>869</v>
      </c>
      <c r="B139" s="7" t="s">
        <v>100</v>
      </c>
      <c r="C139" s="7" t="s">
        <v>81</v>
      </c>
      <c r="D139" s="3">
        <v>89</v>
      </c>
      <c r="E139" t="str">
        <f>VLOOKUP(A139,HOP!A:L,12,0)</f>
        <v>89.00</v>
      </c>
      <c r="F139" t="str">
        <f>VLOOKUP(A139,HOP!A:C,3,0)</f>
        <v>2477189</v>
      </c>
      <c r="G139">
        <f t="shared" si="4"/>
        <v>0</v>
      </c>
      <c r="H139" t="str">
        <f t="shared" si="5"/>
        <v>，2477189</v>
      </c>
      <c r="I139" t="str">
        <f>VLOOKUP(A139,HOP!A:U,21,0)</f>
        <v>直连</v>
      </c>
    </row>
    <row r="140" ht="14.25" customHeight="1" spans="1:9">
      <c r="A140" s="6" t="s">
        <v>874</v>
      </c>
      <c r="B140" s="7" t="s">
        <v>100</v>
      </c>
      <c r="C140" s="7" t="s">
        <v>81</v>
      </c>
      <c r="D140" s="3">
        <v>93</v>
      </c>
      <c r="E140" t="str">
        <f>VLOOKUP(A140,HOP!A:L,12,0)</f>
        <v>93.00</v>
      </c>
      <c r="F140" t="str">
        <f>VLOOKUP(A140,HOP!A:C,3,0)</f>
        <v>2477201</v>
      </c>
      <c r="G140">
        <f t="shared" si="4"/>
        <v>0</v>
      </c>
      <c r="H140" t="str">
        <f t="shared" si="5"/>
        <v>，2477201</v>
      </c>
      <c r="I140" t="str">
        <f>VLOOKUP(A140,HOP!A:U,21,0)</f>
        <v>直连</v>
      </c>
    </row>
    <row r="141" ht="14.25" customHeight="1" spans="1:9">
      <c r="A141" s="6" t="s">
        <v>880</v>
      </c>
      <c r="B141" s="7" t="s">
        <v>100</v>
      </c>
      <c r="C141" s="7" t="s">
        <v>81</v>
      </c>
      <c r="D141" s="3">
        <v>89</v>
      </c>
      <c r="E141" t="str">
        <f>VLOOKUP(A141,HOP!A:L,12,0)</f>
        <v>89.00</v>
      </c>
      <c r="F141" t="str">
        <f>VLOOKUP(A141,HOP!A:C,3,0)</f>
        <v>2476982</v>
      </c>
      <c r="G141">
        <f t="shared" si="4"/>
        <v>0</v>
      </c>
      <c r="H141" t="str">
        <f t="shared" si="5"/>
        <v>，2476982</v>
      </c>
      <c r="I141" t="str">
        <f>VLOOKUP(A141,HOP!A:U,21,0)</f>
        <v>直连</v>
      </c>
    </row>
    <row r="142" ht="14.25" customHeight="1" spans="1:9">
      <c r="A142" s="6" t="s">
        <v>884</v>
      </c>
      <c r="B142" s="7" t="s">
        <v>100</v>
      </c>
      <c r="C142" s="7" t="s">
        <v>81</v>
      </c>
      <c r="D142" s="3">
        <v>262</v>
      </c>
      <c r="E142" t="str">
        <f>VLOOKUP(A142,HOP!A:L,12,0)</f>
        <v>262.00</v>
      </c>
      <c r="F142" t="str">
        <f>VLOOKUP(A142,HOP!A:C,3,0)</f>
        <v>2477403</v>
      </c>
      <c r="G142">
        <f t="shared" si="4"/>
        <v>0</v>
      </c>
      <c r="H142" t="str">
        <f t="shared" si="5"/>
        <v>，2477403</v>
      </c>
      <c r="I142" t="str">
        <f>VLOOKUP(A142,HOP!A:U,21,0)</f>
        <v>直连</v>
      </c>
    </row>
    <row r="143" ht="14.25" customHeight="1" spans="1:9">
      <c r="A143" s="6" t="s">
        <v>891</v>
      </c>
      <c r="B143" s="7" t="s">
        <v>100</v>
      </c>
      <c r="C143" s="7" t="s">
        <v>81</v>
      </c>
      <c r="D143" s="3">
        <v>82</v>
      </c>
      <c r="E143" t="str">
        <f>VLOOKUP(A143,HOP!A:L,12,0)</f>
        <v>82.00</v>
      </c>
      <c r="F143" t="str">
        <f>VLOOKUP(A143,HOP!A:C,3,0)</f>
        <v>2477174</v>
      </c>
      <c r="G143">
        <f t="shared" si="4"/>
        <v>0</v>
      </c>
      <c r="H143" t="str">
        <f t="shared" si="5"/>
        <v>，2477174</v>
      </c>
      <c r="I143" t="str">
        <f>VLOOKUP(A143,HOP!A:U,21,0)</f>
        <v>直连</v>
      </c>
    </row>
    <row r="144" ht="14.25" customHeight="1" spans="1:9">
      <c r="A144" s="6" t="s">
        <v>896</v>
      </c>
      <c r="B144" s="7" t="s">
        <v>100</v>
      </c>
      <c r="C144" s="7" t="s">
        <v>81</v>
      </c>
      <c r="D144" s="3">
        <v>89</v>
      </c>
      <c r="E144" t="str">
        <f>VLOOKUP(A144,HOP!A:L,12,0)</f>
        <v>89.00</v>
      </c>
      <c r="F144" t="str">
        <f>VLOOKUP(A144,HOP!A:C,3,0)</f>
        <v>2476446</v>
      </c>
      <c r="G144">
        <f t="shared" si="4"/>
        <v>0</v>
      </c>
      <c r="H144" t="str">
        <f t="shared" si="5"/>
        <v>，2476446</v>
      </c>
      <c r="I144" t="str">
        <f>VLOOKUP(A144,HOP!A:U,21,0)</f>
        <v>直连</v>
      </c>
    </row>
    <row r="145" ht="14.25" customHeight="1" spans="1:9">
      <c r="A145" s="6" t="s">
        <v>898</v>
      </c>
      <c r="B145" s="7" t="s">
        <v>100</v>
      </c>
      <c r="C145" s="7" t="s">
        <v>81</v>
      </c>
      <c r="D145" s="3">
        <v>96</v>
      </c>
      <c r="E145" t="str">
        <f>VLOOKUP(A145,HOP!A:L,12,0)</f>
        <v>96.00</v>
      </c>
      <c r="F145" t="str">
        <f>VLOOKUP(A145,HOP!A:C,3,0)</f>
        <v>2476715</v>
      </c>
      <c r="G145">
        <f t="shared" si="4"/>
        <v>0</v>
      </c>
      <c r="H145" t="str">
        <f t="shared" si="5"/>
        <v>，2476715</v>
      </c>
      <c r="I145" t="str">
        <f>VLOOKUP(A145,HOP!A:U,21,0)</f>
        <v>直连</v>
      </c>
    </row>
    <row r="146" ht="14.25" customHeight="1" spans="1:9">
      <c r="A146" s="6" t="s">
        <v>902</v>
      </c>
      <c r="B146" s="7" t="s">
        <v>100</v>
      </c>
      <c r="C146" s="7" t="s">
        <v>81</v>
      </c>
      <c r="D146" s="3">
        <v>74</v>
      </c>
      <c r="E146" t="str">
        <f>VLOOKUP(A146,HOP!A:L,12,0)</f>
        <v>74.00</v>
      </c>
      <c r="F146" t="str">
        <f>VLOOKUP(A146,HOP!A:C,3,0)</f>
        <v>2477223</v>
      </c>
      <c r="G146">
        <f t="shared" si="4"/>
        <v>0</v>
      </c>
      <c r="H146" t="str">
        <f t="shared" si="5"/>
        <v>，2477223</v>
      </c>
      <c r="I146" t="str">
        <f>VLOOKUP(A146,HOP!A:U,21,0)</f>
        <v>直连</v>
      </c>
    </row>
    <row r="147" ht="14.25" customHeight="1" spans="1:9">
      <c r="A147" s="6" t="s">
        <v>906</v>
      </c>
      <c r="B147" s="7" t="s">
        <v>100</v>
      </c>
      <c r="C147" s="7" t="s">
        <v>81</v>
      </c>
      <c r="D147" s="3">
        <v>153</v>
      </c>
      <c r="E147" t="str">
        <f>VLOOKUP(A147,HOP!A:L,12,0)</f>
        <v>153.00</v>
      </c>
      <c r="F147" t="str">
        <f>VLOOKUP(A147,HOP!A:C,3,0)</f>
        <v>2476481</v>
      </c>
      <c r="G147">
        <f t="shared" si="4"/>
        <v>0</v>
      </c>
      <c r="H147" t="str">
        <f t="shared" si="5"/>
        <v>，2476481</v>
      </c>
      <c r="I147" t="str">
        <f>VLOOKUP(A147,HOP!A:U,21,0)</f>
        <v>直连</v>
      </c>
    </row>
    <row r="148" ht="14.25" customHeight="1" spans="1:9">
      <c r="A148" s="6" t="s">
        <v>909</v>
      </c>
      <c r="B148" s="7" t="s">
        <v>100</v>
      </c>
      <c r="C148" s="7" t="s">
        <v>81</v>
      </c>
      <c r="D148" s="3">
        <v>89</v>
      </c>
      <c r="E148" t="str">
        <f>VLOOKUP(A148,HOP!A:L,12,0)</f>
        <v>89.00</v>
      </c>
      <c r="F148" t="str">
        <f>VLOOKUP(A148,HOP!A:C,3,0)</f>
        <v>2476414</v>
      </c>
      <c r="G148">
        <f t="shared" si="4"/>
        <v>0</v>
      </c>
      <c r="H148" t="str">
        <f t="shared" si="5"/>
        <v>，2476414</v>
      </c>
      <c r="I148" t="str">
        <f>VLOOKUP(A148,HOP!A:U,21,0)</f>
        <v>直连</v>
      </c>
    </row>
    <row r="149" ht="14.25" customHeight="1" spans="1:9">
      <c r="A149" s="6" t="s">
        <v>913</v>
      </c>
      <c r="B149" s="7" t="s">
        <v>100</v>
      </c>
      <c r="C149" s="7" t="s">
        <v>81</v>
      </c>
      <c r="D149" s="3">
        <v>138</v>
      </c>
      <c r="E149" t="str">
        <f>VLOOKUP(A149,HOP!A:L,12,0)</f>
        <v>138.00</v>
      </c>
      <c r="F149" t="str">
        <f>VLOOKUP(A149,HOP!A:C,3,0)</f>
        <v>2477028</v>
      </c>
      <c r="G149">
        <f t="shared" si="4"/>
        <v>0</v>
      </c>
      <c r="H149" t="str">
        <f t="shared" si="5"/>
        <v>，2477028</v>
      </c>
      <c r="I149" t="str">
        <f>VLOOKUP(A149,HOP!A:U,21,0)</f>
        <v>直连</v>
      </c>
    </row>
    <row r="150" ht="14.25" customHeight="1" spans="1:9">
      <c r="A150" s="6" t="s">
        <v>916</v>
      </c>
      <c r="B150" s="7" t="s">
        <v>100</v>
      </c>
      <c r="C150" s="7" t="s">
        <v>81</v>
      </c>
      <c r="D150" s="3">
        <v>68</v>
      </c>
      <c r="E150" t="str">
        <f>VLOOKUP(A150,HOP!A:L,12,0)</f>
        <v>68.00</v>
      </c>
      <c r="F150" t="str">
        <f>VLOOKUP(A150,HOP!A:C,3,0)</f>
        <v>2476520</v>
      </c>
      <c r="G150">
        <f t="shared" si="4"/>
        <v>0</v>
      </c>
      <c r="H150" t="str">
        <f t="shared" si="5"/>
        <v>，2476520</v>
      </c>
      <c r="I150" t="str">
        <f>VLOOKUP(A150,HOP!A:U,21,0)</f>
        <v>直连</v>
      </c>
    </row>
    <row r="151" ht="14.25" customHeight="1" spans="1:9">
      <c r="A151" s="6" t="s">
        <v>921</v>
      </c>
      <c r="B151" s="7" t="s">
        <v>100</v>
      </c>
      <c r="C151" s="7" t="s">
        <v>81</v>
      </c>
      <c r="D151" s="3">
        <v>111</v>
      </c>
      <c r="E151" t="str">
        <f>VLOOKUP(A151,HOP!A:L,12,0)</f>
        <v>111.00</v>
      </c>
      <c r="F151" t="str">
        <f>VLOOKUP(A151,HOP!A:C,3,0)</f>
        <v>2477138</v>
      </c>
      <c r="G151">
        <f t="shared" si="4"/>
        <v>0</v>
      </c>
      <c r="H151" t="str">
        <f t="shared" si="5"/>
        <v>，2477138</v>
      </c>
      <c r="I151" t="str">
        <f>VLOOKUP(A151,HOP!A:U,21,0)</f>
        <v>直连</v>
      </c>
    </row>
    <row r="152" ht="14.25" customHeight="1" spans="1:9">
      <c r="A152" s="6" t="s">
        <v>925</v>
      </c>
      <c r="B152" s="7" t="s">
        <v>100</v>
      </c>
      <c r="C152" s="7" t="s">
        <v>81</v>
      </c>
      <c r="D152" s="3">
        <v>89</v>
      </c>
      <c r="E152" t="str">
        <f>VLOOKUP(A152,HOP!A:L,12,0)</f>
        <v>89.00</v>
      </c>
      <c r="F152" t="str">
        <f>VLOOKUP(A152,HOP!A:C,3,0)</f>
        <v>2477149</v>
      </c>
      <c r="G152">
        <f t="shared" si="4"/>
        <v>0</v>
      </c>
      <c r="H152" t="str">
        <f t="shared" si="5"/>
        <v>，2477149</v>
      </c>
      <c r="I152" t="str">
        <f>VLOOKUP(A152,HOP!A:U,21,0)</f>
        <v>直连</v>
      </c>
    </row>
    <row r="153" ht="14.25" customHeight="1" spans="1:9">
      <c r="A153" s="6" t="s">
        <v>929</v>
      </c>
      <c r="B153" s="7" t="s">
        <v>100</v>
      </c>
      <c r="C153" s="7" t="s">
        <v>81</v>
      </c>
      <c r="D153" s="3">
        <v>132</v>
      </c>
      <c r="E153" t="str">
        <f>VLOOKUP(A153,HOP!A:L,12,0)</f>
        <v>132.00</v>
      </c>
      <c r="F153" t="str">
        <f>VLOOKUP(A153,HOP!A:C,3,0)</f>
        <v>2477176</v>
      </c>
      <c r="G153">
        <f t="shared" si="4"/>
        <v>0</v>
      </c>
      <c r="H153" t="str">
        <f t="shared" si="5"/>
        <v>，2477176</v>
      </c>
      <c r="I153" t="str">
        <f>VLOOKUP(A153,HOP!A:U,21,0)</f>
        <v>直连</v>
      </c>
    </row>
    <row r="154" ht="14.25" customHeight="1" spans="1:9">
      <c r="A154" s="6" t="s">
        <v>933</v>
      </c>
      <c r="B154" s="7" t="s">
        <v>100</v>
      </c>
      <c r="C154" s="7" t="s">
        <v>81</v>
      </c>
      <c r="D154" s="3">
        <v>105</v>
      </c>
      <c r="E154" t="str">
        <f>VLOOKUP(A154,HOP!A:L,12,0)</f>
        <v>105.00</v>
      </c>
      <c r="F154" t="str">
        <f>VLOOKUP(A154,HOP!A:C,3,0)</f>
        <v>2477382</v>
      </c>
      <c r="G154">
        <f t="shared" si="4"/>
        <v>0</v>
      </c>
      <c r="H154" t="str">
        <f t="shared" si="5"/>
        <v>，2477382</v>
      </c>
      <c r="I154" t="str">
        <f>VLOOKUP(A154,HOP!A:U,21,0)</f>
        <v>直连</v>
      </c>
    </row>
    <row r="155" ht="14.25" customHeight="1" spans="1:9">
      <c r="A155" s="6" t="s">
        <v>937</v>
      </c>
      <c r="B155" s="7" t="s">
        <v>100</v>
      </c>
      <c r="C155" s="7" t="s">
        <v>81</v>
      </c>
      <c r="D155" s="3">
        <v>137</v>
      </c>
      <c r="E155" t="str">
        <f>VLOOKUP(A155,HOP!A:L,12,0)</f>
        <v>137.00</v>
      </c>
      <c r="F155" t="str">
        <f>VLOOKUP(A155,HOP!A:C,3,0)</f>
        <v>2477265</v>
      </c>
      <c r="G155">
        <f t="shared" si="4"/>
        <v>0</v>
      </c>
      <c r="H155" t="str">
        <f t="shared" si="5"/>
        <v>，2477265</v>
      </c>
      <c r="I155" t="str">
        <f>VLOOKUP(A155,HOP!A:U,21,0)</f>
        <v>直连</v>
      </c>
    </row>
    <row r="156" ht="14.25" customHeight="1" spans="1:9">
      <c r="A156" s="6" t="s">
        <v>943</v>
      </c>
      <c r="B156" s="7" t="s">
        <v>100</v>
      </c>
      <c r="C156" s="7" t="s">
        <v>81</v>
      </c>
      <c r="D156" s="3">
        <v>90</v>
      </c>
      <c r="E156" t="str">
        <f>VLOOKUP(A156,HOP!A:L,12,0)</f>
        <v>90.00</v>
      </c>
      <c r="F156" t="str">
        <f>VLOOKUP(A156,HOP!A:C,3,0)</f>
        <v>2476681</v>
      </c>
      <c r="G156">
        <f t="shared" si="4"/>
        <v>0</v>
      </c>
      <c r="H156" t="str">
        <f t="shared" si="5"/>
        <v>，2476681</v>
      </c>
      <c r="I156" t="str">
        <f>VLOOKUP(A156,HOP!A:U,21,0)</f>
        <v>直连</v>
      </c>
    </row>
    <row r="157" ht="14.25" customHeight="1" spans="1:9">
      <c r="A157" s="6" t="s">
        <v>949</v>
      </c>
      <c r="B157" s="7" t="s">
        <v>100</v>
      </c>
      <c r="C157" s="7" t="s">
        <v>81</v>
      </c>
      <c r="D157" s="3">
        <v>106</v>
      </c>
      <c r="E157" t="str">
        <f>VLOOKUP(A157,HOP!A:L,12,0)</f>
        <v>106.00</v>
      </c>
      <c r="F157" t="str">
        <f>VLOOKUP(A157,HOP!A:C,3,0)</f>
        <v>2476817</v>
      </c>
      <c r="G157">
        <f t="shared" si="4"/>
        <v>0</v>
      </c>
      <c r="H157" t="str">
        <f t="shared" si="5"/>
        <v>，2476817</v>
      </c>
      <c r="I157" t="str">
        <f>VLOOKUP(A157,HOP!A:U,21,0)</f>
        <v>直连</v>
      </c>
    </row>
    <row r="158" ht="14.25" customHeight="1" spans="1:9">
      <c r="A158" s="6" t="s">
        <v>951</v>
      </c>
      <c r="B158" s="7" t="s">
        <v>100</v>
      </c>
      <c r="C158" s="7" t="s">
        <v>81</v>
      </c>
      <c r="D158" s="3">
        <v>96</v>
      </c>
      <c r="E158" t="str">
        <f>VLOOKUP(A158,HOP!A:L,12,0)</f>
        <v>96.00</v>
      </c>
      <c r="F158" t="str">
        <f>VLOOKUP(A158,HOP!A:C,3,0)</f>
        <v>2476382</v>
      </c>
      <c r="G158">
        <f t="shared" si="4"/>
        <v>0</v>
      </c>
      <c r="H158" t="str">
        <f t="shared" si="5"/>
        <v>，2476382</v>
      </c>
      <c r="I158" t="str">
        <f>VLOOKUP(A158,HOP!A:U,21,0)</f>
        <v>直连</v>
      </c>
    </row>
    <row r="159" ht="14.25" customHeight="1" spans="1:9">
      <c r="A159" s="6" t="s">
        <v>955</v>
      </c>
      <c r="B159" s="7" t="s">
        <v>100</v>
      </c>
      <c r="C159" s="7" t="s">
        <v>81</v>
      </c>
      <c r="D159" s="3">
        <v>83</v>
      </c>
      <c r="E159" t="str">
        <f>VLOOKUP(A159,HOP!A:L,12,0)</f>
        <v>83.00</v>
      </c>
      <c r="F159" t="str">
        <f>VLOOKUP(A159,HOP!A:C,3,0)</f>
        <v>2476417</v>
      </c>
      <c r="G159">
        <f t="shared" si="4"/>
        <v>0</v>
      </c>
      <c r="H159" t="str">
        <f t="shared" si="5"/>
        <v>，2476417</v>
      </c>
      <c r="I159" t="str">
        <f>VLOOKUP(A159,HOP!A:U,21,0)</f>
        <v>直连</v>
      </c>
    </row>
    <row r="160" ht="14.25" customHeight="1" spans="1:9">
      <c r="A160" s="6" t="s">
        <v>959</v>
      </c>
      <c r="B160" s="7" t="s">
        <v>100</v>
      </c>
      <c r="C160" s="7" t="s">
        <v>81</v>
      </c>
      <c r="D160" s="3">
        <v>89</v>
      </c>
      <c r="E160" t="str">
        <f>VLOOKUP(A160,HOP!A:L,12,0)</f>
        <v>89.00</v>
      </c>
      <c r="F160" t="str">
        <f>VLOOKUP(A160,HOP!A:C,3,0)</f>
        <v>2476880</v>
      </c>
      <c r="G160">
        <f t="shared" si="4"/>
        <v>0</v>
      </c>
      <c r="H160" t="str">
        <f t="shared" si="5"/>
        <v>，2476880</v>
      </c>
      <c r="I160" t="str">
        <f>VLOOKUP(A160,HOP!A:U,21,0)</f>
        <v>直连</v>
      </c>
    </row>
    <row r="161" ht="14.25" customHeight="1" spans="1:9">
      <c r="A161" s="6" t="s">
        <v>961</v>
      </c>
      <c r="B161" s="7" t="s">
        <v>100</v>
      </c>
      <c r="C161" s="7" t="s">
        <v>81</v>
      </c>
      <c r="D161" s="3">
        <v>115</v>
      </c>
      <c r="E161" t="str">
        <f>VLOOKUP(A161,HOP!A:L,12,0)</f>
        <v>115.00</v>
      </c>
      <c r="F161" t="str">
        <f>VLOOKUP(A161,HOP!A:C,3,0)</f>
        <v>2477215</v>
      </c>
      <c r="G161">
        <f t="shared" si="4"/>
        <v>0</v>
      </c>
      <c r="H161" t="str">
        <f t="shared" si="5"/>
        <v>，2477215</v>
      </c>
      <c r="I161" t="str">
        <f>VLOOKUP(A161,HOP!A:U,21,0)</f>
        <v>直连</v>
      </c>
    </row>
    <row r="162" ht="14.25" customHeight="1" spans="1:9">
      <c r="A162" s="6" t="s">
        <v>966</v>
      </c>
      <c r="B162" s="7" t="s">
        <v>100</v>
      </c>
      <c r="C162" s="7" t="s">
        <v>81</v>
      </c>
      <c r="D162" s="3">
        <v>106</v>
      </c>
      <c r="E162" t="str">
        <f>VLOOKUP(A162,HOP!A:L,12,0)</f>
        <v>106.00</v>
      </c>
      <c r="F162" t="str">
        <f>VLOOKUP(A162,HOP!A:C,3,0)</f>
        <v>2476288</v>
      </c>
      <c r="G162">
        <f t="shared" si="4"/>
        <v>0</v>
      </c>
      <c r="H162" t="str">
        <f t="shared" si="5"/>
        <v>，2476288</v>
      </c>
      <c r="I162" t="str">
        <f>VLOOKUP(A162,HOP!A:U,21,0)</f>
        <v>直连</v>
      </c>
    </row>
    <row r="163" ht="14.25" customHeight="1" spans="1:9">
      <c r="A163" s="6" t="s">
        <v>971</v>
      </c>
      <c r="B163" s="7" t="s">
        <v>100</v>
      </c>
      <c r="C163" s="7" t="s">
        <v>81</v>
      </c>
      <c r="D163" s="3">
        <v>64</v>
      </c>
      <c r="E163" t="str">
        <f>VLOOKUP(A163,HOP!A:L,12,0)</f>
        <v>64.00</v>
      </c>
      <c r="F163" t="str">
        <f>VLOOKUP(A163,HOP!A:C,3,0)</f>
        <v>2476523</v>
      </c>
      <c r="G163">
        <f t="shared" si="4"/>
        <v>0</v>
      </c>
      <c r="H163" t="str">
        <f t="shared" si="5"/>
        <v>，2476523</v>
      </c>
      <c r="I163" t="str">
        <f>VLOOKUP(A163,HOP!A:U,21,0)</f>
        <v>直连</v>
      </c>
    </row>
    <row r="164" ht="14.25" customHeight="1" spans="1:9">
      <c r="A164" s="6" t="s">
        <v>975</v>
      </c>
      <c r="B164" s="7" t="s">
        <v>100</v>
      </c>
      <c r="C164" s="7" t="s">
        <v>81</v>
      </c>
      <c r="D164" s="3">
        <v>95</v>
      </c>
      <c r="E164" t="str">
        <f>VLOOKUP(A164,HOP!A:L,12,0)</f>
        <v>95.00</v>
      </c>
      <c r="F164" t="str">
        <f>VLOOKUP(A164,HOP!A:C,3,0)</f>
        <v>2476294</v>
      </c>
      <c r="G164">
        <f t="shared" si="4"/>
        <v>0</v>
      </c>
      <c r="H164" t="str">
        <f t="shared" si="5"/>
        <v>，2476294</v>
      </c>
      <c r="I164" t="str">
        <f>VLOOKUP(A164,HOP!A:U,21,0)</f>
        <v>直连</v>
      </c>
    </row>
    <row r="165" ht="14.25" customHeight="1" spans="1:9">
      <c r="A165" s="6" t="s">
        <v>980</v>
      </c>
      <c r="B165" s="7" t="s">
        <v>100</v>
      </c>
      <c r="C165" s="7" t="s">
        <v>81</v>
      </c>
      <c r="D165" s="3">
        <v>87</v>
      </c>
      <c r="E165" t="str">
        <f>VLOOKUP(A165,HOP!A:L,12,0)</f>
        <v>87.00</v>
      </c>
      <c r="F165" t="str">
        <f>VLOOKUP(A165,HOP!A:C,3,0)</f>
        <v>2476706</v>
      </c>
      <c r="G165">
        <f t="shared" si="4"/>
        <v>0</v>
      </c>
      <c r="H165" t="str">
        <f t="shared" si="5"/>
        <v>，2476706</v>
      </c>
      <c r="I165" t="str">
        <f>VLOOKUP(A165,HOP!A:U,21,0)</f>
        <v>直连</v>
      </c>
    </row>
    <row r="166" ht="14.25" customHeight="1" spans="1:9">
      <c r="A166" s="6" t="s">
        <v>985</v>
      </c>
      <c r="B166" s="7" t="s">
        <v>100</v>
      </c>
      <c r="C166" s="7" t="s">
        <v>81</v>
      </c>
      <c r="D166" s="3">
        <v>105</v>
      </c>
      <c r="E166" t="str">
        <f>VLOOKUP(A166,HOP!A:L,12,0)</f>
        <v>105.00</v>
      </c>
      <c r="F166" t="str">
        <f>VLOOKUP(A166,HOP!A:C,3,0)</f>
        <v>2477411</v>
      </c>
      <c r="G166">
        <f t="shared" si="4"/>
        <v>0</v>
      </c>
      <c r="H166" t="str">
        <f t="shared" si="5"/>
        <v>，2477411</v>
      </c>
      <c r="I166" t="str">
        <f>VLOOKUP(A166,HOP!A:U,21,0)</f>
        <v>直连</v>
      </c>
    </row>
    <row r="167" ht="14.25" customHeight="1" spans="1:9">
      <c r="A167" s="6" t="s">
        <v>989</v>
      </c>
      <c r="B167" s="7" t="s">
        <v>100</v>
      </c>
      <c r="C167" s="7" t="s">
        <v>81</v>
      </c>
      <c r="D167" s="3">
        <v>116</v>
      </c>
      <c r="E167" t="str">
        <f>VLOOKUP(A167,HOP!A:L,12,0)</f>
        <v>116.00</v>
      </c>
      <c r="F167" t="str">
        <f>VLOOKUP(A167,HOP!A:C,3,0)</f>
        <v>2476693</v>
      </c>
      <c r="G167">
        <f t="shared" si="4"/>
        <v>0</v>
      </c>
      <c r="H167" t="str">
        <f t="shared" si="5"/>
        <v>，2476693</v>
      </c>
      <c r="I167" t="str">
        <f>VLOOKUP(A167,HOP!A:U,21,0)</f>
        <v>直连</v>
      </c>
    </row>
    <row r="168" ht="14.25" customHeight="1" spans="1:9">
      <c r="A168" s="6" t="s">
        <v>993</v>
      </c>
      <c r="B168" s="7" t="s">
        <v>100</v>
      </c>
      <c r="C168" s="7" t="s">
        <v>81</v>
      </c>
      <c r="D168" s="3">
        <v>147</v>
      </c>
      <c r="E168" t="str">
        <f>VLOOKUP(A168,HOP!A:L,12,0)</f>
        <v>147.00</v>
      </c>
      <c r="F168" t="str">
        <f>VLOOKUP(A168,HOP!A:C,3,0)</f>
        <v>2476538</v>
      </c>
      <c r="G168">
        <f t="shared" si="4"/>
        <v>0</v>
      </c>
      <c r="H168" t="str">
        <f t="shared" si="5"/>
        <v>，2476538</v>
      </c>
      <c r="I168" t="str">
        <f>VLOOKUP(A168,HOP!A:U,21,0)</f>
        <v>直连</v>
      </c>
    </row>
    <row r="169" ht="14.25" customHeight="1" spans="1:9">
      <c r="A169" s="6" t="s">
        <v>997</v>
      </c>
      <c r="B169" s="7" t="s">
        <v>100</v>
      </c>
      <c r="C169" s="7" t="s">
        <v>81</v>
      </c>
      <c r="D169" s="3">
        <v>208</v>
      </c>
      <c r="E169" t="str">
        <f>VLOOKUP(A169,HOP!A:L,12,0)</f>
        <v>208.00</v>
      </c>
      <c r="F169" t="str">
        <f>VLOOKUP(A169,HOP!A:C,3,0)</f>
        <v>2477241</v>
      </c>
      <c r="G169">
        <f t="shared" si="4"/>
        <v>0</v>
      </c>
      <c r="H169" t="str">
        <f t="shared" si="5"/>
        <v>，2477241</v>
      </c>
      <c r="I169" t="str">
        <f>VLOOKUP(A169,HOP!A:U,21,0)</f>
        <v>直连</v>
      </c>
    </row>
    <row r="170" ht="14.25" customHeight="1" spans="1:9">
      <c r="A170" s="6" t="s">
        <v>1004</v>
      </c>
      <c r="B170" s="7" t="s">
        <v>100</v>
      </c>
      <c r="C170" s="7" t="s">
        <v>81</v>
      </c>
      <c r="D170" s="3">
        <v>69</v>
      </c>
      <c r="E170" t="str">
        <f>VLOOKUP(A170,HOP!A:L,12,0)</f>
        <v>69.00</v>
      </c>
      <c r="F170" t="str">
        <f>VLOOKUP(A170,HOP!A:C,3,0)</f>
        <v>2477110</v>
      </c>
      <c r="G170">
        <f t="shared" si="4"/>
        <v>0</v>
      </c>
      <c r="H170" t="str">
        <f t="shared" si="5"/>
        <v>，2477110</v>
      </c>
      <c r="I170" t="str">
        <f>VLOOKUP(A170,HOP!A:U,21,0)</f>
        <v>直连</v>
      </c>
    </row>
    <row r="171" ht="14.25" customHeight="1" spans="1:9">
      <c r="A171" s="6" t="s">
        <v>1009</v>
      </c>
      <c r="B171" s="7" t="s">
        <v>100</v>
      </c>
      <c r="C171" s="7" t="s">
        <v>81</v>
      </c>
      <c r="D171" s="3">
        <v>105</v>
      </c>
      <c r="E171" t="str">
        <f>VLOOKUP(A171,HOP!A:L,12,0)</f>
        <v>105.00</v>
      </c>
      <c r="F171" t="str">
        <f>VLOOKUP(A171,HOP!A:C,3,0)</f>
        <v>2477296</v>
      </c>
      <c r="G171">
        <f t="shared" si="4"/>
        <v>0</v>
      </c>
      <c r="H171" t="str">
        <f t="shared" si="5"/>
        <v>，2477296</v>
      </c>
      <c r="I171" t="str">
        <f>VLOOKUP(A171,HOP!A:U,21,0)</f>
        <v>直连</v>
      </c>
    </row>
    <row r="172" ht="14.25" customHeight="1" spans="1:9">
      <c r="A172" s="6" t="s">
        <v>1014</v>
      </c>
      <c r="B172" s="7" t="s">
        <v>100</v>
      </c>
      <c r="C172" s="7" t="s">
        <v>81</v>
      </c>
      <c r="D172" s="3">
        <v>213</v>
      </c>
      <c r="E172" t="str">
        <f>VLOOKUP(A172,HOP!A:L,12,0)</f>
        <v>213.00</v>
      </c>
      <c r="F172" t="str">
        <f>VLOOKUP(A172,HOP!A:C,3,0)</f>
        <v>2476618</v>
      </c>
      <c r="G172">
        <f t="shared" si="4"/>
        <v>0</v>
      </c>
      <c r="H172" t="str">
        <f t="shared" si="5"/>
        <v>，2476618</v>
      </c>
      <c r="I172" t="str">
        <f>VLOOKUP(A172,HOP!A:U,21,0)</f>
        <v>直连</v>
      </c>
    </row>
    <row r="173" ht="14.25" customHeight="1" spans="1:9">
      <c r="A173" s="6" t="s">
        <v>1016</v>
      </c>
      <c r="B173" s="7" t="s">
        <v>100</v>
      </c>
      <c r="C173" s="7" t="s">
        <v>81</v>
      </c>
      <c r="D173" s="3">
        <v>103</v>
      </c>
      <c r="E173" t="str">
        <f>VLOOKUP(A173,HOP!A:L,12,0)</f>
        <v>103.00</v>
      </c>
      <c r="F173" t="str">
        <f>VLOOKUP(A173,HOP!A:C,3,0)</f>
        <v>2477105</v>
      </c>
      <c r="G173">
        <f t="shared" si="4"/>
        <v>0</v>
      </c>
      <c r="H173" t="str">
        <f t="shared" si="5"/>
        <v>，2477105</v>
      </c>
      <c r="I173" t="str">
        <f>VLOOKUP(A173,HOP!A:U,21,0)</f>
        <v>直连</v>
      </c>
    </row>
    <row r="174" ht="14.25" customHeight="1" spans="1:9">
      <c r="A174" s="6" t="s">
        <v>1020</v>
      </c>
      <c r="B174" s="7" t="s">
        <v>100</v>
      </c>
      <c r="C174" s="7" t="s">
        <v>81</v>
      </c>
      <c r="D174" s="3">
        <v>163</v>
      </c>
      <c r="E174" t="str">
        <f>VLOOKUP(A174,HOP!A:L,12,0)</f>
        <v>163.00</v>
      </c>
      <c r="F174" t="str">
        <f>VLOOKUP(A174,HOP!A:C,3,0)</f>
        <v>2476301</v>
      </c>
      <c r="G174">
        <f t="shared" si="4"/>
        <v>0</v>
      </c>
      <c r="H174" t="str">
        <f t="shared" si="5"/>
        <v>，2476301</v>
      </c>
      <c r="I174" t="str">
        <f>VLOOKUP(A174,HOP!A:U,21,0)</f>
        <v>直连</v>
      </c>
    </row>
    <row r="175" ht="14.25" customHeight="1" spans="1:9">
      <c r="A175" s="6" t="s">
        <v>1027</v>
      </c>
      <c r="B175" s="7" t="s">
        <v>100</v>
      </c>
      <c r="C175" s="7" t="s">
        <v>81</v>
      </c>
      <c r="D175" s="3">
        <v>61</v>
      </c>
      <c r="E175" t="str">
        <f>VLOOKUP(A175,HOP!A:L,12,0)</f>
        <v>61.00</v>
      </c>
      <c r="F175" t="str">
        <f>VLOOKUP(A175,HOP!A:C,3,0)</f>
        <v>2477058</v>
      </c>
      <c r="G175">
        <f t="shared" si="4"/>
        <v>0</v>
      </c>
      <c r="H175" t="str">
        <f t="shared" si="5"/>
        <v>，2477058</v>
      </c>
      <c r="I175" t="str">
        <f>VLOOKUP(A175,HOP!A:U,21,0)</f>
        <v>直连</v>
      </c>
    </row>
    <row r="176" ht="14.25" customHeight="1" spans="1:9">
      <c r="A176" s="6" t="s">
        <v>1033</v>
      </c>
      <c r="B176" s="7" t="s">
        <v>100</v>
      </c>
      <c r="C176" s="7" t="s">
        <v>81</v>
      </c>
      <c r="D176" s="3">
        <v>420</v>
      </c>
      <c r="E176" t="str">
        <f>VLOOKUP(A176,HOP!A:L,12,0)</f>
        <v>420.00</v>
      </c>
      <c r="F176" t="str">
        <f>VLOOKUP(A176,HOP!A:C,3,0)</f>
        <v>2477356</v>
      </c>
      <c r="G176">
        <f t="shared" si="4"/>
        <v>0</v>
      </c>
      <c r="H176" t="str">
        <f t="shared" si="5"/>
        <v>，2477356</v>
      </c>
      <c r="I176" t="str">
        <f>VLOOKUP(A176,HOP!A:U,21,0)</f>
        <v>直连</v>
      </c>
    </row>
    <row r="177" ht="14.25" customHeight="1" spans="1:9">
      <c r="A177" s="6" t="s">
        <v>1038</v>
      </c>
      <c r="B177" s="7" t="s">
        <v>100</v>
      </c>
      <c r="C177" s="7" t="s">
        <v>81</v>
      </c>
      <c r="D177" s="3">
        <v>61</v>
      </c>
      <c r="E177" t="str">
        <f>VLOOKUP(A177,HOP!A:L,12,0)</f>
        <v>61.00</v>
      </c>
      <c r="F177" t="str">
        <f>VLOOKUP(A177,HOP!A:C,3,0)</f>
        <v>2477127</v>
      </c>
      <c r="G177">
        <f t="shared" si="4"/>
        <v>0</v>
      </c>
      <c r="H177" t="str">
        <f t="shared" si="5"/>
        <v>，2477127</v>
      </c>
      <c r="I177" t="str">
        <f>VLOOKUP(A177,HOP!A:U,21,0)</f>
        <v>直连</v>
      </c>
    </row>
    <row r="178" ht="14.25" customHeight="1" spans="1:9">
      <c r="A178" s="6" t="s">
        <v>1043</v>
      </c>
      <c r="B178" s="7" t="s">
        <v>100</v>
      </c>
      <c r="C178" s="7" t="s">
        <v>81</v>
      </c>
      <c r="D178" s="3">
        <v>64</v>
      </c>
      <c r="E178" t="str">
        <f>VLOOKUP(A178,HOP!A:L,12,0)</f>
        <v>64.00</v>
      </c>
      <c r="F178" t="str">
        <f>VLOOKUP(A178,HOP!A:C,3,0)</f>
        <v>2476791</v>
      </c>
      <c r="G178">
        <f t="shared" si="4"/>
        <v>0</v>
      </c>
      <c r="H178" t="str">
        <f t="shared" si="5"/>
        <v>，2476791</v>
      </c>
      <c r="I178" t="str">
        <f>VLOOKUP(A178,HOP!A:U,21,0)</f>
        <v>直连</v>
      </c>
    </row>
    <row r="179" ht="14.25" customHeight="1" spans="1:9">
      <c r="A179" s="6" t="s">
        <v>1048</v>
      </c>
      <c r="B179" s="7" t="s">
        <v>100</v>
      </c>
      <c r="C179" s="7" t="s">
        <v>81</v>
      </c>
      <c r="D179" s="3">
        <v>108</v>
      </c>
      <c r="E179" t="str">
        <f>VLOOKUP(A179,HOP!A:L,12,0)</f>
        <v>108.00</v>
      </c>
      <c r="F179" t="str">
        <f>VLOOKUP(A179,HOP!A:C,3,0)</f>
        <v>2477160</v>
      </c>
      <c r="G179">
        <f t="shared" si="4"/>
        <v>0</v>
      </c>
      <c r="H179" t="str">
        <f t="shared" si="5"/>
        <v>，2477160</v>
      </c>
      <c r="I179" t="str">
        <f>VLOOKUP(A179,HOP!A:U,21,0)</f>
        <v>直连</v>
      </c>
    </row>
    <row r="180" ht="14.25" customHeight="1" spans="1:9">
      <c r="A180" s="6" t="s">
        <v>1049</v>
      </c>
      <c r="B180" s="7" t="s">
        <v>100</v>
      </c>
      <c r="C180" s="7" t="s">
        <v>81</v>
      </c>
      <c r="D180" s="3">
        <v>60</v>
      </c>
      <c r="E180" t="str">
        <f>VLOOKUP(A180,HOP!A:L,12,0)</f>
        <v>60.00</v>
      </c>
      <c r="F180" t="str">
        <f>VLOOKUP(A180,HOP!A:C,3,0)</f>
        <v>2476384</v>
      </c>
      <c r="G180">
        <f t="shared" si="4"/>
        <v>0</v>
      </c>
      <c r="H180" t="str">
        <f t="shared" si="5"/>
        <v>，2476384</v>
      </c>
      <c r="I180" t="str">
        <f>VLOOKUP(A180,HOP!A:U,21,0)</f>
        <v>直连</v>
      </c>
    </row>
    <row r="181" ht="14.25" customHeight="1" spans="1:9">
      <c r="A181" s="6" t="s">
        <v>1053</v>
      </c>
      <c r="B181" s="7" t="s">
        <v>100</v>
      </c>
      <c r="C181" s="7" t="s">
        <v>81</v>
      </c>
      <c r="D181" s="3">
        <v>78</v>
      </c>
      <c r="E181" t="str">
        <f>VLOOKUP(A181,HOP!A:L,12,0)</f>
        <v>78.00</v>
      </c>
      <c r="F181" t="str">
        <f>VLOOKUP(A181,HOP!A:C,3,0)</f>
        <v>2476878</v>
      </c>
      <c r="G181">
        <f t="shared" si="4"/>
        <v>0</v>
      </c>
      <c r="H181" t="str">
        <f t="shared" si="5"/>
        <v>，2476878</v>
      </c>
      <c r="I181" t="str">
        <f>VLOOKUP(A181,HOP!A:U,21,0)</f>
        <v>直连</v>
      </c>
    </row>
    <row r="182" ht="14.25" customHeight="1" spans="1:9">
      <c r="A182" s="6" t="s">
        <v>1057</v>
      </c>
      <c r="B182" s="7" t="s">
        <v>100</v>
      </c>
      <c r="C182" s="7" t="s">
        <v>81</v>
      </c>
      <c r="D182" s="3">
        <v>128</v>
      </c>
      <c r="E182" t="str">
        <f>VLOOKUP(A182,HOP!A:L,12,0)</f>
        <v>128.00</v>
      </c>
      <c r="F182" t="str">
        <f>VLOOKUP(A182,HOP!A:C,3,0)</f>
        <v>2476869</v>
      </c>
      <c r="G182">
        <f t="shared" si="4"/>
        <v>0</v>
      </c>
      <c r="H182" t="str">
        <f t="shared" si="5"/>
        <v>，2476869</v>
      </c>
      <c r="I182" t="str">
        <f>VLOOKUP(A182,HOP!A:U,21,0)</f>
        <v>直连</v>
      </c>
    </row>
    <row r="183" ht="14.25" customHeight="1" spans="1:9">
      <c r="A183" s="6" t="s">
        <v>1062</v>
      </c>
      <c r="B183" s="7" t="s">
        <v>100</v>
      </c>
      <c r="C183" s="7" t="s">
        <v>81</v>
      </c>
      <c r="D183" s="3">
        <v>80</v>
      </c>
      <c r="E183" t="str">
        <f>VLOOKUP(A183,HOP!A:L,12,0)</f>
        <v>80.00</v>
      </c>
      <c r="F183" t="str">
        <f>VLOOKUP(A183,HOP!A:C,3,0)</f>
        <v>2477348</v>
      </c>
      <c r="G183">
        <f t="shared" si="4"/>
        <v>0</v>
      </c>
      <c r="H183" t="str">
        <f t="shared" si="5"/>
        <v>，2477348</v>
      </c>
      <c r="I183" t="str">
        <f>VLOOKUP(A183,HOP!A:U,21,0)</f>
        <v>直连</v>
      </c>
    </row>
    <row r="184" ht="14.25" customHeight="1" spans="1:9">
      <c r="A184" s="6" t="s">
        <v>1066</v>
      </c>
      <c r="B184" s="7" t="s">
        <v>100</v>
      </c>
      <c r="C184" s="7" t="s">
        <v>81</v>
      </c>
      <c r="D184" s="3">
        <v>94</v>
      </c>
      <c r="E184" t="str">
        <f>VLOOKUP(A184,HOP!A:L,12,0)</f>
        <v>94.00</v>
      </c>
      <c r="F184" t="str">
        <f>VLOOKUP(A184,HOP!A:C,3,0)</f>
        <v>2477161</v>
      </c>
      <c r="G184">
        <f t="shared" si="4"/>
        <v>0</v>
      </c>
      <c r="H184" t="str">
        <f t="shared" si="5"/>
        <v>，2477161</v>
      </c>
      <c r="I184" t="str">
        <f>VLOOKUP(A184,HOP!A:U,21,0)</f>
        <v>直连</v>
      </c>
    </row>
    <row r="185" ht="14.25" customHeight="1" spans="1:9">
      <c r="A185" s="6" t="s">
        <v>1070</v>
      </c>
      <c r="B185" s="7" t="s">
        <v>100</v>
      </c>
      <c r="C185" s="7" t="s">
        <v>81</v>
      </c>
      <c r="D185" s="3">
        <v>111</v>
      </c>
      <c r="E185" t="str">
        <f>VLOOKUP(A185,HOP!A:L,12,0)</f>
        <v>111.00</v>
      </c>
      <c r="F185" t="str">
        <f>VLOOKUP(A185,HOP!A:C,3,0)</f>
        <v>2477089</v>
      </c>
      <c r="G185">
        <f t="shared" si="4"/>
        <v>0</v>
      </c>
      <c r="H185" t="str">
        <f t="shared" si="5"/>
        <v>，2477089</v>
      </c>
      <c r="I185" t="str">
        <f>VLOOKUP(A185,HOP!A:U,21,0)</f>
        <v>直连</v>
      </c>
    </row>
    <row r="186" ht="14.25" customHeight="1" spans="1:9">
      <c r="A186" s="6" t="s">
        <v>1075</v>
      </c>
      <c r="B186" s="7" t="s">
        <v>100</v>
      </c>
      <c r="C186" s="7" t="s">
        <v>81</v>
      </c>
      <c r="D186" s="3">
        <v>72</v>
      </c>
      <c r="E186" t="str">
        <f>VLOOKUP(A186,HOP!A:L,12,0)</f>
        <v>72.00</v>
      </c>
      <c r="F186" t="str">
        <f>VLOOKUP(A186,HOP!A:C,3,0)</f>
        <v>2477238</v>
      </c>
      <c r="G186">
        <f t="shared" si="4"/>
        <v>0</v>
      </c>
      <c r="H186" t="str">
        <f t="shared" si="5"/>
        <v>，2477238</v>
      </c>
      <c r="I186" t="str">
        <f>VLOOKUP(A186,HOP!A:U,21,0)</f>
        <v>直连</v>
      </c>
    </row>
    <row r="187" ht="14.25" customHeight="1" spans="1:9">
      <c r="A187" s="6" t="s">
        <v>1079</v>
      </c>
      <c r="B187" s="7" t="s">
        <v>100</v>
      </c>
      <c r="C187" s="7" t="s">
        <v>81</v>
      </c>
      <c r="D187" s="3">
        <v>56</v>
      </c>
      <c r="E187" t="str">
        <f>VLOOKUP(A187,HOP!A:L,12,0)</f>
        <v>56.00</v>
      </c>
      <c r="F187" t="str">
        <f>VLOOKUP(A187,HOP!A:C,3,0)</f>
        <v>2476325</v>
      </c>
      <c r="G187">
        <f t="shared" si="4"/>
        <v>0</v>
      </c>
      <c r="H187" t="str">
        <f t="shared" si="5"/>
        <v>，2476325</v>
      </c>
      <c r="I187" t="str">
        <f>VLOOKUP(A187,HOP!A:U,21,0)</f>
        <v>直连</v>
      </c>
    </row>
    <row r="188" ht="14.25" customHeight="1" spans="1:9">
      <c r="A188" s="6" t="s">
        <v>1085</v>
      </c>
      <c r="B188" s="7" t="s">
        <v>100</v>
      </c>
      <c r="C188" s="7" t="s">
        <v>81</v>
      </c>
      <c r="D188" s="3">
        <v>93</v>
      </c>
      <c r="E188" t="str">
        <f>VLOOKUP(A188,HOP!A:L,12,0)</f>
        <v>93.00</v>
      </c>
      <c r="F188" t="str">
        <f>VLOOKUP(A188,HOP!A:C,3,0)</f>
        <v>2477150</v>
      </c>
      <c r="G188">
        <f t="shared" si="4"/>
        <v>0</v>
      </c>
      <c r="H188" t="str">
        <f t="shared" si="5"/>
        <v>，2477150</v>
      </c>
      <c r="I188" t="str">
        <f>VLOOKUP(A188,HOP!A:U,21,0)</f>
        <v>直连</v>
      </c>
    </row>
    <row r="189" ht="14.25" customHeight="1" spans="1:9">
      <c r="A189" s="6" t="s">
        <v>1089</v>
      </c>
      <c r="B189" s="7" t="s">
        <v>100</v>
      </c>
      <c r="C189" s="7" t="s">
        <v>81</v>
      </c>
      <c r="D189" s="3">
        <v>92</v>
      </c>
      <c r="E189" t="str">
        <f>VLOOKUP(A189,HOP!A:L,12,0)</f>
        <v>92.00</v>
      </c>
      <c r="F189" t="str">
        <f>VLOOKUP(A189,HOP!A:C,3,0)</f>
        <v>2477004</v>
      </c>
      <c r="G189">
        <f t="shared" si="4"/>
        <v>0</v>
      </c>
      <c r="H189" t="str">
        <f t="shared" si="5"/>
        <v>，2477004</v>
      </c>
      <c r="I189" t="str">
        <f>VLOOKUP(A189,HOP!A:U,21,0)</f>
        <v>直连</v>
      </c>
    </row>
    <row r="190" ht="14.25" customHeight="1" spans="1:9">
      <c r="A190" s="6" t="s">
        <v>1093</v>
      </c>
      <c r="B190" s="7" t="s">
        <v>100</v>
      </c>
      <c r="C190" s="7" t="s">
        <v>81</v>
      </c>
      <c r="D190" s="3">
        <v>117</v>
      </c>
      <c r="E190" t="str">
        <f>VLOOKUP(A190,HOP!A:L,12,0)</f>
        <v>117.00</v>
      </c>
      <c r="F190" t="str">
        <f>VLOOKUP(A190,HOP!A:C,3,0)</f>
        <v>2476614</v>
      </c>
      <c r="G190">
        <f t="shared" si="4"/>
        <v>0</v>
      </c>
      <c r="H190" t="str">
        <f t="shared" si="5"/>
        <v>，2476614</v>
      </c>
      <c r="I190" t="str">
        <f>VLOOKUP(A190,HOP!A:U,21,0)</f>
        <v>直连</v>
      </c>
    </row>
    <row r="191" ht="14.25" customHeight="1" spans="1:9">
      <c r="A191" s="6" t="s">
        <v>1097</v>
      </c>
      <c r="B191" s="7" t="s">
        <v>100</v>
      </c>
      <c r="C191" s="7" t="s">
        <v>81</v>
      </c>
      <c r="D191" s="3">
        <v>83</v>
      </c>
      <c r="E191" t="str">
        <f>VLOOKUP(A191,HOP!A:L,12,0)</f>
        <v>83.00</v>
      </c>
      <c r="F191" t="str">
        <f>VLOOKUP(A191,HOP!A:C,3,0)</f>
        <v>2476638</v>
      </c>
      <c r="G191">
        <f t="shared" si="4"/>
        <v>0</v>
      </c>
      <c r="H191" t="str">
        <f t="shared" si="5"/>
        <v>，2476638</v>
      </c>
      <c r="I191" t="str">
        <f>VLOOKUP(A191,HOP!A:U,21,0)</f>
        <v>直连</v>
      </c>
    </row>
    <row r="192" ht="14.25" customHeight="1" spans="1:9">
      <c r="A192" s="6" t="s">
        <v>1101</v>
      </c>
      <c r="B192" s="7" t="s">
        <v>100</v>
      </c>
      <c r="C192" s="7" t="s">
        <v>81</v>
      </c>
      <c r="D192" s="3">
        <v>98</v>
      </c>
      <c r="E192" t="str">
        <f>VLOOKUP(A192,HOP!A:L,12,0)</f>
        <v>98.00</v>
      </c>
      <c r="F192" t="str">
        <f>VLOOKUP(A192,HOP!A:C,3,0)</f>
        <v>2477185</v>
      </c>
      <c r="G192">
        <f t="shared" si="4"/>
        <v>0</v>
      </c>
      <c r="H192" t="str">
        <f t="shared" si="5"/>
        <v>，2477185</v>
      </c>
      <c r="I192" t="str">
        <f>VLOOKUP(A192,HOP!A:U,21,0)</f>
        <v>直连</v>
      </c>
    </row>
    <row r="193" ht="14.25" customHeight="1" spans="1:9">
      <c r="A193" s="6" t="s">
        <v>1105</v>
      </c>
      <c r="B193" s="7" t="s">
        <v>100</v>
      </c>
      <c r="C193" s="7" t="s">
        <v>81</v>
      </c>
      <c r="D193" s="3">
        <v>89</v>
      </c>
      <c r="E193" t="str">
        <f>VLOOKUP(A193,HOP!A:L,12,0)</f>
        <v>89.00</v>
      </c>
      <c r="F193" t="str">
        <f>VLOOKUP(A193,HOP!A:C,3,0)</f>
        <v>2476724</v>
      </c>
      <c r="G193">
        <f t="shared" si="4"/>
        <v>0</v>
      </c>
      <c r="H193" t="str">
        <f t="shared" si="5"/>
        <v>，2476724</v>
      </c>
      <c r="I193" t="str">
        <f>VLOOKUP(A193,HOP!A:U,21,0)</f>
        <v>直连</v>
      </c>
    </row>
    <row r="194" ht="14.25" customHeight="1" spans="1:9">
      <c r="A194" s="6" t="s">
        <v>1109</v>
      </c>
      <c r="B194" s="7" t="s">
        <v>100</v>
      </c>
      <c r="C194" s="7" t="s">
        <v>81</v>
      </c>
      <c r="D194" s="3">
        <v>133</v>
      </c>
      <c r="E194" t="str">
        <f>VLOOKUP(A194,HOP!A:L,12,0)</f>
        <v>133.00</v>
      </c>
      <c r="F194" t="str">
        <f>VLOOKUP(A194,HOP!A:C,3,0)</f>
        <v>2476595</v>
      </c>
      <c r="G194">
        <f t="shared" si="4"/>
        <v>0</v>
      </c>
      <c r="H194" t="str">
        <f t="shared" si="5"/>
        <v>，2476595</v>
      </c>
      <c r="I194" t="str">
        <f>VLOOKUP(A194,HOP!A:U,21,0)</f>
        <v>直连</v>
      </c>
    </row>
    <row r="195" ht="14.25" customHeight="1" spans="1:9">
      <c r="A195" s="6" t="s">
        <v>1114</v>
      </c>
      <c r="B195" s="7" t="s">
        <v>100</v>
      </c>
      <c r="C195" s="7" t="s">
        <v>81</v>
      </c>
      <c r="D195" s="3">
        <v>87</v>
      </c>
      <c r="E195" t="str">
        <f>VLOOKUP(A195,HOP!A:L,12,0)</f>
        <v>87.00</v>
      </c>
      <c r="F195" t="str">
        <f>VLOOKUP(A195,HOP!A:C,3,0)</f>
        <v>2476594</v>
      </c>
      <c r="G195">
        <f t="shared" ref="G195:G258" si="6">D195-E195</f>
        <v>0</v>
      </c>
      <c r="H195" t="str">
        <f t="shared" ref="H195:H258" si="7">$H$1&amp;F195</f>
        <v>，2476594</v>
      </c>
      <c r="I195" t="str">
        <f>VLOOKUP(A195,HOP!A:U,21,0)</f>
        <v>直连</v>
      </c>
    </row>
    <row r="196" ht="14.25" customHeight="1" spans="1:9">
      <c r="A196" s="6" t="s">
        <v>1118</v>
      </c>
      <c r="B196" s="7" t="s">
        <v>100</v>
      </c>
      <c r="C196" s="7" t="s">
        <v>81</v>
      </c>
      <c r="D196" s="3">
        <v>174</v>
      </c>
      <c r="E196" t="str">
        <f>VLOOKUP(A196,HOP!A:L,12,0)</f>
        <v>174.00</v>
      </c>
      <c r="F196" t="str">
        <f>VLOOKUP(A196,HOP!A:C,3,0)</f>
        <v>2477099</v>
      </c>
      <c r="G196">
        <f t="shared" si="6"/>
        <v>0</v>
      </c>
      <c r="H196" t="str">
        <f t="shared" si="7"/>
        <v>，2477099</v>
      </c>
      <c r="I196" t="str">
        <f>VLOOKUP(A196,HOP!A:U,21,0)</f>
        <v>直连</v>
      </c>
    </row>
    <row r="197" ht="14.25" customHeight="1" spans="1:9">
      <c r="A197" s="6" t="s">
        <v>1124</v>
      </c>
      <c r="B197" s="7" t="s">
        <v>100</v>
      </c>
      <c r="C197" s="7" t="s">
        <v>81</v>
      </c>
      <c r="D197" s="3">
        <v>114</v>
      </c>
      <c r="E197" t="str">
        <f>VLOOKUP(A197,HOP!A:L,12,0)</f>
        <v>114.00</v>
      </c>
      <c r="F197" t="str">
        <f>VLOOKUP(A197,HOP!A:C,3,0)</f>
        <v>2477419</v>
      </c>
      <c r="G197">
        <f t="shared" si="6"/>
        <v>0</v>
      </c>
      <c r="H197" t="str">
        <f t="shared" si="7"/>
        <v>，2477419</v>
      </c>
      <c r="I197" t="str">
        <f>VLOOKUP(A197,HOP!A:U,21,0)</f>
        <v>直连</v>
      </c>
    </row>
    <row r="198" ht="14.25" customHeight="1" spans="1:9">
      <c r="A198" s="6" t="s">
        <v>1125</v>
      </c>
      <c r="B198" s="7" t="s">
        <v>100</v>
      </c>
      <c r="C198" s="7" t="s">
        <v>81</v>
      </c>
      <c r="D198" s="3">
        <v>87</v>
      </c>
      <c r="E198" t="str">
        <f>VLOOKUP(A198,HOP!A:L,12,0)</f>
        <v>87.00</v>
      </c>
      <c r="F198" t="str">
        <f>VLOOKUP(A198,HOP!A:C,3,0)</f>
        <v>2476884</v>
      </c>
      <c r="G198">
        <f t="shared" si="6"/>
        <v>0</v>
      </c>
      <c r="H198" t="str">
        <f t="shared" si="7"/>
        <v>，2476884</v>
      </c>
      <c r="I198" t="str">
        <f>VLOOKUP(A198,HOP!A:U,21,0)</f>
        <v>直连</v>
      </c>
    </row>
    <row r="199" ht="14.25" customHeight="1" spans="1:9">
      <c r="A199" s="6" t="s">
        <v>1130</v>
      </c>
      <c r="B199" s="7" t="s">
        <v>100</v>
      </c>
      <c r="C199" s="7" t="s">
        <v>81</v>
      </c>
      <c r="D199" s="3">
        <v>72</v>
      </c>
      <c r="E199" t="str">
        <f>VLOOKUP(A199,HOP!A:L,12,0)</f>
        <v>72.00</v>
      </c>
      <c r="F199" t="str">
        <f>VLOOKUP(A199,HOP!A:C,3,0)</f>
        <v>2476347</v>
      </c>
      <c r="G199">
        <f t="shared" si="6"/>
        <v>0</v>
      </c>
      <c r="H199" t="str">
        <f t="shared" si="7"/>
        <v>，2476347</v>
      </c>
      <c r="I199" t="str">
        <f>VLOOKUP(A199,HOP!A:U,21,0)</f>
        <v>直连</v>
      </c>
    </row>
    <row r="200" ht="14.25" customHeight="1" spans="1:9">
      <c r="A200" s="6" t="s">
        <v>1134</v>
      </c>
      <c r="B200" s="7" t="s">
        <v>100</v>
      </c>
      <c r="C200" s="7" t="s">
        <v>81</v>
      </c>
      <c r="D200" s="3">
        <v>184</v>
      </c>
      <c r="E200" t="str">
        <f>VLOOKUP(A200,HOP!A:L,12,0)</f>
        <v>184.00</v>
      </c>
      <c r="F200" t="str">
        <f>VLOOKUP(A200,HOP!A:C,3,0)</f>
        <v>2474216</v>
      </c>
      <c r="G200">
        <f t="shared" si="6"/>
        <v>0</v>
      </c>
      <c r="H200" t="str">
        <f t="shared" si="7"/>
        <v>，2474216</v>
      </c>
      <c r="I200" t="str">
        <f>VLOOKUP(A200,HOP!A:U,21,0)</f>
        <v>直连</v>
      </c>
    </row>
    <row r="201" ht="14.25" customHeight="1" spans="1:9">
      <c r="A201" s="6" t="s">
        <v>1139</v>
      </c>
      <c r="B201" s="7" t="s">
        <v>100</v>
      </c>
      <c r="C201" s="7" t="s">
        <v>81</v>
      </c>
      <c r="D201" s="3">
        <v>91</v>
      </c>
      <c r="E201" t="str">
        <f>VLOOKUP(A201,HOP!A:L,12,0)</f>
        <v>91.00</v>
      </c>
      <c r="F201" t="str">
        <f>VLOOKUP(A201,HOP!A:C,3,0)</f>
        <v>2475753</v>
      </c>
      <c r="G201">
        <f t="shared" si="6"/>
        <v>0</v>
      </c>
      <c r="H201" t="str">
        <f t="shared" si="7"/>
        <v>，2475753</v>
      </c>
      <c r="I201" t="str">
        <f>VLOOKUP(A201,HOP!A:U,21,0)</f>
        <v>直连</v>
      </c>
    </row>
    <row r="202" ht="14.25" customHeight="1" spans="1:9">
      <c r="A202" s="6" t="s">
        <v>1143</v>
      </c>
      <c r="B202" s="7" t="s">
        <v>91</v>
      </c>
      <c r="C202" s="7" t="s">
        <v>81</v>
      </c>
      <c r="D202" s="3">
        <v>77</v>
      </c>
      <c r="E202" t="str">
        <f>VLOOKUP(A202,HOP!A:L,12,0)</f>
        <v>77.00</v>
      </c>
      <c r="F202" t="str">
        <f>VLOOKUP(A202,HOP!A:C,3,0)</f>
        <v>2475638</v>
      </c>
      <c r="G202">
        <f t="shared" si="6"/>
        <v>0</v>
      </c>
      <c r="H202" t="str">
        <f t="shared" si="7"/>
        <v>，2475638</v>
      </c>
      <c r="I202" t="str">
        <f>VLOOKUP(A202,HOP!A:U,21,0)</f>
        <v>直连</v>
      </c>
    </row>
    <row r="203" ht="14.25" customHeight="1" spans="1:9">
      <c r="A203" s="6" t="s">
        <v>1149</v>
      </c>
      <c r="B203" s="7" t="s">
        <v>91</v>
      </c>
      <c r="C203" s="7" t="s">
        <v>81</v>
      </c>
      <c r="D203" s="3">
        <v>130</v>
      </c>
      <c r="E203" t="str">
        <f>VLOOKUP(A203,HOP!A:L,12,0)</f>
        <v>130.00</v>
      </c>
      <c r="F203" t="str">
        <f>VLOOKUP(A203,HOP!A:C,3,0)</f>
        <v>2475174</v>
      </c>
      <c r="G203">
        <f t="shared" si="6"/>
        <v>0</v>
      </c>
      <c r="H203" t="str">
        <f t="shared" si="7"/>
        <v>，2475174</v>
      </c>
      <c r="I203" t="str">
        <f>VLOOKUP(A203,HOP!A:U,21,0)</f>
        <v>直连</v>
      </c>
    </row>
    <row r="204" ht="14.25" customHeight="1" spans="1:9">
      <c r="A204" s="6" t="s">
        <v>1154</v>
      </c>
      <c r="B204" s="7" t="s">
        <v>91</v>
      </c>
      <c r="C204" s="7" t="s">
        <v>81</v>
      </c>
      <c r="D204" s="3">
        <v>126</v>
      </c>
      <c r="E204" t="str">
        <f>VLOOKUP(A204,HOP!A:L,12,0)</f>
        <v>126.00</v>
      </c>
      <c r="F204" t="str">
        <f>VLOOKUP(A204,HOP!A:C,3,0)</f>
        <v>2475016</v>
      </c>
      <c r="G204">
        <f t="shared" si="6"/>
        <v>0</v>
      </c>
      <c r="H204" t="str">
        <f t="shared" si="7"/>
        <v>，2475016</v>
      </c>
      <c r="I204" t="str">
        <f>VLOOKUP(A204,HOP!A:U,21,0)</f>
        <v>直连</v>
      </c>
    </row>
    <row r="205" ht="14.25" customHeight="1" spans="1:9">
      <c r="A205" s="6" t="s">
        <v>1161</v>
      </c>
      <c r="B205" s="7" t="s">
        <v>100</v>
      </c>
      <c r="C205" s="7" t="s">
        <v>81</v>
      </c>
      <c r="D205" s="3">
        <v>75</v>
      </c>
      <c r="E205" t="str">
        <f>VLOOKUP(A205,HOP!A:L,12,0)</f>
        <v>75.00</v>
      </c>
      <c r="F205" t="str">
        <f>VLOOKUP(A205,HOP!A:C,3,0)</f>
        <v>2475130</v>
      </c>
      <c r="G205">
        <f t="shared" si="6"/>
        <v>0</v>
      </c>
      <c r="H205" t="str">
        <f t="shared" si="7"/>
        <v>，2475130</v>
      </c>
      <c r="I205" t="str">
        <f>VLOOKUP(A205,HOP!A:U,21,0)</f>
        <v>直连</v>
      </c>
    </row>
    <row r="206" ht="14.25" customHeight="1" spans="1:9">
      <c r="A206" s="6" t="s">
        <v>1165</v>
      </c>
      <c r="B206" s="7" t="s">
        <v>91</v>
      </c>
      <c r="C206" s="7" t="s">
        <v>81</v>
      </c>
      <c r="D206" s="3">
        <v>564</v>
      </c>
      <c r="E206" t="str">
        <f>VLOOKUP(A206,HOP!A:L,12,0)</f>
        <v>564.00</v>
      </c>
      <c r="F206" t="str">
        <f>VLOOKUP(A206,HOP!A:C,3,0)</f>
        <v>2475992</v>
      </c>
      <c r="G206">
        <f t="shared" si="6"/>
        <v>0</v>
      </c>
      <c r="H206" t="str">
        <f t="shared" si="7"/>
        <v>，2475992</v>
      </c>
      <c r="I206" t="str">
        <f>VLOOKUP(A206,HOP!A:U,21,0)</f>
        <v>直连</v>
      </c>
    </row>
    <row r="207" ht="14.25" customHeight="1" spans="1:9">
      <c r="A207" s="6" t="s">
        <v>1171</v>
      </c>
      <c r="B207" s="7" t="s">
        <v>91</v>
      </c>
      <c r="C207" s="7" t="s">
        <v>81</v>
      </c>
      <c r="D207" s="3">
        <v>146</v>
      </c>
      <c r="E207" t="str">
        <f>VLOOKUP(A207,HOP!A:L,12,0)</f>
        <v>146.00</v>
      </c>
      <c r="F207" t="str">
        <f>VLOOKUP(A207,HOP!A:C,3,0)</f>
        <v>2475597</v>
      </c>
      <c r="G207">
        <f t="shared" si="6"/>
        <v>0</v>
      </c>
      <c r="H207" t="str">
        <f t="shared" si="7"/>
        <v>，2475597</v>
      </c>
      <c r="I207" t="str">
        <f>VLOOKUP(A207,HOP!A:U,21,0)</f>
        <v>直连</v>
      </c>
    </row>
    <row r="208" ht="14.25" customHeight="1" spans="1:9">
      <c r="A208" s="6" t="s">
        <v>1176</v>
      </c>
      <c r="B208" s="7" t="s">
        <v>100</v>
      </c>
      <c r="C208" s="7" t="s">
        <v>81</v>
      </c>
      <c r="D208" s="3">
        <v>77</v>
      </c>
      <c r="E208" t="str">
        <f>VLOOKUP(A208,HOP!A:L,12,0)</f>
        <v>77.00</v>
      </c>
      <c r="F208" t="str">
        <f>VLOOKUP(A208,HOP!A:C,3,0)</f>
        <v>2475893</v>
      </c>
      <c r="G208">
        <f t="shared" si="6"/>
        <v>0</v>
      </c>
      <c r="H208" t="str">
        <f t="shared" si="7"/>
        <v>，2475893</v>
      </c>
      <c r="I208" t="str">
        <f>VLOOKUP(A208,HOP!A:U,21,0)</f>
        <v>直连</v>
      </c>
    </row>
    <row r="209" ht="14.25" customHeight="1" spans="1:9">
      <c r="A209" s="6" t="s">
        <v>1179</v>
      </c>
      <c r="B209" s="7" t="s">
        <v>100</v>
      </c>
      <c r="C209" s="7" t="s">
        <v>81</v>
      </c>
      <c r="D209" s="3">
        <v>192</v>
      </c>
      <c r="E209" t="str">
        <f>VLOOKUP(A209,HOP!A:L,12,0)</f>
        <v>192.00</v>
      </c>
      <c r="F209" t="str">
        <f>VLOOKUP(A209,HOP!A:C,3,0)</f>
        <v>2477026</v>
      </c>
      <c r="G209">
        <f t="shared" si="6"/>
        <v>0</v>
      </c>
      <c r="H209" t="str">
        <f t="shared" si="7"/>
        <v>，2477026</v>
      </c>
      <c r="I209" t="str">
        <f>VLOOKUP(A209,HOP!A:U,21,0)</f>
        <v>直连</v>
      </c>
    </row>
    <row r="210" ht="14.25" customHeight="1" spans="1:9">
      <c r="A210" s="6" t="s">
        <v>1185</v>
      </c>
      <c r="B210" s="7" t="s">
        <v>100</v>
      </c>
      <c r="C210" s="7" t="s">
        <v>81</v>
      </c>
      <c r="D210" s="3">
        <v>132</v>
      </c>
      <c r="E210" t="str">
        <f>VLOOKUP(A210,HOP!A:L,12,0)</f>
        <v>132.00</v>
      </c>
      <c r="F210" t="str">
        <f>VLOOKUP(A210,HOP!A:C,3,0)</f>
        <v>2476420</v>
      </c>
      <c r="G210">
        <f t="shared" si="6"/>
        <v>0</v>
      </c>
      <c r="H210" t="str">
        <f t="shared" si="7"/>
        <v>，2476420</v>
      </c>
      <c r="I210" t="str">
        <f>VLOOKUP(A210,HOP!A:U,21,0)</f>
        <v>直连</v>
      </c>
    </row>
    <row r="211" ht="14.25" customHeight="1" spans="1:9">
      <c r="A211" s="6" t="s">
        <v>1189</v>
      </c>
      <c r="B211" s="7" t="s">
        <v>100</v>
      </c>
      <c r="C211" s="7" t="s">
        <v>81</v>
      </c>
      <c r="D211" s="3">
        <v>80</v>
      </c>
      <c r="E211" t="str">
        <f>VLOOKUP(A211,HOP!A:L,12,0)</f>
        <v>80.00</v>
      </c>
      <c r="F211" t="str">
        <f>VLOOKUP(A211,HOP!A:C,3,0)</f>
        <v>2476616</v>
      </c>
      <c r="G211">
        <f t="shared" si="6"/>
        <v>0</v>
      </c>
      <c r="H211" t="str">
        <f t="shared" si="7"/>
        <v>，2476616</v>
      </c>
      <c r="I211" t="str">
        <f>VLOOKUP(A211,HOP!A:U,21,0)</f>
        <v>直连</v>
      </c>
    </row>
    <row r="212" ht="14.25" customHeight="1" spans="1:9">
      <c r="A212" s="6" t="s">
        <v>1193</v>
      </c>
      <c r="B212" s="7" t="s">
        <v>100</v>
      </c>
      <c r="C212" s="7" t="s">
        <v>81</v>
      </c>
      <c r="D212" s="3">
        <v>121</v>
      </c>
      <c r="E212" t="str">
        <f>VLOOKUP(A212,HOP!A:L,12,0)</f>
        <v>121.00</v>
      </c>
      <c r="F212" t="str">
        <f>VLOOKUP(A212,HOP!A:C,3,0)</f>
        <v>2476729</v>
      </c>
      <c r="G212">
        <f t="shared" si="6"/>
        <v>0</v>
      </c>
      <c r="H212" t="str">
        <f t="shared" si="7"/>
        <v>，2476729</v>
      </c>
      <c r="I212" t="str">
        <f>VLOOKUP(A212,HOP!A:U,21,0)</f>
        <v>直连</v>
      </c>
    </row>
    <row r="213" ht="14.25" customHeight="1" spans="1:9">
      <c r="A213" s="6" t="s">
        <v>1197</v>
      </c>
      <c r="B213" s="7" t="s">
        <v>100</v>
      </c>
      <c r="C213" s="7" t="s">
        <v>81</v>
      </c>
      <c r="D213" s="3">
        <v>145</v>
      </c>
      <c r="E213" t="str">
        <f>VLOOKUP(A213,HOP!A:L,12,0)</f>
        <v>145.00</v>
      </c>
      <c r="F213" t="str">
        <f>VLOOKUP(A213,HOP!A:C,3,0)</f>
        <v>2477219</v>
      </c>
      <c r="G213">
        <f t="shared" si="6"/>
        <v>0</v>
      </c>
      <c r="H213" t="str">
        <f t="shared" si="7"/>
        <v>，2477219</v>
      </c>
      <c r="I213" t="str">
        <f>VLOOKUP(A213,HOP!A:U,21,0)</f>
        <v>直连</v>
      </c>
    </row>
    <row r="214" ht="14.25" customHeight="1" spans="1:9">
      <c r="A214" s="6" t="s">
        <v>1202</v>
      </c>
      <c r="B214" s="7" t="s">
        <v>100</v>
      </c>
      <c r="C214" s="7" t="s">
        <v>81</v>
      </c>
      <c r="D214" s="3">
        <v>89</v>
      </c>
      <c r="E214" t="str">
        <f>VLOOKUP(A214,HOP!A:L,12,0)</f>
        <v>89.00</v>
      </c>
      <c r="F214" t="str">
        <f>VLOOKUP(A214,HOP!A:C,3,0)</f>
        <v>2477054</v>
      </c>
      <c r="G214">
        <f t="shared" si="6"/>
        <v>0</v>
      </c>
      <c r="H214" t="str">
        <f t="shared" si="7"/>
        <v>，2477054</v>
      </c>
      <c r="I214" t="str">
        <f>VLOOKUP(A214,HOP!A:U,21,0)</f>
        <v>直连</v>
      </c>
    </row>
    <row r="215" ht="14.25" customHeight="1" spans="1:9">
      <c r="A215" s="6" t="s">
        <v>1206</v>
      </c>
      <c r="B215" s="7" t="s">
        <v>100</v>
      </c>
      <c r="C215" s="7" t="s">
        <v>81</v>
      </c>
      <c r="D215" s="3">
        <v>69</v>
      </c>
      <c r="E215" t="str">
        <f>VLOOKUP(A215,HOP!A:L,12,0)</f>
        <v>69.00</v>
      </c>
      <c r="F215" t="str">
        <f>VLOOKUP(A215,HOP!A:C,3,0)</f>
        <v>2476278</v>
      </c>
      <c r="G215">
        <f t="shared" si="6"/>
        <v>0</v>
      </c>
      <c r="H215" t="str">
        <f t="shared" si="7"/>
        <v>，2476278</v>
      </c>
      <c r="I215" t="str">
        <f>VLOOKUP(A215,HOP!A:U,21,0)</f>
        <v>直连</v>
      </c>
    </row>
    <row r="216" ht="14.25" customHeight="1" spans="1:9">
      <c r="A216" s="6" t="s">
        <v>1210</v>
      </c>
      <c r="B216" s="7" t="s">
        <v>100</v>
      </c>
      <c r="C216" s="7" t="s">
        <v>81</v>
      </c>
      <c r="D216" s="3">
        <v>78</v>
      </c>
      <c r="E216" t="str">
        <f>VLOOKUP(A216,HOP!A:L,12,0)</f>
        <v>78.00</v>
      </c>
      <c r="F216" t="str">
        <f>VLOOKUP(A216,HOP!A:C,3,0)</f>
        <v>2476644</v>
      </c>
      <c r="G216">
        <f t="shared" si="6"/>
        <v>0</v>
      </c>
      <c r="H216" t="str">
        <f t="shared" si="7"/>
        <v>，2476644</v>
      </c>
      <c r="I216" t="str">
        <f>VLOOKUP(A216,HOP!A:U,21,0)</f>
        <v>直连</v>
      </c>
    </row>
    <row r="217" ht="14.25" customHeight="1" spans="1:9">
      <c r="A217" s="6" t="s">
        <v>1215</v>
      </c>
      <c r="B217" s="7" t="s">
        <v>100</v>
      </c>
      <c r="C217" s="7" t="s">
        <v>81</v>
      </c>
      <c r="D217" s="3">
        <v>88</v>
      </c>
      <c r="E217" t="str">
        <f>VLOOKUP(A217,HOP!A:L,12,0)</f>
        <v>88.00</v>
      </c>
      <c r="F217" t="str">
        <f>VLOOKUP(A217,HOP!A:C,3,0)</f>
        <v>2476498</v>
      </c>
      <c r="G217">
        <f t="shared" si="6"/>
        <v>0</v>
      </c>
      <c r="H217" t="str">
        <f t="shared" si="7"/>
        <v>，2476498</v>
      </c>
      <c r="I217" t="str">
        <f>VLOOKUP(A217,HOP!A:U,21,0)</f>
        <v>直连</v>
      </c>
    </row>
    <row r="218" ht="14.25" customHeight="1" spans="1:9">
      <c r="A218" s="6" t="s">
        <v>1219</v>
      </c>
      <c r="B218" s="7" t="s">
        <v>100</v>
      </c>
      <c r="C218" s="7" t="s">
        <v>81</v>
      </c>
      <c r="D218" s="3">
        <v>132</v>
      </c>
      <c r="E218" t="str">
        <f>VLOOKUP(A218,HOP!A:L,12,0)</f>
        <v>132.00</v>
      </c>
      <c r="F218" t="str">
        <f>VLOOKUP(A218,HOP!A:C,3,0)</f>
        <v>2476566</v>
      </c>
      <c r="G218">
        <f t="shared" si="6"/>
        <v>0</v>
      </c>
      <c r="H218" t="str">
        <f t="shared" si="7"/>
        <v>，2476566</v>
      </c>
      <c r="I218" t="str">
        <f>VLOOKUP(A218,HOP!A:U,21,0)</f>
        <v>直连</v>
      </c>
    </row>
    <row r="219" ht="14.25" customHeight="1" spans="1:9">
      <c r="A219" s="6" t="s">
        <v>1223</v>
      </c>
      <c r="B219" s="7" t="s">
        <v>100</v>
      </c>
      <c r="C219" s="7" t="s">
        <v>81</v>
      </c>
      <c r="D219" s="3">
        <v>65</v>
      </c>
      <c r="E219" t="str">
        <f>VLOOKUP(A219,HOP!A:L,12,0)</f>
        <v>65.00</v>
      </c>
      <c r="F219" t="str">
        <f>VLOOKUP(A219,HOP!A:C,3,0)</f>
        <v>2476547</v>
      </c>
      <c r="G219">
        <f t="shared" si="6"/>
        <v>0</v>
      </c>
      <c r="H219" t="str">
        <f t="shared" si="7"/>
        <v>，2476547</v>
      </c>
      <c r="I219" t="str">
        <f>VLOOKUP(A219,HOP!A:U,21,0)</f>
        <v>直连</v>
      </c>
    </row>
    <row r="220" ht="14.25" customHeight="1" spans="1:9">
      <c r="A220" s="6" t="s">
        <v>1225</v>
      </c>
      <c r="B220" s="7" t="s">
        <v>100</v>
      </c>
      <c r="C220" s="7" t="s">
        <v>81</v>
      </c>
      <c r="D220" s="3">
        <v>65</v>
      </c>
      <c r="E220" t="str">
        <f>VLOOKUP(A220,HOP!A:L,12,0)</f>
        <v>65.00</v>
      </c>
      <c r="F220" t="str">
        <f>VLOOKUP(A220,HOP!A:C,3,0)</f>
        <v>2476679</v>
      </c>
      <c r="G220">
        <f t="shared" si="6"/>
        <v>0</v>
      </c>
      <c r="H220" t="str">
        <f t="shared" si="7"/>
        <v>，2476679</v>
      </c>
      <c r="I220" t="str">
        <f>VLOOKUP(A220,HOP!A:U,21,0)</f>
        <v>直连</v>
      </c>
    </row>
    <row r="221" ht="14.25" customHeight="1" spans="1:9">
      <c r="A221" s="6" t="s">
        <v>1227</v>
      </c>
      <c r="B221" s="7" t="s">
        <v>100</v>
      </c>
      <c r="C221" s="7" t="s">
        <v>81</v>
      </c>
      <c r="D221" s="3">
        <v>74</v>
      </c>
      <c r="E221" t="str">
        <f>VLOOKUP(A221,HOP!A:L,12,0)</f>
        <v>74.00</v>
      </c>
      <c r="F221" t="str">
        <f>VLOOKUP(A221,HOP!A:C,3,0)</f>
        <v>2476984</v>
      </c>
      <c r="G221">
        <f t="shared" si="6"/>
        <v>0</v>
      </c>
      <c r="H221" t="str">
        <f t="shared" si="7"/>
        <v>，2476984</v>
      </c>
      <c r="I221" t="str">
        <f>VLOOKUP(A221,HOP!A:U,21,0)</f>
        <v>直连</v>
      </c>
    </row>
    <row r="222" ht="14.25" customHeight="1" spans="1:9">
      <c r="A222" s="6" t="s">
        <v>1231</v>
      </c>
      <c r="B222" s="7" t="s">
        <v>100</v>
      </c>
      <c r="C222" s="7" t="s">
        <v>81</v>
      </c>
      <c r="D222" s="3">
        <v>96</v>
      </c>
      <c r="E222" t="str">
        <f>VLOOKUP(A222,HOP!A:L,12,0)</f>
        <v>96.00</v>
      </c>
      <c r="F222" t="str">
        <f>VLOOKUP(A222,HOP!A:C,3,0)</f>
        <v>2476634</v>
      </c>
      <c r="G222">
        <f t="shared" si="6"/>
        <v>0</v>
      </c>
      <c r="H222" t="str">
        <f t="shared" si="7"/>
        <v>，2476634</v>
      </c>
      <c r="I222" t="str">
        <f>VLOOKUP(A222,HOP!A:U,21,0)</f>
        <v>直连</v>
      </c>
    </row>
    <row r="223" ht="14.25" customHeight="1" spans="1:9">
      <c r="A223" s="6" t="s">
        <v>1236</v>
      </c>
      <c r="B223" s="7" t="s">
        <v>100</v>
      </c>
      <c r="C223" s="7" t="s">
        <v>81</v>
      </c>
      <c r="D223" s="3">
        <v>77</v>
      </c>
      <c r="E223" t="str">
        <f>VLOOKUP(A223,HOP!A:L,12,0)</f>
        <v>77.00</v>
      </c>
      <c r="F223" t="str">
        <f>VLOOKUP(A223,HOP!A:C,3,0)</f>
        <v>2476941</v>
      </c>
      <c r="G223">
        <f t="shared" si="6"/>
        <v>0</v>
      </c>
      <c r="H223" t="str">
        <f t="shared" si="7"/>
        <v>，2476941</v>
      </c>
      <c r="I223" t="str">
        <f>VLOOKUP(A223,HOP!A:U,21,0)</f>
        <v>直连</v>
      </c>
    </row>
    <row r="224" ht="14.25" customHeight="1" spans="1:9">
      <c r="A224" s="6" t="s">
        <v>1241</v>
      </c>
      <c r="B224" s="7" t="s">
        <v>100</v>
      </c>
      <c r="C224" s="7" t="s">
        <v>81</v>
      </c>
      <c r="D224" s="3">
        <v>78</v>
      </c>
      <c r="E224" t="str">
        <f>VLOOKUP(A224,HOP!A:L,12,0)</f>
        <v>78.00</v>
      </c>
      <c r="F224" t="str">
        <f>VLOOKUP(A224,HOP!A:C,3,0)</f>
        <v>2476822</v>
      </c>
      <c r="G224">
        <f t="shared" si="6"/>
        <v>0</v>
      </c>
      <c r="H224" t="str">
        <f t="shared" si="7"/>
        <v>，2476822</v>
      </c>
      <c r="I224" t="str">
        <f>VLOOKUP(A224,HOP!A:U,21,0)</f>
        <v>直连</v>
      </c>
    </row>
    <row r="225" ht="14.25" customHeight="1" spans="1:9">
      <c r="A225" s="6" t="s">
        <v>1245</v>
      </c>
      <c r="B225" s="7" t="s">
        <v>100</v>
      </c>
      <c r="C225" s="7" t="s">
        <v>81</v>
      </c>
      <c r="D225" s="3">
        <v>173</v>
      </c>
      <c r="E225" t="str">
        <f>VLOOKUP(A225,HOP!A:L,12,0)</f>
        <v>173.00</v>
      </c>
      <c r="F225" t="str">
        <f>VLOOKUP(A225,HOP!A:C,3,0)</f>
        <v>2477217</v>
      </c>
      <c r="G225">
        <f t="shared" si="6"/>
        <v>0</v>
      </c>
      <c r="H225" t="str">
        <f t="shared" si="7"/>
        <v>，2477217</v>
      </c>
      <c r="I225" t="str">
        <f>VLOOKUP(A225,HOP!A:U,21,0)</f>
        <v>直连</v>
      </c>
    </row>
    <row r="226" ht="14.25" customHeight="1" spans="1:9">
      <c r="A226" s="6" t="s">
        <v>1253</v>
      </c>
      <c r="B226" s="7" t="s">
        <v>100</v>
      </c>
      <c r="C226" s="7" t="s">
        <v>81</v>
      </c>
      <c r="D226" s="3">
        <v>82</v>
      </c>
      <c r="E226" t="str">
        <f>VLOOKUP(A226,HOP!A:L,12,0)</f>
        <v>82.00</v>
      </c>
      <c r="F226" t="str">
        <f>VLOOKUP(A226,HOP!A:C,3,0)</f>
        <v>2476483</v>
      </c>
      <c r="G226">
        <f t="shared" si="6"/>
        <v>0</v>
      </c>
      <c r="H226" t="str">
        <f t="shared" si="7"/>
        <v>，2476483</v>
      </c>
      <c r="I226" t="str">
        <f>VLOOKUP(A226,HOP!A:U,21,0)</f>
        <v>直连</v>
      </c>
    </row>
    <row r="227" ht="14.25" customHeight="1" spans="1:9">
      <c r="A227" s="6" t="s">
        <v>1257</v>
      </c>
      <c r="B227" s="7" t="s">
        <v>100</v>
      </c>
      <c r="C227" s="7" t="s">
        <v>81</v>
      </c>
      <c r="D227" s="3">
        <v>73</v>
      </c>
      <c r="E227" t="str">
        <f>VLOOKUP(A227,HOP!A:L,12,0)</f>
        <v>73.00</v>
      </c>
      <c r="F227" t="str">
        <f>VLOOKUP(A227,HOP!A:C,3,0)</f>
        <v>2476299</v>
      </c>
      <c r="G227">
        <f t="shared" si="6"/>
        <v>0</v>
      </c>
      <c r="H227" t="str">
        <f t="shared" si="7"/>
        <v>，2476299</v>
      </c>
      <c r="I227" t="str">
        <f>VLOOKUP(A227,HOP!A:U,21,0)</f>
        <v>直连</v>
      </c>
    </row>
    <row r="228" ht="14.25" customHeight="1" spans="1:9">
      <c r="A228" s="6" t="s">
        <v>1261</v>
      </c>
      <c r="B228" s="7" t="s">
        <v>100</v>
      </c>
      <c r="C228" s="7" t="s">
        <v>81</v>
      </c>
      <c r="D228" s="3">
        <v>75</v>
      </c>
      <c r="E228" t="str">
        <f>VLOOKUP(A228,HOP!A:L,12,0)</f>
        <v>75.00</v>
      </c>
      <c r="F228" t="str">
        <f>VLOOKUP(A228,HOP!A:C,3,0)</f>
        <v>2477463</v>
      </c>
      <c r="G228">
        <f t="shared" si="6"/>
        <v>0</v>
      </c>
      <c r="H228" t="str">
        <f t="shared" si="7"/>
        <v>，2477463</v>
      </c>
      <c r="I228" t="str">
        <f>VLOOKUP(A228,HOP!A:U,21,0)</f>
        <v>直连</v>
      </c>
    </row>
    <row r="229" ht="14.25" customHeight="1" spans="1:9">
      <c r="A229" s="6" t="s">
        <v>1265</v>
      </c>
      <c r="B229" s="7" t="s">
        <v>100</v>
      </c>
      <c r="C229" s="7" t="s">
        <v>81</v>
      </c>
      <c r="D229" s="3">
        <v>66</v>
      </c>
      <c r="E229" t="str">
        <f>VLOOKUP(A229,HOP!A:L,12,0)</f>
        <v>66.00</v>
      </c>
      <c r="F229" t="str">
        <f>VLOOKUP(A229,HOP!A:C,3,0)</f>
        <v>2477171</v>
      </c>
      <c r="G229">
        <f t="shared" si="6"/>
        <v>0</v>
      </c>
      <c r="H229" t="str">
        <f t="shared" si="7"/>
        <v>，2477171</v>
      </c>
      <c r="I229" t="str">
        <f>VLOOKUP(A229,HOP!A:U,21,0)</f>
        <v>直连</v>
      </c>
    </row>
    <row r="230" ht="14.25" customHeight="1" spans="1:9">
      <c r="A230" s="6" t="s">
        <v>1269</v>
      </c>
      <c r="B230" s="7" t="s">
        <v>100</v>
      </c>
      <c r="C230" s="7" t="s">
        <v>81</v>
      </c>
      <c r="D230" s="3">
        <v>90</v>
      </c>
      <c r="E230" t="str">
        <f>VLOOKUP(A230,HOP!A:L,12,0)</f>
        <v>90.00</v>
      </c>
      <c r="F230" t="str">
        <f>VLOOKUP(A230,HOP!A:C,3,0)</f>
        <v>2476244</v>
      </c>
      <c r="G230">
        <f t="shared" si="6"/>
        <v>0</v>
      </c>
      <c r="H230" t="str">
        <f t="shared" si="7"/>
        <v>，2476244</v>
      </c>
      <c r="I230" t="str">
        <f>VLOOKUP(A230,HOP!A:U,21,0)</f>
        <v>直连</v>
      </c>
    </row>
    <row r="231" ht="14.25" customHeight="1" spans="1:9">
      <c r="A231" s="6" t="s">
        <v>1273</v>
      </c>
      <c r="B231" s="7" t="s">
        <v>100</v>
      </c>
      <c r="C231" s="7" t="s">
        <v>81</v>
      </c>
      <c r="D231" s="3">
        <v>115</v>
      </c>
      <c r="E231" t="str">
        <f>VLOOKUP(A231,HOP!A:L,12,0)</f>
        <v>115.00</v>
      </c>
      <c r="F231" t="str">
        <f>VLOOKUP(A231,HOP!A:C,3,0)</f>
        <v>2476361</v>
      </c>
      <c r="G231">
        <f t="shared" si="6"/>
        <v>0</v>
      </c>
      <c r="H231" t="str">
        <f t="shared" si="7"/>
        <v>，2476361</v>
      </c>
      <c r="I231" t="str">
        <f>VLOOKUP(A231,HOP!A:U,21,0)</f>
        <v>直连</v>
      </c>
    </row>
    <row r="232" ht="14.25" customHeight="1" spans="1:9">
      <c r="A232" s="6" t="s">
        <v>1278</v>
      </c>
      <c r="B232" s="7" t="s">
        <v>100</v>
      </c>
      <c r="C232" s="7" t="s">
        <v>81</v>
      </c>
      <c r="D232" s="3">
        <v>121</v>
      </c>
      <c r="E232" t="str">
        <f>VLOOKUP(A232,HOP!A:L,12,0)</f>
        <v>121.00</v>
      </c>
      <c r="F232" t="str">
        <f>VLOOKUP(A232,HOP!A:C,3,0)</f>
        <v>2476689</v>
      </c>
      <c r="G232">
        <f t="shared" si="6"/>
        <v>0</v>
      </c>
      <c r="H232" t="str">
        <f t="shared" si="7"/>
        <v>，2476689</v>
      </c>
      <c r="I232" t="str">
        <f>VLOOKUP(A232,HOP!A:U,21,0)</f>
        <v>直连</v>
      </c>
    </row>
    <row r="233" ht="14.25" customHeight="1" spans="1:9">
      <c r="A233" s="6" t="s">
        <v>1280</v>
      </c>
      <c r="B233" s="7" t="s">
        <v>100</v>
      </c>
      <c r="C233" s="7" t="s">
        <v>81</v>
      </c>
      <c r="D233" s="3">
        <v>93</v>
      </c>
      <c r="E233" t="str">
        <f>VLOOKUP(A233,HOP!A:L,12,0)</f>
        <v>93.00</v>
      </c>
      <c r="F233" t="str">
        <f>VLOOKUP(A233,HOP!A:C,3,0)</f>
        <v>2477050</v>
      </c>
      <c r="G233">
        <f t="shared" si="6"/>
        <v>0</v>
      </c>
      <c r="H233" t="str">
        <f t="shared" si="7"/>
        <v>，2477050</v>
      </c>
      <c r="I233" t="str">
        <f>VLOOKUP(A233,HOP!A:U,21,0)</f>
        <v>直连</v>
      </c>
    </row>
    <row r="234" ht="14.25" customHeight="1" spans="1:9">
      <c r="A234" s="6" t="s">
        <v>1285</v>
      </c>
      <c r="B234" s="7" t="s">
        <v>100</v>
      </c>
      <c r="C234" s="7" t="s">
        <v>81</v>
      </c>
      <c r="D234" s="3">
        <v>68</v>
      </c>
      <c r="E234" t="str">
        <f>VLOOKUP(A234,HOP!A:L,12,0)</f>
        <v>68.00</v>
      </c>
      <c r="F234" t="str">
        <f>VLOOKUP(A234,HOP!A:C,3,0)</f>
        <v>2477179</v>
      </c>
      <c r="G234">
        <f t="shared" si="6"/>
        <v>0</v>
      </c>
      <c r="H234" t="str">
        <f t="shared" si="7"/>
        <v>，2477179</v>
      </c>
      <c r="I234" t="str">
        <f>VLOOKUP(A234,HOP!A:U,21,0)</f>
        <v>直连</v>
      </c>
    </row>
    <row r="235" ht="14.25" customHeight="1" spans="1:9">
      <c r="A235" s="6" t="s">
        <v>1290</v>
      </c>
      <c r="B235" s="7" t="s">
        <v>100</v>
      </c>
      <c r="C235" s="7" t="s">
        <v>81</v>
      </c>
      <c r="D235" s="3">
        <v>216</v>
      </c>
      <c r="E235" t="str">
        <f>VLOOKUP(A235,HOP!A:L,12,0)</f>
        <v>216.00</v>
      </c>
      <c r="F235" t="str">
        <f>VLOOKUP(A235,HOP!A:C,3,0)</f>
        <v>2477390</v>
      </c>
      <c r="G235">
        <f t="shared" si="6"/>
        <v>0</v>
      </c>
      <c r="H235" t="str">
        <f t="shared" si="7"/>
        <v>，2477390</v>
      </c>
      <c r="I235" t="str">
        <f>VLOOKUP(A235,HOP!A:U,21,0)</f>
        <v>直连</v>
      </c>
    </row>
    <row r="236" ht="14.25" customHeight="1" spans="1:9">
      <c r="A236" s="6" t="s">
        <v>1296</v>
      </c>
      <c r="B236" s="7" t="s">
        <v>100</v>
      </c>
      <c r="C236" s="7" t="s">
        <v>81</v>
      </c>
      <c r="D236" s="3">
        <v>70</v>
      </c>
      <c r="E236" t="str">
        <f>VLOOKUP(A236,HOP!A:L,12,0)</f>
        <v>70.00</v>
      </c>
      <c r="F236" t="str">
        <f>VLOOKUP(A236,HOP!A:C,3,0)</f>
        <v>2477304</v>
      </c>
      <c r="G236">
        <f t="shared" si="6"/>
        <v>0</v>
      </c>
      <c r="H236" t="str">
        <f t="shared" si="7"/>
        <v>，2477304</v>
      </c>
      <c r="I236" t="str">
        <f>VLOOKUP(A236,HOP!A:U,21,0)</f>
        <v>直连</v>
      </c>
    </row>
    <row r="237" ht="14.25" customHeight="1" spans="1:9">
      <c r="A237" s="6" t="s">
        <v>1299</v>
      </c>
      <c r="B237" s="7" t="s">
        <v>100</v>
      </c>
      <c r="C237" s="7" t="s">
        <v>81</v>
      </c>
      <c r="D237" s="3">
        <v>82</v>
      </c>
      <c r="E237" t="str">
        <f>VLOOKUP(A237,HOP!A:L,12,0)</f>
        <v>82.00</v>
      </c>
      <c r="F237" t="str">
        <f>VLOOKUP(A237,HOP!A:C,3,0)</f>
        <v>2476554</v>
      </c>
      <c r="G237">
        <f t="shared" si="6"/>
        <v>0</v>
      </c>
      <c r="H237" t="str">
        <f t="shared" si="7"/>
        <v>，2476554</v>
      </c>
      <c r="I237" t="str">
        <f>VLOOKUP(A237,HOP!A:U,21,0)</f>
        <v>直连</v>
      </c>
    </row>
    <row r="238" ht="14.25" customHeight="1" spans="1:9">
      <c r="A238" s="6" t="s">
        <v>1304</v>
      </c>
      <c r="B238" s="7" t="s">
        <v>100</v>
      </c>
      <c r="C238" s="7" t="s">
        <v>81</v>
      </c>
      <c r="D238" s="3">
        <v>87</v>
      </c>
      <c r="E238" t="str">
        <f>VLOOKUP(A238,HOP!A:L,12,0)</f>
        <v>87.00</v>
      </c>
      <c r="F238" t="str">
        <f>VLOOKUP(A238,HOP!A:C,3,0)</f>
        <v>2477208</v>
      </c>
      <c r="G238">
        <f t="shared" si="6"/>
        <v>0</v>
      </c>
      <c r="H238" t="str">
        <f t="shared" si="7"/>
        <v>，2477208</v>
      </c>
      <c r="I238" t="str">
        <f>VLOOKUP(A238,HOP!A:U,21,0)</f>
        <v>直连</v>
      </c>
    </row>
    <row r="239" ht="14.25" customHeight="1" spans="1:9">
      <c r="A239" s="6" t="s">
        <v>1309</v>
      </c>
      <c r="B239" s="7" t="s">
        <v>100</v>
      </c>
      <c r="C239" s="7" t="s">
        <v>81</v>
      </c>
      <c r="D239" s="3">
        <v>89</v>
      </c>
      <c r="E239" t="str">
        <f>VLOOKUP(A239,HOP!A:L,12,0)</f>
        <v>89.00</v>
      </c>
      <c r="F239" t="str">
        <f>VLOOKUP(A239,HOP!A:C,3,0)</f>
        <v>2477140</v>
      </c>
      <c r="G239">
        <f t="shared" si="6"/>
        <v>0</v>
      </c>
      <c r="H239" t="str">
        <f t="shared" si="7"/>
        <v>，2477140</v>
      </c>
      <c r="I239" t="str">
        <f>VLOOKUP(A239,HOP!A:U,21,0)</f>
        <v>直连</v>
      </c>
    </row>
    <row r="240" ht="14.25" customHeight="1" spans="1:9">
      <c r="A240" s="6" t="s">
        <v>1311</v>
      </c>
      <c r="B240" s="7" t="s">
        <v>100</v>
      </c>
      <c r="C240" s="7" t="s">
        <v>81</v>
      </c>
      <c r="D240" s="3">
        <v>102</v>
      </c>
      <c r="E240" t="str">
        <f>VLOOKUP(A240,HOP!A:L,12,0)</f>
        <v>102.00</v>
      </c>
      <c r="F240" t="str">
        <f>VLOOKUP(A240,HOP!A:C,3,0)</f>
        <v>2477441</v>
      </c>
      <c r="G240">
        <f t="shared" si="6"/>
        <v>0</v>
      </c>
      <c r="H240" t="str">
        <f t="shared" si="7"/>
        <v>，2477441</v>
      </c>
      <c r="I240" t="str">
        <f>VLOOKUP(A240,HOP!A:U,21,0)</f>
        <v>直连</v>
      </c>
    </row>
    <row r="241" ht="14.25" customHeight="1" spans="1:9">
      <c r="A241" s="6" t="s">
        <v>1315</v>
      </c>
      <c r="B241" s="7" t="s">
        <v>100</v>
      </c>
      <c r="C241" s="7" t="s">
        <v>81</v>
      </c>
      <c r="D241" s="3">
        <v>89</v>
      </c>
      <c r="E241" t="str">
        <f>VLOOKUP(A241,HOP!A:L,12,0)</f>
        <v>89.00</v>
      </c>
      <c r="F241" t="str">
        <f>VLOOKUP(A241,HOP!A:C,3,0)</f>
        <v>2477154</v>
      </c>
      <c r="G241">
        <f t="shared" si="6"/>
        <v>0</v>
      </c>
      <c r="H241" t="str">
        <f t="shared" si="7"/>
        <v>，2477154</v>
      </c>
      <c r="I241" t="str">
        <f>VLOOKUP(A241,HOP!A:U,21,0)</f>
        <v>直连</v>
      </c>
    </row>
    <row r="242" ht="14.25" customHeight="1" spans="1:9">
      <c r="A242" s="6" t="s">
        <v>1319</v>
      </c>
      <c r="B242" s="7" t="s">
        <v>100</v>
      </c>
      <c r="C242" s="7" t="s">
        <v>81</v>
      </c>
      <c r="D242" s="3">
        <v>77</v>
      </c>
      <c r="E242" t="str">
        <f>VLOOKUP(A242,HOP!A:L,12,0)</f>
        <v>77.00</v>
      </c>
      <c r="F242" t="str">
        <f>VLOOKUP(A242,HOP!A:C,3,0)</f>
        <v>2476939</v>
      </c>
      <c r="G242">
        <f t="shared" si="6"/>
        <v>0</v>
      </c>
      <c r="H242" t="str">
        <f t="shared" si="7"/>
        <v>，2476939</v>
      </c>
      <c r="I242" t="str">
        <f>VLOOKUP(A242,HOP!A:U,21,0)</f>
        <v>直连</v>
      </c>
    </row>
    <row r="243" ht="14.25" customHeight="1" spans="1:9">
      <c r="A243" s="6" t="s">
        <v>1321</v>
      </c>
      <c r="B243" s="7" t="s">
        <v>100</v>
      </c>
      <c r="C243" s="7" t="s">
        <v>81</v>
      </c>
      <c r="D243" s="3">
        <v>61</v>
      </c>
      <c r="E243" t="str">
        <f>VLOOKUP(A243,HOP!A:L,12,0)</f>
        <v>61.00</v>
      </c>
      <c r="F243" t="str">
        <f>VLOOKUP(A243,HOP!A:C,3,0)</f>
        <v>2476910</v>
      </c>
      <c r="G243">
        <f t="shared" si="6"/>
        <v>0</v>
      </c>
      <c r="H243" t="str">
        <f t="shared" si="7"/>
        <v>，2476910</v>
      </c>
      <c r="I243" t="str">
        <f>VLOOKUP(A243,HOP!A:U,21,0)</f>
        <v>直连</v>
      </c>
    </row>
    <row r="244" ht="14.25" customHeight="1" spans="1:9">
      <c r="A244" s="6" t="s">
        <v>1326</v>
      </c>
      <c r="B244" s="7" t="s">
        <v>100</v>
      </c>
      <c r="C244" s="7" t="s">
        <v>81</v>
      </c>
      <c r="D244" s="3">
        <v>272</v>
      </c>
      <c r="E244" t="str">
        <f>VLOOKUP(A244,HOP!A:L,12,0)</f>
        <v>272.00</v>
      </c>
      <c r="F244" t="str">
        <f>VLOOKUP(A244,HOP!A:C,3,0)</f>
        <v>2477144</v>
      </c>
      <c r="G244">
        <f t="shared" si="6"/>
        <v>0</v>
      </c>
      <c r="H244" t="str">
        <f t="shared" si="7"/>
        <v>，2477144</v>
      </c>
      <c r="I244" t="str">
        <f>VLOOKUP(A244,HOP!A:U,21,0)</f>
        <v>直连</v>
      </c>
    </row>
    <row r="245" ht="14.25" customHeight="1" spans="1:9">
      <c r="A245" s="6" t="s">
        <v>1334</v>
      </c>
      <c r="B245" s="7" t="s">
        <v>100</v>
      </c>
      <c r="C245" s="7" t="s">
        <v>81</v>
      </c>
      <c r="D245" s="3">
        <v>164</v>
      </c>
      <c r="E245" t="str">
        <f>VLOOKUP(A245,HOP!A:L,12,0)</f>
        <v>164.00</v>
      </c>
      <c r="F245" t="str">
        <f>VLOOKUP(A245,HOP!A:C,3,0)</f>
        <v>2476968</v>
      </c>
      <c r="G245">
        <f t="shared" si="6"/>
        <v>0</v>
      </c>
      <c r="H245" t="str">
        <f t="shared" si="7"/>
        <v>，2476968</v>
      </c>
      <c r="I245" t="str">
        <f>VLOOKUP(A245,HOP!A:U,21,0)</f>
        <v>直连</v>
      </c>
    </row>
    <row r="246" ht="14.25" customHeight="1" spans="1:9">
      <c r="A246" s="6" t="s">
        <v>1340</v>
      </c>
      <c r="B246" s="7" t="s">
        <v>100</v>
      </c>
      <c r="C246" s="7" t="s">
        <v>81</v>
      </c>
      <c r="D246" s="3">
        <v>94</v>
      </c>
      <c r="E246" t="str">
        <f>VLOOKUP(A246,HOP!A:L,12,0)</f>
        <v>94.00</v>
      </c>
      <c r="F246" t="str">
        <f>VLOOKUP(A246,HOP!A:C,3,0)</f>
        <v>2477093</v>
      </c>
      <c r="G246">
        <f t="shared" si="6"/>
        <v>0</v>
      </c>
      <c r="H246" t="str">
        <f t="shared" si="7"/>
        <v>，2477093</v>
      </c>
      <c r="I246" t="str">
        <f>VLOOKUP(A246,HOP!A:U,21,0)</f>
        <v>直连</v>
      </c>
    </row>
    <row r="247" ht="14.25" customHeight="1" spans="1:9">
      <c r="A247" s="6" t="s">
        <v>1344</v>
      </c>
      <c r="B247" s="7" t="s">
        <v>100</v>
      </c>
      <c r="C247" s="7" t="s">
        <v>81</v>
      </c>
      <c r="D247" s="3">
        <v>124</v>
      </c>
      <c r="E247" t="str">
        <f>VLOOKUP(A247,HOP!A:L,12,0)</f>
        <v>124.00</v>
      </c>
      <c r="F247" t="str">
        <f>VLOOKUP(A247,HOP!A:C,3,0)</f>
        <v>2476615</v>
      </c>
      <c r="G247">
        <f t="shared" si="6"/>
        <v>0</v>
      </c>
      <c r="H247" t="str">
        <f t="shared" si="7"/>
        <v>，2476615</v>
      </c>
      <c r="I247" t="str">
        <f>VLOOKUP(A247,HOP!A:U,21,0)</f>
        <v>直连</v>
      </c>
    </row>
    <row r="248" ht="14.25" customHeight="1" spans="1:9">
      <c r="A248" s="6" t="s">
        <v>1349</v>
      </c>
      <c r="B248" s="7" t="s">
        <v>100</v>
      </c>
      <c r="C248" s="7" t="s">
        <v>81</v>
      </c>
      <c r="D248" s="3">
        <v>52</v>
      </c>
      <c r="E248" t="str">
        <f>VLOOKUP(A248,HOP!A:L,12,0)</f>
        <v>52.00</v>
      </c>
      <c r="F248" t="str">
        <f>VLOOKUP(A248,HOP!A:C,3,0)</f>
        <v>2476627</v>
      </c>
      <c r="G248">
        <f t="shared" si="6"/>
        <v>0</v>
      </c>
      <c r="H248" t="str">
        <f t="shared" si="7"/>
        <v>，2476627</v>
      </c>
      <c r="I248" t="str">
        <f>VLOOKUP(A248,HOP!A:U,21,0)</f>
        <v>直连</v>
      </c>
    </row>
    <row r="249" ht="14.25" customHeight="1" spans="1:9">
      <c r="A249" s="6" t="s">
        <v>1354</v>
      </c>
      <c r="B249" s="7" t="s">
        <v>100</v>
      </c>
      <c r="C249" s="7" t="s">
        <v>81</v>
      </c>
      <c r="D249" s="3">
        <v>71</v>
      </c>
      <c r="E249" t="str">
        <f>VLOOKUP(A249,HOP!A:L,12,0)</f>
        <v>71.00</v>
      </c>
      <c r="F249" t="str">
        <f>VLOOKUP(A249,HOP!A:C,3,0)</f>
        <v>2477065</v>
      </c>
      <c r="G249">
        <f t="shared" si="6"/>
        <v>0</v>
      </c>
      <c r="H249" t="str">
        <f t="shared" si="7"/>
        <v>，2477065</v>
      </c>
      <c r="I249" t="str">
        <f>VLOOKUP(A249,HOP!A:U,21,0)</f>
        <v>直连</v>
      </c>
    </row>
    <row r="250" ht="14.25" customHeight="1" spans="1:9">
      <c r="A250" s="6" t="s">
        <v>1358</v>
      </c>
      <c r="B250" s="7" t="s">
        <v>100</v>
      </c>
      <c r="C250" s="7" t="s">
        <v>81</v>
      </c>
      <c r="D250" s="3">
        <v>79</v>
      </c>
      <c r="E250" t="str">
        <f>VLOOKUP(A250,HOP!A:L,12,0)</f>
        <v>79.00</v>
      </c>
      <c r="F250" t="str">
        <f>VLOOKUP(A250,HOP!A:C,3,0)</f>
        <v>2477355</v>
      </c>
      <c r="G250">
        <f t="shared" si="6"/>
        <v>0</v>
      </c>
      <c r="H250" t="str">
        <f t="shared" si="7"/>
        <v>，2477355</v>
      </c>
      <c r="I250" t="str">
        <f>VLOOKUP(A250,HOP!A:U,21,0)</f>
        <v>直连</v>
      </c>
    </row>
    <row r="251" ht="14.25" customHeight="1" spans="1:9">
      <c r="A251" s="6" t="s">
        <v>1362</v>
      </c>
      <c r="B251" s="7" t="s">
        <v>100</v>
      </c>
      <c r="C251" s="7" t="s">
        <v>81</v>
      </c>
      <c r="D251" s="3">
        <v>97</v>
      </c>
      <c r="E251" t="str">
        <f>VLOOKUP(A251,HOP!A:L,12,0)</f>
        <v>97.00</v>
      </c>
      <c r="F251" t="str">
        <f>VLOOKUP(A251,HOP!A:C,3,0)</f>
        <v>2477306</v>
      </c>
      <c r="G251">
        <f t="shared" si="6"/>
        <v>0</v>
      </c>
      <c r="H251" t="str">
        <f t="shared" si="7"/>
        <v>，2477306</v>
      </c>
      <c r="I251" t="str">
        <f>VLOOKUP(A251,HOP!A:U,21,0)</f>
        <v>直连</v>
      </c>
    </row>
    <row r="252" ht="14.25" customHeight="1" spans="1:9">
      <c r="A252" s="6" t="s">
        <v>1367</v>
      </c>
      <c r="B252" s="7" t="s">
        <v>100</v>
      </c>
      <c r="C252" s="7" t="s">
        <v>81</v>
      </c>
      <c r="D252" s="3">
        <v>79</v>
      </c>
      <c r="E252" t="str">
        <f>VLOOKUP(A252,HOP!A:L,12,0)</f>
        <v>79.00</v>
      </c>
      <c r="F252" t="str">
        <f>VLOOKUP(A252,HOP!A:C,3,0)</f>
        <v>2476710</v>
      </c>
      <c r="G252">
        <f t="shared" si="6"/>
        <v>0</v>
      </c>
      <c r="H252" t="str">
        <f t="shared" si="7"/>
        <v>，2476710</v>
      </c>
      <c r="I252" t="str">
        <f>VLOOKUP(A252,HOP!A:U,21,0)</f>
        <v>直连</v>
      </c>
    </row>
    <row r="253" ht="14.25" customHeight="1" spans="1:9">
      <c r="A253" s="6" t="s">
        <v>1372</v>
      </c>
      <c r="B253" s="7" t="s">
        <v>100</v>
      </c>
      <c r="C253" s="7" t="s">
        <v>81</v>
      </c>
      <c r="D253" s="3">
        <v>90</v>
      </c>
      <c r="E253" t="str">
        <f>VLOOKUP(A253,HOP!A:L,12,0)</f>
        <v>90.00</v>
      </c>
      <c r="F253" t="str">
        <f>VLOOKUP(A253,HOP!A:C,3,0)</f>
        <v>2476756</v>
      </c>
      <c r="G253">
        <f t="shared" si="6"/>
        <v>0</v>
      </c>
      <c r="H253" t="str">
        <f t="shared" si="7"/>
        <v>，2476756</v>
      </c>
      <c r="I253" t="str">
        <f>VLOOKUP(A253,HOP!A:U,21,0)</f>
        <v>直连</v>
      </c>
    </row>
    <row r="254" ht="14.25" customHeight="1" spans="1:9">
      <c r="A254" s="6" t="s">
        <v>1374</v>
      </c>
      <c r="B254" s="7" t="s">
        <v>100</v>
      </c>
      <c r="C254" s="7" t="s">
        <v>81</v>
      </c>
      <c r="D254" s="3">
        <v>69</v>
      </c>
      <c r="E254" t="str">
        <f>VLOOKUP(A254,HOP!A:L,12,0)</f>
        <v>69.00</v>
      </c>
      <c r="F254" t="str">
        <f>VLOOKUP(A254,HOP!A:C,3,0)</f>
        <v>2476471</v>
      </c>
      <c r="G254">
        <f t="shared" si="6"/>
        <v>0</v>
      </c>
      <c r="H254" t="str">
        <f t="shared" si="7"/>
        <v>，2476471</v>
      </c>
      <c r="I254" t="str">
        <f>VLOOKUP(A254,HOP!A:U,21,0)</f>
        <v>直连</v>
      </c>
    </row>
    <row r="255" ht="14.25" customHeight="1" spans="1:9">
      <c r="A255" s="6" t="s">
        <v>1376</v>
      </c>
      <c r="B255" s="7" t="s">
        <v>100</v>
      </c>
      <c r="C255" s="7" t="s">
        <v>81</v>
      </c>
      <c r="D255" s="3">
        <v>106</v>
      </c>
      <c r="E255" t="str">
        <f>VLOOKUP(A255,HOP!A:L,12,0)</f>
        <v>106.00</v>
      </c>
      <c r="F255" t="str">
        <f>VLOOKUP(A255,HOP!A:C,3,0)</f>
        <v>2476374</v>
      </c>
      <c r="G255">
        <f t="shared" si="6"/>
        <v>0</v>
      </c>
      <c r="H255" t="str">
        <f t="shared" si="7"/>
        <v>，2476374</v>
      </c>
      <c r="I255" t="str">
        <f>VLOOKUP(A255,HOP!A:U,21,0)</f>
        <v>直连</v>
      </c>
    </row>
    <row r="256" ht="14.25" customHeight="1" spans="1:9">
      <c r="A256" s="6" t="s">
        <v>1381</v>
      </c>
      <c r="B256" s="7" t="s">
        <v>100</v>
      </c>
      <c r="C256" s="7" t="s">
        <v>81</v>
      </c>
      <c r="D256" s="3">
        <v>123</v>
      </c>
      <c r="E256" t="str">
        <f>VLOOKUP(A256,HOP!A:L,12,0)</f>
        <v>123.00</v>
      </c>
      <c r="F256" t="str">
        <f>VLOOKUP(A256,HOP!A:C,3,0)</f>
        <v>2476645</v>
      </c>
      <c r="G256">
        <f t="shared" si="6"/>
        <v>0</v>
      </c>
      <c r="H256" t="str">
        <f t="shared" si="7"/>
        <v>，2476645</v>
      </c>
      <c r="I256" t="str">
        <f>VLOOKUP(A256,HOP!A:U,21,0)</f>
        <v>直连</v>
      </c>
    </row>
    <row r="257" ht="14.25" customHeight="1" spans="1:9">
      <c r="A257" s="6" t="s">
        <v>1386</v>
      </c>
      <c r="B257" s="7" t="s">
        <v>100</v>
      </c>
      <c r="C257" s="7" t="s">
        <v>81</v>
      </c>
      <c r="D257" s="3">
        <v>147</v>
      </c>
      <c r="E257" t="str">
        <f>VLOOKUP(A257,HOP!A:L,12,0)</f>
        <v>147.00</v>
      </c>
      <c r="F257" t="str">
        <f>VLOOKUP(A257,HOP!A:C,3,0)</f>
        <v>2476641</v>
      </c>
      <c r="G257">
        <f t="shared" si="6"/>
        <v>0</v>
      </c>
      <c r="H257" t="str">
        <f t="shared" si="7"/>
        <v>，2476641</v>
      </c>
      <c r="I257" t="str">
        <f>VLOOKUP(A257,HOP!A:U,21,0)</f>
        <v>直连</v>
      </c>
    </row>
    <row r="258" ht="14.25" customHeight="1" spans="1:9">
      <c r="A258" s="6" t="s">
        <v>1390</v>
      </c>
      <c r="B258" s="7" t="s">
        <v>100</v>
      </c>
      <c r="C258" s="7" t="s">
        <v>81</v>
      </c>
      <c r="D258" s="3">
        <v>128</v>
      </c>
      <c r="E258" t="str">
        <f>VLOOKUP(A258,HOP!A:L,12,0)</f>
        <v>128.00</v>
      </c>
      <c r="F258" t="str">
        <f>VLOOKUP(A258,HOP!A:C,3,0)</f>
        <v>2476342</v>
      </c>
      <c r="G258">
        <f t="shared" si="6"/>
        <v>0</v>
      </c>
      <c r="H258" t="str">
        <f t="shared" si="7"/>
        <v>，2476342</v>
      </c>
      <c r="I258" t="str">
        <f>VLOOKUP(A258,HOP!A:U,21,0)</f>
        <v>直连</v>
      </c>
    </row>
    <row r="259" ht="14.25" customHeight="1" spans="1:9">
      <c r="A259" s="6" t="s">
        <v>1395</v>
      </c>
      <c r="B259" s="7" t="s">
        <v>100</v>
      </c>
      <c r="C259" s="7" t="s">
        <v>81</v>
      </c>
      <c r="D259" s="3">
        <v>132</v>
      </c>
      <c r="E259" t="str">
        <f>VLOOKUP(A259,HOP!A:L,12,0)</f>
        <v>132.00</v>
      </c>
      <c r="F259" t="str">
        <f>VLOOKUP(A259,HOP!A:C,3,0)</f>
        <v>2477148</v>
      </c>
      <c r="G259">
        <f t="shared" ref="G259:G315" si="8">D259-E259</f>
        <v>0</v>
      </c>
      <c r="H259" t="str">
        <f t="shared" ref="H259:H315" si="9">$H$1&amp;F259</f>
        <v>，2477148</v>
      </c>
      <c r="I259" t="str">
        <f>VLOOKUP(A259,HOP!A:U,21,0)</f>
        <v>直连</v>
      </c>
    </row>
    <row r="260" ht="14.25" customHeight="1" spans="1:9">
      <c r="A260" s="6" t="s">
        <v>1400</v>
      </c>
      <c r="B260" s="7" t="s">
        <v>100</v>
      </c>
      <c r="C260" s="7" t="s">
        <v>81</v>
      </c>
      <c r="D260" s="3">
        <v>167</v>
      </c>
      <c r="E260" t="str">
        <f>VLOOKUP(A260,HOP!A:L,12,0)</f>
        <v>167.00</v>
      </c>
      <c r="F260" t="str">
        <f>VLOOKUP(A260,HOP!A:C,3,0)</f>
        <v>2477214</v>
      </c>
      <c r="G260">
        <f t="shared" si="8"/>
        <v>0</v>
      </c>
      <c r="H260" t="str">
        <f t="shared" si="9"/>
        <v>，2477214</v>
      </c>
      <c r="I260" t="str">
        <f>VLOOKUP(A260,HOP!A:U,21,0)</f>
        <v>直连</v>
      </c>
    </row>
    <row r="261" ht="14.25" customHeight="1" spans="1:9">
      <c r="A261" s="6" t="s">
        <v>1406</v>
      </c>
      <c r="B261" s="7" t="s">
        <v>100</v>
      </c>
      <c r="C261" s="7" t="s">
        <v>81</v>
      </c>
      <c r="D261" s="3">
        <v>62</v>
      </c>
      <c r="E261" t="str">
        <f>VLOOKUP(A261,HOP!A:L,12,0)</f>
        <v>62.00</v>
      </c>
      <c r="F261" t="str">
        <f>VLOOKUP(A261,HOP!A:C,3,0)</f>
        <v>2476940</v>
      </c>
      <c r="G261">
        <f t="shared" si="8"/>
        <v>0</v>
      </c>
      <c r="H261" t="str">
        <f t="shared" si="9"/>
        <v>，2476940</v>
      </c>
      <c r="I261" t="str">
        <f>VLOOKUP(A261,HOP!A:U,21,0)</f>
        <v>直连</v>
      </c>
    </row>
    <row r="262" ht="14.25" customHeight="1" spans="1:9">
      <c r="A262" s="6" t="s">
        <v>1411</v>
      </c>
      <c r="B262" s="7" t="s">
        <v>100</v>
      </c>
      <c r="C262" s="7" t="s">
        <v>81</v>
      </c>
      <c r="D262" s="3">
        <v>124</v>
      </c>
      <c r="E262" t="str">
        <f>VLOOKUP(A262,HOP!A:L,12,0)</f>
        <v>124.00</v>
      </c>
      <c r="F262" t="str">
        <f>VLOOKUP(A262,HOP!A:C,3,0)</f>
        <v>2477387</v>
      </c>
      <c r="G262">
        <f t="shared" si="8"/>
        <v>0</v>
      </c>
      <c r="H262" t="str">
        <f t="shared" si="9"/>
        <v>，2477387</v>
      </c>
      <c r="I262" t="str">
        <f>VLOOKUP(A262,HOP!A:U,21,0)</f>
        <v>直连</v>
      </c>
    </row>
    <row r="263" ht="14.25" customHeight="1" spans="1:9">
      <c r="A263" s="6" t="s">
        <v>1416</v>
      </c>
      <c r="B263" s="7" t="s">
        <v>100</v>
      </c>
      <c r="C263" s="7" t="s">
        <v>81</v>
      </c>
      <c r="D263" s="3">
        <v>125</v>
      </c>
      <c r="E263" t="str">
        <f>VLOOKUP(A263,HOP!A:L,12,0)</f>
        <v>125.00</v>
      </c>
      <c r="F263" t="str">
        <f>VLOOKUP(A263,HOP!A:C,3,0)</f>
        <v>2476821</v>
      </c>
      <c r="G263">
        <f t="shared" si="8"/>
        <v>0</v>
      </c>
      <c r="H263" t="str">
        <f t="shared" si="9"/>
        <v>，2476821</v>
      </c>
      <c r="I263" t="str">
        <f>VLOOKUP(A263,HOP!A:U,21,0)</f>
        <v>直连</v>
      </c>
    </row>
    <row r="264" ht="14.25" customHeight="1" spans="1:9">
      <c r="A264" s="6" t="s">
        <v>1418</v>
      </c>
      <c r="B264" s="7" t="s">
        <v>100</v>
      </c>
      <c r="C264" s="7" t="s">
        <v>81</v>
      </c>
      <c r="D264" s="3">
        <v>121</v>
      </c>
      <c r="E264" t="str">
        <f>VLOOKUP(A264,HOP!A:L,12,0)</f>
        <v>121.00</v>
      </c>
      <c r="F264" t="str">
        <f>VLOOKUP(A264,HOP!A:C,3,0)</f>
        <v>2477031</v>
      </c>
      <c r="G264">
        <f t="shared" si="8"/>
        <v>0</v>
      </c>
      <c r="H264" t="str">
        <f t="shared" si="9"/>
        <v>，2477031</v>
      </c>
      <c r="I264" t="str">
        <f>VLOOKUP(A264,HOP!A:U,21,0)</f>
        <v>直连</v>
      </c>
    </row>
    <row r="265" ht="14.25" customHeight="1" spans="1:9">
      <c r="A265" s="6" t="s">
        <v>1422</v>
      </c>
      <c r="B265" s="7" t="s">
        <v>100</v>
      </c>
      <c r="C265" s="7" t="s">
        <v>81</v>
      </c>
      <c r="D265" s="3">
        <v>92</v>
      </c>
      <c r="E265" t="str">
        <f>VLOOKUP(A265,HOP!A:L,12,0)</f>
        <v>92.00</v>
      </c>
      <c r="F265" t="str">
        <f>VLOOKUP(A265,HOP!A:C,3,0)</f>
        <v>2477096</v>
      </c>
      <c r="G265">
        <f t="shared" si="8"/>
        <v>0</v>
      </c>
      <c r="H265" t="str">
        <f t="shared" si="9"/>
        <v>，2477096</v>
      </c>
      <c r="I265" t="str">
        <f>VLOOKUP(A265,HOP!A:U,21,0)</f>
        <v>直连</v>
      </c>
    </row>
    <row r="266" ht="14.25" customHeight="1" spans="1:9">
      <c r="A266" s="6" t="s">
        <v>1427</v>
      </c>
      <c r="B266" s="7" t="s">
        <v>100</v>
      </c>
      <c r="C266" s="7" t="s">
        <v>81</v>
      </c>
      <c r="D266" s="3">
        <v>51</v>
      </c>
      <c r="E266" t="str">
        <f>VLOOKUP(A266,HOP!A:L,12,0)</f>
        <v>51.00</v>
      </c>
      <c r="F266" t="str">
        <f>VLOOKUP(A266,HOP!A:C,3,0)</f>
        <v>2476465</v>
      </c>
      <c r="G266">
        <f t="shared" si="8"/>
        <v>0</v>
      </c>
      <c r="H266" t="str">
        <f t="shared" si="9"/>
        <v>，2476465</v>
      </c>
      <c r="I266" t="str">
        <f>VLOOKUP(A266,HOP!A:U,21,0)</f>
        <v>直连</v>
      </c>
    </row>
    <row r="267" ht="14.25" customHeight="1" spans="1:9">
      <c r="A267" s="6" t="s">
        <v>1433</v>
      </c>
      <c r="B267" s="7" t="s">
        <v>100</v>
      </c>
      <c r="C267" s="7" t="s">
        <v>81</v>
      </c>
      <c r="D267" s="3">
        <v>89</v>
      </c>
      <c r="E267" t="str">
        <f>VLOOKUP(A267,HOP!A:L,12,0)</f>
        <v>89.00</v>
      </c>
      <c r="F267" t="str">
        <f>VLOOKUP(A267,HOP!A:C,3,0)</f>
        <v>2476660</v>
      </c>
      <c r="G267">
        <f t="shared" si="8"/>
        <v>0</v>
      </c>
      <c r="H267" t="str">
        <f t="shared" si="9"/>
        <v>，2476660</v>
      </c>
      <c r="I267" t="str">
        <f>VLOOKUP(A267,HOP!A:U,21,0)</f>
        <v>直连</v>
      </c>
    </row>
    <row r="268" ht="14.25" customHeight="1" spans="1:9">
      <c r="A268" s="6" t="s">
        <v>1435</v>
      </c>
      <c r="B268" s="7" t="s">
        <v>100</v>
      </c>
      <c r="C268" s="7" t="s">
        <v>81</v>
      </c>
      <c r="D268" s="3">
        <v>103</v>
      </c>
      <c r="E268" t="str">
        <f>VLOOKUP(A268,HOP!A:L,12,0)</f>
        <v>103.00</v>
      </c>
      <c r="F268" t="str">
        <f>VLOOKUP(A268,HOP!A:C,3,0)</f>
        <v>2477272</v>
      </c>
      <c r="G268">
        <f t="shared" si="8"/>
        <v>0</v>
      </c>
      <c r="H268" t="str">
        <f t="shared" si="9"/>
        <v>，2477272</v>
      </c>
      <c r="I268" t="str">
        <f>VLOOKUP(A268,HOP!A:U,21,0)</f>
        <v>直连</v>
      </c>
    </row>
    <row r="269" ht="14.25" customHeight="1" spans="1:9">
      <c r="A269" s="6" t="s">
        <v>1439</v>
      </c>
      <c r="B269" s="7" t="s">
        <v>100</v>
      </c>
      <c r="C269" s="7" t="s">
        <v>81</v>
      </c>
      <c r="D269" s="3">
        <v>77</v>
      </c>
      <c r="E269" t="str">
        <f>VLOOKUP(A269,HOP!A:L,12,0)</f>
        <v>77.00</v>
      </c>
      <c r="F269" t="str">
        <f>VLOOKUP(A269,HOP!A:C,3,0)</f>
        <v>2476400</v>
      </c>
      <c r="G269">
        <f t="shared" si="8"/>
        <v>0</v>
      </c>
      <c r="H269" t="str">
        <f t="shared" si="9"/>
        <v>，2476400</v>
      </c>
      <c r="I269" t="str">
        <f>VLOOKUP(A269,HOP!A:U,21,0)</f>
        <v>直连</v>
      </c>
    </row>
    <row r="270" ht="14.25" customHeight="1" spans="1:9">
      <c r="A270" s="6" t="s">
        <v>1443</v>
      </c>
      <c r="B270" s="7" t="s">
        <v>100</v>
      </c>
      <c r="C270" s="7" t="s">
        <v>81</v>
      </c>
      <c r="D270" s="3">
        <v>69</v>
      </c>
      <c r="E270" t="str">
        <f>VLOOKUP(A270,HOP!A:L,12,0)</f>
        <v>69.00</v>
      </c>
      <c r="F270" t="str">
        <f>VLOOKUP(A270,HOP!A:C,3,0)</f>
        <v>2476560</v>
      </c>
      <c r="G270">
        <f t="shared" si="8"/>
        <v>0</v>
      </c>
      <c r="H270" t="str">
        <f t="shared" si="9"/>
        <v>，2476560</v>
      </c>
      <c r="I270" t="str">
        <f>VLOOKUP(A270,HOP!A:U,21,0)</f>
        <v>直连</v>
      </c>
    </row>
    <row r="271" ht="14.25" customHeight="1" spans="1:9">
      <c r="A271" s="6" t="s">
        <v>1448</v>
      </c>
      <c r="B271" s="7" t="s">
        <v>100</v>
      </c>
      <c r="C271" s="7" t="s">
        <v>81</v>
      </c>
      <c r="D271" s="3">
        <v>98</v>
      </c>
      <c r="E271" t="str">
        <f>VLOOKUP(A271,HOP!A:L,12,0)</f>
        <v>98.00</v>
      </c>
      <c r="F271" t="str">
        <f>VLOOKUP(A271,HOP!A:C,3,0)</f>
        <v>2477455</v>
      </c>
      <c r="G271">
        <f t="shared" si="8"/>
        <v>0</v>
      </c>
      <c r="H271" t="str">
        <f t="shared" si="9"/>
        <v>，2477455</v>
      </c>
      <c r="I271" t="str">
        <f>VLOOKUP(A271,HOP!A:U,21,0)</f>
        <v>直连</v>
      </c>
    </row>
    <row r="272" ht="14.25" customHeight="1" spans="1:9">
      <c r="A272" s="6" t="s">
        <v>1453</v>
      </c>
      <c r="B272" s="7" t="s">
        <v>100</v>
      </c>
      <c r="C272" s="7" t="s">
        <v>81</v>
      </c>
      <c r="D272" s="3">
        <v>78</v>
      </c>
      <c r="E272" t="str">
        <f>VLOOKUP(A272,HOP!A:L,12,0)</f>
        <v>78.00</v>
      </c>
      <c r="F272" t="str">
        <f>VLOOKUP(A272,HOP!A:C,3,0)</f>
        <v>2477418</v>
      </c>
      <c r="G272">
        <f t="shared" si="8"/>
        <v>0</v>
      </c>
      <c r="H272" t="str">
        <f t="shared" si="9"/>
        <v>，2477418</v>
      </c>
      <c r="I272" t="str">
        <f>VLOOKUP(A272,HOP!A:U,21,0)</f>
        <v>直连</v>
      </c>
    </row>
    <row r="273" ht="14.25" customHeight="1" spans="1:9">
      <c r="A273" s="6" t="s">
        <v>1457</v>
      </c>
      <c r="B273" s="7" t="s">
        <v>100</v>
      </c>
      <c r="C273" s="7" t="s">
        <v>81</v>
      </c>
      <c r="D273" s="3">
        <v>96</v>
      </c>
      <c r="E273" t="str">
        <f>VLOOKUP(A273,HOP!A:L,12,0)</f>
        <v>96.00</v>
      </c>
      <c r="F273" t="str">
        <f>VLOOKUP(A273,HOP!A:C,3,0)</f>
        <v>2476522</v>
      </c>
      <c r="G273">
        <f t="shared" si="8"/>
        <v>0</v>
      </c>
      <c r="H273" t="str">
        <f t="shared" si="9"/>
        <v>，2476522</v>
      </c>
      <c r="I273" t="str">
        <f>VLOOKUP(A273,HOP!A:U,21,0)</f>
        <v>直连</v>
      </c>
    </row>
    <row r="274" ht="14.25" customHeight="1" spans="1:9">
      <c r="A274" s="6" t="s">
        <v>1461</v>
      </c>
      <c r="B274" s="7" t="s">
        <v>100</v>
      </c>
      <c r="C274" s="7" t="s">
        <v>81</v>
      </c>
      <c r="D274" s="3">
        <v>161</v>
      </c>
      <c r="E274" t="str">
        <f>VLOOKUP(A274,HOP!A:L,12,0)</f>
        <v>161.00</v>
      </c>
      <c r="F274" t="str">
        <f>VLOOKUP(A274,HOP!A:C,3,0)</f>
        <v>2476388</v>
      </c>
      <c r="G274">
        <f t="shared" si="8"/>
        <v>0</v>
      </c>
      <c r="H274" t="str">
        <f t="shared" si="9"/>
        <v>，2476388</v>
      </c>
      <c r="I274" t="str">
        <f>VLOOKUP(A274,HOP!A:U,21,0)</f>
        <v>直连</v>
      </c>
    </row>
    <row r="275" ht="14.25" customHeight="1" spans="1:9">
      <c r="A275" s="6" t="s">
        <v>1466</v>
      </c>
      <c r="B275" s="7" t="s">
        <v>100</v>
      </c>
      <c r="C275" s="7" t="s">
        <v>81</v>
      </c>
      <c r="D275" s="3">
        <v>123</v>
      </c>
      <c r="E275" t="str">
        <f>VLOOKUP(A275,HOP!A:L,12,0)</f>
        <v>123.00</v>
      </c>
      <c r="F275" t="str">
        <f>VLOOKUP(A275,HOP!A:C,3,0)</f>
        <v>2476643</v>
      </c>
      <c r="G275">
        <f t="shared" si="8"/>
        <v>0</v>
      </c>
      <c r="H275" t="str">
        <f t="shared" si="9"/>
        <v>，2476643</v>
      </c>
      <c r="I275" t="str">
        <f>VLOOKUP(A275,HOP!A:U,21,0)</f>
        <v>直连</v>
      </c>
    </row>
    <row r="276" ht="14.25" customHeight="1" spans="1:9">
      <c r="A276" s="6" t="s">
        <v>1468</v>
      </c>
      <c r="B276" s="7" t="s">
        <v>100</v>
      </c>
      <c r="C276" s="7" t="s">
        <v>81</v>
      </c>
      <c r="D276" s="3">
        <v>155</v>
      </c>
      <c r="E276" t="str">
        <f>VLOOKUP(A276,HOP!A:L,12,0)</f>
        <v>155.00</v>
      </c>
      <c r="F276" t="str">
        <f>VLOOKUP(A276,HOP!A:C,3,0)</f>
        <v>2477135</v>
      </c>
      <c r="G276">
        <f t="shared" si="8"/>
        <v>0</v>
      </c>
      <c r="H276" t="str">
        <f t="shared" si="9"/>
        <v>，2477135</v>
      </c>
      <c r="I276" t="str">
        <f>VLOOKUP(A276,HOP!A:U,21,0)</f>
        <v>直连</v>
      </c>
    </row>
    <row r="277" ht="14.25" customHeight="1" spans="1:9">
      <c r="A277" s="6" t="s">
        <v>1473</v>
      </c>
      <c r="B277" s="7" t="s">
        <v>100</v>
      </c>
      <c r="C277" s="7" t="s">
        <v>81</v>
      </c>
      <c r="D277" s="3">
        <v>102</v>
      </c>
      <c r="E277" t="str">
        <f>VLOOKUP(A277,HOP!A:L,12,0)</f>
        <v>102.00</v>
      </c>
      <c r="F277" t="str">
        <f>VLOOKUP(A277,HOP!A:C,3,0)</f>
        <v>2476814</v>
      </c>
      <c r="G277">
        <f t="shared" si="8"/>
        <v>0</v>
      </c>
      <c r="H277" t="str">
        <f t="shared" si="9"/>
        <v>，2476814</v>
      </c>
      <c r="I277" t="str">
        <f>VLOOKUP(A277,HOP!A:U,21,0)</f>
        <v>直连</v>
      </c>
    </row>
    <row r="278" ht="14.25" customHeight="1" spans="1:9">
      <c r="A278" s="6" t="s">
        <v>1477</v>
      </c>
      <c r="B278" s="7" t="s">
        <v>100</v>
      </c>
      <c r="C278" s="7" t="s">
        <v>81</v>
      </c>
      <c r="D278" s="3">
        <v>158</v>
      </c>
      <c r="E278" t="str">
        <f>VLOOKUP(A278,HOP!A:L,12,0)</f>
        <v>158.00</v>
      </c>
      <c r="F278" t="str">
        <f>VLOOKUP(A278,HOP!A:C,3,0)</f>
        <v>2476828</v>
      </c>
      <c r="G278">
        <f t="shared" si="8"/>
        <v>0</v>
      </c>
      <c r="H278" t="str">
        <f t="shared" si="9"/>
        <v>，2476828</v>
      </c>
      <c r="I278" t="str">
        <f>VLOOKUP(A278,HOP!A:U,21,0)</f>
        <v>直连</v>
      </c>
    </row>
    <row r="279" ht="14.25" customHeight="1" spans="1:9">
      <c r="A279" s="6" t="s">
        <v>1483</v>
      </c>
      <c r="B279" s="7" t="s">
        <v>100</v>
      </c>
      <c r="C279" s="7" t="s">
        <v>81</v>
      </c>
      <c r="D279" s="3">
        <v>73</v>
      </c>
      <c r="E279" t="str">
        <f>VLOOKUP(A279,HOP!A:L,12,0)</f>
        <v>73.00</v>
      </c>
      <c r="F279" t="str">
        <f>VLOOKUP(A279,HOP!A:C,3,0)</f>
        <v>2476900</v>
      </c>
      <c r="G279">
        <f t="shared" si="8"/>
        <v>0</v>
      </c>
      <c r="H279" t="str">
        <f t="shared" si="9"/>
        <v>，2476900</v>
      </c>
      <c r="I279" t="str">
        <f>VLOOKUP(A279,HOP!A:U,21,0)</f>
        <v>直连</v>
      </c>
    </row>
    <row r="280" ht="14.25" customHeight="1" spans="1:9">
      <c r="A280" s="6" t="s">
        <v>1488</v>
      </c>
      <c r="B280" s="7" t="s">
        <v>100</v>
      </c>
      <c r="C280" s="7" t="s">
        <v>81</v>
      </c>
      <c r="D280" s="3">
        <v>68</v>
      </c>
      <c r="E280" t="str">
        <f>VLOOKUP(A280,HOP!A:L,12,0)</f>
        <v>68.00</v>
      </c>
      <c r="F280" t="str">
        <f>VLOOKUP(A280,HOP!A:C,3,0)</f>
        <v>2476493</v>
      </c>
      <c r="G280">
        <f t="shared" si="8"/>
        <v>0</v>
      </c>
      <c r="H280" t="str">
        <f t="shared" si="9"/>
        <v>，2476493</v>
      </c>
      <c r="I280" t="str">
        <f>VLOOKUP(A280,HOP!A:U,21,0)</f>
        <v>直连</v>
      </c>
    </row>
    <row r="281" ht="14.25" customHeight="1" spans="1:9">
      <c r="A281" s="6" t="s">
        <v>1490</v>
      </c>
      <c r="B281" s="7" t="s">
        <v>100</v>
      </c>
      <c r="C281" s="7" t="s">
        <v>81</v>
      </c>
      <c r="D281" s="3">
        <v>106</v>
      </c>
      <c r="E281" t="str">
        <f>VLOOKUP(A281,HOP!A:L,12,0)</f>
        <v>106.00</v>
      </c>
      <c r="F281" t="str">
        <f>VLOOKUP(A281,HOP!A:C,3,0)</f>
        <v>2476922</v>
      </c>
      <c r="G281">
        <f t="shared" si="8"/>
        <v>0</v>
      </c>
      <c r="H281" t="str">
        <f t="shared" si="9"/>
        <v>，2476922</v>
      </c>
      <c r="I281" t="str">
        <f>VLOOKUP(A281,HOP!A:U,21,0)</f>
        <v>直连</v>
      </c>
    </row>
    <row r="282" ht="14.25" customHeight="1" spans="1:9">
      <c r="A282" s="6" t="s">
        <v>1492</v>
      </c>
      <c r="B282" s="7" t="s">
        <v>100</v>
      </c>
      <c r="C282" s="7" t="s">
        <v>81</v>
      </c>
      <c r="D282" s="3">
        <v>1263</v>
      </c>
      <c r="E282" t="str">
        <f>VLOOKUP(A282,HOP!A:L,12,0)</f>
        <v>1263.00</v>
      </c>
      <c r="F282" t="str">
        <f>VLOOKUP(A282,HOP!A:C,3,0)</f>
        <v>2476647</v>
      </c>
      <c r="G282">
        <f t="shared" si="8"/>
        <v>0</v>
      </c>
      <c r="H282" t="str">
        <f t="shared" si="9"/>
        <v>，2476647</v>
      </c>
      <c r="I282" t="str">
        <f>VLOOKUP(A282,HOP!A:U,21,0)</f>
        <v>直连</v>
      </c>
    </row>
    <row r="283" ht="14.25" customHeight="1" spans="1:9">
      <c r="A283" s="6" t="s">
        <v>1499</v>
      </c>
      <c r="B283" s="7" t="s">
        <v>100</v>
      </c>
      <c r="C283" s="7" t="s">
        <v>81</v>
      </c>
      <c r="D283" s="3">
        <v>116</v>
      </c>
      <c r="E283" t="str">
        <f>VLOOKUP(A283,HOP!A:L,12,0)</f>
        <v>116.00</v>
      </c>
      <c r="F283" t="str">
        <f>VLOOKUP(A283,HOP!A:C,3,0)</f>
        <v>2476656</v>
      </c>
      <c r="G283">
        <f t="shared" si="8"/>
        <v>0</v>
      </c>
      <c r="H283" t="str">
        <f t="shared" si="9"/>
        <v>，2476656</v>
      </c>
      <c r="I283" t="str">
        <f>VLOOKUP(A283,HOP!A:U,21,0)</f>
        <v>直连</v>
      </c>
    </row>
    <row r="284" ht="14.25" customHeight="1" spans="1:9">
      <c r="A284" s="6" t="s">
        <v>1503</v>
      </c>
      <c r="B284" s="7" t="s">
        <v>100</v>
      </c>
      <c r="C284" s="7" t="s">
        <v>81</v>
      </c>
      <c r="D284" s="3">
        <v>135</v>
      </c>
      <c r="E284" t="str">
        <f>VLOOKUP(A284,HOP!A:L,12,0)</f>
        <v>135.00</v>
      </c>
      <c r="F284" t="str">
        <f>VLOOKUP(A284,HOP!A:C,3,0)</f>
        <v>2476268</v>
      </c>
      <c r="G284">
        <f t="shared" si="8"/>
        <v>0</v>
      </c>
      <c r="H284" t="str">
        <f t="shared" si="9"/>
        <v>，2476268</v>
      </c>
      <c r="I284" t="str">
        <f>VLOOKUP(A284,HOP!A:U,21,0)</f>
        <v>直连</v>
      </c>
    </row>
    <row r="285" ht="14.25" customHeight="1" spans="1:9">
      <c r="A285" s="6" t="s">
        <v>1508</v>
      </c>
      <c r="B285" s="7" t="s">
        <v>100</v>
      </c>
      <c r="C285" s="7" t="s">
        <v>81</v>
      </c>
      <c r="D285" s="3">
        <v>144</v>
      </c>
      <c r="E285" t="str">
        <f>VLOOKUP(A285,HOP!A:L,12,0)</f>
        <v>144.00</v>
      </c>
      <c r="F285" t="str">
        <f>VLOOKUP(A285,HOP!A:C,3,0)</f>
        <v>2476849</v>
      </c>
      <c r="G285">
        <f t="shared" si="8"/>
        <v>0</v>
      </c>
      <c r="H285" t="str">
        <f t="shared" si="9"/>
        <v>，2476849</v>
      </c>
      <c r="I285" t="str">
        <f>VLOOKUP(A285,HOP!A:U,21,0)</f>
        <v>直连</v>
      </c>
    </row>
    <row r="286" ht="14.25" customHeight="1" spans="1:9">
      <c r="A286" s="6" t="s">
        <v>1513</v>
      </c>
      <c r="B286" s="7" t="s">
        <v>100</v>
      </c>
      <c r="C286" s="7" t="s">
        <v>81</v>
      </c>
      <c r="D286" s="3">
        <v>96</v>
      </c>
      <c r="E286" t="str">
        <f>VLOOKUP(A286,HOP!A:L,12,0)</f>
        <v>96.00</v>
      </c>
      <c r="F286" t="str">
        <f>VLOOKUP(A286,HOP!A:C,3,0)</f>
        <v>2476804</v>
      </c>
      <c r="G286">
        <f t="shared" si="8"/>
        <v>0</v>
      </c>
      <c r="H286" t="str">
        <f t="shared" si="9"/>
        <v>，2476804</v>
      </c>
      <c r="I286" t="str">
        <f>VLOOKUP(A286,HOP!A:U,21,0)</f>
        <v>直连</v>
      </c>
    </row>
    <row r="287" ht="14.25" customHeight="1" spans="1:9">
      <c r="A287" s="6" t="s">
        <v>1517</v>
      </c>
      <c r="B287" s="7" t="s">
        <v>100</v>
      </c>
      <c r="C287" s="7" t="s">
        <v>81</v>
      </c>
      <c r="D287" s="3">
        <v>87</v>
      </c>
      <c r="E287" t="str">
        <f>VLOOKUP(A287,HOP!A:L,12,0)</f>
        <v>87.00</v>
      </c>
      <c r="F287" t="str">
        <f>VLOOKUP(A287,HOP!A:C,3,0)</f>
        <v>2476358</v>
      </c>
      <c r="G287">
        <f t="shared" si="8"/>
        <v>0</v>
      </c>
      <c r="H287" t="str">
        <f t="shared" si="9"/>
        <v>，2476358</v>
      </c>
      <c r="I287" t="str">
        <f>VLOOKUP(A287,HOP!A:U,21,0)</f>
        <v>直连</v>
      </c>
    </row>
    <row r="288" ht="14.25" customHeight="1" spans="1:9">
      <c r="A288" s="6" t="s">
        <v>1520</v>
      </c>
      <c r="B288" s="7" t="s">
        <v>100</v>
      </c>
      <c r="C288" s="7" t="s">
        <v>81</v>
      </c>
      <c r="D288" s="3">
        <v>195</v>
      </c>
      <c r="E288" t="str">
        <f>VLOOKUP(A288,HOP!A:L,12,0)</f>
        <v>195.00</v>
      </c>
      <c r="F288" t="str">
        <f>VLOOKUP(A288,HOP!A:C,3,0)</f>
        <v>2477152</v>
      </c>
      <c r="G288">
        <f t="shared" si="8"/>
        <v>0</v>
      </c>
      <c r="H288" t="str">
        <f t="shared" si="9"/>
        <v>，2477152</v>
      </c>
      <c r="I288" t="str">
        <f>VLOOKUP(A288,HOP!A:U,21,0)</f>
        <v>直连</v>
      </c>
    </row>
    <row r="289" ht="14.25" customHeight="1" spans="1:9">
      <c r="A289" s="6" t="s">
        <v>1524</v>
      </c>
      <c r="B289" s="7" t="s">
        <v>100</v>
      </c>
      <c r="C289" s="7" t="s">
        <v>81</v>
      </c>
      <c r="D289" s="3">
        <v>85</v>
      </c>
      <c r="E289" t="str">
        <f>VLOOKUP(A289,HOP!A:L,12,0)</f>
        <v>85.00</v>
      </c>
      <c r="F289" t="str">
        <f>VLOOKUP(A289,HOP!A:C,3,0)</f>
        <v>2476663</v>
      </c>
      <c r="G289">
        <f t="shared" si="8"/>
        <v>0</v>
      </c>
      <c r="H289" t="str">
        <f t="shared" si="9"/>
        <v>，2476663</v>
      </c>
      <c r="I289" t="str">
        <f>VLOOKUP(A289,HOP!A:U,21,0)</f>
        <v>直连</v>
      </c>
    </row>
    <row r="290" ht="14.25" customHeight="1" spans="1:9">
      <c r="A290" s="6" t="s">
        <v>1528</v>
      </c>
      <c r="B290" s="7" t="s">
        <v>100</v>
      </c>
      <c r="C290" s="7" t="s">
        <v>81</v>
      </c>
      <c r="D290" s="3">
        <v>106</v>
      </c>
      <c r="E290" t="str">
        <f>VLOOKUP(A290,HOP!A:L,12,0)</f>
        <v>106.00</v>
      </c>
      <c r="F290" t="str">
        <f>VLOOKUP(A290,HOP!A:C,3,0)</f>
        <v>2477421</v>
      </c>
      <c r="G290">
        <f t="shared" si="8"/>
        <v>0</v>
      </c>
      <c r="H290" t="str">
        <f t="shared" si="9"/>
        <v>，2477421</v>
      </c>
      <c r="I290" t="str">
        <f>VLOOKUP(A290,HOP!A:U,21,0)</f>
        <v>直连</v>
      </c>
    </row>
    <row r="291" ht="14.25" customHeight="1" spans="1:9">
      <c r="A291" s="6" t="s">
        <v>1532</v>
      </c>
      <c r="B291" s="7" t="s">
        <v>100</v>
      </c>
      <c r="C291" s="7" t="s">
        <v>81</v>
      </c>
      <c r="D291" s="3">
        <v>86</v>
      </c>
      <c r="E291" t="str">
        <f>VLOOKUP(A291,HOP!A:L,12,0)</f>
        <v>86.00</v>
      </c>
      <c r="F291" t="str">
        <f>VLOOKUP(A291,HOP!A:C,3,0)</f>
        <v>2476590</v>
      </c>
      <c r="G291">
        <f t="shared" si="8"/>
        <v>0</v>
      </c>
      <c r="H291" t="str">
        <f t="shared" si="9"/>
        <v>，2476590</v>
      </c>
      <c r="I291" t="str">
        <f>VLOOKUP(A291,HOP!A:U,21,0)</f>
        <v>直连</v>
      </c>
    </row>
    <row r="292" ht="14.25" customHeight="1" spans="1:9">
      <c r="A292" s="6" t="s">
        <v>1537</v>
      </c>
      <c r="B292" s="7" t="s">
        <v>100</v>
      </c>
      <c r="C292" s="7" t="s">
        <v>81</v>
      </c>
      <c r="D292" s="3">
        <v>218</v>
      </c>
      <c r="E292" t="str">
        <f>VLOOKUP(A292,HOP!A:L,12,0)</f>
        <v>218.00</v>
      </c>
      <c r="F292" t="str">
        <f>VLOOKUP(A292,HOP!A:C,3,0)</f>
        <v>2476571</v>
      </c>
      <c r="G292">
        <f t="shared" si="8"/>
        <v>0</v>
      </c>
      <c r="H292" t="str">
        <f t="shared" si="9"/>
        <v>，2476571</v>
      </c>
      <c r="I292" t="str">
        <f>VLOOKUP(A292,HOP!A:U,21,0)</f>
        <v>直连</v>
      </c>
    </row>
    <row r="293" ht="14.25" customHeight="1" spans="1:9">
      <c r="A293" s="6" t="s">
        <v>1543</v>
      </c>
      <c r="B293" s="7" t="s">
        <v>100</v>
      </c>
      <c r="C293" s="7" t="s">
        <v>81</v>
      </c>
      <c r="D293" s="3">
        <v>102</v>
      </c>
      <c r="E293" t="str">
        <f>VLOOKUP(A293,HOP!A:L,12,0)</f>
        <v>102.00</v>
      </c>
      <c r="F293" t="str">
        <f>VLOOKUP(A293,HOP!A:C,3,0)</f>
        <v>2476705</v>
      </c>
      <c r="G293">
        <f t="shared" si="8"/>
        <v>0</v>
      </c>
      <c r="H293" t="str">
        <f t="shared" si="9"/>
        <v>，2476705</v>
      </c>
      <c r="I293" t="str">
        <f>VLOOKUP(A293,HOP!A:U,21,0)</f>
        <v>直连</v>
      </c>
    </row>
    <row r="294" ht="14.25" customHeight="1" spans="1:9">
      <c r="A294" s="6" t="s">
        <v>1548</v>
      </c>
      <c r="B294" s="7" t="s">
        <v>100</v>
      </c>
      <c r="C294" s="7" t="s">
        <v>81</v>
      </c>
      <c r="D294" s="3">
        <v>99</v>
      </c>
      <c r="E294" t="str">
        <f>VLOOKUP(A294,HOP!A:L,12,0)</f>
        <v>99.00</v>
      </c>
      <c r="F294" t="str">
        <f>VLOOKUP(A294,HOP!A:C,3,0)</f>
        <v>2476833</v>
      </c>
      <c r="G294">
        <f t="shared" si="8"/>
        <v>0</v>
      </c>
      <c r="H294" t="str">
        <f t="shared" si="9"/>
        <v>，2476833</v>
      </c>
      <c r="I294" t="str">
        <f>VLOOKUP(A294,HOP!A:U,21,0)</f>
        <v>直连</v>
      </c>
    </row>
    <row r="295" ht="14.25" customHeight="1" spans="1:9">
      <c r="A295" s="6" t="s">
        <v>1553</v>
      </c>
      <c r="B295" s="7" t="s">
        <v>100</v>
      </c>
      <c r="C295" s="7" t="s">
        <v>81</v>
      </c>
      <c r="D295" s="3">
        <v>78</v>
      </c>
      <c r="E295" t="str">
        <f>VLOOKUP(A295,HOP!A:L,12,0)</f>
        <v>78.00</v>
      </c>
      <c r="F295" t="str">
        <f>VLOOKUP(A295,HOP!A:C,3,0)</f>
        <v>2477057</v>
      </c>
      <c r="G295">
        <f t="shared" si="8"/>
        <v>0</v>
      </c>
      <c r="H295" t="str">
        <f t="shared" si="9"/>
        <v>，2477057</v>
      </c>
      <c r="I295" t="str">
        <f>VLOOKUP(A295,HOP!A:U,21,0)</f>
        <v>直连</v>
      </c>
    </row>
    <row r="296" ht="14.25" customHeight="1" spans="1:9">
      <c r="A296" s="6" t="s">
        <v>1557</v>
      </c>
      <c r="B296" s="7" t="s">
        <v>100</v>
      </c>
      <c r="C296" s="7" t="s">
        <v>81</v>
      </c>
      <c r="D296" s="3">
        <v>89</v>
      </c>
      <c r="E296" t="str">
        <f>VLOOKUP(A296,HOP!A:L,12,0)</f>
        <v>89.00</v>
      </c>
      <c r="F296" t="str">
        <f>VLOOKUP(A296,HOP!A:C,3,0)</f>
        <v>2476311</v>
      </c>
      <c r="G296">
        <f t="shared" si="8"/>
        <v>0</v>
      </c>
      <c r="H296" t="str">
        <f t="shared" si="9"/>
        <v>，2476311</v>
      </c>
      <c r="I296" t="str">
        <f>VLOOKUP(A296,HOP!A:U,21,0)</f>
        <v>直连</v>
      </c>
    </row>
    <row r="297" ht="14.25" customHeight="1" spans="1:9">
      <c r="A297" s="6" t="s">
        <v>1561</v>
      </c>
      <c r="B297" s="7" t="s">
        <v>100</v>
      </c>
      <c r="C297" s="7" t="s">
        <v>81</v>
      </c>
      <c r="D297" s="3">
        <v>103</v>
      </c>
      <c r="E297" t="str">
        <f>VLOOKUP(A297,HOP!A:L,12,0)</f>
        <v>103.00</v>
      </c>
      <c r="F297" t="str">
        <f>VLOOKUP(A297,HOP!A:C,3,0)</f>
        <v>2476640</v>
      </c>
      <c r="G297">
        <f t="shared" si="8"/>
        <v>0</v>
      </c>
      <c r="H297" t="str">
        <f t="shared" si="9"/>
        <v>，2476640</v>
      </c>
      <c r="I297" t="str">
        <f>VLOOKUP(A297,HOP!A:U,21,0)</f>
        <v>直连</v>
      </c>
    </row>
    <row r="298" ht="14.25" customHeight="1" spans="1:9">
      <c r="A298" s="6" t="s">
        <v>1566</v>
      </c>
      <c r="B298" s="7" t="s">
        <v>100</v>
      </c>
      <c r="C298" s="7" t="s">
        <v>81</v>
      </c>
      <c r="D298" s="3">
        <v>123</v>
      </c>
      <c r="E298" t="str">
        <f>VLOOKUP(A298,HOP!A:L,12,0)</f>
        <v>123.00</v>
      </c>
      <c r="F298" t="str">
        <f>VLOOKUP(A298,HOP!A:C,3,0)</f>
        <v>2476872</v>
      </c>
      <c r="G298">
        <f t="shared" si="8"/>
        <v>0</v>
      </c>
      <c r="H298" t="str">
        <f t="shared" si="9"/>
        <v>，2476872</v>
      </c>
      <c r="I298" t="str">
        <f>VLOOKUP(A298,HOP!A:U,21,0)</f>
        <v>直连</v>
      </c>
    </row>
    <row r="299" ht="14.25" customHeight="1" spans="1:9">
      <c r="A299" s="6" t="s">
        <v>1571</v>
      </c>
      <c r="B299" s="7" t="s">
        <v>100</v>
      </c>
      <c r="C299" s="7" t="s">
        <v>81</v>
      </c>
      <c r="D299" s="3">
        <v>81</v>
      </c>
      <c r="E299" t="str">
        <f>VLOOKUP(A299,HOP!A:L,12,0)</f>
        <v>81.00</v>
      </c>
      <c r="F299" t="str">
        <f>VLOOKUP(A299,HOP!A:C,3,0)</f>
        <v>2476376</v>
      </c>
      <c r="G299">
        <f t="shared" si="8"/>
        <v>0</v>
      </c>
      <c r="H299" t="str">
        <f t="shared" si="9"/>
        <v>，2476376</v>
      </c>
      <c r="I299" t="str">
        <f>VLOOKUP(A299,HOP!A:U,21,0)</f>
        <v>直连</v>
      </c>
    </row>
    <row r="300" ht="14.25" customHeight="1" spans="1:9">
      <c r="A300" s="6" t="s">
        <v>1573</v>
      </c>
      <c r="B300" s="7" t="s">
        <v>100</v>
      </c>
      <c r="C300" s="7" t="s">
        <v>81</v>
      </c>
      <c r="D300" s="3">
        <v>74</v>
      </c>
      <c r="E300" t="str">
        <f>VLOOKUP(A300,HOP!A:L,12,0)</f>
        <v>74.00</v>
      </c>
      <c r="F300" t="str">
        <f>VLOOKUP(A300,HOP!A:C,3,0)</f>
        <v>2477141</v>
      </c>
      <c r="G300">
        <f t="shared" si="8"/>
        <v>0</v>
      </c>
      <c r="H300" t="str">
        <f t="shared" si="9"/>
        <v>，2477141</v>
      </c>
      <c r="I300" t="str">
        <f>VLOOKUP(A300,HOP!A:U,21,0)</f>
        <v>直连</v>
      </c>
    </row>
    <row r="301" ht="14.25" customHeight="1" spans="1:9">
      <c r="A301" s="6" t="s">
        <v>1578</v>
      </c>
      <c r="B301" s="7" t="s">
        <v>100</v>
      </c>
      <c r="C301" s="7" t="s">
        <v>81</v>
      </c>
      <c r="D301" s="3">
        <v>53</v>
      </c>
      <c r="E301" t="str">
        <f>VLOOKUP(A301,HOP!A:L,12,0)</f>
        <v>53.00</v>
      </c>
      <c r="F301" t="str">
        <f>VLOOKUP(A301,HOP!A:C,3,0)</f>
        <v>2477005</v>
      </c>
      <c r="G301">
        <f t="shared" si="8"/>
        <v>0</v>
      </c>
      <c r="H301" t="str">
        <f t="shared" si="9"/>
        <v>，2477005</v>
      </c>
      <c r="I301" t="str">
        <f>VLOOKUP(A301,HOP!A:U,21,0)</f>
        <v>直连</v>
      </c>
    </row>
    <row r="302" ht="14.25" customHeight="1" spans="1:9">
      <c r="A302" s="6" t="s">
        <v>1584</v>
      </c>
      <c r="B302" s="7" t="s">
        <v>100</v>
      </c>
      <c r="C302" s="7" t="s">
        <v>81</v>
      </c>
      <c r="D302" s="3">
        <v>138</v>
      </c>
      <c r="E302" t="str">
        <f>VLOOKUP(A302,HOP!A:L,12,0)</f>
        <v>138.00</v>
      </c>
      <c r="F302" t="str">
        <f>VLOOKUP(A302,HOP!A:C,3,0)</f>
        <v>2477158</v>
      </c>
      <c r="G302">
        <f t="shared" si="8"/>
        <v>0</v>
      </c>
      <c r="H302" t="str">
        <f t="shared" si="9"/>
        <v>，2477158</v>
      </c>
      <c r="I302" t="str">
        <f>VLOOKUP(A302,HOP!A:U,21,0)</f>
        <v>直连</v>
      </c>
    </row>
    <row r="303" ht="14.25" customHeight="1" spans="1:9">
      <c r="A303" s="6" t="s">
        <v>1588</v>
      </c>
      <c r="B303" s="7" t="s">
        <v>100</v>
      </c>
      <c r="C303" s="7" t="s">
        <v>81</v>
      </c>
      <c r="D303" s="3">
        <v>70</v>
      </c>
      <c r="E303" t="str">
        <f>VLOOKUP(A303,HOP!A:L,12,0)</f>
        <v>70.00</v>
      </c>
      <c r="F303" t="str">
        <f>VLOOKUP(A303,HOP!A:C,3,0)</f>
        <v>2476451</v>
      </c>
      <c r="G303">
        <f t="shared" si="8"/>
        <v>0</v>
      </c>
      <c r="H303" t="str">
        <f t="shared" si="9"/>
        <v>，2476451</v>
      </c>
      <c r="I303" t="str">
        <f>VLOOKUP(A303,HOP!A:U,21,0)</f>
        <v>直连</v>
      </c>
    </row>
    <row r="304" ht="14.25" customHeight="1" spans="1:9">
      <c r="A304" s="6" t="s">
        <v>1592</v>
      </c>
      <c r="B304" s="7" t="s">
        <v>100</v>
      </c>
      <c r="C304" s="7" t="s">
        <v>81</v>
      </c>
      <c r="D304" s="3">
        <v>105</v>
      </c>
      <c r="E304" t="str">
        <f>VLOOKUP(A304,HOP!A:L,12,0)</f>
        <v>105.00</v>
      </c>
      <c r="F304" t="str">
        <f>VLOOKUP(A304,HOP!A:C,3,0)</f>
        <v>2477088</v>
      </c>
      <c r="G304">
        <f t="shared" si="8"/>
        <v>0</v>
      </c>
      <c r="H304" t="str">
        <f t="shared" si="9"/>
        <v>，2477088</v>
      </c>
      <c r="I304" t="str">
        <f>VLOOKUP(A304,HOP!A:U,21,0)</f>
        <v>直连</v>
      </c>
    </row>
    <row r="305" ht="14.25" customHeight="1" spans="1:9">
      <c r="A305" s="6" t="s">
        <v>1596</v>
      </c>
      <c r="B305" s="7" t="s">
        <v>100</v>
      </c>
      <c r="C305" s="7" t="s">
        <v>81</v>
      </c>
      <c r="D305" s="3">
        <v>87</v>
      </c>
      <c r="E305" t="str">
        <f>VLOOKUP(A305,HOP!A:L,12,0)</f>
        <v>87.00</v>
      </c>
      <c r="F305" t="str">
        <f>VLOOKUP(A305,HOP!A:C,3,0)</f>
        <v>2476312</v>
      </c>
      <c r="G305">
        <f t="shared" si="8"/>
        <v>0</v>
      </c>
      <c r="H305" t="str">
        <f t="shared" si="9"/>
        <v>，2476312</v>
      </c>
      <c r="I305" t="str">
        <f>VLOOKUP(A305,HOP!A:U,21,0)</f>
        <v>直连</v>
      </c>
    </row>
    <row r="306" ht="14.25" customHeight="1" spans="1:9">
      <c r="A306" s="6" t="s">
        <v>1601</v>
      </c>
      <c r="B306" s="7" t="s">
        <v>100</v>
      </c>
      <c r="C306" s="7" t="s">
        <v>81</v>
      </c>
      <c r="D306" s="3">
        <v>76</v>
      </c>
      <c r="E306" t="str">
        <f>VLOOKUP(A306,HOP!A:L,12,0)</f>
        <v>76.00</v>
      </c>
      <c r="F306" t="str">
        <f>VLOOKUP(A306,HOP!A:C,3,0)</f>
        <v>2476541</v>
      </c>
      <c r="G306">
        <f t="shared" si="8"/>
        <v>0</v>
      </c>
      <c r="H306" t="str">
        <f t="shared" si="9"/>
        <v>，2476541</v>
      </c>
      <c r="I306" t="str">
        <f>VLOOKUP(A306,HOP!A:U,21,0)</f>
        <v>直连</v>
      </c>
    </row>
    <row r="307" ht="14.25" customHeight="1" spans="1:9">
      <c r="A307" s="6" t="s">
        <v>1605</v>
      </c>
      <c r="B307" s="7" t="s">
        <v>100</v>
      </c>
      <c r="C307" s="7" t="s">
        <v>81</v>
      </c>
      <c r="D307" s="3">
        <v>69</v>
      </c>
      <c r="E307" t="str">
        <f>VLOOKUP(A307,HOP!A:L,12,0)</f>
        <v>69.00</v>
      </c>
      <c r="F307" t="str">
        <f>VLOOKUP(A307,HOP!A:C,3,0)</f>
        <v>2476552</v>
      </c>
      <c r="G307">
        <f t="shared" si="8"/>
        <v>0</v>
      </c>
      <c r="H307" t="str">
        <f t="shared" si="9"/>
        <v>，2476552</v>
      </c>
      <c r="I307" t="str">
        <f>VLOOKUP(A307,HOP!A:U,21,0)</f>
        <v>直连</v>
      </c>
    </row>
    <row r="308" ht="14.25" customHeight="1" spans="1:9">
      <c r="A308" s="6" t="s">
        <v>1607</v>
      </c>
      <c r="B308" s="7" t="s">
        <v>100</v>
      </c>
      <c r="C308" s="7" t="s">
        <v>81</v>
      </c>
      <c r="D308" s="3">
        <v>87</v>
      </c>
      <c r="E308" t="str">
        <f>VLOOKUP(A308,HOP!A:L,12,0)</f>
        <v>87.00</v>
      </c>
      <c r="F308" t="str">
        <f>VLOOKUP(A308,HOP!A:C,3,0)</f>
        <v>2477211</v>
      </c>
      <c r="G308">
        <f t="shared" si="8"/>
        <v>0</v>
      </c>
      <c r="H308" t="str">
        <f t="shared" si="9"/>
        <v>，2477211</v>
      </c>
      <c r="I308" t="str">
        <f>VLOOKUP(A308,HOP!A:U,21,0)</f>
        <v>直连</v>
      </c>
    </row>
    <row r="309" ht="14.25" customHeight="1" spans="1:9">
      <c r="A309" s="6" t="s">
        <v>1608</v>
      </c>
      <c r="B309" s="7" t="s">
        <v>100</v>
      </c>
      <c r="C309" s="7" t="s">
        <v>81</v>
      </c>
      <c r="D309" s="3">
        <v>94</v>
      </c>
      <c r="E309" t="str">
        <f>VLOOKUP(A309,HOP!A:L,12,0)</f>
        <v>94.00</v>
      </c>
      <c r="F309" t="str">
        <f>VLOOKUP(A309,HOP!A:C,3,0)</f>
        <v>2477202</v>
      </c>
      <c r="G309">
        <f t="shared" si="8"/>
        <v>0</v>
      </c>
      <c r="H309" t="str">
        <f t="shared" si="9"/>
        <v>，2477202</v>
      </c>
      <c r="I309" t="str">
        <f>VLOOKUP(A309,HOP!A:U,21,0)</f>
        <v>直连</v>
      </c>
    </row>
    <row r="310" ht="14.25" customHeight="1" spans="1:9">
      <c r="A310" s="6" t="s">
        <v>1612</v>
      </c>
      <c r="B310" s="7" t="s">
        <v>100</v>
      </c>
      <c r="C310" s="7" t="s">
        <v>81</v>
      </c>
      <c r="D310" s="3">
        <v>169</v>
      </c>
      <c r="E310" t="str">
        <f>VLOOKUP(A310,HOP!A:L,12,0)</f>
        <v>169.00</v>
      </c>
      <c r="F310" t="str">
        <f>VLOOKUP(A310,HOP!A:C,3,0)</f>
        <v>2476997</v>
      </c>
      <c r="G310">
        <f t="shared" si="8"/>
        <v>0</v>
      </c>
      <c r="H310" t="str">
        <f t="shared" si="9"/>
        <v>，2476997</v>
      </c>
      <c r="I310" t="str">
        <f>VLOOKUP(A310,HOP!A:U,21,0)</f>
        <v>直连</v>
      </c>
    </row>
    <row r="311" ht="14.25" customHeight="1" spans="1:9">
      <c r="A311" s="6" t="s">
        <v>1618</v>
      </c>
      <c r="B311" s="7" t="s">
        <v>100</v>
      </c>
      <c r="C311" s="7" t="s">
        <v>81</v>
      </c>
      <c r="D311" s="3">
        <v>151</v>
      </c>
      <c r="E311" t="str">
        <f>VLOOKUP(A311,HOP!A:L,12,0)</f>
        <v>151.00</v>
      </c>
      <c r="F311" t="str">
        <f>VLOOKUP(A311,HOP!A:C,3,0)</f>
        <v>2476531</v>
      </c>
      <c r="G311">
        <f t="shared" si="8"/>
        <v>0</v>
      </c>
      <c r="H311" t="str">
        <f t="shared" si="9"/>
        <v>，2476531</v>
      </c>
      <c r="I311" t="str">
        <f>VLOOKUP(A311,HOP!A:U,21,0)</f>
        <v>直连</v>
      </c>
    </row>
    <row r="312" ht="14.25" customHeight="1" spans="1:9">
      <c r="A312" s="6" t="s">
        <v>1623</v>
      </c>
      <c r="B312" s="7" t="s">
        <v>100</v>
      </c>
      <c r="C312" s="7" t="s">
        <v>81</v>
      </c>
      <c r="D312" s="3">
        <v>111</v>
      </c>
      <c r="E312" t="str">
        <f>VLOOKUP(A312,HOP!A:L,12,0)</f>
        <v>111.00</v>
      </c>
      <c r="F312" t="str">
        <f>VLOOKUP(A312,HOP!A:C,3,0)</f>
        <v>2476537</v>
      </c>
      <c r="G312">
        <f t="shared" si="8"/>
        <v>0</v>
      </c>
      <c r="H312" t="str">
        <f t="shared" si="9"/>
        <v>，2476537</v>
      </c>
      <c r="I312" t="str">
        <f>VLOOKUP(A312,HOP!A:U,21,0)</f>
        <v>直连</v>
      </c>
    </row>
    <row r="313" ht="14.25" customHeight="1" spans="1:9">
      <c r="A313" s="6" t="s">
        <v>1627</v>
      </c>
      <c r="B313" s="7" t="s">
        <v>100</v>
      </c>
      <c r="C313" s="7" t="s">
        <v>81</v>
      </c>
      <c r="D313" s="3">
        <v>140</v>
      </c>
      <c r="E313" t="str">
        <f>VLOOKUP(A313,HOP!A:L,12,0)</f>
        <v>140.00</v>
      </c>
      <c r="F313" t="str">
        <f>VLOOKUP(A313,HOP!A:C,3,0)</f>
        <v>2476222</v>
      </c>
      <c r="G313">
        <f t="shared" si="8"/>
        <v>0</v>
      </c>
      <c r="H313" t="str">
        <f t="shared" si="9"/>
        <v>，2476222</v>
      </c>
      <c r="I313" t="str">
        <f>VLOOKUP(A313,HOP!A:U,21,0)</f>
        <v>直连</v>
      </c>
    </row>
    <row r="314" ht="14.25" customHeight="1" spans="1:9">
      <c r="A314" s="6" t="s">
        <v>1632</v>
      </c>
      <c r="B314" s="7" t="s">
        <v>100</v>
      </c>
      <c r="C314" s="7" t="s">
        <v>81</v>
      </c>
      <c r="D314" s="3">
        <v>96</v>
      </c>
      <c r="E314" t="str">
        <f>VLOOKUP(A314,HOP!A:L,12,0)</f>
        <v>96.00</v>
      </c>
      <c r="F314" t="str">
        <f>VLOOKUP(A314,HOP!A:C,3,0)</f>
        <v>2477293</v>
      </c>
      <c r="G314">
        <f t="shared" si="8"/>
        <v>0</v>
      </c>
      <c r="H314" t="str">
        <f t="shared" si="9"/>
        <v>，2477293</v>
      </c>
      <c r="I314" t="str">
        <f>VLOOKUP(A314,HOP!A:U,21,0)</f>
        <v>直连</v>
      </c>
    </row>
    <row r="315" ht="14.25" customHeight="1" spans="1:9">
      <c r="A315" s="6" t="s">
        <v>1637</v>
      </c>
      <c r="B315" s="7" t="s">
        <v>100</v>
      </c>
      <c r="C315" s="7" t="s">
        <v>81</v>
      </c>
      <c r="D315" s="3">
        <v>127</v>
      </c>
      <c r="E315" t="str">
        <f>VLOOKUP(A315,HOP!A:L,12,0)</f>
        <v>127.00</v>
      </c>
      <c r="F315" t="str">
        <f>VLOOKUP(A315,HOP!A:C,3,0)</f>
        <v>2477195</v>
      </c>
      <c r="G315">
        <f t="shared" si="8"/>
        <v>0</v>
      </c>
      <c r="H315" t="str">
        <f t="shared" si="9"/>
        <v>，2477195</v>
      </c>
      <c r="I315" t="str">
        <f>VLOOKUP(A315,HOP!A:U,21,0)</f>
        <v>直连</v>
      </c>
    </row>
    <row r="317" spans="4:4">
      <c r="D317" s="3">
        <f>SUM(D2:D316)</f>
        <v>36771</v>
      </c>
    </row>
    <row r="318" ht="14.25" spans="4:4">
      <c r="D318" s="8" t="s">
        <v>23</v>
      </c>
    </row>
    <row r="321" spans="1:1">
      <c r="A321" t="s">
        <v>1654</v>
      </c>
    </row>
    <row r="322" spans="1:1">
      <c r="A322" s="5" t="s">
        <v>1655</v>
      </c>
    </row>
  </sheetData>
  <autoFilter ref="A1:I315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1656</v>
      </c>
      <c r="B1" s="2" t="s">
        <v>1657</v>
      </c>
      <c r="C1" s="2" t="s">
        <v>1658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1659</v>
      </c>
      <c r="I1" s="2" t="s">
        <v>1660</v>
      </c>
      <c r="J1" s="2" t="s">
        <v>1661</v>
      </c>
      <c r="K1" s="2" t="s">
        <v>1662</v>
      </c>
      <c r="L1" s="2" t="s">
        <v>1663</v>
      </c>
      <c r="M1" s="2" t="s">
        <v>1664</v>
      </c>
      <c r="N1" s="2" t="s">
        <v>1665</v>
      </c>
      <c r="O1" s="2" t="s">
        <v>1666</v>
      </c>
      <c r="P1" s="2" t="s">
        <v>1667</v>
      </c>
      <c r="Q1" s="2" t="s">
        <v>1668</v>
      </c>
      <c r="R1" s="2" t="s">
        <v>1669</v>
      </c>
      <c r="S1" s="2" t="s">
        <v>1670</v>
      </c>
      <c r="T1" s="2" t="s">
        <v>1671</v>
      </c>
      <c r="U1" s="2" t="s">
        <v>1672</v>
      </c>
    </row>
    <row r="2" s="1" customFormat="1" spans="1:21">
      <c r="A2" s="1" t="s">
        <v>71</v>
      </c>
      <c r="B2" s="1" t="s">
        <v>79</v>
      </c>
      <c r="C2" s="1" t="s">
        <v>1673</v>
      </c>
      <c r="D2" s="1" t="s">
        <v>76</v>
      </c>
      <c r="E2" s="1" t="s">
        <v>78</v>
      </c>
      <c r="F2" s="1" t="s">
        <v>80</v>
      </c>
      <c r="G2" s="1" t="s">
        <v>81</v>
      </c>
      <c r="H2" s="1" t="s">
        <v>1674</v>
      </c>
      <c r="I2" s="1" t="s">
        <v>1675</v>
      </c>
      <c r="J2" s="1" t="s">
        <v>1676</v>
      </c>
      <c r="K2" s="1" t="s">
        <v>1675</v>
      </c>
      <c r="L2" s="1" t="s">
        <v>1675</v>
      </c>
      <c r="M2" s="1" t="s">
        <v>1677</v>
      </c>
      <c r="N2" s="1" t="s">
        <v>1677</v>
      </c>
      <c r="O2" s="1" t="s">
        <v>1678</v>
      </c>
      <c r="P2" s="1" t="s">
        <v>1679</v>
      </c>
      <c r="Q2" s="1" t="s">
        <v>1680</v>
      </c>
      <c r="R2" s="1" t="s">
        <v>1681</v>
      </c>
      <c r="S2" s="1" t="s">
        <v>73</v>
      </c>
      <c r="T2" s="1" t="s">
        <v>35</v>
      </c>
      <c r="U2" s="1" t="s">
        <v>1682</v>
      </c>
    </row>
    <row r="3" s="1" customFormat="1" spans="1:21">
      <c r="A3" s="1" t="s">
        <v>113</v>
      </c>
      <c r="B3" s="1" t="s">
        <v>80</v>
      </c>
      <c r="C3" s="1" t="s">
        <v>1683</v>
      </c>
      <c r="D3" s="1" t="s">
        <v>115</v>
      </c>
      <c r="E3" s="1" t="s">
        <v>116</v>
      </c>
      <c r="F3" s="1" t="s">
        <v>80</v>
      </c>
      <c r="G3" s="1" t="s">
        <v>81</v>
      </c>
      <c r="H3" s="1" t="s">
        <v>1674</v>
      </c>
      <c r="I3" s="1" t="s">
        <v>1684</v>
      </c>
      <c r="J3" s="1" t="s">
        <v>1676</v>
      </c>
      <c r="K3" s="1" t="s">
        <v>1684</v>
      </c>
      <c r="L3" s="1" t="s">
        <v>1684</v>
      </c>
      <c r="M3" s="1" t="s">
        <v>1677</v>
      </c>
      <c r="N3" s="1" t="s">
        <v>1677</v>
      </c>
      <c r="O3" s="1" t="s">
        <v>1678</v>
      </c>
      <c r="P3" s="1" t="s">
        <v>1679</v>
      </c>
      <c r="Q3" s="1" t="s">
        <v>1680</v>
      </c>
      <c r="R3" s="1" t="s">
        <v>1685</v>
      </c>
      <c r="S3" s="1" t="s">
        <v>73</v>
      </c>
      <c r="T3" s="1" t="s">
        <v>35</v>
      </c>
      <c r="U3" s="1" t="s">
        <v>1682</v>
      </c>
    </row>
    <row r="4" s="1" customFormat="1" spans="1:21">
      <c r="A4" s="1" t="s">
        <v>105</v>
      </c>
      <c r="B4" s="1" t="s">
        <v>80</v>
      </c>
      <c r="C4" s="1" t="s">
        <v>1686</v>
      </c>
      <c r="D4" s="1" t="s">
        <v>1687</v>
      </c>
      <c r="E4" s="1" t="s">
        <v>108</v>
      </c>
      <c r="F4" s="1" t="s">
        <v>100</v>
      </c>
      <c r="G4" s="1" t="s">
        <v>81</v>
      </c>
      <c r="H4" s="1" t="s">
        <v>1674</v>
      </c>
      <c r="I4" s="1" t="s">
        <v>1688</v>
      </c>
      <c r="J4" s="1" t="s">
        <v>1676</v>
      </c>
      <c r="K4" s="1" t="s">
        <v>1688</v>
      </c>
      <c r="L4" s="1" t="s">
        <v>1688</v>
      </c>
      <c r="M4" s="1" t="s">
        <v>1677</v>
      </c>
      <c r="N4" s="1" t="s">
        <v>1677</v>
      </c>
      <c r="O4" s="1" t="s">
        <v>1678</v>
      </c>
      <c r="P4" s="1" t="s">
        <v>1679</v>
      </c>
      <c r="Q4" s="1" t="s">
        <v>1680</v>
      </c>
      <c r="R4" s="1" t="s">
        <v>1689</v>
      </c>
      <c r="S4" s="1" t="s">
        <v>73</v>
      </c>
      <c r="T4" s="1" t="s">
        <v>35</v>
      </c>
      <c r="U4" s="1" t="s">
        <v>1682</v>
      </c>
    </row>
    <row r="5" s="1" customFormat="1" spans="1:21">
      <c r="A5" s="1" t="s">
        <v>87</v>
      </c>
      <c r="B5" s="1" t="s">
        <v>80</v>
      </c>
      <c r="C5" s="1" t="s">
        <v>1690</v>
      </c>
      <c r="D5" s="1" t="s">
        <v>89</v>
      </c>
      <c r="E5" s="1" t="s">
        <v>90</v>
      </c>
      <c r="F5" s="1" t="s">
        <v>91</v>
      </c>
      <c r="G5" s="1" t="s">
        <v>81</v>
      </c>
      <c r="H5" s="1" t="s">
        <v>1674</v>
      </c>
      <c r="I5" s="1" t="s">
        <v>1691</v>
      </c>
      <c r="J5" s="1" t="s">
        <v>1676</v>
      </c>
      <c r="K5" s="1" t="s">
        <v>1691</v>
      </c>
      <c r="L5" s="1" t="s">
        <v>1691</v>
      </c>
      <c r="M5" s="1" t="s">
        <v>1677</v>
      </c>
      <c r="N5" s="1" t="s">
        <v>1677</v>
      </c>
      <c r="O5" s="1" t="s">
        <v>1678</v>
      </c>
      <c r="P5" s="1" t="s">
        <v>1679</v>
      </c>
      <c r="Q5" s="1" t="s">
        <v>1680</v>
      </c>
      <c r="R5" s="1" t="s">
        <v>1692</v>
      </c>
      <c r="S5" s="1" t="s">
        <v>73</v>
      </c>
      <c r="T5" s="1" t="s">
        <v>35</v>
      </c>
      <c r="U5" s="1" t="s">
        <v>1682</v>
      </c>
    </row>
    <row r="6" s="1" customFormat="1" spans="1:21">
      <c r="A6" s="1" t="s">
        <v>1134</v>
      </c>
      <c r="B6" s="1" t="s">
        <v>80</v>
      </c>
      <c r="C6" s="1" t="s">
        <v>1693</v>
      </c>
      <c r="D6" s="1" t="s">
        <v>1136</v>
      </c>
      <c r="E6" s="1" t="s">
        <v>1137</v>
      </c>
      <c r="F6" s="1" t="s">
        <v>100</v>
      </c>
      <c r="G6" s="1" t="s">
        <v>81</v>
      </c>
      <c r="H6" s="1" t="s">
        <v>1674</v>
      </c>
      <c r="I6" s="1" t="s">
        <v>1694</v>
      </c>
      <c r="J6" s="1" t="s">
        <v>1676</v>
      </c>
      <c r="K6" s="1" t="s">
        <v>1694</v>
      </c>
      <c r="L6" s="1" t="s">
        <v>1694</v>
      </c>
      <c r="M6" s="1" t="s">
        <v>1677</v>
      </c>
      <c r="N6" s="1" t="s">
        <v>1677</v>
      </c>
      <c r="O6" s="1" t="s">
        <v>1678</v>
      </c>
      <c r="P6" s="1" t="s">
        <v>1679</v>
      </c>
      <c r="Q6" s="1" t="s">
        <v>1680</v>
      </c>
      <c r="R6" s="1" t="s">
        <v>1695</v>
      </c>
      <c r="S6" s="1" t="s">
        <v>73</v>
      </c>
      <c r="T6" s="1" t="s">
        <v>35</v>
      </c>
      <c r="U6" s="1" t="s">
        <v>1682</v>
      </c>
    </row>
    <row r="7" s="1" customFormat="1" spans="1:21">
      <c r="A7" s="1" t="s">
        <v>96</v>
      </c>
      <c r="B7" s="1" t="s">
        <v>80</v>
      </c>
      <c r="C7" s="1" t="s">
        <v>1696</v>
      </c>
      <c r="D7" s="1" t="s">
        <v>1697</v>
      </c>
      <c r="E7" s="1" t="s">
        <v>99</v>
      </c>
      <c r="F7" s="1" t="s">
        <v>100</v>
      </c>
      <c r="G7" s="1" t="s">
        <v>81</v>
      </c>
      <c r="H7" s="1" t="s">
        <v>1674</v>
      </c>
      <c r="I7" s="1" t="s">
        <v>1698</v>
      </c>
      <c r="J7" s="1" t="s">
        <v>1676</v>
      </c>
      <c r="K7" s="1" t="s">
        <v>1698</v>
      </c>
      <c r="L7" s="1" t="s">
        <v>1698</v>
      </c>
      <c r="M7" s="1" t="s">
        <v>1677</v>
      </c>
      <c r="N7" s="1" t="s">
        <v>1677</v>
      </c>
      <c r="O7" s="1" t="s">
        <v>1678</v>
      </c>
      <c r="P7" s="1" t="s">
        <v>1679</v>
      </c>
      <c r="Q7" s="1" t="s">
        <v>1680</v>
      </c>
      <c r="R7" s="1" t="s">
        <v>1699</v>
      </c>
      <c r="S7" s="1" t="s">
        <v>73</v>
      </c>
      <c r="T7" s="1" t="s">
        <v>35</v>
      </c>
      <c r="U7" s="1" t="s">
        <v>1682</v>
      </c>
    </row>
    <row r="8" s="1" customFormat="1" spans="1:21">
      <c r="A8" s="1" t="s">
        <v>1154</v>
      </c>
      <c r="B8" s="1" t="s">
        <v>91</v>
      </c>
      <c r="C8" s="1" t="s">
        <v>1700</v>
      </c>
      <c r="D8" s="1" t="s">
        <v>1156</v>
      </c>
      <c r="E8" s="1" t="s">
        <v>1157</v>
      </c>
      <c r="F8" s="1" t="s">
        <v>91</v>
      </c>
      <c r="G8" s="1" t="s">
        <v>81</v>
      </c>
      <c r="H8" s="1" t="s">
        <v>1674</v>
      </c>
      <c r="I8" s="1" t="s">
        <v>1701</v>
      </c>
      <c r="J8" s="1" t="s">
        <v>1676</v>
      </c>
      <c r="K8" s="1" t="s">
        <v>1701</v>
      </c>
      <c r="L8" s="1" t="s">
        <v>1701</v>
      </c>
      <c r="M8" s="1" t="s">
        <v>1677</v>
      </c>
      <c r="N8" s="1" t="s">
        <v>1677</v>
      </c>
      <c r="O8" s="1" t="s">
        <v>1678</v>
      </c>
      <c r="P8" s="1" t="s">
        <v>1679</v>
      </c>
      <c r="Q8" s="1" t="s">
        <v>1680</v>
      </c>
      <c r="R8" s="1" t="s">
        <v>1702</v>
      </c>
      <c r="S8" s="1" t="s">
        <v>73</v>
      </c>
      <c r="T8" s="1" t="s">
        <v>35</v>
      </c>
      <c r="U8" s="1" t="s">
        <v>1682</v>
      </c>
    </row>
    <row r="9" s="1" customFormat="1" spans="1:21">
      <c r="A9" s="1" t="s">
        <v>195</v>
      </c>
      <c r="B9" s="1" t="s">
        <v>91</v>
      </c>
      <c r="C9" s="1" t="s">
        <v>1703</v>
      </c>
      <c r="D9" s="1" t="s">
        <v>1704</v>
      </c>
      <c r="E9" s="1" t="s">
        <v>198</v>
      </c>
      <c r="F9" s="1" t="s">
        <v>91</v>
      </c>
      <c r="G9" s="1" t="s">
        <v>81</v>
      </c>
      <c r="H9" s="1" t="s">
        <v>1674</v>
      </c>
      <c r="I9" s="1" t="s">
        <v>1705</v>
      </c>
      <c r="J9" s="1" t="s">
        <v>1676</v>
      </c>
      <c r="K9" s="1" t="s">
        <v>1705</v>
      </c>
      <c r="L9" s="1" t="s">
        <v>1705</v>
      </c>
      <c r="M9" s="1" t="s">
        <v>1677</v>
      </c>
      <c r="N9" s="1" t="s">
        <v>1677</v>
      </c>
      <c r="O9" s="1" t="s">
        <v>1678</v>
      </c>
      <c r="P9" s="1" t="s">
        <v>1679</v>
      </c>
      <c r="Q9" s="1" t="s">
        <v>1680</v>
      </c>
      <c r="R9" s="1" t="s">
        <v>1706</v>
      </c>
      <c r="S9" s="1" t="s">
        <v>73</v>
      </c>
      <c r="T9" s="1" t="s">
        <v>35</v>
      </c>
      <c r="U9" s="1" t="s">
        <v>1682</v>
      </c>
    </row>
    <row r="10" s="1" customFormat="1" spans="1:21">
      <c r="A10" s="1" t="s">
        <v>1161</v>
      </c>
      <c r="B10" s="1" t="s">
        <v>91</v>
      </c>
      <c r="C10" s="1" t="s">
        <v>1707</v>
      </c>
      <c r="D10" s="1" t="s">
        <v>1163</v>
      </c>
      <c r="E10" s="1" t="s">
        <v>1164</v>
      </c>
      <c r="F10" s="1" t="s">
        <v>100</v>
      </c>
      <c r="G10" s="1" t="s">
        <v>81</v>
      </c>
      <c r="H10" s="1" t="s">
        <v>1674</v>
      </c>
      <c r="I10" s="1" t="s">
        <v>1708</v>
      </c>
      <c r="J10" s="1" t="s">
        <v>1676</v>
      </c>
      <c r="K10" s="1" t="s">
        <v>1708</v>
      </c>
      <c r="L10" s="1" t="s">
        <v>1708</v>
      </c>
      <c r="M10" s="1" t="s">
        <v>1677</v>
      </c>
      <c r="N10" s="1" t="s">
        <v>1677</v>
      </c>
      <c r="O10" s="1" t="s">
        <v>1678</v>
      </c>
      <c r="P10" s="1" t="s">
        <v>1679</v>
      </c>
      <c r="Q10" s="1" t="s">
        <v>1680</v>
      </c>
      <c r="R10" s="1" t="s">
        <v>1709</v>
      </c>
      <c r="S10" s="1" t="s">
        <v>73</v>
      </c>
      <c r="T10" s="1" t="s">
        <v>35</v>
      </c>
      <c r="U10" s="1" t="s">
        <v>1682</v>
      </c>
    </row>
    <row r="11" s="1" customFormat="1" spans="1:21">
      <c r="A11" s="1" t="s">
        <v>1149</v>
      </c>
      <c r="B11" s="1" t="s">
        <v>91</v>
      </c>
      <c r="C11" s="1" t="s">
        <v>1710</v>
      </c>
      <c r="D11" s="1" t="s">
        <v>1711</v>
      </c>
      <c r="E11" s="1" t="s">
        <v>1152</v>
      </c>
      <c r="F11" s="1" t="s">
        <v>91</v>
      </c>
      <c r="G11" s="1" t="s">
        <v>81</v>
      </c>
      <c r="H11" s="1" t="s">
        <v>1674</v>
      </c>
      <c r="I11" s="1" t="s">
        <v>1712</v>
      </c>
      <c r="J11" s="1" t="s">
        <v>1676</v>
      </c>
      <c r="K11" s="1" t="s">
        <v>1712</v>
      </c>
      <c r="L11" s="1" t="s">
        <v>1712</v>
      </c>
      <c r="M11" s="1" t="s">
        <v>1677</v>
      </c>
      <c r="N11" s="1" t="s">
        <v>1677</v>
      </c>
      <c r="O11" s="1" t="s">
        <v>1678</v>
      </c>
      <c r="P11" s="1" t="s">
        <v>1679</v>
      </c>
      <c r="Q11" s="1" t="s">
        <v>1680</v>
      </c>
      <c r="R11" s="1" t="s">
        <v>1713</v>
      </c>
      <c r="S11" s="1" t="s">
        <v>73</v>
      </c>
      <c r="T11" s="1" t="s">
        <v>35</v>
      </c>
      <c r="U11" s="1" t="s">
        <v>1682</v>
      </c>
    </row>
    <row r="12" s="1" customFormat="1" spans="1:21">
      <c r="A12" s="1" t="s">
        <v>144</v>
      </c>
      <c r="B12" s="1" t="s">
        <v>91</v>
      </c>
      <c r="C12" s="1" t="s">
        <v>1714</v>
      </c>
      <c r="D12" s="1" t="s">
        <v>146</v>
      </c>
      <c r="E12" s="1" t="s">
        <v>147</v>
      </c>
      <c r="F12" s="1" t="s">
        <v>91</v>
      </c>
      <c r="G12" s="1" t="s">
        <v>81</v>
      </c>
      <c r="H12" s="1" t="s">
        <v>1674</v>
      </c>
      <c r="I12" s="1" t="s">
        <v>1715</v>
      </c>
      <c r="J12" s="1" t="s">
        <v>1676</v>
      </c>
      <c r="K12" s="1" t="s">
        <v>1715</v>
      </c>
      <c r="L12" s="1" t="s">
        <v>1715</v>
      </c>
      <c r="M12" s="1" t="s">
        <v>1677</v>
      </c>
      <c r="N12" s="1" t="s">
        <v>1677</v>
      </c>
      <c r="O12" s="1" t="s">
        <v>1678</v>
      </c>
      <c r="P12" s="1" t="s">
        <v>1679</v>
      </c>
      <c r="Q12" s="1" t="s">
        <v>1680</v>
      </c>
      <c r="R12" s="1" t="s">
        <v>1716</v>
      </c>
      <c r="S12" s="1" t="s">
        <v>73</v>
      </c>
      <c r="T12" s="1" t="s">
        <v>35</v>
      </c>
      <c r="U12" s="1" t="s">
        <v>1682</v>
      </c>
    </row>
    <row r="13" s="1" customFormat="1" spans="1:21">
      <c r="A13" s="1" t="s">
        <v>1171</v>
      </c>
      <c r="B13" s="1" t="s">
        <v>91</v>
      </c>
      <c r="C13" s="1" t="s">
        <v>1717</v>
      </c>
      <c r="D13" s="1" t="s">
        <v>1173</v>
      </c>
      <c r="E13" s="1" t="s">
        <v>1174</v>
      </c>
      <c r="F13" s="1" t="s">
        <v>91</v>
      </c>
      <c r="G13" s="1" t="s">
        <v>81</v>
      </c>
      <c r="H13" s="1" t="s">
        <v>1674</v>
      </c>
      <c r="I13" s="1" t="s">
        <v>1718</v>
      </c>
      <c r="J13" s="1" t="s">
        <v>1676</v>
      </c>
      <c r="K13" s="1" t="s">
        <v>1718</v>
      </c>
      <c r="L13" s="1" t="s">
        <v>1718</v>
      </c>
      <c r="M13" s="1" t="s">
        <v>1677</v>
      </c>
      <c r="N13" s="1" t="s">
        <v>1677</v>
      </c>
      <c r="O13" s="1" t="s">
        <v>1678</v>
      </c>
      <c r="P13" s="1" t="s">
        <v>1679</v>
      </c>
      <c r="Q13" s="1" t="s">
        <v>1680</v>
      </c>
      <c r="R13" s="1" t="s">
        <v>1719</v>
      </c>
      <c r="S13" s="1" t="s">
        <v>73</v>
      </c>
      <c r="T13" s="1" t="s">
        <v>35</v>
      </c>
      <c r="U13" s="1" t="s">
        <v>1682</v>
      </c>
    </row>
    <row r="14" s="1" customFormat="1" spans="1:21">
      <c r="A14" s="1" t="s">
        <v>1143</v>
      </c>
      <c r="B14" s="1" t="s">
        <v>91</v>
      </c>
      <c r="C14" s="1" t="s">
        <v>1720</v>
      </c>
      <c r="D14" s="1" t="s">
        <v>1721</v>
      </c>
      <c r="E14" s="1" t="s">
        <v>1146</v>
      </c>
      <c r="F14" s="1" t="s">
        <v>91</v>
      </c>
      <c r="G14" s="1" t="s">
        <v>81</v>
      </c>
      <c r="H14" s="1" t="s">
        <v>1674</v>
      </c>
      <c r="I14" s="1" t="s">
        <v>1691</v>
      </c>
      <c r="J14" s="1" t="s">
        <v>1676</v>
      </c>
      <c r="K14" s="1" t="s">
        <v>1691</v>
      </c>
      <c r="L14" s="1" t="s">
        <v>1722</v>
      </c>
      <c r="M14" s="1" t="s">
        <v>1723</v>
      </c>
      <c r="N14" s="1" t="s">
        <v>1723</v>
      </c>
      <c r="O14" s="1" t="s">
        <v>1678</v>
      </c>
      <c r="P14" s="1" t="s">
        <v>1679</v>
      </c>
      <c r="Q14" s="1" t="s">
        <v>1680</v>
      </c>
      <c r="R14" s="1" t="s">
        <v>1724</v>
      </c>
      <c r="S14" s="1" t="s">
        <v>73</v>
      </c>
      <c r="T14" s="1" t="s">
        <v>35</v>
      </c>
      <c r="U14" s="1" t="s">
        <v>1682</v>
      </c>
    </row>
    <row r="15" s="1" customFormat="1" spans="1:21">
      <c r="A15" s="1" t="s">
        <v>159</v>
      </c>
      <c r="B15" s="1" t="s">
        <v>91</v>
      </c>
      <c r="C15" s="1" t="s">
        <v>1725</v>
      </c>
      <c r="D15" s="1" t="s">
        <v>1726</v>
      </c>
      <c r="E15" s="1" t="s">
        <v>162</v>
      </c>
      <c r="F15" s="1" t="s">
        <v>91</v>
      </c>
      <c r="G15" s="1" t="s">
        <v>81</v>
      </c>
      <c r="H15" s="1" t="s">
        <v>1674</v>
      </c>
      <c r="I15" s="1" t="s">
        <v>1727</v>
      </c>
      <c r="J15" s="1" t="s">
        <v>1676</v>
      </c>
      <c r="K15" s="1" t="s">
        <v>1727</v>
      </c>
      <c r="L15" s="1" t="s">
        <v>1727</v>
      </c>
      <c r="M15" s="1" t="s">
        <v>1677</v>
      </c>
      <c r="N15" s="1" t="s">
        <v>1677</v>
      </c>
      <c r="O15" s="1" t="s">
        <v>1678</v>
      </c>
      <c r="P15" s="1" t="s">
        <v>1679</v>
      </c>
      <c r="Q15" s="1" t="s">
        <v>1680</v>
      </c>
      <c r="R15" s="1" t="s">
        <v>1728</v>
      </c>
      <c r="S15" s="1" t="s">
        <v>73</v>
      </c>
      <c r="T15" s="1" t="s">
        <v>35</v>
      </c>
      <c r="U15" s="1" t="s">
        <v>1682</v>
      </c>
    </row>
    <row r="16" s="1" customFormat="1" spans="1:21">
      <c r="A16" s="1" t="s">
        <v>1139</v>
      </c>
      <c r="B16" s="1" t="s">
        <v>91</v>
      </c>
      <c r="C16" s="1" t="s">
        <v>1729</v>
      </c>
      <c r="D16" s="1" t="s">
        <v>1141</v>
      </c>
      <c r="E16" s="1" t="s">
        <v>1142</v>
      </c>
      <c r="F16" s="1" t="s">
        <v>100</v>
      </c>
      <c r="G16" s="1" t="s">
        <v>81</v>
      </c>
      <c r="H16" s="1" t="s">
        <v>1674</v>
      </c>
      <c r="I16" s="1" t="s">
        <v>1730</v>
      </c>
      <c r="J16" s="1" t="s">
        <v>1676</v>
      </c>
      <c r="K16" s="1" t="s">
        <v>1730</v>
      </c>
      <c r="L16" s="1" t="s">
        <v>1730</v>
      </c>
      <c r="M16" s="1" t="s">
        <v>1677</v>
      </c>
      <c r="N16" s="1" t="s">
        <v>1677</v>
      </c>
      <c r="O16" s="1" t="s">
        <v>1678</v>
      </c>
      <c r="P16" s="1" t="s">
        <v>1679</v>
      </c>
      <c r="Q16" s="1" t="s">
        <v>1680</v>
      </c>
      <c r="R16" s="1" t="s">
        <v>1731</v>
      </c>
      <c r="S16" s="1" t="s">
        <v>73</v>
      </c>
      <c r="T16" s="1" t="s">
        <v>35</v>
      </c>
      <c r="U16" s="1" t="s">
        <v>1682</v>
      </c>
    </row>
    <row r="17" s="1" customFormat="1" spans="1:21">
      <c r="A17" s="1" t="s">
        <v>174</v>
      </c>
      <c r="B17" s="1" t="s">
        <v>91</v>
      </c>
      <c r="C17" s="1" t="s">
        <v>1732</v>
      </c>
      <c r="D17" s="1" t="s">
        <v>176</v>
      </c>
      <c r="E17" s="1" t="s">
        <v>177</v>
      </c>
      <c r="F17" s="1" t="s">
        <v>91</v>
      </c>
      <c r="G17" s="1" t="s">
        <v>81</v>
      </c>
      <c r="H17" s="1" t="s">
        <v>1674</v>
      </c>
      <c r="I17" s="1" t="s">
        <v>1712</v>
      </c>
      <c r="J17" s="1" t="s">
        <v>1676</v>
      </c>
      <c r="K17" s="1" t="s">
        <v>1712</v>
      </c>
      <c r="L17" s="1" t="s">
        <v>1712</v>
      </c>
      <c r="M17" s="1" t="s">
        <v>1677</v>
      </c>
      <c r="N17" s="1" t="s">
        <v>1677</v>
      </c>
      <c r="O17" s="1" t="s">
        <v>1678</v>
      </c>
      <c r="P17" s="1" t="s">
        <v>1679</v>
      </c>
      <c r="Q17" s="1" t="s">
        <v>1680</v>
      </c>
      <c r="R17" s="1" t="s">
        <v>1733</v>
      </c>
      <c r="S17" s="1" t="s">
        <v>73</v>
      </c>
      <c r="T17" s="1" t="s">
        <v>35</v>
      </c>
      <c r="U17" s="1" t="s">
        <v>1682</v>
      </c>
    </row>
    <row r="18" s="1" customFormat="1" spans="1:21">
      <c r="A18" s="1" t="s">
        <v>167</v>
      </c>
      <c r="B18" s="1" t="s">
        <v>91</v>
      </c>
      <c r="C18" s="1" t="s">
        <v>1734</v>
      </c>
      <c r="D18" s="1" t="s">
        <v>169</v>
      </c>
      <c r="E18" s="1" t="s">
        <v>170</v>
      </c>
      <c r="F18" s="1" t="s">
        <v>100</v>
      </c>
      <c r="G18" s="1" t="s">
        <v>81</v>
      </c>
      <c r="H18" s="1" t="s">
        <v>1674</v>
      </c>
      <c r="I18" s="1" t="s">
        <v>1735</v>
      </c>
      <c r="J18" s="1" t="s">
        <v>1676</v>
      </c>
      <c r="K18" s="1" t="s">
        <v>1735</v>
      </c>
      <c r="L18" s="1" t="s">
        <v>1735</v>
      </c>
      <c r="M18" s="1" t="s">
        <v>1677</v>
      </c>
      <c r="N18" s="1" t="s">
        <v>1677</v>
      </c>
      <c r="O18" s="1" t="s">
        <v>1678</v>
      </c>
      <c r="P18" s="1" t="s">
        <v>1679</v>
      </c>
      <c r="Q18" s="1" t="s">
        <v>1680</v>
      </c>
      <c r="R18" s="1" t="s">
        <v>1736</v>
      </c>
      <c r="S18" s="1" t="s">
        <v>73</v>
      </c>
      <c r="T18" s="1" t="s">
        <v>35</v>
      </c>
      <c r="U18" s="1" t="s">
        <v>1682</v>
      </c>
    </row>
    <row r="19" s="1" customFormat="1" spans="1:21">
      <c r="A19" s="1" t="s">
        <v>1176</v>
      </c>
      <c r="B19" s="1" t="s">
        <v>91</v>
      </c>
      <c r="C19" s="1" t="s">
        <v>1737</v>
      </c>
      <c r="D19" s="1" t="s">
        <v>190</v>
      </c>
      <c r="E19" s="1" t="s">
        <v>1177</v>
      </c>
      <c r="F19" s="1" t="s">
        <v>100</v>
      </c>
      <c r="G19" s="1" t="s">
        <v>81</v>
      </c>
      <c r="H19" s="1" t="s">
        <v>1674</v>
      </c>
      <c r="I19" s="1" t="s">
        <v>1722</v>
      </c>
      <c r="J19" s="1" t="s">
        <v>1676</v>
      </c>
      <c r="K19" s="1" t="s">
        <v>1722</v>
      </c>
      <c r="L19" s="1" t="s">
        <v>1722</v>
      </c>
      <c r="M19" s="1" t="s">
        <v>1677</v>
      </c>
      <c r="N19" s="1" t="s">
        <v>1677</v>
      </c>
      <c r="O19" s="1" t="s">
        <v>1678</v>
      </c>
      <c r="P19" s="1" t="s">
        <v>1679</v>
      </c>
      <c r="Q19" s="1" t="s">
        <v>1680</v>
      </c>
      <c r="R19" s="1" t="s">
        <v>1738</v>
      </c>
      <c r="S19" s="1" t="s">
        <v>73</v>
      </c>
      <c r="T19" s="1" t="s">
        <v>35</v>
      </c>
      <c r="U19" s="1" t="s">
        <v>1682</v>
      </c>
    </row>
    <row r="20" s="1" customFormat="1" spans="1:21">
      <c r="A20" s="1" t="s">
        <v>181</v>
      </c>
      <c r="B20" s="1" t="s">
        <v>91</v>
      </c>
      <c r="C20" s="1" t="s">
        <v>1739</v>
      </c>
      <c r="D20" s="1" t="s">
        <v>183</v>
      </c>
      <c r="E20" s="1" t="s">
        <v>184</v>
      </c>
      <c r="F20" s="1" t="s">
        <v>100</v>
      </c>
      <c r="G20" s="1" t="s">
        <v>81</v>
      </c>
      <c r="H20" s="1" t="s">
        <v>1674</v>
      </c>
      <c r="I20" s="1" t="s">
        <v>1740</v>
      </c>
      <c r="J20" s="1" t="s">
        <v>1676</v>
      </c>
      <c r="K20" s="1" t="s">
        <v>1740</v>
      </c>
      <c r="L20" s="1" t="s">
        <v>1740</v>
      </c>
      <c r="M20" s="1" t="s">
        <v>1677</v>
      </c>
      <c r="N20" s="1" t="s">
        <v>1677</v>
      </c>
      <c r="O20" s="1" t="s">
        <v>1678</v>
      </c>
      <c r="P20" s="1" t="s">
        <v>1679</v>
      </c>
      <c r="Q20" s="1" t="s">
        <v>1680</v>
      </c>
      <c r="R20" s="1" t="s">
        <v>1741</v>
      </c>
      <c r="S20" s="1" t="s">
        <v>73</v>
      </c>
      <c r="T20" s="1" t="s">
        <v>35</v>
      </c>
      <c r="U20" s="1" t="s">
        <v>1682</v>
      </c>
    </row>
    <row r="21" s="1" customFormat="1" spans="1:21">
      <c r="A21" s="1" t="s">
        <v>1165</v>
      </c>
      <c r="B21" s="1" t="s">
        <v>91</v>
      </c>
      <c r="C21" s="1" t="s">
        <v>1742</v>
      </c>
      <c r="D21" s="1" t="s">
        <v>1167</v>
      </c>
      <c r="E21" s="1" t="s">
        <v>1743</v>
      </c>
      <c r="F21" s="1" t="s">
        <v>91</v>
      </c>
      <c r="G21" s="1" t="s">
        <v>81</v>
      </c>
      <c r="H21" s="1" t="s">
        <v>1674</v>
      </c>
      <c r="I21" s="1" t="s">
        <v>1744</v>
      </c>
      <c r="J21" s="1" t="s">
        <v>1676</v>
      </c>
      <c r="K21" s="1" t="s">
        <v>1744</v>
      </c>
      <c r="L21" s="1" t="s">
        <v>1744</v>
      </c>
      <c r="M21" s="1" t="s">
        <v>1677</v>
      </c>
      <c r="N21" s="1" t="s">
        <v>1677</v>
      </c>
      <c r="O21" s="1" t="s">
        <v>1678</v>
      </c>
      <c r="P21" s="1" t="s">
        <v>1679</v>
      </c>
      <c r="Q21" s="1" t="s">
        <v>1680</v>
      </c>
      <c r="R21" s="1" t="s">
        <v>1745</v>
      </c>
      <c r="S21" s="1" t="s">
        <v>73</v>
      </c>
      <c r="T21" s="1" t="s">
        <v>35</v>
      </c>
      <c r="U21" s="1" t="s">
        <v>1682</v>
      </c>
    </row>
    <row r="22" s="1" customFormat="1" spans="1:21">
      <c r="A22" s="1" t="s">
        <v>151</v>
      </c>
      <c r="B22" s="1" t="s">
        <v>91</v>
      </c>
      <c r="C22" s="1" t="s">
        <v>1746</v>
      </c>
      <c r="D22" s="1" t="s">
        <v>153</v>
      </c>
      <c r="E22" s="1" t="s">
        <v>154</v>
      </c>
      <c r="F22" s="1" t="s">
        <v>100</v>
      </c>
      <c r="G22" s="1" t="s">
        <v>81</v>
      </c>
      <c r="H22" s="1" t="s">
        <v>1674</v>
      </c>
      <c r="I22" s="1" t="s">
        <v>1747</v>
      </c>
      <c r="J22" s="1" t="s">
        <v>1676</v>
      </c>
      <c r="K22" s="1" t="s">
        <v>1747</v>
      </c>
      <c r="L22" s="1" t="s">
        <v>1747</v>
      </c>
      <c r="M22" s="1" t="s">
        <v>1677</v>
      </c>
      <c r="N22" s="1" t="s">
        <v>1677</v>
      </c>
      <c r="O22" s="1" t="s">
        <v>1678</v>
      </c>
      <c r="P22" s="1" t="s">
        <v>1679</v>
      </c>
      <c r="Q22" s="1" t="s">
        <v>1680</v>
      </c>
      <c r="R22" s="1" t="s">
        <v>1748</v>
      </c>
      <c r="S22" s="1" t="s">
        <v>73</v>
      </c>
      <c r="T22" s="1" t="s">
        <v>35</v>
      </c>
      <c r="U22" s="1" t="s">
        <v>1682</v>
      </c>
    </row>
    <row r="23" s="1" customFormat="1" spans="1:21">
      <c r="A23" s="1" t="s">
        <v>136</v>
      </c>
      <c r="B23" s="1" t="s">
        <v>91</v>
      </c>
      <c r="C23" s="1" t="s">
        <v>1749</v>
      </c>
      <c r="D23" s="1" t="s">
        <v>138</v>
      </c>
      <c r="E23" s="1" t="s">
        <v>139</v>
      </c>
      <c r="F23" s="1" t="s">
        <v>100</v>
      </c>
      <c r="G23" s="1" t="s">
        <v>81</v>
      </c>
      <c r="H23" s="1" t="s">
        <v>1674</v>
      </c>
      <c r="I23" s="1" t="s">
        <v>1750</v>
      </c>
      <c r="J23" s="1" t="s">
        <v>1676</v>
      </c>
      <c r="K23" s="1" t="s">
        <v>1750</v>
      </c>
      <c r="L23" s="1" t="s">
        <v>1750</v>
      </c>
      <c r="M23" s="1" t="s">
        <v>1677</v>
      </c>
      <c r="N23" s="1" t="s">
        <v>1677</v>
      </c>
      <c r="O23" s="1" t="s">
        <v>1678</v>
      </c>
      <c r="P23" s="1" t="s">
        <v>1679</v>
      </c>
      <c r="Q23" s="1" t="s">
        <v>1680</v>
      </c>
      <c r="R23" s="1" t="s">
        <v>1751</v>
      </c>
      <c r="S23" s="1" t="s">
        <v>73</v>
      </c>
      <c r="T23" s="1" t="s">
        <v>35</v>
      </c>
      <c r="U23" s="1" t="s">
        <v>1682</v>
      </c>
    </row>
    <row r="24" s="1" customFormat="1" spans="1:21">
      <c r="A24" s="1" t="s">
        <v>188</v>
      </c>
      <c r="B24" s="1" t="s">
        <v>91</v>
      </c>
      <c r="C24" s="1" t="s">
        <v>1752</v>
      </c>
      <c r="D24" s="1" t="s">
        <v>190</v>
      </c>
      <c r="E24" s="1" t="s">
        <v>191</v>
      </c>
      <c r="F24" s="1" t="s">
        <v>100</v>
      </c>
      <c r="G24" s="1" t="s">
        <v>81</v>
      </c>
      <c r="H24" s="1" t="s">
        <v>1674</v>
      </c>
      <c r="I24" s="1" t="s">
        <v>1753</v>
      </c>
      <c r="J24" s="1" t="s">
        <v>1676</v>
      </c>
      <c r="K24" s="1" t="s">
        <v>1753</v>
      </c>
      <c r="L24" s="1" t="s">
        <v>1753</v>
      </c>
      <c r="M24" s="1" t="s">
        <v>1677</v>
      </c>
      <c r="N24" s="1" t="s">
        <v>1677</v>
      </c>
      <c r="O24" s="1" t="s">
        <v>1678</v>
      </c>
      <c r="P24" s="1" t="s">
        <v>1679</v>
      </c>
      <c r="Q24" s="1" t="s">
        <v>1680</v>
      </c>
      <c r="R24" s="1" t="s">
        <v>1754</v>
      </c>
      <c r="S24" s="1" t="s">
        <v>73</v>
      </c>
      <c r="T24" s="1" t="s">
        <v>35</v>
      </c>
      <c r="U24" s="1" t="s">
        <v>1682</v>
      </c>
    </row>
    <row r="25" s="1" customFormat="1" spans="1:21">
      <c r="A25" s="1" t="s">
        <v>129</v>
      </c>
      <c r="B25" s="1" t="s">
        <v>91</v>
      </c>
      <c r="C25" s="1" t="s">
        <v>1755</v>
      </c>
      <c r="D25" s="1" t="s">
        <v>131</v>
      </c>
      <c r="E25" s="1" t="s">
        <v>132</v>
      </c>
      <c r="F25" s="1" t="s">
        <v>100</v>
      </c>
      <c r="G25" s="1" t="s">
        <v>81</v>
      </c>
      <c r="H25" s="1" t="s">
        <v>1674</v>
      </c>
      <c r="I25" s="1" t="s">
        <v>1756</v>
      </c>
      <c r="J25" s="1" t="s">
        <v>1676</v>
      </c>
      <c r="K25" s="1" t="s">
        <v>1756</v>
      </c>
      <c r="L25" s="1" t="s">
        <v>1756</v>
      </c>
      <c r="M25" s="1" t="s">
        <v>1677</v>
      </c>
      <c r="N25" s="1" t="s">
        <v>1677</v>
      </c>
      <c r="O25" s="1" t="s">
        <v>1678</v>
      </c>
      <c r="P25" s="1" t="s">
        <v>1679</v>
      </c>
      <c r="Q25" s="1" t="s">
        <v>1680</v>
      </c>
      <c r="R25" s="1" t="s">
        <v>1757</v>
      </c>
      <c r="S25" s="1" t="s">
        <v>73</v>
      </c>
      <c r="T25" s="1" t="s">
        <v>35</v>
      </c>
      <c r="U25" s="1" t="s">
        <v>1682</v>
      </c>
    </row>
    <row r="26" s="1" customFormat="1" spans="1:21">
      <c r="A26" s="1" t="s">
        <v>121</v>
      </c>
      <c r="B26" s="1" t="s">
        <v>91</v>
      </c>
      <c r="C26" s="1" t="s">
        <v>1758</v>
      </c>
      <c r="D26" s="1" t="s">
        <v>123</v>
      </c>
      <c r="E26" s="1" t="s">
        <v>124</v>
      </c>
      <c r="F26" s="1" t="s">
        <v>100</v>
      </c>
      <c r="G26" s="1" t="s">
        <v>81</v>
      </c>
      <c r="H26" s="1" t="s">
        <v>1674</v>
      </c>
      <c r="I26" s="1" t="s">
        <v>1759</v>
      </c>
      <c r="J26" s="1" t="s">
        <v>1676</v>
      </c>
      <c r="K26" s="1" t="s">
        <v>1759</v>
      </c>
      <c r="L26" s="1" t="s">
        <v>1759</v>
      </c>
      <c r="M26" s="1" t="s">
        <v>1677</v>
      </c>
      <c r="N26" s="1" t="s">
        <v>1677</v>
      </c>
      <c r="O26" s="1" t="s">
        <v>1678</v>
      </c>
      <c r="P26" s="1" t="s">
        <v>1679</v>
      </c>
      <c r="Q26" s="1" t="s">
        <v>1680</v>
      </c>
      <c r="R26" s="1" t="s">
        <v>1760</v>
      </c>
      <c r="S26" s="1" t="s">
        <v>73</v>
      </c>
      <c r="T26" s="1" t="s">
        <v>35</v>
      </c>
      <c r="U26" s="1" t="s">
        <v>1682</v>
      </c>
    </row>
    <row r="27" s="1" customFormat="1" spans="1:21">
      <c r="A27" s="1" t="s">
        <v>810</v>
      </c>
      <c r="B27" s="1" t="s">
        <v>100</v>
      </c>
      <c r="C27" s="1" t="s">
        <v>1761</v>
      </c>
      <c r="D27" s="1" t="s">
        <v>812</v>
      </c>
      <c r="E27" s="1" t="s">
        <v>813</v>
      </c>
      <c r="F27" s="1" t="s">
        <v>100</v>
      </c>
      <c r="G27" s="1" t="s">
        <v>81</v>
      </c>
      <c r="H27" s="1" t="s">
        <v>1674</v>
      </c>
      <c r="I27" s="1" t="s">
        <v>1762</v>
      </c>
      <c r="J27" s="1" t="s">
        <v>1676</v>
      </c>
      <c r="K27" s="1" t="s">
        <v>1762</v>
      </c>
      <c r="L27" s="1" t="s">
        <v>1762</v>
      </c>
      <c r="M27" s="1" t="s">
        <v>1677</v>
      </c>
      <c r="N27" s="1" t="s">
        <v>1677</v>
      </c>
      <c r="O27" s="1" t="s">
        <v>1678</v>
      </c>
      <c r="P27" s="1" t="s">
        <v>1679</v>
      </c>
      <c r="Q27" s="1" t="s">
        <v>1680</v>
      </c>
      <c r="R27" s="1" t="s">
        <v>1763</v>
      </c>
      <c r="S27" s="1" t="s">
        <v>73</v>
      </c>
      <c r="T27" s="1" t="s">
        <v>35</v>
      </c>
      <c r="U27" s="1" t="s">
        <v>1682</v>
      </c>
    </row>
    <row r="28" s="1" customFormat="1" spans="1:21">
      <c r="A28" s="1" t="s">
        <v>1627</v>
      </c>
      <c r="B28" s="1" t="s">
        <v>100</v>
      </c>
      <c r="C28" s="1" t="s">
        <v>1764</v>
      </c>
      <c r="D28" s="1" t="s">
        <v>1629</v>
      </c>
      <c r="E28" s="1" t="s">
        <v>1630</v>
      </c>
      <c r="F28" s="1" t="s">
        <v>100</v>
      </c>
      <c r="G28" s="1" t="s">
        <v>81</v>
      </c>
      <c r="H28" s="1" t="s">
        <v>1674</v>
      </c>
      <c r="I28" s="1" t="s">
        <v>1765</v>
      </c>
      <c r="J28" s="1" t="s">
        <v>1676</v>
      </c>
      <c r="K28" s="1" t="s">
        <v>1765</v>
      </c>
      <c r="L28" s="1" t="s">
        <v>1765</v>
      </c>
      <c r="M28" s="1" t="s">
        <v>1677</v>
      </c>
      <c r="N28" s="1" t="s">
        <v>1677</v>
      </c>
      <c r="O28" s="1" t="s">
        <v>1678</v>
      </c>
      <c r="P28" s="1" t="s">
        <v>1679</v>
      </c>
      <c r="Q28" s="1" t="s">
        <v>1680</v>
      </c>
      <c r="R28" s="1" t="s">
        <v>1766</v>
      </c>
      <c r="S28" s="1" t="s">
        <v>73</v>
      </c>
      <c r="T28" s="1" t="s">
        <v>35</v>
      </c>
      <c r="U28" s="1" t="s">
        <v>1682</v>
      </c>
    </row>
    <row r="29" s="1" customFormat="1" spans="1:21">
      <c r="A29" s="1" t="s">
        <v>1269</v>
      </c>
      <c r="B29" s="1" t="s">
        <v>100</v>
      </c>
      <c r="C29" s="1" t="s">
        <v>1767</v>
      </c>
      <c r="D29" s="1" t="s">
        <v>1271</v>
      </c>
      <c r="E29" s="1" t="s">
        <v>1272</v>
      </c>
      <c r="F29" s="1" t="s">
        <v>100</v>
      </c>
      <c r="G29" s="1" t="s">
        <v>81</v>
      </c>
      <c r="H29" s="1" t="s">
        <v>1674</v>
      </c>
      <c r="I29" s="1" t="s">
        <v>1768</v>
      </c>
      <c r="J29" s="1" t="s">
        <v>1676</v>
      </c>
      <c r="K29" s="1" t="s">
        <v>1768</v>
      </c>
      <c r="L29" s="1" t="s">
        <v>1768</v>
      </c>
      <c r="M29" s="1" t="s">
        <v>1677</v>
      </c>
      <c r="N29" s="1" t="s">
        <v>1677</v>
      </c>
      <c r="O29" s="1" t="s">
        <v>1678</v>
      </c>
      <c r="P29" s="1" t="s">
        <v>1679</v>
      </c>
      <c r="Q29" s="1" t="s">
        <v>1680</v>
      </c>
      <c r="R29" s="1" t="s">
        <v>1769</v>
      </c>
      <c r="S29" s="1" t="s">
        <v>73</v>
      </c>
      <c r="T29" s="1" t="s">
        <v>35</v>
      </c>
      <c r="U29" s="1" t="s">
        <v>1682</v>
      </c>
    </row>
    <row r="30" s="1" customFormat="1" spans="1:21">
      <c r="A30" s="1" t="s">
        <v>675</v>
      </c>
      <c r="B30" s="1" t="s">
        <v>100</v>
      </c>
      <c r="C30" s="1" t="s">
        <v>1770</v>
      </c>
      <c r="D30" s="1" t="s">
        <v>1771</v>
      </c>
      <c r="E30" s="1" t="s">
        <v>678</v>
      </c>
      <c r="F30" s="1" t="s">
        <v>100</v>
      </c>
      <c r="G30" s="1" t="s">
        <v>81</v>
      </c>
      <c r="H30" s="1" t="s">
        <v>1674</v>
      </c>
      <c r="I30" s="1" t="s">
        <v>1772</v>
      </c>
      <c r="J30" s="1" t="s">
        <v>1676</v>
      </c>
      <c r="K30" s="1" t="s">
        <v>1772</v>
      </c>
      <c r="L30" s="1" t="s">
        <v>1772</v>
      </c>
      <c r="M30" s="1" t="s">
        <v>1677</v>
      </c>
      <c r="N30" s="1" t="s">
        <v>1677</v>
      </c>
      <c r="O30" s="1" t="s">
        <v>1678</v>
      </c>
      <c r="P30" s="1" t="s">
        <v>1679</v>
      </c>
      <c r="Q30" s="1" t="s">
        <v>1680</v>
      </c>
      <c r="R30" s="1" t="s">
        <v>1773</v>
      </c>
      <c r="S30" s="1" t="s">
        <v>73</v>
      </c>
      <c r="T30" s="1" t="s">
        <v>35</v>
      </c>
      <c r="U30" s="1" t="s">
        <v>1682</v>
      </c>
    </row>
    <row r="31" s="1" customFormat="1" spans="1:21">
      <c r="A31" s="1" t="s">
        <v>610</v>
      </c>
      <c r="B31" s="1" t="s">
        <v>100</v>
      </c>
      <c r="C31" s="1" t="s">
        <v>1774</v>
      </c>
      <c r="D31" s="1" t="s">
        <v>612</v>
      </c>
      <c r="E31" s="1" t="s">
        <v>613</v>
      </c>
      <c r="F31" s="1" t="s">
        <v>100</v>
      </c>
      <c r="G31" s="1" t="s">
        <v>81</v>
      </c>
      <c r="H31" s="1" t="s">
        <v>1674</v>
      </c>
      <c r="I31" s="1" t="s">
        <v>1727</v>
      </c>
      <c r="J31" s="1" t="s">
        <v>1676</v>
      </c>
      <c r="K31" s="1" t="s">
        <v>1727</v>
      </c>
      <c r="L31" s="1" t="s">
        <v>1727</v>
      </c>
      <c r="M31" s="1" t="s">
        <v>1677</v>
      </c>
      <c r="N31" s="1" t="s">
        <v>1677</v>
      </c>
      <c r="O31" s="1" t="s">
        <v>1678</v>
      </c>
      <c r="P31" s="1" t="s">
        <v>1679</v>
      </c>
      <c r="Q31" s="1" t="s">
        <v>1680</v>
      </c>
      <c r="R31" s="1" t="s">
        <v>1775</v>
      </c>
      <c r="S31" s="1" t="s">
        <v>73</v>
      </c>
      <c r="T31" s="1" t="s">
        <v>35</v>
      </c>
      <c r="U31" s="1" t="s">
        <v>1682</v>
      </c>
    </row>
    <row r="32" s="1" customFormat="1" spans="1:21">
      <c r="A32" s="1" t="s">
        <v>1503</v>
      </c>
      <c r="B32" s="1" t="s">
        <v>100</v>
      </c>
      <c r="C32" s="1" t="s">
        <v>1776</v>
      </c>
      <c r="D32" s="1" t="s">
        <v>1777</v>
      </c>
      <c r="E32" s="1" t="s">
        <v>1506</v>
      </c>
      <c r="F32" s="1" t="s">
        <v>100</v>
      </c>
      <c r="G32" s="1" t="s">
        <v>81</v>
      </c>
      <c r="H32" s="1" t="s">
        <v>1674</v>
      </c>
      <c r="I32" s="1" t="s">
        <v>1778</v>
      </c>
      <c r="J32" s="1" t="s">
        <v>1676</v>
      </c>
      <c r="K32" s="1" t="s">
        <v>1778</v>
      </c>
      <c r="L32" s="1" t="s">
        <v>1778</v>
      </c>
      <c r="M32" s="1" t="s">
        <v>1677</v>
      </c>
      <c r="N32" s="1" t="s">
        <v>1677</v>
      </c>
      <c r="O32" s="1" t="s">
        <v>1678</v>
      </c>
      <c r="P32" s="1" t="s">
        <v>1679</v>
      </c>
      <c r="Q32" s="1" t="s">
        <v>1680</v>
      </c>
      <c r="R32" s="1" t="s">
        <v>1779</v>
      </c>
      <c r="S32" s="1" t="s">
        <v>73</v>
      </c>
      <c r="T32" s="1" t="s">
        <v>35</v>
      </c>
      <c r="U32" s="1" t="s">
        <v>1682</v>
      </c>
    </row>
    <row r="33" s="1" customFormat="1" spans="1:21">
      <c r="A33" s="1" t="s">
        <v>1206</v>
      </c>
      <c r="B33" s="1" t="s">
        <v>100</v>
      </c>
      <c r="C33" s="1" t="s">
        <v>1780</v>
      </c>
      <c r="D33" s="1" t="s">
        <v>1208</v>
      </c>
      <c r="E33" s="1" t="s">
        <v>1209</v>
      </c>
      <c r="F33" s="1" t="s">
        <v>100</v>
      </c>
      <c r="G33" s="1" t="s">
        <v>81</v>
      </c>
      <c r="H33" s="1" t="s">
        <v>1674</v>
      </c>
      <c r="I33" s="1" t="s">
        <v>1781</v>
      </c>
      <c r="J33" s="1" t="s">
        <v>1676</v>
      </c>
      <c r="K33" s="1" t="s">
        <v>1781</v>
      </c>
      <c r="L33" s="1" t="s">
        <v>1781</v>
      </c>
      <c r="M33" s="1" t="s">
        <v>1677</v>
      </c>
      <c r="N33" s="1" t="s">
        <v>1677</v>
      </c>
      <c r="O33" s="1" t="s">
        <v>1678</v>
      </c>
      <c r="P33" s="1" t="s">
        <v>1679</v>
      </c>
      <c r="Q33" s="1" t="s">
        <v>1680</v>
      </c>
      <c r="R33" s="1" t="s">
        <v>1782</v>
      </c>
      <c r="S33" s="1" t="s">
        <v>73</v>
      </c>
      <c r="T33" s="1" t="s">
        <v>35</v>
      </c>
      <c r="U33" s="1" t="s">
        <v>1682</v>
      </c>
    </row>
    <row r="34" s="1" customFormat="1" spans="1:21">
      <c r="A34" s="1" t="s">
        <v>362</v>
      </c>
      <c r="B34" s="1" t="s">
        <v>100</v>
      </c>
      <c r="C34" s="1" t="s">
        <v>1783</v>
      </c>
      <c r="D34" s="1" t="s">
        <v>364</v>
      </c>
      <c r="E34" s="1" t="s">
        <v>365</v>
      </c>
      <c r="F34" s="1" t="s">
        <v>100</v>
      </c>
      <c r="G34" s="1" t="s">
        <v>81</v>
      </c>
      <c r="H34" s="1" t="s">
        <v>1674</v>
      </c>
      <c r="I34" s="1" t="s">
        <v>1781</v>
      </c>
      <c r="J34" s="1" t="s">
        <v>1676</v>
      </c>
      <c r="K34" s="1" t="s">
        <v>1781</v>
      </c>
      <c r="L34" s="1" t="s">
        <v>1781</v>
      </c>
      <c r="M34" s="1" t="s">
        <v>1677</v>
      </c>
      <c r="N34" s="1" t="s">
        <v>1677</v>
      </c>
      <c r="O34" s="1" t="s">
        <v>1678</v>
      </c>
      <c r="P34" s="1" t="s">
        <v>1679</v>
      </c>
      <c r="Q34" s="1" t="s">
        <v>1680</v>
      </c>
      <c r="R34" s="1" t="s">
        <v>1784</v>
      </c>
      <c r="S34" s="1" t="s">
        <v>73</v>
      </c>
      <c r="T34" s="1" t="s">
        <v>35</v>
      </c>
      <c r="U34" s="1" t="s">
        <v>1682</v>
      </c>
    </row>
    <row r="35" s="1" customFormat="1" spans="1:21">
      <c r="A35" s="1" t="s">
        <v>966</v>
      </c>
      <c r="B35" s="1" t="s">
        <v>100</v>
      </c>
      <c r="C35" s="1" t="s">
        <v>1785</v>
      </c>
      <c r="D35" s="1" t="s">
        <v>1786</v>
      </c>
      <c r="E35" s="1" t="s">
        <v>969</v>
      </c>
      <c r="F35" s="1" t="s">
        <v>100</v>
      </c>
      <c r="G35" s="1" t="s">
        <v>81</v>
      </c>
      <c r="H35" s="1" t="s">
        <v>1674</v>
      </c>
      <c r="I35" s="1" t="s">
        <v>1727</v>
      </c>
      <c r="J35" s="1" t="s">
        <v>1676</v>
      </c>
      <c r="K35" s="1" t="s">
        <v>1727</v>
      </c>
      <c r="L35" s="1" t="s">
        <v>1727</v>
      </c>
      <c r="M35" s="1" t="s">
        <v>1677</v>
      </c>
      <c r="N35" s="1" t="s">
        <v>1677</v>
      </c>
      <c r="O35" s="1" t="s">
        <v>1678</v>
      </c>
      <c r="P35" s="1" t="s">
        <v>1679</v>
      </c>
      <c r="Q35" s="1" t="s">
        <v>1680</v>
      </c>
      <c r="R35" s="1" t="s">
        <v>1787</v>
      </c>
      <c r="S35" s="1" t="s">
        <v>73</v>
      </c>
      <c r="T35" s="1" t="s">
        <v>35</v>
      </c>
      <c r="U35" s="1" t="s">
        <v>1682</v>
      </c>
    </row>
    <row r="36" s="1" customFormat="1" spans="1:21">
      <c r="A36" s="1" t="s">
        <v>566</v>
      </c>
      <c r="B36" s="1" t="s">
        <v>100</v>
      </c>
      <c r="C36" s="1" t="s">
        <v>1788</v>
      </c>
      <c r="D36" s="1" t="s">
        <v>1789</v>
      </c>
      <c r="E36" s="1" t="s">
        <v>569</v>
      </c>
      <c r="F36" s="1" t="s">
        <v>100</v>
      </c>
      <c r="G36" s="1" t="s">
        <v>81</v>
      </c>
      <c r="H36" s="1" t="s">
        <v>1674</v>
      </c>
      <c r="I36" s="1" t="s">
        <v>1790</v>
      </c>
      <c r="J36" s="1" t="s">
        <v>1676</v>
      </c>
      <c r="K36" s="1" t="s">
        <v>1790</v>
      </c>
      <c r="L36" s="1" t="s">
        <v>1790</v>
      </c>
      <c r="M36" s="1" t="s">
        <v>1677</v>
      </c>
      <c r="N36" s="1" t="s">
        <v>1677</v>
      </c>
      <c r="O36" s="1" t="s">
        <v>1678</v>
      </c>
      <c r="P36" s="1" t="s">
        <v>1679</v>
      </c>
      <c r="Q36" s="1" t="s">
        <v>1680</v>
      </c>
      <c r="R36" s="1" t="s">
        <v>1791</v>
      </c>
      <c r="S36" s="1" t="s">
        <v>73</v>
      </c>
      <c r="T36" s="1" t="s">
        <v>35</v>
      </c>
      <c r="U36" s="1" t="s">
        <v>1682</v>
      </c>
    </row>
    <row r="37" s="1" customFormat="1" spans="1:21">
      <c r="A37" s="1" t="s">
        <v>850</v>
      </c>
      <c r="B37" s="1" t="s">
        <v>100</v>
      </c>
      <c r="C37" s="1" t="s">
        <v>1792</v>
      </c>
      <c r="D37" s="1" t="s">
        <v>852</v>
      </c>
      <c r="E37" s="1" t="s">
        <v>853</v>
      </c>
      <c r="F37" s="1" t="s">
        <v>100</v>
      </c>
      <c r="G37" s="1" t="s">
        <v>81</v>
      </c>
      <c r="H37" s="1" t="s">
        <v>1674</v>
      </c>
      <c r="I37" s="1" t="s">
        <v>1793</v>
      </c>
      <c r="J37" s="1" t="s">
        <v>1676</v>
      </c>
      <c r="K37" s="1" t="s">
        <v>1793</v>
      </c>
      <c r="L37" s="1" t="s">
        <v>1793</v>
      </c>
      <c r="M37" s="1" t="s">
        <v>1677</v>
      </c>
      <c r="N37" s="1" t="s">
        <v>1677</v>
      </c>
      <c r="O37" s="1" t="s">
        <v>1678</v>
      </c>
      <c r="P37" s="1" t="s">
        <v>1679</v>
      </c>
      <c r="Q37" s="1" t="s">
        <v>1680</v>
      </c>
      <c r="R37" s="1" t="s">
        <v>1794</v>
      </c>
      <c r="S37" s="1" t="s">
        <v>73</v>
      </c>
      <c r="T37" s="1" t="s">
        <v>35</v>
      </c>
      <c r="U37" s="1" t="s">
        <v>1682</v>
      </c>
    </row>
    <row r="38" s="1" customFormat="1" spans="1:21">
      <c r="A38" s="1" t="s">
        <v>975</v>
      </c>
      <c r="B38" s="1" t="s">
        <v>100</v>
      </c>
      <c r="C38" s="1" t="s">
        <v>1795</v>
      </c>
      <c r="D38" s="1" t="s">
        <v>977</v>
      </c>
      <c r="E38" s="1" t="s">
        <v>978</v>
      </c>
      <c r="F38" s="1" t="s">
        <v>100</v>
      </c>
      <c r="G38" s="1" t="s">
        <v>81</v>
      </c>
      <c r="H38" s="1" t="s">
        <v>1674</v>
      </c>
      <c r="I38" s="1" t="s">
        <v>1796</v>
      </c>
      <c r="J38" s="1" t="s">
        <v>1676</v>
      </c>
      <c r="K38" s="1" t="s">
        <v>1796</v>
      </c>
      <c r="L38" s="1" t="s">
        <v>1796</v>
      </c>
      <c r="M38" s="1" t="s">
        <v>1677</v>
      </c>
      <c r="N38" s="1" t="s">
        <v>1677</v>
      </c>
      <c r="O38" s="1" t="s">
        <v>1678</v>
      </c>
      <c r="P38" s="1" t="s">
        <v>1679</v>
      </c>
      <c r="Q38" s="1" t="s">
        <v>1680</v>
      </c>
      <c r="R38" s="1" t="s">
        <v>1797</v>
      </c>
      <c r="S38" s="1" t="s">
        <v>73</v>
      </c>
      <c r="T38" s="1" t="s">
        <v>35</v>
      </c>
      <c r="U38" s="1" t="s">
        <v>1682</v>
      </c>
    </row>
    <row r="39" s="1" customFormat="1" spans="1:21">
      <c r="A39" s="1" t="s">
        <v>1257</v>
      </c>
      <c r="B39" s="1" t="s">
        <v>100</v>
      </c>
      <c r="C39" s="1" t="s">
        <v>1798</v>
      </c>
      <c r="D39" s="1" t="s">
        <v>1259</v>
      </c>
      <c r="E39" s="1" t="s">
        <v>1260</v>
      </c>
      <c r="F39" s="1" t="s">
        <v>100</v>
      </c>
      <c r="G39" s="1" t="s">
        <v>81</v>
      </c>
      <c r="H39" s="1" t="s">
        <v>1674</v>
      </c>
      <c r="I39" s="1" t="s">
        <v>1799</v>
      </c>
      <c r="J39" s="1" t="s">
        <v>1676</v>
      </c>
      <c r="K39" s="1" t="s">
        <v>1799</v>
      </c>
      <c r="L39" s="1" t="s">
        <v>1799</v>
      </c>
      <c r="M39" s="1" t="s">
        <v>1677</v>
      </c>
      <c r="N39" s="1" t="s">
        <v>1677</v>
      </c>
      <c r="O39" s="1" t="s">
        <v>1678</v>
      </c>
      <c r="P39" s="1" t="s">
        <v>1679</v>
      </c>
      <c r="Q39" s="1" t="s">
        <v>1680</v>
      </c>
      <c r="R39" s="1" t="s">
        <v>1800</v>
      </c>
      <c r="S39" s="1" t="s">
        <v>73</v>
      </c>
      <c r="T39" s="1" t="s">
        <v>35</v>
      </c>
      <c r="U39" s="1" t="s">
        <v>1682</v>
      </c>
    </row>
    <row r="40" s="1" customFormat="1" spans="1:21">
      <c r="A40" s="1" t="s">
        <v>1020</v>
      </c>
      <c r="B40" s="1" t="s">
        <v>100</v>
      </c>
      <c r="C40" s="1" t="s">
        <v>1801</v>
      </c>
      <c r="D40" s="1" t="s">
        <v>1022</v>
      </c>
      <c r="E40" s="1" t="s">
        <v>1023</v>
      </c>
      <c r="F40" s="1" t="s">
        <v>100</v>
      </c>
      <c r="G40" s="1" t="s">
        <v>81</v>
      </c>
      <c r="H40" s="1" t="s">
        <v>1674</v>
      </c>
      <c r="I40" s="1" t="s">
        <v>1802</v>
      </c>
      <c r="J40" s="1" t="s">
        <v>1676</v>
      </c>
      <c r="K40" s="1" t="s">
        <v>1802</v>
      </c>
      <c r="L40" s="1" t="s">
        <v>1802</v>
      </c>
      <c r="M40" s="1" t="s">
        <v>1677</v>
      </c>
      <c r="N40" s="1" t="s">
        <v>1677</v>
      </c>
      <c r="O40" s="1" t="s">
        <v>1678</v>
      </c>
      <c r="P40" s="1" t="s">
        <v>1679</v>
      </c>
      <c r="Q40" s="1" t="s">
        <v>1680</v>
      </c>
      <c r="R40" s="1" t="s">
        <v>1803</v>
      </c>
      <c r="S40" s="1" t="s">
        <v>73</v>
      </c>
      <c r="T40" s="1" t="s">
        <v>35</v>
      </c>
      <c r="U40" s="1" t="s">
        <v>1682</v>
      </c>
    </row>
    <row r="41" s="1" customFormat="1" spans="1:21">
      <c r="A41" s="1" t="s">
        <v>653</v>
      </c>
      <c r="B41" s="1" t="s">
        <v>100</v>
      </c>
      <c r="C41" s="1" t="s">
        <v>1804</v>
      </c>
      <c r="D41" s="1" t="s">
        <v>655</v>
      </c>
      <c r="E41" s="1" t="s">
        <v>656</v>
      </c>
      <c r="F41" s="1" t="s">
        <v>100</v>
      </c>
      <c r="G41" s="1" t="s">
        <v>81</v>
      </c>
      <c r="H41" s="1" t="s">
        <v>1674</v>
      </c>
      <c r="I41" s="1" t="s">
        <v>1805</v>
      </c>
      <c r="J41" s="1" t="s">
        <v>1676</v>
      </c>
      <c r="K41" s="1" t="s">
        <v>1805</v>
      </c>
      <c r="L41" s="1" t="s">
        <v>1805</v>
      </c>
      <c r="M41" s="1" t="s">
        <v>1677</v>
      </c>
      <c r="N41" s="1" t="s">
        <v>1677</v>
      </c>
      <c r="O41" s="1" t="s">
        <v>1678</v>
      </c>
      <c r="P41" s="1" t="s">
        <v>1679</v>
      </c>
      <c r="Q41" s="1" t="s">
        <v>1680</v>
      </c>
      <c r="R41" s="1" t="s">
        <v>1806</v>
      </c>
      <c r="S41" s="1" t="s">
        <v>73</v>
      </c>
      <c r="T41" s="1" t="s">
        <v>35</v>
      </c>
      <c r="U41" s="1" t="s">
        <v>1682</v>
      </c>
    </row>
    <row r="42" s="1" customFormat="1" spans="1:21">
      <c r="A42" s="1" t="s">
        <v>1557</v>
      </c>
      <c r="B42" s="1" t="s">
        <v>100</v>
      </c>
      <c r="C42" s="1" t="s">
        <v>1807</v>
      </c>
      <c r="D42" s="1" t="s">
        <v>1559</v>
      </c>
      <c r="E42" s="1" t="s">
        <v>1560</v>
      </c>
      <c r="F42" s="1" t="s">
        <v>100</v>
      </c>
      <c r="G42" s="1" t="s">
        <v>81</v>
      </c>
      <c r="H42" s="1" t="s">
        <v>1674</v>
      </c>
      <c r="I42" s="1" t="s">
        <v>1808</v>
      </c>
      <c r="J42" s="1" t="s">
        <v>1676</v>
      </c>
      <c r="K42" s="1" t="s">
        <v>1808</v>
      </c>
      <c r="L42" s="1" t="s">
        <v>1808</v>
      </c>
      <c r="M42" s="1" t="s">
        <v>1677</v>
      </c>
      <c r="N42" s="1" t="s">
        <v>1677</v>
      </c>
      <c r="O42" s="1" t="s">
        <v>1678</v>
      </c>
      <c r="P42" s="1" t="s">
        <v>1679</v>
      </c>
      <c r="Q42" s="1" t="s">
        <v>1680</v>
      </c>
      <c r="R42" s="1" t="s">
        <v>1809</v>
      </c>
      <c r="S42" s="1" t="s">
        <v>73</v>
      </c>
      <c r="T42" s="1" t="s">
        <v>35</v>
      </c>
      <c r="U42" s="1" t="s">
        <v>1682</v>
      </c>
    </row>
    <row r="43" s="1" customFormat="1" spans="1:21">
      <c r="A43" s="1" t="s">
        <v>1596</v>
      </c>
      <c r="B43" s="1" t="s">
        <v>100</v>
      </c>
      <c r="C43" s="1" t="s">
        <v>1810</v>
      </c>
      <c r="D43" s="1" t="s">
        <v>1598</v>
      </c>
      <c r="E43" s="1" t="s">
        <v>1599</v>
      </c>
      <c r="F43" s="1" t="s">
        <v>100</v>
      </c>
      <c r="G43" s="1" t="s">
        <v>81</v>
      </c>
      <c r="H43" s="1" t="s">
        <v>1674</v>
      </c>
      <c r="I43" s="1" t="s">
        <v>1811</v>
      </c>
      <c r="J43" s="1" t="s">
        <v>1676</v>
      </c>
      <c r="K43" s="1" t="s">
        <v>1811</v>
      </c>
      <c r="L43" s="1" t="s">
        <v>1811</v>
      </c>
      <c r="M43" s="1" t="s">
        <v>1677</v>
      </c>
      <c r="N43" s="1" t="s">
        <v>1677</v>
      </c>
      <c r="O43" s="1" t="s">
        <v>1678</v>
      </c>
      <c r="P43" s="1" t="s">
        <v>1679</v>
      </c>
      <c r="Q43" s="1" t="s">
        <v>1680</v>
      </c>
      <c r="R43" s="1" t="s">
        <v>1812</v>
      </c>
      <c r="S43" s="1" t="s">
        <v>73</v>
      </c>
      <c r="T43" s="1" t="s">
        <v>35</v>
      </c>
      <c r="U43" s="1" t="s">
        <v>1682</v>
      </c>
    </row>
    <row r="44" s="1" customFormat="1" spans="1:21">
      <c r="A44" s="1" t="s">
        <v>1079</v>
      </c>
      <c r="B44" s="1" t="s">
        <v>100</v>
      </c>
      <c r="C44" s="1" t="s">
        <v>1813</v>
      </c>
      <c r="D44" s="1" t="s">
        <v>1081</v>
      </c>
      <c r="E44" s="1" t="s">
        <v>1082</v>
      </c>
      <c r="F44" s="1" t="s">
        <v>100</v>
      </c>
      <c r="G44" s="1" t="s">
        <v>81</v>
      </c>
      <c r="H44" s="1" t="s">
        <v>1674</v>
      </c>
      <c r="I44" s="1" t="s">
        <v>1814</v>
      </c>
      <c r="J44" s="1" t="s">
        <v>1676</v>
      </c>
      <c r="K44" s="1" t="s">
        <v>1814</v>
      </c>
      <c r="L44" s="1" t="s">
        <v>1814</v>
      </c>
      <c r="M44" s="1" t="s">
        <v>1677</v>
      </c>
      <c r="N44" s="1" t="s">
        <v>1677</v>
      </c>
      <c r="O44" s="1" t="s">
        <v>1678</v>
      </c>
      <c r="P44" s="1" t="s">
        <v>1679</v>
      </c>
      <c r="Q44" s="1" t="s">
        <v>1680</v>
      </c>
      <c r="R44" s="1" t="s">
        <v>1815</v>
      </c>
      <c r="S44" s="1" t="s">
        <v>73</v>
      </c>
      <c r="T44" s="1" t="s">
        <v>35</v>
      </c>
      <c r="U44" s="1" t="s">
        <v>1682</v>
      </c>
    </row>
    <row r="45" s="1" customFormat="1" spans="1:21">
      <c r="A45" s="1" t="s">
        <v>817</v>
      </c>
      <c r="B45" s="1" t="s">
        <v>100</v>
      </c>
      <c r="C45" s="1" t="s">
        <v>1816</v>
      </c>
      <c r="D45" s="1" t="s">
        <v>1817</v>
      </c>
      <c r="E45" s="1" t="s">
        <v>818</v>
      </c>
      <c r="F45" s="1" t="s">
        <v>100</v>
      </c>
      <c r="G45" s="1" t="s">
        <v>81</v>
      </c>
      <c r="H45" s="1" t="s">
        <v>1674</v>
      </c>
      <c r="I45" s="1" t="s">
        <v>1698</v>
      </c>
      <c r="J45" s="1" t="s">
        <v>1676</v>
      </c>
      <c r="K45" s="1" t="s">
        <v>1698</v>
      </c>
      <c r="L45" s="1" t="s">
        <v>1698</v>
      </c>
      <c r="M45" s="1" t="s">
        <v>1677</v>
      </c>
      <c r="N45" s="1" t="s">
        <v>1677</v>
      </c>
      <c r="O45" s="1" t="s">
        <v>1678</v>
      </c>
      <c r="P45" s="1" t="s">
        <v>1679</v>
      </c>
      <c r="Q45" s="1" t="s">
        <v>1680</v>
      </c>
      <c r="R45" s="1" t="s">
        <v>1818</v>
      </c>
      <c r="S45" s="1" t="s">
        <v>73</v>
      </c>
      <c r="T45" s="1" t="s">
        <v>35</v>
      </c>
      <c r="U45" s="1" t="s">
        <v>1682</v>
      </c>
    </row>
    <row r="46" s="1" customFormat="1" spans="1:21">
      <c r="A46" s="1" t="s">
        <v>1390</v>
      </c>
      <c r="B46" s="1" t="s">
        <v>100</v>
      </c>
      <c r="C46" s="1" t="s">
        <v>1819</v>
      </c>
      <c r="D46" s="1" t="s">
        <v>1392</v>
      </c>
      <c r="E46" s="1" t="s">
        <v>1393</v>
      </c>
      <c r="F46" s="1" t="s">
        <v>100</v>
      </c>
      <c r="G46" s="1" t="s">
        <v>81</v>
      </c>
      <c r="H46" s="1" t="s">
        <v>1674</v>
      </c>
      <c r="I46" s="1" t="s">
        <v>1820</v>
      </c>
      <c r="J46" s="1" t="s">
        <v>1676</v>
      </c>
      <c r="K46" s="1" t="s">
        <v>1820</v>
      </c>
      <c r="L46" s="1" t="s">
        <v>1820</v>
      </c>
      <c r="M46" s="1" t="s">
        <v>1677</v>
      </c>
      <c r="N46" s="1" t="s">
        <v>1677</v>
      </c>
      <c r="O46" s="1" t="s">
        <v>1678</v>
      </c>
      <c r="P46" s="1" t="s">
        <v>1679</v>
      </c>
      <c r="Q46" s="1" t="s">
        <v>1680</v>
      </c>
      <c r="R46" s="1" t="s">
        <v>1821</v>
      </c>
      <c r="S46" s="1" t="s">
        <v>73</v>
      </c>
      <c r="T46" s="1" t="s">
        <v>35</v>
      </c>
      <c r="U46" s="1" t="s">
        <v>1682</v>
      </c>
    </row>
    <row r="47" s="1" customFormat="1" spans="1:21">
      <c r="A47" s="1" t="s">
        <v>1130</v>
      </c>
      <c r="B47" s="1" t="s">
        <v>100</v>
      </c>
      <c r="C47" s="1" t="s">
        <v>1822</v>
      </c>
      <c r="D47" s="1" t="s">
        <v>1823</v>
      </c>
      <c r="E47" s="1" t="s">
        <v>1133</v>
      </c>
      <c r="F47" s="1" t="s">
        <v>100</v>
      </c>
      <c r="G47" s="1" t="s">
        <v>81</v>
      </c>
      <c r="H47" s="1" t="s">
        <v>1674</v>
      </c>
      <c r="I47" s="1" t="s">
        <v>1824</v>
      </c>
      <c r="J47" s="1" t="s">
        <v>1676</v>
      </c>
      <c r="K47" s="1" t="s">
        <v>1824</v>
      </c>
      <c r="L47" s="1" t="s">
        <v>1824</v>
      </c>
      <c r="M47" s="1" t="s">
        <v>1677</v>
      </c>
      <c r="N47" s="1" t="s">
        <v>1677</v>
      </c>
      <c r="O47" s="1" t="s">
        <v>1678</v>
      </c>
      <c r="P47" s="1" t="s">
        <v>1679</v>
      </c>
      <c r="Q47" s="1" t="s">
        <v>1680</v>
      </c>
      <c r="R47" s="1" t="s">
        <v>1825</v>
      </c>
      <c r="S47" s="1" t="s">
        <v>73</v>
      </c>
      <c r="T47" s="1" t="s">
        <v>35</v>
      </c>
      <c r="U47" s="1" t="s">
        <v>1682</v>
      </c>
    </row>
    <row r="48" s="1" customFormat="1" spans="1:21">
      <c r="A48" s="1" t="s">
        <v>226</v>
      </c>
      <c r="B48" s="1" t="s">
        <v>100</v>
      </c>
      <c r="C48" s="1" t="s">
        <v>1826</v>
      </c>
      <c r="D48" s="1" t="s">
        <v>228</v>
      </c>
      <c r="E48" s="1" t="s">
        <v>229</v>
      </c>
      <c r="F48" s="1" t="s">
        <v>100</v>
      </c>
      <c r="G48" s="1" t="s">
        <v>81</v>
      </c>
      <c r="H48" s="1" t="s">
        <v>1674</v>
      </c>
      <c r="I48" s="1" t="s">
        <v>1827</v>
      </c>
      <c r="J48" s="1" t="s">
        <v>1676</v>
      </c>
      <c r="K48" s="1" t="s">
        <v>1827</v>
      </c>
      <c r="L48" s="1" t="s">
        <v>1827</v>
      </c>
      <c r="M48" s="1" t="s">
        <v>1677</v>
      </c>
      <c r="N48" s="1" t="s">
        <v>1677</v>
      </c>
      <c r="O48" s="1" t="s">
        <v>1678</v>
      </c>
      <c r="P48" s="1" t="s">
        <v>1679</v>
      </c>
      <c r="Q48" s="1" t="s">
        <v>1680</v>
      </c>
      <c r="R48" s="1" t="s">
        <v>1828</v>
      </c>
      <c r="S48" s="1" t="s">
        <v>73</v>
      </c>
      <c r="T48" s="1" t="s">
        <v>35</v>
      </c>
      <c r="U48" s="1" t="s">
        <v>1682</v>
      </c>
    </row>
    <row r="49" s="1" customFormat="1" spans="1:21">
      <c r="A49" s="1" t="s">
        <v>670</v>
      </c>
      <c r="B49" s="1" t="s">
        <v>100</v>
      </c>
      <c r="C49" s="1" t="s">
        <v>1829</v>
      </c>
      <c r="D49" s="1" t="s">
        <v>672</v>
      </c>
      <c r="E49" s="1" t="s">
        <v>673</v>
      </c>
      <c r="F49" s="1" t="s">
        <v>100</v>
      </c>
      <c r="G49" s="1" t="s">
        <v>81</v>
      </c>
      <c r="H49" s="1" t="s">
        <v>1674</v>
      </c>
      <c r="I49" s="1" t="s">
        <v>1811</v>
      </c>
      <c r="J49" s="1" t="s">
        <v>1676</v>
      </c>
      <c r="K49" s="1" t="s">
        <v>1811</v>
      </c>
      <c r="L49" s="1" t="s">
        <v>1811</v>
      </c>
      <c r="M49" s="1" t="s">
        <v>1677</v>
      </c>
      <c r="N49" s="1" t="s">
        <v>1677</v>
      </c>
      <c r="O49" s="1" t="s">
        <v>1678</v>
      </c>
      <c r="P49" s="1" t="s">
        <v>1679</v>
      </c>
      <c r="Q49" s="1" t="s">
        <v>1680</v>
      </c>
      <c r="R49" s="1" t="s">
        <v>1830</v>
      </c>
      <c r="S49" s="1" t="s">
        <v>73</v>
      </c>
      <c r="T49" s="1" t="s">
        <v>35</v>
      </c>
      <c r="U49" s="1" t="s">
        <v>1682</v>
      </c>
    </row>
    <row r="50" s="1" customFormat="1" spans="1:21">
      <c r="A50" s="1" t="s">
        <v>1517</v>
      </c>
      <c r="B50" s="1" t="s">
        <v>100</v>
      </c>
      <c r="C50" s="1" t="s">
        <v>1831</v>
      </c>
      <c r="D50" s="1" t="s">
        <v>1832</v>
      </c>
      <c r="E50" s="1" t="s">
        <v>1518</v>
      </c>
      <c r="F50" s="1" t="s">
        <v>100</v>
      </c>
      <c r="G50" s="1" t="s">
        <v>81</v>
      </c>
      <c r="H50" s="1" t="s">
        <v>1674</v>
      </c>
      <c r="I50" s="1" t="s">
        <v>1811</v>
      </c>
      <c r="J50" s="1" t="s">
        <v>1676</v>
      </c>
      <c r="K50" s="1" t="s">
        <v>1811</v>
      </c>
      <c r="L50" s="1" t="s">
        <v>1811</v>
      </c>
      <c r="M50" s="1" t="s">
        <v>1677</v>
      </c>
      <c r="N50" s="1" t="s">
        <v>1677</v>
      </c>
      <c r="O50" s="1" t="s">
        <v>1678</v>
      </c>
      <c r="P50" s="1" t="s">
        <v>1679</v>
      </c>
      <c r="Q50" s="1" t="s">
        <v>1680</v>
      </c>
      <c r="R50" s="1" t="s">
        <v>1833</v>
      </c>
      <c r="S50" s="1" t="s">
        <v>73</v>
      </c>
      <c r="T50" s="1" t="s">
        <v>35</v>
      </c>
      <c r="U50" s="1" t="s">
        <v>1682</v>
      </c>
    </row>
    <row r="51" s="1" customFormat="1" spans="1:21">
      <c r="A51" s="1" t="s">
        <v>1273</v>
      </c>
      <c r="B51" s="1" t="s">
        <v>100</v>
      </c>
      <c r="C51" s="1" t="s">
        <v>1834</v>
      </c>
      <c r="D51" s="1" t="s">
        <v>1835</v>
      </c>
      <c r="E51" s="1" t="s">
        <v>1276</v>
      </c>
      <c r="F51" s="1" t="s">
        <v>100</v>
      </c>
      <c r="G51" s="1" t="s">
        <v>81</v>
      </c>
      <c r="H51" s="1" t="s">
        <v>1674</v>
      </c>
      <c r="I51" s="1" t="s">
        <v>1836</v>
      </c>
      <c r="J51" s="1" t="s">
        <v>1676</v>
      </c>
      <c r="K51" s="1" t="s">
        <v>1836</v>
      </c>
      <c r="L51" s="1" t="s">
        <v>1836</v>
      </c>
      <c r="M51" s="1" t="s">
        <v>1677</v>
      </c>
      <c r="N51" s="1" t="s">
        <v>1677</v>
      </c>
      <c r="O51" s="1" t="s">
        <v>1678</v>
      </c>
      <c r="P51" s="1" t="s">
        <v>1679</v>
      </c>
      <c r="Q51" s="1" t="s">
        <v>1680</v>
      </c>
      <c r="R51" s="1" t="s">
        <v>1837</v>
      </c>
      <c r="S51" s="1" t="s">
        <v>73</v>
      </c>
      <c r="T51" s="1" t="s">
        <v>35</v>
      </c>
      <c r="U51" s="1" t="s">
        <v>1682</v>
      </c>
    </row>
    <row r="52" s="1" customFormat="1" spans="1:21">
      <c r="A52" s="1" t="s">
        <v>499</v>
      </c>
      <c r="B52" s="1" t="s">
        <v>100</v>
      </c>
      <c r="C52" s="1" t="s">
        <v>1838</v>
      </c>
      <c r="D52" s="1" t="s">
        <v>501</v>
      </c>
      <c r="E52" s="1" t="s">
        <v>502</v>
      </c>
      <c r="F52" s="1" t="s">
        <v>100</v>
      </c>
      <c r="G52" s="1" t="s">
        <v>81</v>
      </c>
      <c r="H52" s="1" t="s">
        <v>1674</v>
      </c>
      <c r="I52" s="1" t="s">
        <v>1688</v>
      </c>
      <c r="J52" s="1" t="s">
        <v>1676</v>
      </c>
      <c r="K52" s="1" t="s">
        <v>1688</v>
      </c>
      <c r="L52" s="1" t="s">
        <v>1688</v>
      </c>
      <c r="M52" s="1" t="s">
        <v>1677</v>
      </c>
      <c r="N52" s="1" t="s">
        <v>1677</v>
      </c>
      <c r="O52" s="1" t="s">
        <v>1678</v>
      </c>
      <c r="P52" s="1" t="s">
        <v>1679</v>
      </c>
      <c r="Q52" s="1" t="s">
        <v>1680</v>
      </c>
      <c r="R52" s="1" t="s">
        <v>1839</v>
      </c>
      <c r="S52" s="1" t="s">
        <v>73</v>
      </c>
      <c r="T52" s="1" t="s">
        <v>35</v>
      </c>
      <c r="U52" s="1" t="s">
        <v>1682</v>
      </c>
    </row>
    <row r="53" s="1" customFormat="1" spans="1:21">
      <c r="A53" s="1" t="s">
        <v>1376</v>
      </c>
      <c r="B53" s="1" t="s">
        <v>100</v>
      </c>
      <c r="C53" s="1" t="s">
        <v>1840</v>
      </c>
      <c r="D53" s="1" t="s">
        <v>1378</v>
      </c>
      <c r="E53" s="1" t="s">
        <v>1379</v>
      </c>
      <c r="F53" s="1" t="s">
        <v>100</v>
      </c>
      <c r="G53" s="1" t="s">
        <v>81</v>
      </c>
      <c r="H53" s="1" t="s">
        <v>1674</v>
      </c>
      <c r="I53" s="1" t="s">
        <v>1727</v>
      </c>
      <c r="J53" s="1" t="s">
        <v>1676</v>
      </c>
      <c r="K53" s="1" t="s">
        <v>1727</v>
      </c>
      <c r="L53" s="1" t="s">
        <v>1727</v>
      </c>
      <c r="M53" s="1" t="s">
        <v>1677</v>
      </c>
      <c r="N53" s="1" t="s">
        <v>1677</v>
      </c>
      <c r="O53" s="1" t="s">
        <v>1678</v>
      </c>
      <c r="P53" s="1" t="s">
        <v>1679</v>
      </c>
      <c r="Q53" s="1" t="s">
        <v>1680</v>
      </c>
      <c r="R53" s="1" t="s">
        <v>1841</v>
      </c>
      <c r="S53" s="1" t="s">
        <v>73</v>
      </c>
      <c r="T53" s="1" t="s">
        <v>35</v>
      </c>
      <c r="U53" s="1" t="s">
        <v>1682</v>
      </c>
    </row>
    <row r="54" s="1" customFormat="1" spans="1:21">
      <c r="A54" s="1" t="s">
        <v>1571</v>
      </c>
      <c r="B54" s="1" t="s">
        <v>100</v>
      </c>
      <c r="C54" s="1" t="s">
        <v>1842</v>
      </c>
      <c r="D54" s="1" t="s">
        <v>862</v>
      </c>
      <c r="E54" s="1" t="s">
        <v>1572</v>
      </c>
      <c r="F54" s="1" t="s">
        <v>100</v>
      </c>
      <c r="G54" s="1" t="s">
        <v>81</v>
      </c>
      <c r="H54" s="1" t="s">
        <v>1674</v>
      </c>
      <c r="I54" s="1" t="s">
        <v>1843</v>
      </c>
      <c r="J54" s="1" t="s">
        <v>1676</v>
      </c>
      <c r="K54" s="1" t="s">
        <v>1843</v>
      </c>
      <c r="L54" s="1" t="s">
        <v>1843</v>
      </c>
      <c r="M54" s="1" t="s">
        <v>1677</v>
      </c>
      <c r="N54" s="1" t="s">
        <v>1677</v>
      </c>
      <c r="O54" s="1" t="s">
        <v>1678</v>
      </c>
      <c r="P54" s="1" t="s">
        <v>1679</v>
      </c>
      <c r="Q54" s="1" t="s">
        <v>1680</v>
      </c>
      <c r="R54" s="1" t="s">
        <v>1844</v>
      </c>
      <c r="S54" s="1" t="s">
        <v>73</v>
      </c>
      <c r="T54" s="1" t="s">
        <v>35</v>
      </c>
      <c r="U54" s="1" t="s">
        <v>1682</v>
      </c>
    </row>
    <row r="55" s="1" customFormat="1" spans="1:21">
      <c r="A55" s="1" t="s">
        <v>459</v>
      </c>
      <c r="B55" s="1" t="s">
        <v>100</v>
      </c>
      <c r="C55" s="1" t="s">
        <v>1845</v>
      </c>
      <c r="D55" s="1" t="s">
        <v>461</v>
      </c>
      <c r="E55" s="1" t="s">
        <v>462</v>
      </c>
      <c r="F55" s="1" t="s">
        <v>100</v>
      </c>
      <c r="G55" s="1" t="s">
        <v>81</v>
      </c>
      <c r="H55" s="1" t="s">
        <v>1674</v>
      </c>
      <c r="I55" s="1" t="s">
        <v>1846</v>
      </c>
      <c r="J55" s="1" t="s">
        <v>1676</v>
      </c>
      <c r="K55" s="1" t="s">
        <v>1846</v>
      </c>
      <c r="L55" s="1" t="s">
        <v>1846</v>
      </c>
      <c r="M55" s="1" t="s">
        <v>1677</v>
      </c>
      <c r="N55" s="1" t="s">
        <v>1677</v>
      </c>
      <c r="O55" s="1" t="s">
        <v>1678</v>
      </c>
      <c r="P55" s="1" t="s">
        <v>1679</v>
      </c>
      <c r="Q55" s="1" t="s">
        <v>1680</v>
      </c>
      <c r="R55" s="1" t="s">
        <v>1847</v>
      </c>
      <c r="S55" s="1" t="s">
        <v>73</v>
      </c>
      <c r="T55" s="1" t="s">
        <v>35</v>
      </c>
      <c r="U55" s="1" t="s">
        <v>1682</v>
      </c>
    </row>
    <row r="56" s="1" customFormat="1" spans="1:21">
      <c r="A56" s="1" t="s">
        <v>951</v>
      </c>
      <c r="B56" s="1" t="s">
        <v>100</v>
      </c>
      <c r="C56" s="1" t="s">
        <v>1848</v>
      </c>
      <c r="D56" s="1" t="s">
        <v>1849</v>
      </c>
      <c r="E56" s="1" t="s">
        <v>954</v>
      </c>
      <c r="F56" s="1" t="s">
        <v>100</v>
      </c>
      <c r="G56" s="1" t="s">
        <v>81</v>
      </c>
      <c r="H56" s="1" t="s">
        <v>1674</v>
      </c>
      <c r="I56" s="1" t="s">
        <v>1688</v>
      </c>
      <c r="J56" s="1" t="s">
        <v>1676</v>
      </c>
      <c r="K56" s="1" t="s">
        <v>1688</v>
      </c>
      <c r="L56" s="1" t="s">
        <v>1688</v>
      </c>
      <c r="M56" s="1" t="s">
        <v>1677</v>
      </c>
      <c r="N56" s="1" t="s">
        <v>1677</v>
      </c>
      <c r="O56" s="1" t="s">
        <v>1678</v>
      </c>
      <c r="P56" s="1" t="s">
        <v>1679</v>
      </c>
      <c r="Q56" s="1" t="s">
        <v>1680</v>
      </c>
      <c r="R56" s="1" t="s">
        <v>1850</v>
      </c>
      <c r="S56" s="1" t="s">
        <v>73</v>
      </c>
      <c r="T56" s="1" t="s">
        <v>35</v>
      </c>
      <c r="U56" s="1" t="s">
        <v>1682</v>
      </c>
    </row>
    <row r="57" s="1" customFormat="1" spans="1:21">
      <c r="A57" s="1" t="s">
        <v>1049</v>
      </c>
      <c r="B57" s="1" t="s">
        <v>100</v>
      </c>
      <c r="C57" s="1" t="s">
        <v>1851</v>
      </c>
      <c r="D57" s="1" t="s">
        <v>1852</v>
      </c>
      <c r="E57" s="1" t="s">
        <v>1052</v>
      </c>
      <c r="F57" s="1" t="s">
        <v>100</v>
      </c>
      <c r="G57" s="1" t="s">
        <v>81</v>
      </c>
      <c r="H57" s="1" t="s">
        <v>1674</v>
      </c>
      <c r="I57" s="1" t="s">
        <v>1853</v>
      </c>
      <c r="J57" s="1" t="s">
        <v>1676</v>
      </c>
      <c r="K57" s="1" t="s">
        <v>1853</v>
      </c>
      <c r="L57" s="1" t="s">
        <v>1853</v>
      </c>
      <c r="M57" s="1" t="s">
        <v>1677</v>
      </c>
      <c r="N57" s="1" t="s">
        <v>1677</v>
      </c>
      <c r="O57" s="1" t="s">
        <v>1678</v>
      </c>
      <c r="P57" s="1" t="s">
        <v>1679</v>
      </c>
      <c r="Q57" s="1" t="s">
        <v>1680</v>
      </c>
      <c r="R57" s="1" t="s">
        <v>1854</v>
      </c>
      <c r="S57" s="1" t="s">
        <v>73</v>
      </c>
      <c r="T57" s="1" t="s">
        <v>35</v>
      </c>
      <c r="U57" s="1" t="s">
        <v>1682</v>
      </c>
    </row>
    <row r="58" s="1" customFormat="1" spans="1:21">
      <c r="A58" s="1" t="s">
        <v>1461</v>
      </c>
      <c r="B58" s="1" t="s">
        <v>100</v>
      </c>
      <c r="C58" s="1" t="s">
        <v>1855</v>
      </c>
      <c r="D58" s="1" t="s">
        <v>1463</v>
      </c>
      <c r="E58" s="1" t="s">
        <v>1464</v>
      </c>
      <c r="F58" s="1" t="s">
        <v>100</v>
      </c>
      <c r="G58" s="1" t="s">
        <v>81</v>
      </c>
      <c r="H58" s="1" t="s">
        <v>1674</v>
      </c>
      <c r="I58" s="1" t="s">
        <v>1856</v>
      </c>
      <c r="J58" s="1" t="s">
        <v>1676</v>
      </c>
      <c r="K58" s="1" t="s">
        <v>1856</v>
      </c>
      <c r="L58" s="1" t="s">
        <v>1856</v>
      </c>
      <c r="M58" s="1" t="s">
        <v>1677</v>
      </c>
      <c r="N58" s="1" t="s">
        <v>1677</v>
      </c>
      <c r="O58" s="1" t="s">
        <v>1678</v>
      </c>
      <c r="P58" s="1" t="s">
        <v>1679</v>
      </c>
      <c r="Q58" s="1" t="s">
        <v>1680</v>
      </c>
      <c r="R58" s="1" t="s">
        <v>1857</v>
      </c>
      <c r="S58" s="1" t="s">
        <v>73</v>
      </c>
      <c r="T58" s="1" t="s">
        <v>35</v>
      </c>
      <c r="U58" s="1" t="s">
        <v>1682</v>
      </c>
    </row>
    <row r="59" s="1" customFormat="1" spans="1:21">
      <c r="A59" s="1" t="s">
        <v>778</v>
      </c>
      <c r="B59" s="1" t="s">
        <v>100</v>
      </c>
      <c r="C59" s="1" t="s">
        <v>1858</v>
      </c>
      <c r="D59" s="1" t="s">
        <v>1859</v>
      </c>
      <c r="E59" s="1" t="s">
        <v>1860</v>
      </c>
      <c r="F59" s="1" t="s">
        <v>100</v>
      </c>
      <c r="G59" s="1" t="s">
        <v>81</v>
      </c>
      <c r="H59" s="1" t="s">
        <v>1674</v>
      </c>
      <c r="I59" s="1" t="s">
        <v>1861</v>
      </c>
      <c r="J59" s="1" t="s">
        <v>1676</v>
      </c>
      <c r="K59" s="1" t="s">
        <v>1861</v>
      </c>
      <c r="L59" s="1" t="s">
        <v>1861</v>
      </c>
      <c r="M59" s="1" t="s">
        <v>1677</v>
      </c>
      <c r="N59" s="1" t="s">
        <v>1677</v>
      </c>
      <c r="O59" s="1" t="s">
        <v>1678</v>
      </c>
      <c r="P59" s="1" t="s">
        <v>1679</v>
      </c>
      <c r="Q59" s="1" t="s">
        <v>1680</v>
      </c>
      <c r="R59" s="1" t="s">
        <v>1862</v>
      </c>
      <c r="S59" s="1" t="s">
        <v>73</v>
      </c>
      <c r="T59" s="1" t="s">
        <v>35</v>
      </c>
      <c r="U59" s="1" t="s">
        <v>1682</v>
      </c>
    </row>
    <row r="60" s="1" customFormat="1" spans="1:21">
      <c r="A60" s="1" t="s">
        <v>1439</v>
      </c>
      <c r="B60" s="1" t="s">
        <v>100</v>
      </c>
      <c r="C60" s="1" t="s">
        <v>1863</v>
      </c>
      <c r="D60" s="1" t="s">
        <v>1864</v>
      </c>
      <c r="E60" s="1" t="s">
        <v>1442</v>
      </c>
      <c r="F60" s="1" t="s">
        <v>100</v>
      </c>
      <c r="G60" s="1" t="s">
        <v>81</v>
      </c>
      <c r="H60" s="1" t="s">
        <v>1674</v>
      </c>
      <c r="I60" s="1" t="s">
        <v>1722</v>
      </c>
      <c r="J60" s="1" t="s">
        <v>1676</v>
      </c>
      <c r="K60" s="1" t="s">
        <v>1722</v>
      </c>
      <c r="L60" s="1" t="s">
        <v>1722</v>
      </c>
      <c r="M60" s="1" t="s">
        <v>1677</v>
      </c>
      <c r="N60" s="1" t="s">
        <v>1677</v>
      </c>
      <c r="O60" s="1" t="s">
        <v>1678</v>
      </c>
      <c r="P60" s="1" t="s">
        <v>1679</v>
      </c>
      <c r="Q60" s="1" t="s">
        <v>1680</v>
      </c>
      <c r="R60" s="1" t="s">
        <v>1865</v>
      </c>
      <c r="S60" s="1" t="s">
        <v>73</v>
      </c>
      <c r="T60" s="1" t="s">
        <v>35</v>
      </c>
      <c r="U60" s="1" t="s">
        <v>1682</v>
      </c>
    </row>
    <row r="61" s="1" customFormat="1" spans="1:21">
      <c r="A61" s="1" t="s">
        <v>679</v>
      </c>
      <c r="B61" s="1" t="s">
        <v>100</v>
      </c>
      <c r="C61" s="1" t="s">
        <v>1866</v>
      </c>
      <c r="D61" s="1" t="s">
        <v>1867</v>
      </c>
      <c r="E61" s="1" t="s">
        <v>682</v>
      </c>
      <c r="F61" s="1" t="s">
        <v>100</v>
      </c>
      <c r="G61" s="1" t="s">
        <v>81</v>
      </c>
      <c r="H61" s="1" t="s">
        <v>1674</v>
      </c>
      <c r="I61" s="1" t="s">
        <v>1868</v>
      </c>
      <c r="J61" s="1" t="s">
        <v>1676</v>
      </c>
      <c r="K61" s="1" t="s">
        <v>1868</v>
      </c>
      <c r="L61" s="1" t="s">
        <v>1868</v>
      </c>
      <c r="M61" s="1" t="s">
        <v>1677</v>
      </c>
      <c r="N61" s="1" t="s">
        <v>1677</v>
      </c>
      <c r="O61" s="1" t="s">
        <v>1678</v>
      </c>
      <c r="P61" s="1" t="s">
        <v>1679</v>
      </c>
      <c r="Q61" s="1" t="s">
        <v>1680</v>
      </c>
      <c r="R61" s="1" t="s">
        <v>1869</v>
      </c>
      <c r="S61" s="1" t="s">
        <v>73</v>
      </c>
      <c r="T61" s="1" t="s">
        <v>35</v>
      </c>
      <c r="U61" s="1" t="s">
        <v>1682</v>
      </c>
    </row>
    <row r="62" s="1" customFormat="1" spans="1:21">
      <c r="A62" s="1" t="s">
        <v>909</v>
      </c>
      <c r="B62" s="1" t="s">
        <v>100</v>
      </c>
      <c r="C62" s="1" t="s">
        <v>1870</v>
      </c>
      <c r="D62" s="1" t="s">
        <v>911</v>
      </c>
      <c r="E62" s="1" t="s">
        <v>912</v>
      </c>
      <c r="F62" s="1" t="s">
        <v>100</v>
      </c>
      <c r="G62" s="1" t="s">
        <v>81</v>
      </c>
      <c r="H62" s="1" t="s">
        <v>1674</v>
      </c>
      <c r="I62" s="1" t="s">
        <v>1808</v>
      </c>
      <c r="J62" s="1" t="s">
        <v>1676</v>
      </c>
      <c r="K62" s="1" t="s">
        <v>1808</v>
      </c>
      <c r="L62" s="1" t="s">
        <v>1808</v>
      </c>
      <c r="M62" s="1" t="s">
        <v>1677</v>
      </c>
      <c r="N62" s="1" t="s">
        <v>1677</v>
      </c>
      <c r="O62" s="1" t="s">
        <v>1678</v>
      </c>
      <c r="P62" s="1" t="s">
        <v>1679</v>
      </c>
      <c r="Q62" s="1" t="s">
        <v>1680</v>
      </c>
      <c r="R62" s="1" t="s">
        <v>1871</v>
      </c>
      <c r="S62" s="1" t="s">
        <v>73</v>
      </c>
      <c r="T62" s="1" t="s">
        <v>35</v>
      </c>
      <c r="U62" s="1" t="s">
        <v>1682</v>
      </c>
    </row>
    <row r="63" s="1" customFormat="1" spans="1:21">
      <c r="A63" s="1" t="s">
        <v>955</v>
      </c>
      <c r="B63" s="1" t="s">
        <v>100</v>
      </c>
      <c r="C63" s="1" t="s">
        <v>1872</v>
      </c>
      <c r="D63" s="1" t="s">
        <v>1873</v>
      </c>
      <c r="E63" s="1" t="s">
        <v>958</v>
      </c>
      <c r="F63" s="1" t="s">
        <v>100</v>
      </c>
      <c r="G63" s="1" t="s">
        <v>81</v>
      </c>
      <c r="H63" s="1" t="s">
        <v>1674</v>
      </c>
      <c r="I63" s="1" t="s">
        <v>1874</v>
      </c>
      <c r="J63" s="1" t="s">
        <v>1676</v>
      </c>
      <c r="K63" s="1" t="s">
        <v>1874</v>
      </c>
      <c r="L63" s="1" t="s">
        <v>1874</v>
      </c>
      <c r="M63" s="1" t="s">
        <v>1677</v>
      </c>
      <c r="N63" s="1" t="s">
        <v>1677</v>
      </c>
      <c r="O63" s="1" t="s">
        <v>1678</v>
      </c>
      <c r="P63" s="1" t="s">
        <v>1679</v>
      </c>
      <c r="Q63" s="1" t="s">
        <v>1680</v>
      </c>
      <c r="R63" s="1" t="s">
        <v>1875</v>
      </c>
      <c r="S63" s="1" t="s">
        <v>73</v>
      </c>
      <c r="T63" s="1" t="s">
        <v>35</v>
      </c>
      <c r="U63" s="1" t="s">
        <v>1682</v>
      </c>
    </row>
    <row r="64" s="1" customFormat="1" spans="1:21">
      <c r="A64" s="1" t="s">
        <v>203</v>
      </c>
      <c r="B64" s="1" t="s">
        <v>100</v>
      </c>
      <c r="C64" s="1" t="s">
        <v>1876</v>
      </c>
      <c r="D64" s="1" t="s">
        <v>1877</v>
      </c>
      <c r="E64" s="1" t="s">
        <v>206</v>
      </c>
      <c r="F64" s="1" t="s">
        <v>100</v>
      </c>
      <c r="G64" s="1" t="s">
        <v>81</v>
      </c>
      <c r="H64" s="1" t="s">
        <v>1674</v>
      </c>
      <c r="I64" s="1" t="s">
        <v>1688</v>
      </c>
      <c r="J64" s="1" t="s">
        <v>1676</v>
      </c>
      <c r="K64" s="1" t="s">
        <v>1688</v>
      </c>
      <c r="L64" s="1" t="s">
        <v>1688</v>
      </c>
      <c r="M64" s="1" t="s">
        <v>1677</v>
      </c>
      <c r="N64" s="1" t="s">
        <v>1677</v>
      </c>
      <c r="O64" s="1" t="s">
        <v>1678</v>
      </c>
      <c r="P64" s="1" t="s">
        <v>1679</v>
      </c>
      <c r="Q64" s="1" t="s">
        <v>1680</v>
      </c>
      <c r="R64" s="1" t="s">
        <v>1878</v>
      </c>
      <c r="S64" s="1" t="s">
        <v>73</v>
      </c>
      <c r="T64" s="1" t="s">
        <v>35</v>
      </c>
      <c r="U64" s="1" t="s">
        <v>1682</v>
      </c>
    </row>
    <row r="65" s="1" customFormat="1" spans="1:21">
      <c r="A65" s="1" t="s">
        <v>1185</v>
      </c>
      <c r="B65" s="1" t="s">
        <v>100</v>
      </c>
      <c r="C65" s="1" t="s">
        <v>1879</v>
      </c>
      <c r="D65" s="1" t="s">
        <v>1187</v>
      </c>
      <c r="E65" s="1" t="s">
        <v>1188</v>
      </c>
      <c r="F65" s="1" t="s">
        <v>100</v>
      </c>
      <c r="G65" s="1" t="s">
        <v>81</v>
      </c>
      <c r="H65" s="1" t="s">
        <v>1674</v>
      </c>
      <c r="I65" s="1" t="s">
        <v>1750</v>
      </c>
      <c r="J65" s="1" t="s">
        <v>1676</v>
      </c>
      <c r="K65" s="1" t="s">
        <v>1750</v>
      </c>
      <c r="L65" s="1" t="s">
        <v>1750</v>
      </c>
      <c r="M65" s="1" t="s">
        <v>1677</v>
      </c>
      <c r="N65" s="1" t="s">
        <v>1677</v>
      </c>
      <c r="O65" s="1" t="s">
        <v>1678</v>
      </c>
      <c r="P65" s="1" t="s">
        <v>1679</v>
      </c>
      <c r="Q65" s="1" t="s">
        <v>1680</v>
      </c>
      <c r="R65" s="1" t="s">
        <v>1880</v>
      </c>
      <c r="S65" s="1" t="s">
        <v>73</v>
      </c>
      <c r="T65" s="1" t="s">
        <v>35</v>
      </c>
      <c r="U65" s="1" t="s">
        <v>1682</v>
      </c>
    </row>
    <row r="66" s="1" customFormat="1" spans="1:21">
      <c r="A66" s="1" t="s">
        <v>896</v>
      </c>
      <c r="B66" s="1" t="s">
        <v>100</v>
      </c>
      <c r="C66" s="1" t="s">
        <v>1881</v>
      </c>
      <c r="D66" s="1" t="s">
        <v>871</v>
      </c>
      <c r="E66" s="1" t="s">
        <v>897</v>
      </c>
      <c r="F66" s="1" t="s">
        <v>100</v>
      </c>
      <c r="G66" s="1" t="s">
        <v>81</v>
      </c>
      <c r="H66" s="1" t="s">
        <v>1674</v>
      </c>
      <c r="I66" s="1" t="s">
        <v>1808</v>
      </c>
      <c r="J66" s="1" t="s">
        <v>1676</v>
      </c>
      <c r="K66" s="1" t="s">
        <v>1808</v>
      </c>
      <c r="L66" s="1" t="s">
        <v>1808</v>
      </c>
      <c r="M66" s="1" t="s">
        <v>1677</v>
      </c>
      <c r="N66" s="1" t="s">
        <v>1677</v>
      </c>
      <c r="O66" s="1" t="s">
        <v>1678</v>
      </c>
      <c r="P66" s="1" t="s">
        <v>1679</v>
      </c>
      <c r="Q66" s="1" t="s">
        <v>1680</v>
      </c>
      <c r="R66" s="1" t="s">
        <v>1882</v>
      </c>
      <c r="S66" s="1" t="s">
        <v>73</v>
      </c>
      <c r="T66" s="1" t="s">
        <v>35</v>
      </c>
      <c r="U66" s="1" t="s">
        <v>1682</v>
      </c>
    </row>
    <row r="67" s="1" customFormat="1" spans="1:21">
      <c r="A67" s="1" t="s">
        <v>1588</v>
      </c>
      <c r="B67" s="1" t="s">
        <v>100</v>
      </c>
      <c r="C67" s="1" t="s">
        <v>1883</v>
      </c>
      <c r="D67" s="1" t="s">
        <v>1590</v>
      </c>
      <c r="E67" s="1" t="s">
        <v>1591</v>
      </c>
      <c r="F67" s="1" t="s">
        <v>100</v>
      </c>
      <c r="G67" s="1" t="s">
        <v>81</v>
      </c>
      <c r="H67" s="1" t="s">
        <v>1674</v>
      </c>
      <c r="I67" s="1" t="s">
        <v>1884</v>
      </c>
      <c r="J67" s="1" t="s">
        <v>1676</v>
      </c>
      <c r="K67" s="1" t="s">
        <v>1884</v>
      </c>
      <c r="L67" s="1" t="s">
        <v>1884</v>
      </c>
      <c r="M67" s="1" t="s">
        <v>1677</v>
      </c>
      <c r="N67" s="1" t="s">
        <v>1677</v>
      </c>
      <c r="O67" s="1" t="s">
        <v>1678</v>
      </c>
      <c r="P67" s="1" t="s">
        <v>1679</v>
      </c>
      <c r="Q67" s="1" t="s">
        <v>1680</v>
      </c>
      <c r="R67" s="1" t="s">
        <v>1885</v>
      </c>
      <c r="S67" s="1" t="s">
        <v>73</v>
      </c>
      <c r="T67" s="1" t="s">
        <v>35</v>
      </c>
      <c r="U67" s="1" t="s">
        <v>1682</v>
      </c>
    </row>
    <row r="68" s="1" customFormat="1" spans="1:21">
      <c r="A68" s="1" t="s">
        <v>846</v>
      </c>
      <c r="B68" s="1" t="s">
        <v>100</v>
      </c>
      <c r="C68" s="1" t="s">
        <v>1886</v>
      </c>
      <c r="D68" s="1" t="s">
        <v>1887</v>
      </c>
      <c r="E68" s="1" t="s">
        <v>849</v>
      </c>
      <c r="F68" s="1" t="s">
        <v>100</v>
      </c>
      <c r="G68" s="1" t="s">
        <v>81</v>
      </c>
      <c r="H68" s="1" t="s">
        <v>1674</v>
      </c>
      <c r="I68" s="1" t="s">
        <v>1888</v>
      </c>
      <c r="J68" s="1" t="s">
        <v>1676</v>
      </c>
      <c r="K68" s="1" t="s">
        <v>1888</v>
      </c>
      <c r="L68" s="1" t="s">
        <v>1888</v>
      </c>
      <c r="M68" s="1" t="s">
        <v>1677</v>
      </c>
      <c r="N68" s="1" t="s">
        <v>1677</v>
      </c>
      <c r="O68" s="1" t="s">
        <v>1678</v>
      </c>
      <c r="P68" s="1" t="s">
        <v>1679</v>
      </c>
      <c r="Q68" s="1" t="s">
        <v>1680</v>
      </c>
      <c r="R68" s="1" t="s">
        <v>1889</v>
      </c>
      <c r="S68" s="1" t="s">
        <v>73</v>
      </c>
      <c r="T68" s="1" t="s">
        <v>35</v>
      </c>
      <c r="U68" s="1" t="s">
        <v>1682</v>
      </c>
    </row>
    <row r="69" s="1" customFormat="1" spans="1:21">
      <c r="A69" s="1" t="s">
        <v>694</v>
      </c>
      <c r="B69" s="1" t="s">
        <v>100</v>
      </c>
      <c r="C69" s="1" t="s">
        <v>1890</v>
      </c>
      <c r="D69" s="1" t="s">
        <v>1891</v>
      </c>
      <c r="E69" s="1" t="s">
        <v>697</v>
      </c>
      <c r="F69" s="1" t="s">
        <v>100</v>
      </c>
      <c r="G69" s="1" t="s">
        <v>81</v>
      </c>
      <c r="H69" s="1" t="s">
        <v>1674</v>
      </c>
      <c r="I69" s="1" t="s">
        <v>1892</v>
      </c>
      <c r="J69" s="1" t="s">
        <v>1676</v>
      </c>
      <c r="K69" s="1" t="s">
        <v>1892</v>
      </c>
      <c r="L69" s="1" t="s">
        <v>1892</v>
      </c>
      <c r="M69" s="1" t="s">
        <v>1677</v>
      </c>
      <c r="N69" s="1" t="s">
        <v>1677</v>
      </c>
      <c r="O69" s="1" t="s">
        <v>1678</v>
      </c>
      <c r="P69" s="1" t="s">
        <v>1679</v>
      </c>
      <c r="Q69" s="1" t="s">
        <v>1680</v>
      </c>
      <c r="R69" s="1" t="s">
        <v>1893</v>
      </c>
      <c r="S69" s="1" t="s">
        <v>73</v>
      </c>
      <c r="T69" s="1" t="s">
        <v>35</v>
      </c>
      <c r="U69" s="1" t="s">
        <v>1682</v>
      </c>
    </row>
    <row r="70" s="1" customFormat="1" spans="1:21">
      <c r="A70" s="1" t="s">
        <v>370</v>
      </c>
      <c r="B70" s="1" t="s">
        <v>100</v>
      </c>
      <c r="C70" s="1" t="s">
        <v>1894</v>
      </c>
      <c r="D70" s="1" t="s">
        <v>1895</v>
      </c>
      <c r="E70" s="1" t="s">
        <v>373</v>
      </c>
      <c r="F70" s="1" t="s">
        <v>100</v>
      </c>
      <c r="G70" s="1" t="s">
        <v>81</v>
      </c>
      <c r="H70" s="1" t="s">
        <v>1674</v>
      </c>
      <c r="I70" s="1" t="s">
        <v>1896</v>
      </c>
      <c r="J70" s="1" t="s">
        <v>1676</v>
      </c>
      <c r="K70" s="1" t="s">
        <v>1896</v>
      </c>
      <c r="L70" s="1" t="s">
        <v>1896</v>
      </c>
      <c r="M70" s="1" t="s">
        <v>1677</v>
      </c>
      <c r="N70" s="1" t="s">
        <v>1677</v>
      </c>
      <c r="O70" s="1" t="s">
        <v>1678</v>
      </c>
      <c r="P70" s="1" t="s">
        <v>1679</v>
      </c>
      <c r="Q70" s="1" t="s">
        <v>1680</v>
      </c>
      <c r="R70" s="1" t="s">
        <v>1897</v>
      </c>
      <c r="S70" s="1" t="s">
        <v>73</v>
      </c>
      <c r="T70" s="1" t="s">
        <v>35</v>
      </c>
      <c r="U70" s="1" t="s">
        <v>1682</v>
      </c>
    </row>
    <row r="71" s="1" customFormat="1" spans="1:21">
      <c r="A71" s="1" t="s">
        <v>1427</v>
      </c>
      <c r="B71" s="1" t="s">
        <v>100</v>
      </c>
      <c r="C71" s="1" t="s">
        <v>1898</v>
      </c>
      <c r="D71" s="1" t="s">
        <v>1899</v>
      </c>
      <c r="E71" s="1" t="s">
        <v>1430</v>
      </c>
      <c r="F71" s="1" t="s">
        <v>100</v>
      </c>
      <c r="G71" s="1" t="s">
        <v>81</v>
      </c>
      <c r="H71" s="1" t="s">
        <v>1674</v>
      </c>
      <c r="I71" s="1" t="s">
        <v>1900</v>
      </c>
      <c r="J71" s="1" t="s">
        <v>1676</v>
      </c>
      <c r="K71" s="1" t="s">
        <v>1900</v>
      </c>
      <c r="L71" s="1" t="s">
        <v>1900</v>
      </c>
      <c r="M71" s="1" t="s">
        <v>1677</v>
      </c>
      <c r="N71" s="1" t="s">
        <v>1677</v>
      </c>
      <c r="O71" s="1" t="s">
        <v>1678</v>
      </c>
      <c r="P71" s="1" t="s">
        <v>1679</v>
      </c>
      <c r="Q71" s="1" t="s">
        <v>1680</v>
      </c>
      <c r="R71" s="1" t="s">
        <v>1901</v>
      </c>
      <c r="S71" s="1" t="s">
        <v>73</v>
      </c>
      <c r="T71" s="1" t="s">
        <v>35</v>
      </c>
      <c r="U71" s="1" t="s">
        <v>1682</v>
      </c>
    </row>
    <row r="72" s="1" customFormat="1" spans="1:21">
      <c r="A72" s="1" t="s">
        <v>1374</v>
      </c>
      <c r="B72" s="1" t="s">
        <v>100</v>
      </c>
      <c r="C72" s="1" t="s">
        <v>1902</v>
      </c>
      <c r="D72" s="1" t="s">
        <v>1903</v>
      </c>
      <c r="E72" s="1" t="s">
        <v>1375</v>
      </c>
      <c r="F72" s="1" t="s">
        <v>100</v>
      </c>
      <c r="G72" s="1" t="s">
        <v>81</v>
      </c>
      <c r="H72" s="1" t="s">
        <v>1674</v>
      </c>
      <c r="I72" s="1" t="s">
        <v>1781</v>
      </c>
      <c r="J72" s="1" t="s">
        <v>1676</v>
      </c>
      <c r="K72" s="1" t="s">
        <v>1781</v>
      </c>
      <c r="L72" s="1" t="s">
        <v>1781</v>
      </c>
      <c r="M72" s="1" t="s">
        <v>1677</v>
      </c>
      <c r="N72" s="1" t="s">
        <v>1677</v>
      </c>
      <c r="O72" s="1" t="s">
        <v>1678</v>
      </c>
      <c r="P72" s="1" t="s">
        <v>1679</v>
      </c>
      <c r="Q72" s="1" t="s">
        <v>1680</v>
      </c>
      <c r="R72" s="1" t="s">
        <v>1904</v>
      </c>
      <c r="S72" s="1" t="s">
        <v>73</v>
      </c>
      <c r="T72" s="1" t="s">
        <v>35</v>
      </c>
      <c r="U72" s="1" t="s">
        <v>1682</v>
      </c>
    </row>
    <row r="73" s="1" customFormat="1" spans="1:21">
      <c r="A73" s="1" t="s">
        <v>252</v>
      </c>
      <c r="B73" s="1" t="s">
        <v>100</v>
      </c>
      <c r="C73" s="1" t="s">
        <v>1905</v>
      </c>
      <c r="D73" s="1" t="s">
        <v>254</v>
      </c>
      <c r="E73" s="1" t="s">
        <v>1906</v>
      </c>
      <c r="F73" s="1" t="s">
        <v>100</v>
      </c>
      <c r="G73" s="1" t="s">
        <v>81</v>
      </c>
      <c r="H73" s="1" t="s">
        <v>1674</v>
      </c>
      <c r="I73" s="1" t="s">
        <v>1907</v>
      </c>
      <c r="J73" s="1" t="s">
        <v>1676</v>
      </c>
      <c r="K73" s="1" t="s">
        <v>1907</v>
      </c>
      <c r="L73" s="1" t="s">
        <v>1907</v>
      </c>
      <c r="M73" s="1" t="s">
        <v>1677</v>
      </c>
      <c r="N73" s="1" t="s">
        <v>1677</v>
      </c>
      <c r="O73" s="1" t="s">
        <v>1678</v>
      </c>
      <c r="P73" s="1" t="s">
        <v>1679</v>
      </c>
      <c r="Q73" s="1" t="s">
        <v>1680</v>
      </c>
      <c r="R73" s="1" t="s">
        <v>1908</v>
      </c>
      <c r="S73" s="1" t="s">
        <v>73</v>
      </c>
      <c r="T73" s="1" t="s">
        <v>35</v>
      </c>
      <c r="U73" s="1" t="s">
        <v>1682</v>
      </c>
    </row>
    <row r="74" s="1" customFormat="1" spans="1:21">
      <c r="A74" s="1" t="s">
        <v>906</v>
      </c>
      <c r="B74" s="1" t="s">
        <v>100</v>
      </c>
      <c r="C74" s="1" t="s">
        <v>1909</v>
      </c>
      <c r="D74" s="1" t="s">
        <v>254</v>
      </c>
      <c r="E74" s="1" t="s">
        <v>907</v>
      </c>
      <c r="F74" s="1" t="s">
        <v>100</v>
      </c>
      <c r="G74" s="1" t="s">
        <v>81</v>
      </c>
      <c r="H74" s="1" t="s">
        <v>1674</v>
      </c>
      <c r="I74" s="1" t="s">
        <v>1910</v>
      </c>
      <c r="J74" s="1" t="s">
        <v>1676</v>
      </c>
      <c r="K74" s="1" t="s">
        <v>1910</v>
      </c>
      <c r="L74" s="1" t="s">
        <v>1910</v>
      </c>
      <c r="M74" s="1" t="s">
        <v>1677</v>
      </c>
      <c r="N74" s="1" t="s">
        <v>1677</v>
      </c>
      <c r="O74" s="1" t="s">
        <v>1678</v>
      </c>
      <c r="P74" s="1" t="s">
        <v>1679</v>
      </c>
      <c r="Q74" s="1" t="s">
        <v>1680</v>
      </c>
      <c r="R74" s="1" t="s">
        <v>1911</v>
      </c>
      <c r="S74" s="1" t="s">
        <v>73</v>
      </c>
      <c r="T74" s="1" t="s">
        <v>35</v>
      </c>
      <c r="U74" s="1" t="s">
        <v>1682</v>
      </c>
    </row>
    <row r="75" s="1" customFormat="1" spans="1:21">
      <c r="A75" s="1" t="s">
        <v>1253</v>
      </c>
      <c r="B75" s="1" t="s">
        <v>100</v>
      </c>
      <c r="C75" s="1" t="s">
        <v>1912</v>
      </c>
      <c r="D75" s="1" t="s">
        <v>1913</v>
      </c>
      <c r="E75" s="1" t="s">
        <v>1256</v>
      </c>
      <c r="F75" s="1" t="s">
        <v>100</v>
      </c>
      <c r="G75" s="1" t="s">
        <v>81</v>
      </c>
      <c r="H75" s="1" t="s">
        <v>1674</v>
      </c>
      <c r="I75" s="1" t="s">
        <v>1888</v>
      </c>
      <c r="J75" s="1" t="s">
        <v>1676</v>
      </c>
      <c r="K75" s="1" t="s">
        <v>1888</v>
      </c>
      <c r="L75" s="1" t="s">
        <v>1888</v>
      </c>
      <c r="M75" s="1" t="s">
        <v>1677</v>
      </c>
      <c r="N75" s="1" t="s">
        <v>1677</v>
      </c>
      <c r="O75" s="1" t="s">
        <v>1678</v>
      </c>
      <c r="P75" s="1" t="s">
        <v>1679</v>
      </c>
      <c r="Q75" s="1" t="s">
        <v>1680</v>
      </c>
      <c r="R75" s="1" t="s">
        <v>1914</v>
      </c>
      <c r="S75" s="1" t="s">
        <v>73</v>
      </c>
      <c r="T75" s="1" t="s">
        <v>35</v>
      </c>
      <c r="U75" s="1" t="s">
        <v>1682</v>
      </c>
    </row>
    <row r="76" s="1" customFormat="1" spans="1:21">
      <c r="A76" s="1" t="s">
        <v>420</v>
      </c>
      <c r="B76" s="1" t="s">
        <v>100</v>
      </c>
      <c r="C76" s="1" t="s">
        <v>1915</v>
      </c>
      <c r="D76" s="1" t="s">
        <v>1916</v>
      </c>
      <c r="E76" s="1" t="s">
        <v>423</v>
      </c>
      <c r="F76" s="1" t="s">
        <v>100</v>
      </c>
      <c r="G76" s="1" t="s">
        <v>81</v>
      </c>
      <c r="H76" s="1" t="s">
        <v>1674</v>
      </c>
      <c r="I76" s="1" t="s">
        <v>1917</v>
      </c>
      <c r="J76" s="1" t="s">
        <v>1676</v>
      </c>
      <c r="K76" s="1" t="s">
        <v>1917</v>
      </c>
      <c r="L76" s="1" t="s">
        <v>1917</v>
      </c>
      <c r="M76" s="1" t="s">
        <v>1677</v>
      </c>
      <c r="N76" s="1" t="s">
        <v>1677</v>
      </c>
      <c r="O76" s="1" t="s">
        <v>1678</v>
      </c>
      <c r="P76" s="1" t="s">
        <v>1679</v>
      </c>
      <c r="Q76" s="1" t="s">
        <v>1680</v>
      </c>
      <c r="R76" s="1" t="s">
        <v>1918</v>
      </c>
      <c r="S76" s="1" t="s">
        <v>73</v>
      </c>
      <c r="T76" s="1" t="s">
        <v>35</v>
      </c>
      <c r="U76" s="1" t="s">
        <v>1682</v>
      </c>
    </row>
    <row r="77" s="1" customFormat="1" spans="1:21">
      <c r="A77" s="1" t="s">
        <v>1488</v>
      </c>
      <c r="B77" s="1" t="s">
        <v>100</v>
      </c>
      <c r="C77" s="1" t="s">
        <v>1919</v>
      </c>
      <c r="D77" s="1" t="s">
        <v>918</v>
      </c>
      <c r="E77" s="1" t="s">
        <v>1489</v>
      </c>
      <c r="F77" s="1" t="s">
        <v>100</v>
      </c>
      <c r="G77" s="1" t="s">
        <v>81</v>
      </c>
      <c r="H77" s="1" t="s">
        <v>1674</v>
      </c>
      <c r="I77" s="1" t="s">
        <v>1920</v>
      </c>
      <c r="J77" s="1" t="s">
        <v>1676</v>
      </c>
      <c r="K77" s="1" t="s">
        <v>1920</v>
      </c>
      <c r="L77" s="1" t="s">
        <v>1920</v>
      </c>
      <c r="M77" s="1" t="s">
        <v>1677</v>
      </c>
      <c r="N77" s="1" t="s">
        <v>1677</v>
      </c>
      <c r="O77" s="1" t="s">
        <v>1678</v>
      </c>
      <c r="P77" s="1" t="s">
        <v>1679</v>
      </c>
      <c r="Q77" s="1" t="s">
        <v>1680</v>
      </c>
      <c r="R77" s="1" t="s">
        <v>1921</v>
      </c>
      <c r="S77" s="1" t="s">
        <v>73</v>
      </c>
      <c r="T77" s="1" t="s">
        <v>35</v>
      </c>
      <c r="U77" s="1" t="s">
        <v>1682</v>
      </c>
    </row>
    <row r="78" s="1" customFormat="1" spans="1:21">
      <c r="A78" s="1" t="s">
        <v>1215</v>
      </c>
      <c r="B78" s="1" t="s">
        <v>100</v>
      </c>
      <c r="C78" s="1" t="s">
        <v>1922</v>
      </c>
      <c r="D78" s="1" t="s">
        <v>1217</v>
      </c>
      <c r="E78" s="1" t="s">
        <v>1218</v>
      </c>
      <c r="F78" s="1" t="s">
        <v>100</v>
      </c>
      <c r="G78" s="1" t="s">
        <v>81</v>
      </c>
      <c r="H78" s="1" t="s">
        <v>1674</v>
      </c>
      <c r="I78" s="1" t="s">
        <v>1923</v>
      </c>
      <c r="J78" s="1" t="s">
        <v>1676</v>
      </c>
      <c r="K78" s="1" t="s">
        <v>1923</v>
      </c>
      <c r="L78" s="1" t="s">
        <v>1923</v>
      </c>
      <c r="M78" s="1" t="s">
        <v>1677</v>
      </c>
      <c r="N78" s="1" t="s">
        <v>1677</v>
      </c>
      <c r="O78" s="1" t="s">
        <v>1678</v>
      </c>
      <c r="P78" s="1" t="s">
        <v>1679</v>
      </c>
      <c r="Q78" s="1" t="s">
        <v>1680</v>
      </c>
      <c r="R78" s="1" t="s">
        <v>1924</v>
      </c>
      <c r="S78" s="1" t="s">
        <v>73</v>
      </c>
      <c r="T78" s="1" t="s">
        <v>35</v>
      </c>
      <c r="U78" s="1" t="s">
        <v>1682</v>
      </c>
    </row>
    <row r="79" s="1" customFormat="1" spans="1:21">
      <c r="A79" s="1" t="s">
        <v>855</v>
      </c>
      <c r="B79" s="1" t="s">
        <v>100</v>
      </c>
      <c r="C79" s="1" t="s">
        <v>1925</v>
      </c>
      <c r="D79" s="1" t="s">
        <v>857</v>
      </c>
      <c r="E79" s="1" t="s">
        <v>858</v>
      </c>
      <c r="F79" s="1" t="s">
        <v>100</v>
      </c>
      <c r="G79" s="1" t="s">
        <v>81</v>
      </c>
      <c r="H79" s="1" t="s">
        <v>1674</v>
      </c>
      <c r="I79" s="1" t="s">
        <v>1926</v>
      </c>
      <c r="J79" s="1" t="s">
        <v>1676</v>
      </c>
      <c r="K79" s="1" t="s">
        <v>1926</v>
      </c>
      <c r="L79" s="1" t="s">
        <v>1926</v>
      </c>
      <c r="M79" s="1" t="s">
        <v>1677</v>
      </c>
      <c r="N79" s="1" t="s">
        <v>1677</v>
      </c>
      <c r="O79" s="1" t="s">
        <v>1678</v>
      </c>
      <c r="P79" s="1" t="s">
        <v>1679</v>
      </c>
      <c r="Q79" s="1" t="s">
        <v>1680</v>
      </c>
      <c r="R79" s="1" t="s">
        <v>1927</v>
      </c>
      <c r="S79" s="1" t="s">
        <v>73</v>
      </c>
      <c r="T79" s="1" t="s">
        <v>35</v>
      </c>
      <c r="U79" s="1" t="s">
        <v>1682</v>
      </c>
    </row>
    <row r="80" s="1" customFormat="1" spans="1:21">
      <c r="A80" s="1" t="s">
        <v>916</v>
      </c>
      <c r="B80" s="1" t="s">
        <v>100</v>
      </c>
      <c r="C80" s="1" t="s">
        <v>1928</v>
      </c>
      <c r="D80" s="1" t="s">
        <v>918</v>
      </c>
      <c r="E80" s="1" t="s">
        <v>919</v>
      </c>
      <c r="F80" s="1" t="s">
        <v>100</v>
      </c>
      <c r="G80" s="1" t="s">
        <v>81</v>
      </c>
      <c r="H80" s="1" t="s">
        <v>1674</v>
      </c>
      <c r="I80" s="1" t="s">
        <v>1920</v>
      </c>
      <c r="J80" s="1" t="s">
        <v>1676</v>
      </c>
      <c r="K80" s="1" t="s">
        <v>1920</v>
      </c>
      <c r="L80" s="1" t="s">
        <v>1920</v>
      </c>
      <c r="M80" s="1" t="s">
        <v>1677</v>
      </c>
      <c r="N80" s="1" t="s">
        <v>1677</v>
      </c>
      <c r="O80" s="1" t="s">
        <v>1678</v>
      </c>
      <c r="P80" s="1" t="s">
        <v>1679</v>
      </c>
      <c r="Q80" s="1" t="s">
        <v>1680</v>
      </c>
      <c r="R80" s="1" t="s">
        <v>1929</v>
      </c>
      <c r="S80" s="1" t="s">
        <v>73</v>
      </c>
      <c r="T80" s="1" t="s">
        <v>35</v>
      </c>
      <c r="U80" s="1" t="s">
        <v>1682</v>
      </c>
    </row>
    <row r="81" s="1" customFormat="1" spans="1:21">
      <c r="A81" s="1" t="s">
        <v>1457</v>
      </c>
      <c r="B81" s="1" t="s">
        <v>100</v>
      </c>
      <c r="C81" s="1" t="s">
        <v>1930</v>
      </c>
      <c r="D81" s="1" t="s">
        <v>1459</v>
      </c>
      <c r="E81" s="1" t="s">
        <v>1460</v>
      </c>
      <c r="F81" s="1" t="s">
        <v>100</v>
      </c>
      <c r="G81" s="1" t="s">
        <v>81</v>
      </c>
      <c r="H81" s="1" t="s">
        <v>1674</v>
      </c>
      <c r="I81" s="1" t="s">
        <v>1688</v>
      </c>
      <c r="J81" s="1" t="s">
        <v>1676</v>
      </c>
      <c r="K81" s="1" t="s">
        <v>1688</v>
      </c>
      <c r="L81" s="1" t="s">
        <v>1688</v>
      </c>
      <c r="M81" s="1" t="s">
        <v>1677</v>
      </c>
      <c r="N81" s="1" t="s">
        <v>1677</v>
      </c>
      <c r="O81" s="1" t="s">
        <v>1678</v>
      </c>
      <c r="P81" s="1" t="s">
        <v>1679</v>
      </c>
      <c r="Q81" s="1" t="s">
        <v>1680</v>
      </c>
      <c r="R81" s="1" t="s">
        <v>1931</v>
      </c>
      <c r="S81" s="1" t="s">
        <v>73</v>
      </c>
      <c r="T81" s="1" t="s">
        <v>35</v>
      </c>
      <c r="U81" s="1" t="s">
        <v>1682</v>
      </c>
    </row>
    <row r="82" s="1" customFormat="1" spans="1:21">
      <c r="A82" s="1" t="s">
        <v>971</v>
      </c>
      <c r="B82" s="1" t="s">
        <v>100</v>
      </c>
      <c r="C82" s="1" t="s">
        <v>1932</v>
      </c>
      <c r="D82" s="1" t="s">
        <v>1933</v>
      </c>
      <c r="E82" s="1" t="s">
        <v>974</v>
      </c>
      <c r="F82" s="1" t="s">
        <v>100</v>
      </c>
      <c r="G82" s="1" t="s">
        <v>81</v>
      </c>
      <c r="H82" s="1" t="s">
        <v>1674</v>
      </c>
      <c r="I82" s="1" t="s">
        <v>1934</v>
      </c>
      <c r="J82" s="1" t="s">
        <v>1676</v>
      </c>
      <c r="K82" s="1" t="s">
        <v>1934</v>
      </c>
      <c r="L82" s="1" t="s">
        <v>1934</v>
      </c>
      <c r="M82" s="1" t="s">
        <v>1677</v>
      </c>
      <c r="N82" s="1" t="s">
        <v>1677</v>
      </c>
      <c r="O82" s="1" t="s">
        <v>1678</v>
      </c>
      <c r="P82" s="1" t="s">
        <v>1679</v>
      </c>
      <c r="Q82" s="1" t="s">
        <v>1680</v>
      </c>
      <c r="R82" s="1" t="s">
        <v>1935</v>
      </c>
      <c r="S82" s="1" t="s">
        <v>73</v>
      </c>
      <c r="T82" s="1" t="s">
        <v>35</v>
      </c>
      <c r="U82" s="1" t="s">
        <v>1682</v>
      </c>
    </row>
    <row r="83" s="1" customFormat="1" spans="1:21">
      <c r="A83" s="1" t="s">
        <v>333</v>
      </c>
      <c r="B83" s="1" t="s">
        <v>100</v>
      </c>
      <c r="C83" s="1" t="s">
        <v>1936</v>
      </c>
      <c r="D83" s="1" t="s">
        <v>1937</v>
      </c>
      <c r="E83" s="1" t="s">
        <v>336</v>
      </c>
      <c r="F83" s="1" t="s">
        <v>100</v>
      </c>
      <c r="G83" s="1" t="s">
        <v>81</v>
      </c>
      <c r="H83" s="1" t="s">
        <v>1674</v>
      </c>
      <c r="I83" s="1" t="s">
        <v>1938</v>
      </c>
      <c r="J83" s="1" t="s">
        <v>1676</v>
      </c>
      <c r="K83" s="1" t="s">
        <v>1938</v>
      </c>
      <c r="L83" s="1" t="s">
        <v>1938</v>
      </c>
      <c r="M83" s="1" t="s">
        <v>1677</v>
      </c>
      <c r="N83" s="1" t="s">
        <v>1677</v>
      </c>
      <c r="O83" s="1" t="s">
        <v>1678</v>
      </c>
      <c r="P83" s="1" t="s">
        <v>1679</v>
      </c>
      <c r="Q83" s="1" t="s">
        <v>1680</v>
      </c>
      <c r="R83" s="1" t="s">
        <v>1939</v>
      </c>
      <c r="S83" s="1" t="s">
        <v>73</v>
      </c>
      <c r="T83" s="1" t="s">
        <v>35</v>
      </c>
      <c r="U83" s="1" t="s">
        <v>1682</v>
      </c>
    </row>
    <row r="84" s="1" customFormat="1" spans="1:21">
      <c r="A84" s="1" t="s">
        <v>618</v>
      </c>
      <c r="B84" s="1" t="s">
        <v>100</v>
      </c>
      <c r="C84" s="1" t="s">
        <v>1940</v>
      </c>
      <c r="D84" s="1" t="s">
        <v>1941</v>
      </c>
      <c r="E84" s="1" t="s">
        <v>621</v>
      </c>
      <c r="F84" s="1" t="s">
        <v>100</v>
      </c>
      <c r="G84" s="1" t="s">
        <v>81</v>
      </c>
      <c r="H84" s="1" t="s">
        <v>1674</v>
      </c>
      <c r="I84" s="1" t="s">
        <v>1942</v>
      </c>
      <c r="J84" s="1" t="s">
        <v>1676</v>
      </c>
      <c r="K84" s="1" t="s">
        <v>1942</v>
      </c>
      <c r="L84" s="1" t="s">
        <v>1942</v>
      </c>
      <c r="M84" s="1" t="s">
        <v>1677</v>
      </c>
      <c r="N84" s="1" t="s">
        <v>1677</v>
      </c>
      <c r="O84" s="1" t="s">
        <v>1678</v>
      </c>
      <c r="P84" s="1" t="s">
        <v>1679</v>
      </c>
      <c r="Q84" s="1" t="s">
        <v>1680</v>
      </c>
      <c r="R84" s="1" t="s">
        <v>1943</v>
      </c>
      <c r="S84" s="1" t="s">
        <v>73</v>
      </c>
      <c r="T84" s="1" t="s">
        <v>35</v>
      </c>
      <c r="U84" s="1" t="s">
        <v>1682</v>
      </c>
    </row>
    <row r="85" s="1" customFormat="1" spans="1:21">
      <c r="A85" s="1" t="s">
        <v>614</v>
      </c>
      <c r="B85" s="1" t="s">
        <v>100</v>
      </c>
      <c r="C85" s="1" t="s">
        <v>1944</v>
      </c>
      <c r="D85" s="1" t="s">
        <v>1903</v>
      </c>
      <c r="E85" s="1" t="s">
        <v>617</v>
      </c>
      <c r="F85" s="1" t="s">
        <v>100</v>
      </c>
      <c r="G85" s="1" t="s">
        <v>81</v>
      </c>
      <c r="H85" s="1" t="s">
        <v>1674</v>
      </c>
      <c r="I85" s="1" t="s">
        <v>1781</v>
      </c>
      <c r="J85" s="1" t="s">
        <v>1676</v>
      </c>
      <c r="K85" s="1" t="s">
        <v>1781</v>
      </c>
      <c r="L85" s="1" t="s">
        <v>1781</v>
      </c>
      <c r="M85" s="1" t="s">
        <v>1677</v>
      </c>
      <c r="N85" s="1" t="s">
        <v>1677</v>
      </c>
      <c r="O85" s="1" t="s">
        <v>1678</v>
      </c>
      <c r="P85" s="1" t="s">
        <v>1679</v>
      </c>
      <c r="Q85" s="1" t="s">
        <v>1680</v>
      </c>
      <c r="R85" s="1" t="s">
        <v>1945</v>
      </c>
      <c r="S85" s="1" t="s">
        <v>73</v>
      </c>
      <c r="T85" s="1" t="s">
        <v>35</v>
      </c>
      <c r="U85" s="1" t="s">
        <v>1682</v>
      </c>
    </row>
    <row r="86" s="1" customFormat="1" spans="1:21">
      <c r="A86" s="1" t="s">
        <v>1618</v>
      </c>
      <c r="B86" s="1" t="s">
        <v>100</v>
      </c>
      <c r="C86" s="1" t="s">
        <v>1946</v>
      </c>
      <c r="D86" s="1" t="s">
        <v>1620</v>
      </c>
      <c r="E86" s="1" t="s">
        <v>1621</v>
      </c>
      <c r="F86" s="1" t="s">
        <v>100</v>
      </c>
      <c r="G86" s="1" t="s">
        <v>81</v>
      </c>
      <c r="H86" s="1" t="s">
        <v>1674</v>
      </c>
      <c r="I86" s="1" t="s">
        <v>1947</v>
      </c>
      <c r="J86" s="1" t="s">
        <v>1676</v>
      </c>
      <c r="K86" s="1" t="s">
        <v>1947</v>
      </c>
      <c r="L86" s="1" t="s">
        <v>1947</v>
      </c>
      <c r="M86" s="1" t="s">
        <v>1677</v>
      </c>
      <c r="N86" s="1" t="s">
        <v>1677</v>
      </c>
      <c r="O86" s="1" t="s">
        <v>1678</v>
      </c>
      <c r="P86" s="1" t="s">
        <v>1679</v>
      </c>
      <c r="Q86" s="1" t="s">
        <v>1680</v>
      </c>
      <c r="R86" s="1" t="s">
        <v>1948</v>
      </c>
      <c r="S86" s="1" t="s">
        <v>73</v>
      </c>
      <c r="T86" s="1" t="s">
        <v>35</v>
      </c>
      <c r="U86" s="1" t="s">
        <v>1682</v>
      </c>
    </row>
    <row r="87" s="1" customFormat="1" spans="1:21">
      <c r="A87" s="1" t="s">
        <v>1623</v>
      </c>
      <c r="B87" s="1" t="s">
        <v>100</v>
      </c>
      <c r="C87" s="1" t="s">
        <v>1949</v>
      </c>
      <c r="D87" s="1" t="s">
        <v>1950</v>
      </c>
      <c r="E87" s="1" t="s">
        <v>1626</v>
      </c>
      <c r="F87" s="1" t="s">
        <v>100</v>
      </c>
      <c r="G87" s="1" t="s">
        <v>81</v>
      </c>
      <c r="H87" s="1" t="s">
        <v>1674</v>
      </c>
      <c r="I87" s="1" t="s">
        <v>1951</v>
      </c>
      <c r="J87" s="1" t="s">
        <v>1676</v>
      </c>
      <c r="K87" s="1" t="s">
        <v>1951</v>
      </c>
      <c r="L87" s="1" t="s">
        <v>1951</v>
      </c>
      <c r="M87" s="1" t="s">
        <v>1677</v>
      </c>
      <c r="N87" s="1" t="s">
        <v>1677</v>
      </c>
      <c r="O87" s="1" t="s">
        <v>1678</v>
      </c>
      <c r="P87" s="1" t="s">
        <v>1679</v>
      </c>
      <c r="Q87" s="1" t="s">
        <v>1680</v>
      </c>
      <c r="R87" s="1" t="s">
        <v>1952</v>
      </c>
      <c r="S87" s="1" t="s">
        <v>73</v>
      </c>
      <c r="T87" s="1" t="s">
        <v>35</v>
      </c>
      <c r="U87" s="1" t="s">
        <v>1682</v>
      </c>
    </row>
    <row r="88" s="1" customFormat="1" spans="1:21">
      <c r="A88" s="1" t="s">
        <v>993</v>
      </c>
      <c r="B88" s="1" t="s">
        <v>100</v>
      </c>
      <c r="C88" s="1" t="s">
        <v>1953</v>
      </c>
      <c r="D88" s="1" t="s">
        <v>995</v>
      </c>
      <c r="E88" s="1" t="s">
        <v>996</v>
      </c>
      <c r="F88" s="1" t="s">
        <v>100</v>
      </c>
      <c r="G88" s="1" t="s">
        <v>81</v>
      </c>
      <c r="H88" s="1" t="s">
        <v>1674</v>
      </c>
      <c r="I88" s="1" t="s">
        <v>1954</v>
      </c>
      <c r="J88" s="1" t="s">
        <v>1676</v>
      </c>
      <c r="K88" s="1" t="s">
        <v>1954</v>
      </c>
      <c r="L88" s="1" t="s">
        <v>1954</v>
      </c>
      <c r="M88" s="1" t="s">
        <v>1677</v>
      </c>
      <c r="N88" s="1" t="s">
        <v>1677</v>
      </c>
      <c r="O88" s="1" t="s">
        <v>1678</v>
      </c>
      <c r="P88" s="1" t="s">
        <v>1679</v>
      </c>
      <c r="Q88" s="1" t="s">
        <v>1680</v>
      </c>
      <c r="R88" s="1" t="s">
        <v>1955</v>
      </c>
      <c r="S88" s="1" t="s">
        <v>73</v>
      </c>
      <c r="T88" s="1" t="s">
        <v>35</v>
      </c>
      <c r="U88" s="1" t="s">
        <v>1682</v>
      </c>
    </row>
    <row r="89" s="1" customFormat="1" spans="1:21">
      <c r="A89" s="1" t="s">
        <v>403</v>
      </c>
      <c r="B89" s="1" t="s">
        <v>100</v>
      </c>
      <c r="C89" s="1" t="s">
        <v>1956</v>
      </c>
      <c r="D89" s="1" t="s">
        <v>405</v>
      </c>
      <c r="E89" s="1" t="s">
        <v>1957</v>
      </c>
      <c r="F89" s="1" t="s">
        <v>100</v>
      </c>
      <c r="G89" s="1" t="s">
        <v>81</v>
      </c>
      <c r="H89" s="1" t="s">
        <v>1674</v>
      </c>
      <c r="I89" s="1" t="s">
        <v>1958</v>
      </c>
      <c r="J89" s="1" t="s">
        <v>1676</v>
      </c>
      <c r="K89" s="1" t="s">
        <v>1958</v>
      </c>
      <c r="L89" s="1" t="s">
        <v>1958</v>
      </c>
      <c r="M89" s="1" t="s">
        <v>1677</v>
      </c>
      <c r="N89" s="1" t="s">
        <v>1677</v>
      </c>
      <c r="O89" s="1" t="s">
        <v>1678</v>
      </c>
      <c r="P89" s="1" t="s">
        <v>1679</v>
      </c>
      <c r="Q89" s="1" t="s">
        <v>1680</v>
      </c>
      <c r="R89" s="1" t="s">
        <v>1959</v>
      </c>
      <c r="S89" s="1" t="s">
        <v>73</v>
      </c>
      <c r="T89" s="1" t="s">
        <v>35</v>
      </c>
      <c r="U89" s="1" t="s">
        <v>1682</v>
      </c>
    </row>
    <row r="90" s="1" customFormat="1" spans="1:21">
      <c r="A90" s="1" t="s">
        <v>1601</v>
      </c>
      <c r="B90" s="1" t="s">
        <v>100</v>
      </c>
      <c r="C90" s="1" t="s">
        <v>1960</v>
      </c>
      <c r="D90" s="1" t="s">
        <v>1603</v>
      </c>
      <c r="E90" s="1" t="s">
        <v>1604</v>
      </c>
      <c r="F90" s="1" t="s">
        <v>100</v>
      </c>
      <c r="G90" s="1" t="s">
        <v>81</v>
      </c>
      <c r="H90" s="1" t="s">
        <v>1674</v>
      </c>
      <c r="I90" s="1" t="s">
        <v>1868</v>
      </c>
      <c r="J90" s="1" t="s">
        <v>1676</v>
      </c>
      <c r="K90" s="1" t="s">
        <v>1868</v>
      </c>
      <c r="L90" s="1" t="s">
        <v>1868</v>
      </c>
      <c r="M90" s="1" t="s">
        <v>1677</v>
      </c>
      <c r="N90" s="1" t="s">
        <v>1677</v>
      </c>
      <c r="O90" s="1" t="s">
        <v>1678</v>
      </c>
      <c r="P90" s="1" t="s">
        <v>1679</v>
      </c>
      <c r="Q90" s="1" t="s">
        <v>1680</v>
      </c>
      <c r="R90" s="1" t="s">
        <v>1961</v>
      </c>
      <c r="S90" s="1" t="s">
        <v>73</v>
      </c>
      <c r="T90" s="1" t="s">
        <v>35</v>
      </c>
      <c r="U90" s="1" t="s">
        <v>1682</v>
      </c>
    </row>
    <row r="91" s="1" customFormat="1" spans="1:21">
      <c r="A91" s="1" t="s">
        <v>1223</v>
      </c>
      <c r="B91" s="1" t="s">
        <v>100</v>
      </c>
      <c r="C91" s="1" t="s">
        <v>1962</v>
      </c>
      <c r="D91" s="1" t="s">
        <v>176</v>
      </c>
      <c r="E91" s="1" t="s">
        <v>1224</v>
      </c>
      <c r="F91" s="1" t="s">
        <v>100</v>
      </c>
      <c r="G91" s="1" t="s">
        <v>81</v>
      </c>
      <c r="H91" s="1" t="s">
        <v>1674</v>
      </c>
      <c r="I91" s="1" t="s">
        <v>1963</v>
      </c>
      <c r="J91" s="1" t="s">
        <v>1676</v>
      </c>
      <c r="K91" s="1" t="s">
        <v>1963</v>
      </c>
      <c r="L91" s="1" t="s">
        <v>1963</v>
      </c>
      <c r="M91" s="1" t="s">
        <v>1677</v>
      </c>
      <c r="N91" s="1" t="s">
        <v>1677</v>
      </c>
      <c r="O91" s="1" t="s">
        <v>1678</v>
      </c>
      <c r="P91" s="1" t="s">
        <v>1679</v>
      </c>
      <c r="Q91" s="1" t="s">
        <v>1680</v>
      </c>
      <c r="R91" s="1" t="s">
        <v>1964</v>
      </c>
      <c r="S91" s="1" t="s">
        <v>73</v>
      </c>
      <c r="T91" s="1" t="s">
        <v>35</v>
      </c>
      <c r="U91" s="1" t="s">
        <v>1682</v>
      </c>
    </row>
    <row r="92" s="1" customFormat="1" spans="1:21">
      <c r="A92" s="1" t="s">
        <v>1605</v>
      </c>
      <c r="B92" s="1" t="s">
        <v>100</v>
      </c>
      <c r="C92" s="1" t="s">
        <v>1965</v>
      </c>
      <c r="D92" s="1" t="s">
        <v>1966</v>
      </c>
      <c r="E92" s="1" t="s">
        <v>1606</v>
      </c>
      <c r="F92" s="1" t="s">
        <v>100</v>
      </c>
      <c r="G92" s="1" t="s">
        <v>81</v>
      </c>
      <c r="H92" s="1" t="s">
        <v>1674</v>
      </c>
      <c r="I92" s="1" t="s">
        <v>1781</v>
      </c>
      <c r="J92" s="1" t="s">
        <v>1676</v>
      </c>
      <c r="K92" s="1" t="s">
        <v>1781</v>
      </c>
      <c r="L92" s="1" t="s">
        <v>1781</v>
      </c>
      <c r="M92" s="1" t="s">
        <v>1677</v>
      </c>
      <c r="N92" s="1" t="s">
        <v>1677</v>
      </c>
      <c r="O92" s="1" t="s">
        <v>1678</v>
      </c>
      <c r="P92" s="1" t="s">
        <v>1679</v>
      </c>
      <c r="Q92" s="1" t="s">
        <v>1680</v>
      </c>
      <c r="R92" s="1" t="s">
        <v>1967</v>
      </c>
      <c r="S92" s="1" t="s">
        <v>73</v>
      </c>
      <c r="T92" s="1" t="s">
        <v>35</v>
      </c>
      <c r="U92" s="1" t="s">
        <v>1682</v>
      </c>
    </row>
    <row r="93" s="1" customFormat="1" spans="1:21">
      <c r="A93" s="1" t="s">
        <v>1299</v>
      </c>
      <c r="B93" s="1" t="s">
        <v>100</v>
      </c>
      <c r="C93" s="1" t="s">
        <v>1968</v>
      </c>
      <c r="D93" s="1" t="s">
        <v>1969</v>
      </c>
      <c r="E93" s="1" t="s">
        <v>1302</v>
      </c>
      <c r="F93" s="1" t="s">
        <v>100</v>
      </c>
      <c r="G93" s="1" t="s">
        <v>81</v>
      </c>
      <c r="H93" s="1" t="s">
        <v>1674</v>
      </c>
      <c r="I93" s="1" t="s">
        <v>1888</v>
      </c>
      <c r="J93" s="1" t="s">
        <v>1676</v>
      </c>
      <c r="K93" s="1" t="s">
        <v>1888</v>
      </c>
      <c r="L93" s="1" t="s">
        <v>1888</v>
      </c>
      <c r="M93" s="1" t="s">
        <v>1677</v>
      </c>
      <c r="N93" s="1" t="s">
        <v>1677</v>
      </c>
      <c r="O93" s="1" t="s">
        <v>1678</v>
      </c>
      <c r="P93" s="1" t="s">
        <v>1679</v>
      </c>
      <c r="Q93" s="1" t="s">
        <v>1680</v>
      </c>
      <c r="R93" s="1" t="s">
        <v>1970</v>
      </c>
      <c r="S93" s="1" t="s">
        <v>73</v>
      </c>
      <c r="T93" s="1" t="s">
        <v>35</v>
      </c>
      <c r="U93" s="1" t="s">
        <v>1682</v>
      </c>
    </row>
    <row r="94" s="1" customFormat="1" spans="1:21">
      <c r="A94" s="1" t="s">
        <v>1443</v>
      </c>
      <c r="B94" s="1" t="s">
        <v>100</v>
      </c>
      <c r="C94" s="1" t="s">
        <v>1971</v>
      </c>
      <c r="D94" s="1" t="s">
        <v>1445</v>
      </c>
      <c r="E94" s="1" t="s">
        <v>1446</v>
      </c>
      <c r="F94" s="1" t="s">
        <v>100</v>
      </c>
      <c r="G94" s="1" t="s">
        <v>81</v>
      </c>
      <c r="H94" s="1" t="s">
        <v>1674</v>
      </c>
      <c r="I94" s="1" t="s">
        <v>1781</v>
      </c>
      <c r="J94" s="1" t="s">
        <v>1676</v>
      </c>
      <c r="K94" s="1" t="s">
        <v>1781</v>
      </c>
      <c r="L94" s="1" t="s">
        <v>1781</v>
      </c>
      <c r="M94" s="1" t="s">
        <v>1677</v>
      </c>
      <c r="N94" s="1" t="s">
        <v>1677</v>
      </c>
      <c r="O94" s="1" t="s">
        <v>1678</v>
      </c>
      <c r="P94" s="1" t="s">
        <v>1679</v>
      </c>
      <c r="Q94" s="1" t="s">
        <v>1680</v>
      </c>
      <c r="R94" s="1" t="s">
        <v>1972</v>
      </c>
      <c r="S94" s="1" t="s">
        <v>73</v>
      </c>
      <c r="T94" s="1" t="s">
        <v>35</v>
      </c>
      <c r="U94" s="1" t="s">
        <v>1682</v>
      </c>
    </row>
    <row r="95" s="1" customFormat="1" spans="1:21">
      <c r="A95" s="1" t="s">
        <v>720</v>
      </c>
      <c r="B95" s="1" t="s">
        <v>100</v>
      </c>
      <c r="C95" s="1" t="s">
        <v>1973</v>
      </c>
      <c r="D95" s="1" t="s">
        <v>1817</v>
      </c>
      <c r="E95" s="1" t="s">
        <v>723</v>
      </c>
      <c r="F95" s="1" t="s">
        <v>100</v>
      </c>
      <c r="G95" s="1" t="s">
        <v>81</v>
      </c>
      <c r="H95" s="1" t="s">
        <v>1674</v>
      </c>
      <c r="I95" s="1" t="s">
        <v>1698</v>
      </c>
      <c r="J95" s="1" t="s">
        <v>1676</v>
      </c>
      <c r="K95" s="1" t="s">
        <v>1698</v>
      </c>
      <c r="L95" s="1" t="s">
        <v>1698</v>
      </c>
      <c r="M95" s="1" t="s">
        <v>1677</v>
      </c>
      <c r="N95" s="1" t="s">
        <v>1677</v>
      </c>
      <c r="O95" s="1" t="s">
        <v>1678</v>
      </c>
      <c r="P95" s="1" t="s">
        <v>1679</v>
      </c>
      <c r="Q95" s="1" t="s">
        <v>1680</v>
      </c>
      <c r="R95" s="1" t="s">
        <v>1974</v>
      </c>
      <c r="S95" s="1" t="s">
        <v>73</v>
      </c>
      <c r="T95" s="1" t="s">
        <v>35</v>
      </c>
      <c r="U95" s="1" t="s">
        <v>1682</v>
      </c>
    </row>
    <row r="96" s="1" customFormat="1" spans="1:21">
      <c r="A96" s="1" t="s">
        <v>1219</v>
      </c>
      <c r="B96" s="1" t="s">
        <v>100</v>
      </c>
      <c r="C96" s="1" t="s">
        <v>1975</v>
      </c>
      <c r="D96" s="1" t="s">
        <v>1221</v>
      </c>
      <c r="E96" s="1" t="s">
        <v>1222</v>
      </c>
      <c r="F96" s="1" t="s">
        <v>100</v>
      </c>
      <c r="G96" s="1" t="s">
        <v>81</v>
      </c>
      <c r="H96" s="1" t="s">
        <v>1674</v>
      </c>
      <c r="I96" s="1" t="s">
        <v>1750</v>
      </c>
      <c r="J96" s="1" t="s">
        <v>1676</v>
      </c>
      <c r="K96" s="1" t="s">
        <v>1750</v>
      </c>
      <c r="L96" s="1" t="s">
        <v>1750</v>
      </c>
      <c r="M96" s="1" t="s">
        <v>1677</v>
      </c>
      <c r="N96" s="1" t="s">
        <v>1677</v>
      </c>
      <c r="O96" s="1" t="s">
        <v>1678</v>
      </c>
      <c r="P96" s="1" t="s">
        <v>1679</v>
      </c>
      <c r="Q96" s="1" t="s">
        <v>1680</v>
      </c>
      <c r="R96" s="1" t="s">
        <v>1976</v>
      </c>
      <c r="S96" s="1" t="s">
        <v>73</v>
      </c>
      <c r="T96" s="1" t="s">
        <v>35</v>
      </c>
      <c r="U96" s="1" t="s">
        <v>1682</v>
      </c>
    </row>
    <row r="97" s="1" customFormat="1" spans="1:21">
      <c r="A97" s="1" t="s">
        <v>1537</v>
      </c>
      <c r="B97" s="1" t="s">
        <v>100</v>
      </c>
      <c r="C97" s="1" t="s">
        <v>1977</v>
      </c>
      <c r="D97" s="1" t="s">
        <v>1978</v>
      </c>
      <c r="E97" s="1" t="s">
        <v>1979</v>
      </c>
      <c r="F97" s="1" t="s">
        <v>100</v>
      </c>
      <c r="G97" s="1" t="s">
        <v>81</v>
      </c>
      <c r="H97" s="1" t="s">
        <v>1674</v>
      </c>
      <c r="I97" s="1" t="s">
        <v>1980</v>
      </c>
      <c r="J97" s="1" t="s">
        <v>1676</v>
      </c>
      <c r="K97" s="1" t="s">
        <v>1980</v>
      </c>
      <c r="L97" s="1" t="s">
        <v>1980</v>
      </c>
      <c r="M97" s="1" t="s">
        <v>1677</v>
      </c>
      <c r="N97" s="1" t="s">
        <v>1677</v>
      </c>
      <c r="O97" s="1" t="s">
        <v>1678</v>
      </c>
      <c r="P97" s="1" t="s">
        <v>1679</v>
      </c>
      <c r="Q97" s="1" t="s">
        <v>1680</v>
      </c>
      <c r="R97" s="1" t="s">
        <v>1981</v>
      </c>
      <c r="S97" s="1" t="s">
        <v>73</v>
      </c>
      <c r="T97" s="1" t="s">
        <v>35</v>
      </c>
      <c r="U97" s="1" t="s">
        <v>1682</v>
      </c>
    </row>
    <row r="98" s="1" customFormat="1" spans="1:21">
      <c r="A98" s="1" t="s">
        <v>302</v>
      </c>
      <c r="B98" s="1" t="s">
        <v>100</v>
      </c>
      <c r="C98" s="1" t="s">
        <v>1982</v>
      </c>
      <c r="D98" s="1" t="s">
        <v>1983</v>
      </c>
      <c r="E98" s="1" t="s">
        <v>305</v>
      </c>
      <c r="F98" s="1" t="s">
        <v>100</v>
      </c>
      <c r="G98" s="1" t="s">
        <v>81</v>
      </c>
      <c r="H98" s="1" t="s">
        <v>1674</v>
      </c>
      <c r="I98" s="1" t="s">
        <v>1868</v>
      </c>
      <c r="J98" s="1" t="s">
        <v>1676</v>
      </c>
      <c r="K98" s="1" t="s">
        <v>1868</v>
      </c>
      <c r="L98" s="1" t="s">
        <v>1868</v>
      </c>
      <c r="M98" s="1" t="s">
        <v>1677</v>
      </c>
      <c r="N98" s="1" t="s">
        <v>1677</v>
      </c>
      <c r="O98" s="1" t="s">
        <v>1678</v>
      </c>
      <c r="P98" s="1" t="s">
        <v>1679</v>
      </c>
      <c r="Q98" s="1" t="s">
        <v>1680</v>
      </c>
      <c r="R98" s="1" t="s">
        <v>1984</v>
      </c>
      <c r="S98" s="1" t="s">
        <v>73</v>
      </c>
      <c r="T98" s="1" t="s">
        <v>35</v>
      </c>
      <c r="U98" s="1" t="s">
        <v>1682</v>
      </c>
    </row>
    <row r="99" s="1" customFormat="1" spans="1:21">
      <c r="A99" s="1" t="s">
        <v>1532</v>
      </c>
      <c r="B99" s="1" t="s">
        <v>100</v>
      </c>
      <c r="C99" s="1" t="s">
        <v>1985</v>
      </c>
      <c r="D99" s="1" t="s">
        <v>1534</v>
      </c>
      <c r="E99" s="1" t="s">
        <v>1535</v>
      </c>
      <c r="F99" s="1" t="s">
        <v>100</v>
      </c>
      <c r="G99" s="1" t="s">
        <v>81</v>
      </c>
      <c r="H99" s="1" t="s">
        <v>1674</v>
      </c>
      <c r="I99" s="1" t="s">
        <v>1892</v>
      </c>
      <c r="J99" s="1" t="s">
        <v>1676</v>
      </c>
      <c r="K99" s="1" t="s">
        <v>1892</v>
      </c>
      <c r="L99" s="1" t="s">
        <v>1892</v>
      </c>
      <c r="M99" s="1" t="s">
        <v>1677</v>
      </c>
      <c r="N99" s="1" t="s">
        <v>1677</v>
      </c>
      <c r="O99" s="1" t="s">
        <v>1678</v>
      </c>
      <c r="P99" s="1" t="s">
        <v>1679</v>
      </c>
      <c r="Q99" s="1" t="s">
        <v>1680</v>
      </c>
      <c r="R99" s="1" t="s">
        <v>1986</v>
      </c>
      <c r="S99" s="1" t="s">
        <v>73</v>
      </c>
      <c r="T99" s="1" t="s">
        <v>35</v>
      </c>
      <c r="U99" s="1" t="s">
        <v>1682</v>
      </c>
    </row>
    <row r="100" s="1" customFormat="1" spans="1:21">
      <c r="A100" s="1" t="s">
        <v>1114</v>
      </c>
      <c r="B100" s="1" t="s">
        <v>100</v>
      </c>
      <c r="C100" s="1" t="s">
        <v>1987</v>
      </c>
      <c r="D100" s="1" t="s">
        <v>1116</v>
      </c>
      <c r="E100" s="1" t="s">
        <v>1117</v>
      </c>
      <c r="F100" s="1" t="s">
        <v>100</v>
      </c>
      <c r="G100" s="1" t="s">
        <v>81</v>
      </c>
      <c r="H100" s="1" t="s">
        <v>1674</v>
      </c>
      <c r="I100" s="1" t="s">
        <v>1811</v>
      </c>
      <c r="J100" s="1" t="s">
        <v>1676</v>
      </c>
      <c r="K100" s="1" t="s">
        <v>1811</v>
      </c>
      <c r="L100" s="1" t="s">
        <v>1811</v>
      </c>
      <c r="M100" s="1" t="s">
        <v>1677</v>
      </c>
      <c r="N100" s="1" t="s">
        <v>1677</v>
      </c>
      <c r="O100" s="1" t="s">
        <v>1678</v>
      </c>
      <c r="P100" s="1" t="s">
        <v>1679</v>
      </c>
      <c r="Q100" s="1" t="s">
        <v>1680</v>
      </c>
      <c r="R100" s="1" t="s">
        <v>1988</v>
      </c>
      <c r="S100" s="1" t="s">
        <v>73</v>
      </c>
      <c r="T100" s="1" t="s">
        <v>35</v>
      </c>
      <c r="U100" s="1" t="s">
        <v>1682</v>
      </c>
    </row>
    <row r="101" s="1" customFormat="1" spans="1:21">
      <c r="A101" s="1" t="s">
        <v>1109</v>
      </c>
      <c r="B101" s="1" t="s">
        <v>100</v>
      </c>
      <c r="C101" s="1" t="s">
        <v>1989</v>
      </c>
      <c r="D101" s="1" t="s">
        <v>1111</v>
      </c>
      <c r="E101" s="1" t="s">
        <v>1112</v>
      </c>
      <c r="F101" s="1" t="s">
        <v>100</v>
      </c>
      <c r="G101" s="1" t="s">
        <v>81</v>
      </c>
      <c r="H101" s="1" t="s">
        <v>1674</v>
      </c>
      <c r="I101" s="1" t="s">
        <v>1990</v>
      </c>
      <c r="J101" s="1" t="s">
        <v>1676</v>
      </c>
      <c r="K101" s="1" t="s">
        <v>1990</v>
      </c>
      <c r="L101" s="1" t="s">
        <v>1990</v>
      </c>
      <c r="M101" s="1" t="s">
        <v>1677</v>
      </c>
      <c r="N101" s="1" t="s">
        <v>1677</v>
      </c>
      <c r="O101" s="1" t="s">
        <v>1678</v>
      </c>
      <c r="P101" s="1" t="s">
        <v>1679</v>
      </c>
      <c r="Q101" s="1" t="s">
        <v>1680</v>
      </c>
      <c r="R101" s="1" t="s">
        <v>1991</v>
      </c>
      <c r="S101" s="1" t="s">
        <v>73</v>
      </c>
      <c r="T101" s="1" t="s">
        <v>35</v>
      </c>
      <c r="U101" s="1" t="s">
        <v>1682</v>
      </c>
    </row>
    <row r="102" s="1" customFormat="1" spans="1:21">
      <c r="A102" s="1" t="s">
        <v>657</v>
      </c>
      <c r="B102" s="1" t="s">
        <v>100</v>
      </c>
      <c r="C102" s="1" t="s">
        <v>1992</v>
      </c>
      <c r="D102" s="1" t="s">
        <v>659</v>
      </c>
      <c r="E102" s="1" t="s">
        <v>660</v>
      </c>
      <c r="F102" s="1" t="s">
        <v>100</v>
      </c>
      <c r="G102" s="1" t="s">
        <v>81</v>
      </c>
      <c r="H102" s="1" t="s">
        <v>1674</v>
      </c>
      <c r="I102" s="1" t="s">
        <v>1824</v>
      </c>
      <c r="J102" s="1" t="s">
        <v>1676</v>
      </c>
      <c r="K102" s="1" t="s">
        <v>1824</v>
      </c>
      <c r="L102" s="1" t="s">
        <v>1824</v>
      </c>
      <c r="M102" s="1" t="s">
        <v>1677</v>
      </c>
      <c r="N102" s="1" t="s">
        <v>1677</v>
      </c>
      <c r="O102" s="1" t="s">
        <v>1678</v>
      </c>
      <c r="P102" s="1" t="s">
        <v>1679</v>
      </c>
      <c r="Q102" s="1" t="s">
        <v>1680</v>
      </c>
      <c r="R102" s="1" t="s">
        <v>1993</v>
      </c>
      <c r="S102" s="1" t="s">
        <v>73</v>
      </c>
      <c r="T102" s="1" t="s">
        <v>35</v>
      </c>
      <c r="U102" s="1" t="s">
        <v>1682</v>
      </c>
    </row>
    <row r="103" s="1" customFormat="1" spans="1:21">
      <c r="A103" s="1" t="s">
        <v>1093</v>
      </c>
      <c r="B103" s="1" t="s">
        <v>100</v>
      </c>
      <c r="C103" s="1" t="s">
        <v>1994</v>
      </c>
      <c r="D103" s="1" t="s">
        <v>190</v>
      </c>
      <c r="E103" s="1" t="s">
        <v>1094</v>
      </c>
      <c r="F103" s="1" t="s">
        <v>100</v>
      </c>
      <c r="G103" s="1" t="s">
        <v>81</v>
      </c>
      <c r="H103" s="1" t="s">
        <v>1674</v>
      </c>
      <c r="I103" s="1" t="s">
        <v>1995</v>
      </c>
      <c r="J103" s="1" t="s">
        <v>1676</v>
      </c>
      <c r="K103" s="1" t="s">
        <v>1995</v>
      </c>
      <c r="L103" s="1" t="s">
        <v>1995</v>
      </c>
      <c r="M103" s="1" t="s">
        <v>1677</v>
      </c>
      <c r="N103" s="1" t="s">
        <v>1677</v>
      </c>
      <c r="O103" s="1" t="s">
        <v>1678</v>
      </c>
      <c r="P103" s="1" t="s">
        <v>1679</v>
      </c>
      <c r="Q103" s="1" t="s">
        <v>1680</v>
      </c>
      <c r="R103" s="1" t="s">
        <v>1996</v>
      </c>
      <c r="S103" s="1" t="s">
        <v>73</v>
      </c>
      <c r="T103" s="1" t="s">
        <v>35</v>
      </c>
      <c r="U103" s="1" t="s">
        <v>1682</v>
      </c>
    </row>
    <row r="104" s="1" customFormat="1" spans="1:21">
      <c r="A104" s="1" t="s">
        <v>1344</v>
      </c>
      <c r="B104" s="1" t="s">
        <v>100</v>
      </c>
      <c r="C104" s="1" t="s">
        <v>1997</v>
      </c>
      <c r="D104" s="1" t="s">
        <v>1998</v>
      </c>
      <c r="E104" s="1" t="s">
        <v>1347</v>
      </c>
      <c r="F104" s="1" t="s">
        <v>100</v>
      </c>
      <c r="G104" s="1" t="s">
        <v>81</v>
      </c>
      <c r="H104" s="1" t="s">
        <v>1674</v>
      </c>
      <c r="I104" s="1" t="s">
        <v>1999</v>
      </c>
      <c r="J104" s="1" t="s">
        <v>1676</v>
      </c>
      <c r="K104" s="1" t="s">
        <v>1999</v>
      </c>
      <c r="L104" s="1" t="s">
        <v>1999</v>
      </c>
      <c r="M104" s="1" t="s">
        <v>1677</v>
      </c>
      <c r="N104" s="1" t="s">
        <v>1677</v>
      </c>
      <c r="O104" s="1" t="s">
        <v>1678</v>
      </c>
      <c r="P104" s="1" t="s">
        <v>1679</v>
      </c>
      <c r="Q104" s="1" t="s">
        <v>1680</v>
      </c>
      <c r="R104" s="1" t="s">
        <v>2000</v>
      </c>
      <c r="S104" s="1" t="s">
        <v>73</v>
      </c>
      <c r="T104" s="1" t="s">
        <v>35</v>
      </c>
      <c r="U104" s="1" t="s">
        <v>1682</v>
      </c>
    </row>
    <row r="105" s="1" customFormat="1" spans="1:21">
      <c r="A105" s="1" t="s">
        <v>1189</v>
      </c>
      <c r="B105" s="1" t="s">
        <v>100</v>
      </c>
      <c r="C105" s="1" t="s">
        <v>2001</v>
      </c>
      <c r="D105" s="1" t="s">
        <v>1191</v>
      </c>
      <c r="E105" s="1" t="s">
        <v>1192</v>
      </c>
      <c r="F105" s="1" t="s">
        <v>100</v>
      </c>
      <c r="G105" s="1" t="s">
        <v>81</v>
      </c>
      <c r="H105" s="1" t="s">
        <v>1674</v>
      </c>
      <c r="I105" s="1" t="s">
        <v>2002</v>
      </c>
      <c r="J105" s="1" t="s">
        <v>1676</v>
      </c>
      <c r="K105" s="1" t="s">
        <v>2002</v>
      </c>
      <c r="L105" s="1" t="s">
        <v>2002</v>
      </c>
      <c r="M105" s="1" t="s">
        <v>1677</v>
      </c>
      <c r="N105" s="1" t="s">
        <v>1677</v>
      </c>
      <c r="O105" s="1" t="s">
        <v>1678</v>
      </c>
      <c r="P105" s="1" t="s">
        <v>1679</v>
      </c>
      <c r="Q105" s="1" t="s">
        <v>1680</v>
      </c>
      <c r="R105" s="1" t="s">
        <v>2003</v>
      </c>
      <c r="S105" s="1" t="s">
        <v>73</v>
      </c>
      <c r="T105" s="1" t="s">
        <v>35</v>
      </c>
      <c r="U105" s="1" t="s">
        <v>1682</v>
      </c>
    </row>
    <row r="106" s="1" customFormat="1" spans="1:21">
      <c r="A106" s="1" t="s">
        <v>430</v>
      </c>
      <c r="B106" s="1" t="s">
        <v>100</v>
      </c>
      <c r="C106" s="1" t="s">
        <v>2004</v>
      </c>
      <c r="D106" s="1" t="s">
        <v>432</v>
      </c>
      <c r="E106" s="1" t="s">
        <v>433</v>
      </c>
      <c r="F106" s="1" t="s">
        <v>100</v>
      </c>
      <c r="G106" s="1" t="s">
        <v>81</v>
      </c>
      <c r="H106" s="1" t="s">
        <v>1674</v>
      </c>
      <c r="I106" s="1" t="s">
        <v>2005</v>
      </c>
      <c r="J106" s="1" t="s">
        <v>1676</v>
      </c>
      <c r="K106" s="1" t="s">
        <v>2005</v>
      </c>
      <c r="L106" s="1" t="s">
        <v>2005</v>
      </c>
      <c r="M106" s="1" t="s">
        <v>1677</v>
      </c>
      <c r="N106" s="1" t="s">
        <v>1677</v>
      </c>
      <c r="O106" s="1" t="s">
        <v>1678</v>
      </c>
      <c r="P106" s="1" t="s">
        <v>1679</v>
      </c>
      <c r="Q106" s="1" t="s">
        <v>1680</v>
      </c>
      <c r="R106" s="1" t="s">
        <v>2006</v>
      </c>
      <c r="S106" s="1" t="s">
        <v>73</v>
      </c>
      <c r="T106" s="1" t="s">
        <v>35</v>
      </c>
      <c r="U106" s="1" t="s">
        <v>1682</v>
      </c>
    </row>
    <row r="107" s="1" customFormat="1" spans="1:21">
      <c r="A107" s="1" t="s">
        <v>1014</v>
      </c>
      <c r="B107" s="1" t="s">
        <v>100</v>
      </c>
      <c r="C107" s="1" t="s">
        <v>2007</v>
      </c>
      <c r="D107" s="1" t="s">
        <v>432</v>
      </c>
      <c r="E107" s="1" t="s">
        <v>1015</v>
      </c>
      <c r="F107" s="1" t="s">
        <v>100</v>
      </c>
      <c r="G107" s="1" t="s">
        <v>81</v>
      </c>
      <c r="H107" s="1" t="s">
        <v>1674</v>
      </c>
      <c r="I107" s="1" t="s">
        <v>2005</v>
      </c>
      <c r="J107" s="1" t="s">
        <v>1676</v>
      </c>
      <c r="K107" s="1" t="s">
        <v>2005</v>
      </c>
      <c r="L107" s="1" t="s">
        <v>2005</v>
      </c>
      <c r="M107" s="1" t="s">
        <v>1677</v>
      </c>
      <c r="N107" s="1" t="s">
        <v>1677</v>
      </c>
      <c r="O107" s="1" t="s">
        <v>1678</v>
      </c>
      <c r="P107" s="1" t="s">
        <v>1679</v>
      </c>
      <c r="Q107" s="1" t="s">
        <v>1680</v>
      </c>
      <c r="R107" s="1" t="s">
        <v>2008</v>
      </c>
      <c r="S107" s="1" t="s">
        <v>73</v>
      </c>
      <c r="T107" s="1" t="s">
        <v>35</v>
      </c>
      <c r="U107" s="1" t="s">
        <v>1682</v>
      </c>
    </row>
    <row r="108" s="1" customFormat="1" spans="1:21">
      <c r="A108" s="1" t="s">
        <v>1349</v>
      </c>
      <c r="B108" s="1" t="s">
        <v>100</v>
      </c>
      <c r="C108" s="1" t="s">
        <v>2009</v>
      </c>
      <c r="D108" s="1" t="s">
        <v>1351</v>
      </c>
      <c r="E108" s="1" t="s">
        <v>1352</v>
      </c>
      <c r="F108" s="1" t="s">
        <v>100</v>
      </c>
      <c r="G108" s="1" t="s">
        <v>81</v>
      </c>
      <c r="H108" s="1" t="s">
        <v>1674</v>
      </c>
      <c r="I108" s="1" t="s">
        <v>2010</v>
      </c>
      <c r="J108" s="1" t="s">
        <v>1676</v>
      </c>
      <c r="K108" s="1" t="s">
        <v>2010</v>
      </c>
      <c r="L108" s="1" t="s">
        <v>2010</v>
      </c>
      <c r="M108" s="1" t="s">
        <v>1677</v>
      </c>
      <c r="N108" s="1" t="s">
        <v>1677</v>
      </c>
      <c r="O108" s="1" t="s">
        <v>1678</v>
      </c>
      <c r="P108" s="1" t="s">
        <v>1679</v>
      </c>
      <c r="Q108" s="1" t="s">
        <v>1680</v>
      </c>
      <c r="R108" s="1" t="s">
        <v>2011</v>
      </c>
      <c r="S108" s="1" t="s">
        <v>73</v>
      </c>
      <c r="T108" s="1" t="s">
        <v>35</v>
      </c>
      <c r="U108" s="1" t="s">
        <v>1682</v>
      </c>
    </row>
    <row r="109" s="1" customFormat="1" spans="1:21">
      <c r="A109" s="1" t="s">
        <v>793</v>
      </c>
      <c r="B109" s="1" t="s">
        <v>100</v>
      </c>
      <c r="C109" s="1" t="s">
        <v>2012</v>
      </c>
      <c r="D109" s="1" t="s">
        <v>1859</v>
      </c>
      <c r="E109" s="1" t="s">
        <v>794</v>
      </c>
      <c r="F109" s="1" t="s">
        <v>100</v>
      </c>
      <c r="G109" s="1" t="s">
        <v>81</v>
      </c>
      <c r="H109" s="1" t="s">
        <v>1674</v>
      </c>
      <c r="I109" s="1" t="s">
        <v>2013</v>
      </c>
      <c r="J109" s="1" t="s">
        <v>1676</v>
      </c>
      <c r="K109" s="1" t="s">
        <v>2013</v>
      </c>
      <c r="L109" s="1" t="s">
        <v>2013</v>
      </c>
      <c r="M109" s="1" t="s">
        <v>1677</v>
      </c>
      <c r="N109" s="1" t="s">
        <v>1677</v>
      </c>
      <c r="O109" s="1" t="s">
        <v>1678</v>
      </c>
      <c r="P109" s="1" t="s">
        <v>1679</v>
      </c>
      <c r="Q109" s="1" t="s">
        <v>1680</v>
      </c>
      <c r="R109" s="1" t="s">
        <v>2014</v>
      </c>
      <c r="S109" s="1" t="s">
        <v>73</v>
      </c>
      <c r="T109" s="1" t="s">
        <v>35</v>
      </c>
      <c r="U109" s="1" t="s">
        <v>1682</v>
      </c>
    </row>
    <row r="110" s="1" customFormat="1" spans="1:21">
      <c r="A110" s="1" t="s">
        <v>1231</v>
      </c>
      <c r="B110" s="1" t="s">
        <v>100</v>
      </c>
      <c r="C110" s="1" t="s">
        <v>2015</v>
      </c>
      <c r="D110" s="1" t="s">
        <v>1233</v>
      </c>
      <c r="E110" s="1" t="s">
        <v>1234</v>
      </c>
      <c r="F110" s="1" t="s">
        <v>100</v>
      </c>
      <c r="G110" s="1" t="s">
        <v>81</v>
      </c>
      <c r="H110" s="1" t="s">
        <v>1674</v>
      </c>
      <c r="I110" s="1" t="s">
        <v>1688</v>
      </c>
      <c r="J110" s="1" t="s">
        <v>1676</v>
      </c>
      <c r="K110" s="1" t="s">
        <v>1688</v>
      </c>
      <c r="L110" s="1" t="s">
        <v>1688</v>
      </c>
      <c r="M110" s="1" t="s">
        <v>1677</v>
      </c>
      <c r="N110" s="1" t="s">
        <v>1677</v>
      </c>
      <c r="O110" s="1" t="s">
        <v>1678</v>
      </c>
      <c r="P110" s="1" t="s">
        <v>1679</v>
      </c>
      <c r="Q110" s="1" t="s">
        <v>1680</v>
      </c>
      <c r="R110" s="1" t="s">
        <v>2016</v>
      </c>
      <c r="S110" s="1" t="s">
        <v>73</v>
      </c>
      <c r="T110" s="1" t="s">
        <v>35</v>
      </c>
      <c r="U110" s="1" t="s">
        <v>1682</v>
      </c>
    </row>
    <row r="111" s="1" customFormat="1" spans="1:21">
      <c r="A111" s="1" t="s">
        <v>1097</v>
      </c>
      <c r="B111" s="1" t="s">
        <v>100</v>
      </c>
      <c r="C111" s="1" t="s">
        <v>2017</v>
      </c>
      <c r="D111" s="1" t="s">
        <v>2018</v>
      </c>
      <c r="E111" s="1" t="s">
        <v>1100</v>
      </c>
      <c r="F111" s="1" t="s">
        <v>100</v>
      </c>
      <c r="G111" s="1" t="s">
        <v>81</v>
      </c>
      <c r="H111" s="1" t="s">
        <v>1674</v>
      </c>
      <c r="I111" s="1" t="s">
        <v>1874</v>
      </c>
      <c r="J111" s="1" t="s">
        <v>1676</v>
      </c>
      <c r="K111" s="1" t="s">
        <v>1874</v>
      </c>
      <c r="L111" s="1" t="s">
        <v>1874</v>
      </c>
      <c r="M111" s="1" t="s">
        <v>1677</v>
      </c>
      <c r="N111" s="1" t="s">
        <v>1677</v>
      </c>
      <c r="O111" s="1" t="s">
        <v>1678</v>
      </c>
      <c r="P111" s="1" t="s">
        <v>1679</v>
      </c>
      <c r="Q111" s="1" t="s">
        <v>1680</v>
      </c>
      <c r="R111" s="1" t="s">
        <v>2019</v>
      </c>
      <c r="S111" s="1" t="s">
        <v>73</v>
      </c>
      <c r="T111" s="1" t="s">
        <v>35</v>
      </c>
      <c r="U111" s="1" t="s">
        <v>1682</v>
      </c>
    </row>
    <row r="112" s="1" customFormat="1" spans="1:21">
      <c r="A112" s="1" t="s">
        <v>1561</v>
      </c>
      <c r="B112" s="1" t="s">
        <v>100</v>
      </c>
      <c r="C112" s="1" t="s">
        <v>2020</v>
      </c>
      <c r="D112" s="1" t="s">
        <v>2021</v>
      </c>
      <c r="E112" s="1" t="s">
        <v>1564</v>
      </c>
      <c r="F112" s="1" t="s">
        <v>100</v>
      </c>
      <c r="G112" s="1" t="s">
        <v>81</v>
      </c>
      <c r="H112" s="1" t="s">
        <v>1674</v>
      </c>
      <c r="I112" s="1" t="s">
        <v>2022</v>
      </c>
      <c r="J112" s="1" t="s">
        <v>1676</v>
      </c>
      <c r="K112" s="1" t="s">
        <v>2022</v>
      </c>
      <c r="L112" s="1" t="s">
        <v>2022</v>
      </c>
      <c r="M112" s="1" t="s">
        <v>1677</v>
      </c>
      <c r="N112" s="1" t="s">
        <v>1677</v>
      </c>
      <c r="O112" s="1" t="s">
        <v>1678</v>
      </c>
      <c r="P112" s="1" t="s">
        <v>1679</v>
      </c>
      <c r="Q112" s="1" t="s">
        <v>1680</v>
      </c>
      <c r="R112" s="1" t="s">
        <v>2023</v>
      </c>
      <c r="S112" s="1" t="s">
        <v>73</v>
      </c>
      <c r="T112" s="1" t="s">
        <v>35</v>
      </c>
      <c r="U112" s="1" t="s">
        <v>1682</v>
      </c>
    </row>
    <row r="113" s="1" customFormat="1" spans="1:21">
      <c r="A113" s="1" t="s">
        <v>1386</v>
      </c>
      <c r="B113" s="1" t="s">
        <v>100</v>
      </c>
      <c r="C113" s="1" t="s">
        <v>2024</v>
      </c>
      <c r="D113" s="1" t="s">
        <v>2025</v>
      </c>
      <c r="E113" s="1" t="s">
        <v>1389</v>
      </c>
      <c r="F113" s="1" t="s">
        <v>100</v>
      </c>
      <c r="G113" s="1" t="s">
        <v>81</v>
      </c>
      <c r="H113" s="1" t="s">
        <v>1674</v>
      </c>
      <c r="I113" s="1" t="s">
        <v>1954</v>
      </c>
      <c r="J113" s="1" t="s">
        <v>1676</v>
      </c>
      <c r="K113" s="1" t="s">
        <v>1954</v>
      </c>
      <c r="L113" s="1" t="s">
        <v>1954</v>
      </c>
      <c r="M113" s="1" t="s">
        <v>1677</v>
      </c>
      <c r="N113" s="1" t="s">
        <v>1677</v>
      </c>
      <c r="O113" s="1" t="s">
        <v>1678</v>
      </c>
      <c r="P113" s="1" t="s">
        <v>1679</v>
      </c>
      <c r="Q113" s="1" t="s">
        <v>1680</v>
      </c>
      <c r="R113" s="1" t="s">
        <v>2026</v>
      </c>
      <c r="S113" s="1" t="s">
        <v>73</v>
      </c>
      <c r="T113" s="1" t="s">
        <v>35</v>
      </c>
      <c r="U113" s="1" t="s">
        <v>1682</v>
      </c>
    </row>
    <row r="114" s="1" customFormat="1" spans="1:21">
      <c r="A114" s="1" t="s">
        <v>1466</v>
      </c>
      <c r="B114" s="1" t="s">
        <v>100</v>
      </c>
      <c r="C114" s="1" t="s">
        <v>2027</v>
      </c>
      <c r="D114" s="1" t="s">
        <v>1383</v>
      </c>
      <c r="E114" s="1" t="s">
        <v>1467</v>
      </c>
      <c r="F114" s="1" t="s">
        <v>100</v>
      </c>
      <c r="G114" s="1" t="s">
        <v>81</v>
      </c>
      <c r="H114" s="1" t="s">
        <v>1674</v>
      </c>
      <c r="I114" s="1" t="s">
        <v>2028</v>
      </c>
      <c r="J114" s="1" t="s">
        <v>1676</v>
      </c>
      <c r="K114" s="1" t="s">
        <v>2028</v>
      </c>
      <c r="L114" s="1" t="s">
        <v>2028</v>
      </c>
      <c r="M114" s="1" t="s">
        <v>1677</v>
      </c>
      <c r="N114" s="1" t="s">
        <v>1677</v>
      </c>
      <c r="O114" s="1" t="s">
        <v>1678</v>
      </c>
      <c r="P114" s="1" t="s">
        <v>1679</v>
      </c>
      <c r="Q114" s="1" t="s">
        <v>1680</v>
      </c>
      <c r="R114" s="1" t="s">
        <v>2029</v>
      </c>
      <c r="S114" s="1" t="s">
        <v>73</v>
      </c>
      <c r="T114" s="1" t="s">
        <v>35</v>
      </c>
      <c r="U114" s="1" t="s">
        <v>1682</v>
      </c>
    </row>
    <row r="115" s="1" customFormat="1" spans="1:21">
      <c r="A115" s="1" t="s">
        <v>1210</v>
      </c>
      <c r="B115" s="1" t="s">
        <v>100</v>
      </c>
      <c r="C115" s="1" t="s">
        <v>2030</v>
      </c>
      <c r="D115" s="1" t="s">
        <v>1212</v>
      </c>
      <c r="E115" s="1" t="s">
        <v>1213</v>
      </c>
      <c r="F115" s="1" t="s">
        <v>100</v>
      </c>
      <c r="G115" s="1" t="s">
        <v>81</v>
      </c>
      <c r="H115" s="1" t="s">
        <v>1674</v>
      </c>
      <c r="I115" s="1" t="s">
        <v>1805</v>
      </c>
      <c r="J115" s="1" t="s">
        <v>1676</v>
      </c>
      <c r="K115" s="1" t="s">
        <v>1805</v>
      </c>
      <c r="L115" s="1" t="s">
        <v>1805</v>
      </c>
      <c r="M115" s="1" t="s">
        <v>1677</v>
      </c>
      <c r="N115" s="1" t="s">
        <v>1677</v>
      </c>
      <c r="O115" s="1" t="s">
        <v>1678</v>
      </c>
      <c r="P115" s="1" t="s">
        <v>1679</v>
      </c>
      <c r="Q115" s="1" t="s">
        <v>1680</v>
      </c>
      <c r="R115" s="1" t="s">
        <v>2031</v>
      </c>
      <c r="S115" s="1" t="s">
        <v>73</v>
      </c>
      <c r="T115" s="1" t="s">
        <v>35</v>
      </c>
      <c r="U115" s="1" t="s">
        <v>1682</v>
      </c>
    </row>
    <row r="116" s="1" customFormat="1" spans="1:21">
      <c r="A116" s="1" t="s">
        <v>1381</v>
      </c>
      <c r="B116" s="1" t="s">
        <v>100</v>
      </c>
      <c r="C116" s="1" t="s">
        <v>2032</v>
      </c>
      <c r="D116" s="1" t="s">
        <v>1383</v>
      </c>
      <c r="E116" s="1" t="s">
        <v>1384</v>
      </c>
      <c r="F116" s="1" t="s">
        <v>100</v>
      </c>
      <c r="G116" s="1" t="s">
        <v>81</v>
      </c>
      <c r="H116" s="1" t="s">
        <v>1674</v>
      </c>
      <c r="I116" s="1" t="s">
        <v>2028</v>
      </c>
      <c r="J116" s="1" t="s">
        <v>1676</v>
      </c>
      <c r="K116" s="1" t="s">
        <v>2028</v>
      </c>
      <c r="L116" s="1" t="s">
        <v>2028</v>
      </c>
      <c r="M116" s="1" t="s">
        <v>1677</v>
      </c>
      <c r="N116" s="1" t="s">
        <v>1677</v>
      </c>
      <c r="O116" s="1" t="s">
        <v>1678</v>
      </c>
      <c r="P116" s="1" t="s">
        <v>1679</v>
      </c>
      <c r="Q116" s="1" t="s">
        <v>1680</v>
      </c>
      <c r="R116" s="1" t="s">
        <v>2033</v>
      </c>
      <c r="S116" s="1" t="s">
        <v>73</v>
      </c>
      <c r="T116" s="1" t="s">
        <v>35</v>
      </c>
      <c r="U116" s="1" t="s">
        <v>1682</v>
      </c>
    </row>
    <row r="117" s="1" customFormat="1" spans="1:21">
      <c r="A117" s="1" t="s">
        <v>387</v>
      </c>
      <c r="B117" s="1" t="s">
        <v>100</v>
      </c>
      <c r="C117" s="1" t="s">
        <v>2034</v>
      </c>
      <c r="D117" s="1" t="s">
        <v>389</v>
      </c>
      <c r="E117" s="1" t="s">
        <v>390</v>
      </c>
      <c r="F117" s="1" t="s">
        <v>100</v>
      </c>
      <c r="G117" s="1" t="s">
        <v>81</v>
      </c>
      <c r="H117" s="1" t="s">
        <v>1674</v>
      </c>
      <c r="I117" s="1" t="s">
        <v>1727</v>
      </c>
      <c r="J117" s="1" t="s">
        <v>1676</v>
      </c>
      <c r="K117" s="1" t="s">
        <v>1727</v>
      </c>
      <c r="L117" s="1" t="s">
        <v>1727</v>
      </c>
      <c r="M117" s="1" t="s">
        <v>1677</v>
      </c>
      <c r="N117" s="1" t="s">
        <v>1677</v>
      </c>
      <c r="O117" s="1" t="s">
        <v>1678</v>
      </c>
      <c r="P117" s="1" t="s">
        <v>1679</v>
      </c>
      <c r="Q117" s="1" t="s">
        <v>1680</v>
      </c>
      <c r="R117" s="1" t="s">
        <v>2035</v>
      </c>
      <c r="S117" s="1" t="s">
        <v>73</v>
      </c>
      <c r="T117" s="1" t="s">
        <v>35</v>
      </c>
      <c r="U117" s="1" t="s">
        <v>1682</v>
      </c>
    </row>
    <row r="118" s="1" customFormat="1" spans="1:21">
      <c r="A118" s="1" t="s">
        <v>1492</v>
      </c>
      <c r="B118" s="1" t="s">
        <v>100</v>
      </c>
      <c r="C118" s="1" t="s">
        <v>2036</v>
      </c>
      <c r="D118" s="1" t="s">
        <v>1494</v>
      </c>
      <c r="E118" s="1" t="s">
        <v>1495</v>
      </c>
      <c r="F118" s="1" t="s">
        <v>100</v>
      </c>
      <c r="G118" s="1" t="s">
        <v>81</v>
      </c>
      <c r="H118" s="1" t="s">
        <v>1674</v>
      </c>
      <c r="I118" s="1" t="s">
        <v>2037</v>
      </c>
      <c r="J118" s="1" t="s">
        <v>1676</v>
      </c>
      <c r="K118" s="1" t="s">
        <v>2037</v>
      </c>
      <c r="L118" s="1" t="s">
        <v>2037</v>
      </c>
      <c r="M118" s="1" t="s">
        <v>1677</v>
      </c>
      <c r="N118" s="1" t="s">
        <v>1677</v>
      </c>
      <c r="O118" s="1" t="s">
        <v>1678</v>
      </c>
      <c r="P118" s="1" t="s">
        <v>1679</v>
      </c>
      <c r="Q118" s="1" t="s">
        <v>1680</v>
      </c>
      <c r="R118" s="1" t="s">
        <v>2038</v>
      </c>
      <c r="S118" s="1" t="s">
        <v>73</v>
      </c>
      <c r="T118" s="1" t="s">
        <v>35</v>
      </c>
      <c r="U118" s="1" t="s">
        <v>1682</v>
      </c>
    </row>
    <row r="119" s="1" customFormat="1" spans="1:21">
      <c r="A119" s="1" t="s">
        <v>1499</v>
      </c>
      <c r="B119" s="1" t="s">
        <v>100</v>
      </c>
      <c r="C119" s="1" t="s">
        <v>2039</v>
      </c>
      <c r="D119" s="1" t="s">
        <v>2040</v>
      </c>
      <c r="E119" s="1" t="s">
        <v>1502</v>
      </c>
      <c r="F119" s="1" t="s">
        <v>100</v>
      </c>
      <c r="G119" s="1" t="s">
        <v>81</v>
      </c>
      <c r="H119" s="1" t="s">
        <v>1674</v>
      </c>
      <c r="I119" s="1" t="s">
        <v>2041</v>
      </c>
      <c r="J119" s="1" t="s">
        <v>1676</v>
      </c>
      <c r="K119" s="1" t="s">
        <v>2041</v>
      </c>
      <c r="L119" s="1" t="s">
        <v>2041</v>
      </c>
      <c r="M119" s="1" t="s">
        <v>1677</v>
      </c>
      <c r="N119" s="1" t="s">
        <v>1677</v>
      </c>
      <c r="O119" s="1" t="s">
        <v>1678</v>
      </c>
      <c r="P119" s="1" t="s">
        <v>1679</v>
      </c>
      <c r="Q119" s="1" t="s">
        <v>1680</v>
      </c>
      <c r="R119" s="1" t="s">
        <v>2042</v>
      </c>
      <c r="S119" s="1" t="s">
        <v>73</v>
      </c>
      <c r="T119" s="1" t="s">
        <v>35</v>
      </c>
      <c r="U119" s="1" t="s">
        <v>1682</v>
      </c>
    </row>
    <row r="120" s="1" customFormat="1" spans="1:21">
      <c r="A120" s="1" t="s">
        <v>240</v>
      </c>
      <c r="B120" s="1" t="s">
        <v>100</v>
      </c>
      <c r="C120" s="1" t="s">
        <v>2043</v>
      </c>
      <c r="D120" s="1" t="s">
        <v>242</v>
      </c>
      <c r="E120" s="1" t="s">
        <v>243</v>
      </c>
      <c r="F120" s="1" t="s">
        <v>100</v>
      </c>
      <c r="G120" s="1" t="s">
        <v>81</v>
      </c>
      <c r="H120" s="1" t="s">
        <v>1674</v>
      </c>
      <c r="I120" s="1" t="s">
        <v>1750</v>
      </c>
      <c r="J120" s="1" t="s">
        <v>1676</v>
      </c>
      <c r="K120" s="1" t="s">
        <v>1750</v>
      </c>
      <c r="L120" s="1" t="s">
        <v>1750</v>
      </c>
      <c r="M120" s="1" t="s">
        <v>1677</v>
      </c>
      <c r="N120" s="1" t="s">
        <v>1677</v>
      </c>
      <c r="O120" s="1" t="s">
        <v>1678</v>
      </c>
      <c r="P120" s="1" t="s">
        <v>1679</v>
      </c>
      <c r="Q120" s="1" t="s">
        <v>1680</v>
      </c>
      <c r="R120" s="1" t="s">
        <v>2044</v>
      </c>
      <c r="S120" s="1" t="s">
        <v>73</v>
      </c>
      <c r="T120" s="1" t="s">
        <v>35</v>
      </c>
      <c r="U120" s="1" t="s">
        <v>1682</v>
      </c>
    </row>
    <row r="121" s="1" customFormat="1" spans="1:21">
      <c r="A121" s="1" t="s">
        <v>488</v>
      </c>
      <c r="B121" s="1" t="s">
        <v>100</v>
      </c>
      <c r="C121" s="1" t="s">
        <v>2045</v>
      </c>
      <c r="D121" s="1" t="s">
        <v>490</v>
      </c>
      <c r="E121" s="1" t="s">
        <v>491</v>
      </c>
      <c r="F121" s="1" t="s">
        <v>100</v>
      </c>
      <c r="G121" s="1" t="s">
        <v>81</v>
      </c>
      <c r="H121" s="1" t="s">
        <v>1674</v>
      </c>
      <c r="I121" s="1" t="s">
        <v>2041</v>
      </c>
      <c r="J121" s="1" t="s">
        <v>1676</v>
      </c>
      <c r="K121" s="1" t="s">
        <v>2041</v>
      </c>
      <c r="L121" s="1" t="s">
        <v>2041</v>
      </c>
      <c r="M121" s="1" t="s">
        <v>1677</v>
      </c>
      <c r="N121" s="1" t="s">
        <v>1677</v>
      </c>
      <c r="O121" s="1" t="s">
        <v>1678</v>
      </c>
      <c r="P121" s="1" t="s">
        <v>1679</v>
      </c>
      <c r="Q121" s="1" t="s">
        <v>1680</v>
      </c>
      <c r="R121" s="1" t="s">
        <v>2046</v>
      </c>
      <c r="S121" s="1" t="s">
        <v>73</v>
      </c>
      <c r="T121" s="1" t="s">
        <v>35</v>
      </c>
      <c r="U121" s="1" t="s">
        <v>1682</v>
      </c>
    </row>
    <row r="122" s="1" customFormat="1" spans="1:21">
      <c r="A122" s="1" t="s">
        <v>1433</v>
      </c>
      <c r="B122" s="1" t="s">
        <v>100</v>
      </c>
      <c r="C122" s="1" t="s">
        <v>2047</v>
      </c>
      <c r="D122" s="1" t="s">
        <v>1107</v>
      </c>
      <c r="E122" s="1" t="s">
        <v>1434</v>
      </c>
      <c r="F122" s="1" t="s">
        <v>100</v>
      </c>
      <c r="G122" s="1" t="s">
        <v>81</v>
      </c>
      <c r="H122" s="1" t="s">
        <v>1674</v>
      </c>
      <c r="I122" s="1" t="s">
        <v>1808</v>
      </c>
      <c r="J122" s="1" t="s">
        <v>1676</v>
      </c>
      <c r="K122" s="1" t="s">
        <v>1808</v>
      </c>
      <c r="L122" s="1" t="s">
        <v>1808</v>
      </c>
      <c r="M122" s="1" t="s">
        <v>1677</v>
      </c>
      <c r="N122" s="1" t="s">
        <v>1677</v>
      </c>
      <c r="O122" s="1" t="s">
        <v>1678</v>
      </c>
      <c r="P122" s="1" t="s">
        <v>1679</v>
      </c>
      <c r="Q122" s="1" t="s">
        <v>1680</v>
      </c>
      <c r="R122" s="1" t="s">
        <v>2048</v>
      </c>
      <c r="S122" s="1" t="s">
        <v>73</v>
      </c>
      <c r="T122" s="1" t="s">
        <v>35</v>
      </c>
      <c r="U122" s="1" t="s">
        <v>1682</v>
      </c>
    </row>
    <row r="123" s="1" customFormat="1" spans="1:21">
      <c r="A123" s="1" t="s">
        <v>1524</v>
      </c>
      <c r="B123" s="1" t="s">
        <v>100</v>
      </c>
      <c r="C123" s="1" t="s">
        <v>2049</v>
      </c>
      <c r="D123" s="1" t="s">
        <v>1212</v>
      </c>
      <c r="E123" s="1" t="s">
        <v>1525</v>
      </c>
      <c r="F123" s="1" t="s">
        <v>100</v>
      </c>
      <c r="G123" s="1" t="s">
        <v>81</v>
      </c>
      <c r="H123" s="1" t="s">
        <v>1674</v>
      </c>
      <c r="I123" s="1" t="s">
        <v>2050</v>
      </c>
      <c r="J123" s="1" t="s">
        <v>1676</v>
      </c>
      <c r="K123" s="1" t="s">
        <v>2050</v>
      </c>
      <c r="L123" s="1" t="s">
        <v>2050</v>
      </c>
      <c r="M123" s="1" t="s">
        <v>1677</v>
      </c>
      <c r="N123" s="1" t="s">
        <v>1677</v>
      </c>
      <c r="O123" s="1" t="s">
        <v>1678</v>
      </c>
      <c r="P123" s="1" t="s">
        <v>1679</v>
      </c>
      <c r="Q123" s="1" t="s">
        <v>1680</v>
      </c>
      <c r="R123" s="1" t="s">
        <v>2051</v>
      </c>
      <c r="S123" s="1" t="s">
        <v>73</v>
      </c>
      <c r="T123" s="1" t="s">
        <v>35</v>
      </c>
      <c r="U123" s="1" t="s">
        <v>1682</v>
      </c>
    </row>
    <row r="124" s="1" customFormat="1" spans="1:21">
      <c r="A124" s="1" t="s">
        <v>294</v>
      </c>
      <c r="B124" s="1" t="s">
        <v>100</v>
      </c>
      <c r="C124" s="1" t="s">
        <v>2052</v>
      </c>
      <c r="D124" s="1" t="s">
        <v>296</v>
      </c>
      <c r="E124" s="1" t="s">
        <v>297</v>
      </c>
      <c r="F124" s="1" t="s">
        <v>100</v>
      </c>
      <c r="G124" s="1" t="s">
        <v>81</v>
      </c>
      <c r="H124" s="1" t="s">
        <v>1674</v>
      </c>
      <c r="I124" s="1" t="s">
        <v>2053</v>
      </c>
      <c r="J124" s="1" t="s">
        <v>1676</v>
      </c>
      <c r="K124" s="1" t="s">
        <v>2053</v>
      </c>
      <c r="L124" s="1" t="s">
        <v>2053</v>
      </c>
      <c r="M124" s="1" t="s">
        <v>1677</v>
      </c>
      <c r="N124" s="1" t="s">
        <v>1677</v>
      </c>
      <c r="O124" s="1" t="s">
        <v>1678</v>
      </c>
      <c r="P124" s="1" t="s">
        <v>1679</v>
      </c>
      <c r="Q124" s="1" t="s">
        <v>1680</v>
      </c>
      <c r="R124" s="1" t="s">
        <v>2054</v>
      </c>
      <c r="S124" s="1" t="s">
        <v>73</v>
      </c>
      <c r="T124" s="1" t="s">
        <v>35</v>
      </c>
      <c r="U124" s="1" t="s">
        <v>1682</v>
      </c>
    </row>
    <row r="125" s="1" customFormat="1" spans="1:21">
      <c r="A125" s="1" t="s">
        <v>561</v>
      </c>
      <c r="B125" s="1" t="s">
        <v>100</v>
      </c>
      <c r="C125" s="1" t="s">
        <v>2055</v>
      </c>
      <c r="D125" s="1" t="s">
        <v>563</v>
      </c>
      <c r="E125" s="1" t="s">
        <v>564</v>
      </c>
      <c r="F125" s="1" t="s">
        <v>100</v>
      </c>
      <c r="G125" s="1" t="s">
        <v>81</v>
      </c>
      <c r="H125" s="1" t="s">
        <v>1674</v>
      </c>
      <c r="I125" s="1" t="s">
        <v>1750</v>
      </c>
      <c r="J125" s="1" t="s">
        <v>1676</v>
      </c>
      <c r="K125" s="1" t="s">
        <v>1750</v>
      </c>
      <c r="L125" s="1" t="s">
        <v>1750</v>
      </c>
      <c r="M125" s="1" t="s">
        <v>1677</v>
      </c>
      <c r="N125" s="1" t="s">
        <v>1677</v>
      </c>
      <c r="O125" s="1" t="s">
        <v>1678</v>
      </c>
      <c r="P125" s="1" t="s">
        <v>1679</v>
      </c>
      <c r="Q125" s="1" t="s">
        <v>1680</v>
      </c>
      <c r="R125" s="1" t="s">
        <v>2056</v>
      </c>
      <c r="S125" s="1" t="s">
        <v>73</v>
      </c>
      <c r="T125" s="1" t="s">
        <v>35</v>
      </c>
      <c r="U125" s="1" t="s">
        <v>1682</v>
      </c>
    </row>
    <row r="126" s="1" customFormat="1" spans="1:21">
      <c r="A126" s="1" t="s">
        <v>1225</v>
      </c>
      <c r="B126" s="1" t="s">
        <v>100</v>
      </c>
      <c r="C126" s="1" t="s">
        <v>2057</v>
      </c>
      <c r="D126" s="1" t="s">
        <v>176</v>
      </c>
      <c r="E126" s="1" t="s">
        <v>1226</v>
      </c>
      <c r="F126" s="1" t="s">
        <v>100</v>
      </c>
      <c r="G126" s="1" t="s">
        <v>81</v>
      </c>
      <c r="H126" s="1" t="s">
        <v>1674</v>
      </c>
      <c r="I126" s="1" t="s">
        <v>1963</v>
      </c>
      <c r="J126" s="1" t="s">
        <v>1676</v>
      </c>
      <c r="K126" s="1" t="s">
        <v>1963</v>
      </c>
      <c r="L126" s="1" t="s">
        <v>1963</v>
      </c>
      <c r="M126" s="1" t="s">
        <v>1677</v>
      </c>
      <c r="N126" s="1" t="s">
        <v>1677</v>
      </c>
      <c r="O126" s="1" t="s">
        <v>1678</v>
      </c>
      <c r="P126" s="1" t="s">
        <v>1679</v>
      </c>
      <c r="Q126" s="1" t="s">
        <v>1680</v>
      </c>
      <c r="R126" s="1" t="s">
        <v>2058</v>
      </c>
      <c r="S126" s="1" t="s">
        <v>73</v>
      </c>
      <c r="T126" s="1" t="s">
        <v>35</v>
      </c>
      <c r="U126" s="1" t="s">
        <v>1682</v>
      </c>
    </row>
    <row r="127" s="1" customFormat="1" spans="1:21">
      <c r="A127" s="1" t="s">
        <v>943</v>
      </c>
      <c r="B127" s="1" t="s">
        <v>100</v>
      </c>
      <c r="C127" s="1" t="s">
        <v>2059</v>
      </c>
      <c r="D127" s="1" t="s">
        <v>945</v>
      </c>
      <c r="E127" s="1" t="s">
        <v>946</v>
      </c>
      <c r="F127" s="1" t="s">
        <v>100</v>
      </c>
      <c r="G127" s="1" t="s">
        <v>81</v>
      </c>
      <c r="H127" s="1" t="s">
        <v>1674</v>
      </c>
      <c r="I127" s="1" t="s">
        <v>1768</v>
      </c>
      <c r="J127" s="1" t="s">
        <v>1676</v>
      </c>
      <c r="K127" s="1" t="s">
        <v>1768</v>
      </c>
      <c r="L127" s="1" t="s">
        <v>1768</v>
      </c>
      <c r="M127" s="1" t="s">
        <v>1677</v>
      </c>
      <c r="N127" s="1" t="s">
        <v>1677</v>
      </c>
      <c r="O127" s="1" t="s">
        <v>1678</v>
      </c>
      <c r="P127" s="1" t="s">
        <v>1679</v>
      </c>
      <c r="Q127" s="1" t="s">
        <v>1680</v>
      </c>
      <c r="R127" s="1" t="s">
        <v>2060</v>
      </c>
      <c r="S127" s="1" t="s">
        <v>73</v>
      </c>
      <c r="T127" s="1" t="s">
        <v>35</v>
      </c>
      <c r="U127" s="1" t="s">
        <v>1682</v>
      </c>
    </row>
    <row r="128" s="1" customFormat="1" spans="1:21">
      <c r="A128" s="1" t="s">
        <v>482</v>
      </c>
      <c r="B128" s="1" t="s">
        <v>100</v>
      </c>
      <c r="C128" s="1" t="s">
        <v>2061</v>
      </c>
      <c r="D128" s="1" t="s">
        <v>484</v>
      </c>
      <c r="E128" s="1" t="s">
        <v>485</v>
      </c>
      <c r="F128" s="1" t="s">
        <v>100</v>
      </c>
      <c r="G128" s="1" t="s">
        <v>81</v>
      </c>
      <c r="H128" s="1" t="s">
        <v>1674</v>
      </c>
      <c r="I128" s="1" t="s">
        <v>2062</v>
      </c>
      <c r="J128" s="1" t="s">
        <v>1676</v>
      </c>
      <c r="K128" s="1" t="s">
        <v>2062</v>
      </c>
      <c r="L128" s="1" t="s">
        <v>2062</v>
      </c>
      <c r="M128" s="1" t="s">
        <v>1677</v>
      </c>
      <c r="N128" s="1" t="s">
        <v>1677</v>
      </c>
      <c r="O128" s="1" t="s">
        <v>1678</v>
      </c>
      <c r="P128" s="1" t="s">
        <v>1679</v>
      </c>
      <c r="Q128" s="1" t="s">
        <v>1680</v>
      </c>
      <c r="R128" s="1" t="s">
        <v>2063</v>
      </c>
      <c r="S128" s="1" t="s">
        <v>73</v>
      </c>
      <c r="T128" s="1" t="s">
        <v>35</v>
      </c>
      <c r="U128" s="1" t="s">
        <v>1682</v>
      </c>
    </row>
    <row r="129" s="1" customFormat="1" spans="1:21">
      <c r="A129" s="1" t="s">
        <v>1278</v>
      </c>
      <c r="B129" s="1" t="s">
        <v>100</v>
      </c>
      <c r="C129" s="1" t="s">
        <v>2064</v>
      </c>
      <c r="D129" s="1" t="s">
        <v>1817</v>
      </c>
      <c r="E129" s="1" t="s">
        <v>1279</v>
      </c>
      <c r="F129" s="1" t="s">
        <v>100</v>
      </c>
      <c r="G129" s="1" t="s">
        <v>81</v>
      </c>
      <c r="H129" s="1" t="s">
        <v>1674</v>
      </c>
      <c r="I129" s="1" t="s">
        <v>1698</v>
      </c>
      <c r="J129" s="1" t="s">
        <v>1676</v>
      </c>
      <c r="K129" s="1" t="s">
        <v>1698</v>
      </c>
      <c r="L129" s="1" t="s">
        <v>1698</v>
      </c>
      <c r="M129" s="1" t="s">
        <v>1677</v>
      </c>
      <c r="N129" s="1" t="s">
        <v>1677</v>
      </c>
      <c r="O129" s="1" t="s">
        <v>1678</v>
      </c>
      <c r="P129" s="1" t="s">
        <v>1679</v>
      </c>
      <c r="Q129" s="1" t="s">
        <v>1680</v>
      </c>
      <c r="R129" s="1" t="s">
        <v>2065</v>
      </c>
      <c r="S129" s="1" t="s">
        <v>73</v>
      </c>
      <c r="T129" s="1" t="s">
        <v>35</v>
      </c>
      <c r="U129" s="1" t="s">
        <v>1682</v>
      </c>
    </row>
    <row r="130" s="1" customFormat="1" spans="1:21">
      <c r="A130" s="1" t="s">
        <v>989</v>
      </c>
      <c r="B130" s="1" t="s">
        <v>100</v>
      </c>
      <c r="C130" s="1" t="s">
        <v>2066</v>
      </c>
      <c r="D130" s="1" t="s">
        <v>991</v>
      </c>
      <c r="E130" s="1" t="s">
        <v>992</v>
      </c>
      <c r="F130" s="1" t="s">
        <v>100</v>
      </c>
      <c r="G130" s="1" t="s">
        <v>81</v>
      </c>
      <c r="H130" s="1" t="s">
        <v>1674</v>
      </c>
      <c r="I130" s="1" t="s">
        <v>2041</v>
      </c>
      <c r="J130" s="1" t="s">
        <v>1676</v>
      </c>
      <c r="K130" s="1" t="s">
        <v>2041</v>
      </c>
      <c r="L130" s="1" t="s">
        <v>2041</v>
      </c>
      <c r="M130" s="1" t="s">
        <v>1677</v>
      </c>
      <c r="N130" s="1" t="s">
        <v>1677</v>
      </c>
      <c r="O130" s="1" t="s">
        <v>1678</v>
      </c>
      <c r="P130" s="1" t="s">
        <v>1679</v>
      </c>
      <c r="Q130" s="1" t="s">
        <v>1680</v>
      </c>
      <c r="R130" s="1" t="s">
        <v>2067</v>
      </c>
      <c r="S130" s="1" t="s">
        <v>73</v>
      </c>
      <c r="T130" s="1" t="s">
        <v>35</v>
      </c>
      <c r="U130" s="1" t="s">
        <v>1682</v>
      </c>
    </row>
    <row r="131" s="1" customFormat="1" spans="1:21">
      <c r="A131" s="1" t="s">
        <v>1543</v>
      </c>
      <c r="B131" s="1" t="s">
        <v>100</v>
      </c>
      <c r="C131" s="1" t="s">
        <v>2068</v>
      </c>
      <c r="D131" s="1" t="s">
        <v>2069</v>
      </c>
      <c r="E131" s="1" t="s">
        <v>1546</v>
      </c>
      <c r="F131" s="1" t="s">
        <v>100</v>
      </c>
      <c r="G131" s="1" t="s">
        <v>81</v>
      </c>
      <c r="H131" s="1" t="s">
        <v>1674</v>
      </c>
      <c r="I131" s="1" t="s">
        <v>2013</v>
      </c>
      <c r="J131" s="1" t="s">
        <v>1676</v>
      </c>
      <c r="K131" s="1" t="s">
        <v>2013</v>
      </c>
      <c r="L131" s="1" t="s">
        <v>2013</v>
      </c>
      <c r="M131" s="1" t="s">
        <v>1677</v>
      </c>
      <c r="N131" s="1" t="s">
        <v>1677</v>
      </c>
      <c r="O131" s="1" t="s">
        <v>1678</v>
      </c>
      <c r="P131" s="1" t="s">
        <v>1679</v>
      </c>
      <c r="Q131" s="1" t="s">
        <v>1680</v>
      </c>
      <c r="R131" s="1" t="s">
        <v>2070</v>
      </c>
      <c r="S131" s="1" t="s">
        <v>73</v>
      </c>
      <c r="T131" s="1" t="s">
        <v>35</v>
      </c>
      <c r="U131" s="1" t="s">
        <v>1682</v>
      </c>
    </row>
    <row r="132" s="1" customFormat="1" spans="1:21">
      <c r="A132" s="1" t="s">
        <v>980</v>
      </c>
      <c r="B132" s="1" t="s">
        <v>100</v>
      </c>
      <c r="C132" s="1" t="s">
        <v>2071</v>
      </c>
      <c r="D132" s="1" t="s">
        <v>982</v>
      </c>
      <c r="E132" s="1" t="s">
        <v>983</v>
      </c>
      <c r="F132" s="1" t="s">
        <v>100</v>
      </c>
      <c r="G132" s="1" t="s">
        <v>81</v>
      </c>
      <c r="H132" s="1" t="s">
        <v>1674</v>
      </c>
      <c r="I132" s="1" t="s">
        <v>1811</v>
      </c>
      <c r="J132" s="1" t="s">
        <v>1676</v>
      </c>
      <c r="K132" s="1" t="s">
        <v>1811</v>
      </c>
      <c r="L132" s="1" t="s">
        <v>1811</v>
      </c>
      <c r="M132" s="1" t="s">
        <v>1677</v>
      </c>
      <c r="N132" s="1" t="s">
        <v>1677</v>
      </c>
      <c r="O132" s="1" t="s">
        <v>1678</v>
      </c>
      <c r="P132" s="1" t="s">
        <v>1679</v>
      </c>
      <c r="Q132" s="1" t="s">
        <v>1680</v>
      </c>
      <c r="R132" s="1" t="s">
        <v>2072</v>
      </c>
      <c r="S132" s="1" t="s">
        <v>73</v>
      </c>
      <c r="T132" s="1" t="s">
        <v>35</v>
      </c>
      <c r="U132" s="1" t="s">
        <v>1682</v>
      </c>
    </row>
    <row r="133" s="1" customFormat="1" spans="1:21">
      <c r="A133" s="1" t="s">
        <v>1367</v>
      </c>
      <c r="B133" s="1" t="s">
        <v>100</v>
      </c>
      <c r="C133" s="1" t="s">
        <v>2073</v>
      </c>
      <c r="D133" s="1" t="s">
        <v>2074</v>
      </c>
      <c r="E133" s="1" t="s">
        <v>1370</v>
      </c>
      <c r="F133" s="1" t="s">
        <v>100</v>
      </c>
      <c r="G133" s="1" t="s">
        <v>81</v>
      </c>
      <c r="H133" s="1" t="s">
        <v>1674</v>
      </c>
      <c r="I133" s="1" t="s">
        <v>1747</v>
      </c>
      <c r="J133" s="1" t="s">
        <v>1676</v>
      </c>
      <c r="K133" s="1" t="s">
        <v>1747</v>
      </c>
      <c r="L133" s="1" t="s">
        <v>1747</v>
      </c>
      <c r="M133" s="1" t="s">
        <v>1677</v>
      </c>
      <c r="N133" s="1" t="s">
        <v>1677</v>
      </c>
      <c r="O133" s="1" t="s">
        <v>1678</v>
      </c>
      <c r="P133" s="1" t="s">
        <v>1679</v>
      </c>
      <c r="Q133" s="1" t="s">
        <v>1680</v>
      </c>
      <c r="R133" s="1" t="s">
        <v>2075</v>
      </c>
      <c r="S133" s="1" t="s">
        <v>73</v>
      </c>
      <c r="T133" s="1" t="s">
        <v>35</v>
      </c>
      <c r="U133" s="1" t="s">
        <v>1682</v>
      </c>
    </row>
    <row r="134" s="1" customFormat="1" spans="1:21">
      <c r="A134" s="1" t="s">
        <v>898</v>
      </c>
      <c r="B134" s="1" t="s">
        <v>100</v>
      </c>
      <c r="C134" s="1" t="s">
        <v>2076</v>
      </c>
      <c r="D134" s="1" t="s">
        <v>900</v>
      </c>
      <c r="E134" s="1" t="s">
        <v>901</v>
      </c>
      <c r="F134" s="1" t="s">
        <v>100</v>
      </c>
      <c r="G134" s="1" t="s">
        <v>81</v>
      </c>
      <c r="H134" s="1" t="s">
        <v>1674</v>
      </c>
      <c r="I134" s="1" t="s">
        <v>1688</v>
      </c>
      <c r="J134" s="1" t="s">
        <v>1676</v>
      </c>
      <c r="K134" s="1" t="s">
        <v>1688</v>
      </c>
      <c r="L134" s="1" t="s">
        <v>1688</v>
      </c>
      <c r="M134" s="1" t="s">
        <v>1677</v>
      </c>
      <c r="N134" s="1" t="s">
        <v>1677</v>
      </c>
      <c r="O134" s="1" t="s">
        <v>1678</v>
      </c>
      <c r="P134" s="1" t="s">
        <v>1679</v>
      </c>
      <c r="Q134" s="1" t="s">
        <v>1680</v>
      </c>
      <c r="R134" s="1" t="s">
        <v>2077</v>
      </c>
      <c r="S134" s="1" t="s">
        <v>73</v>
      </c>
      <c r="T134" s="1" t="s">
        <v>35</v>
      </c>
      <c r="U134" s="1" t="s">
        <v>1682</v>
      </c>
    </row>
    <row r="135" s="1" customFormat="1" spans="1:21">
      <c r="A135" s="1" t="s">
        <v>715</v>
      </c>
      <c r="B135" s="1" t="s">
        <v>100</v>
      </c>
      <c r="C135" s="1" t="s">
        <v>2078</v>
      </c>
      <c r="D135" s="1" t="s">
        <v>717</v>
      </c>
      <c r="E135" s="1" t="s">
        <v>718</v>
      </c>
      <c r="F135" s="1" t="s">
        <v>100</v>
      </c>
      <c r="G135" s="1" t="s">
        <v>81</v>
      </c>
      <c r="H135" s="1" t="s">
        <v>1674</v>
      </c>
      <c r="I135" s="1" t="s">
        <v>2002</v>
      </c>
      <c r="J135" s="1" t="s">
        <v>1676</v>
      </c>
      <c r="K135" s="1" t="s">
        <v>2002</v>
      </c>
      <c r="L135" s="1" t="s">
        <v>2002</v>
      </c>
      <c r="M135" s="1" t="s">
        <v>1677</v>
      </c>
      <c r="N135" s="1" t="s">
        <v>1677</v>
      </c>
      <c r="O135" s="1" t="s">
        <v>1678</v>
      </c>
      <c r="P135" s="1" t="s">
        <v>1679</v>
      </c>
      <c r="Q135" s="1" t="s">
        <v>1680</v>
      </c>
      <c r="R135" s="1" t="s">
        <v>2079</v>
      </c>
      <c r="S135" s="1" t="s">
        <v>73</v>
      </c>
      <c r="T135" s="1" t="s">
        <v>35</v>
      </c>
      <c r="U135" s="1" t="s">
        <v>1682</v>
      </c>
    </row>
    <row r="136" s="1" customFormat="1" spans="1:21">
      <c r="A136" s="1" t="s">
        <v>631</v>
      </c>
      <c r="B136" s="1" t="s">
        <v>100</v>
      </c>
      <c r="C136" s="1" t="s">
        <v>2080</v>
      </c>
      <c r="D136" s="1" t="s">
        <v>2081</v>
      </c>
      <c r="E136" s="1" t="s">
        <v>634</v>
      </c>
      <c r="F136" s="1" t="s">
        <v>100</v>
      </c>
      <c r="G136" s="1" t="s">
        <v>81</v>
      </c>
      <c r="H136" s="1" t="s">
        <v>1674</v>
      </c>
      <c r="I136" s="1" t="s">
        <v>2013</v>
      </c>
      <c r="J136" s="1" t="s">
        <v>1676</v>
      </c>
      <c r="K136" s="1" t="s">
        <v>2013</v>
      </c>
      <c r="L136" s="1" t="s">
        <v>2013</v>
      </c>
      <c r="M136" s="1" t="s">
        <v>1677</v>
      </c>
      <c r="N136" s="1" t="s">
        <v>1677</v>
      </c>
      <c r="O136" s="1" t="s">
        <v>1678</v>
      </c>
      <c r="P136" s="1" t="s">
        <v>1679</v>
      </c>
      <c r="Q136" s="1" t="s">
        <v>1680</v>
      </c>
      <c r="R136" s="1" t="s">
        <v>2082</v>
      </c>
      <c r="S136" s="1" t="s">
        <v>73</v>
      </c>
      <c r="T136" s="1" t="s">
        <v>35</v>
      </c>
      <c r="U136" s="1" t="s">
        <v>1682</v>
      </c>
    </row>
    <row r="137" s="1" customFormat="1" spans="1:21">
      <c r="A137" s="1" t="s">
        <v>233</v>
      </c>
      <c r="B137" s="1" t="s">
        <v>100</v>
      </c>
      <c r="C137" s="1" t="s">
        <v>2083</v>
      </c>
      <c r="D137" s="1" t="s">
        <v>2084</v>
      </c>
      <c r="E137" s="1" t="s">
        <v>236</v>
      </c>
      <c r="F137" s="1" t="s">
        <v>100</v>
      </c>
      <c r="G137" s="1" t="s">
        <v>81</v>
      </c>
      <c r="H137" s="1" t="s">
        <v>1674</v>
      </c>
      <c r="I137" s="1" t="s">
        <v>1811</v>
      </c>
      <c r="J137" s="1" t="s">
        <v>1676</v>
      </c>
      <c r="K137" s="1" t="s">
        <v>1811</v>
      </c>
      <c r="L137" s="1" t="s">
        <v>1811</v>
      </c>
      <c r="M137" s="1" t="s">
        <v>1677</v>
      </c>
      <c r="N137" s="1" t="s">
        <v>1677</v>
      </c>
      <c r="O137" s="1" t="s">
        <v>1678</v>
      </c>
      <c r="P137" s="1" t="s">
        <v>1679</v>
      </c>
      <c r="Q137" s="1" t="s">
        <v>1680</v>
      </c>
      <c r="R137" s="1" t="s">
        <v>2085</v>
      </c>
      <c r="S137" s="1" t="s">
        <v>73</v>
      </c>
      <c r="T137" s="1" t="s">
        <v>35</v>
      </c>
      <c r="U137" s="1" t="s">
        <v>1682</v>
      </c>
    </row>
    <row r="138" s="1" customFormat="1" spans="1:21">
      <c r="A138" s="1" t="s">
        <v>1105</v>
      </c>
      <c r="B138" s="1" t="s">
        <v>100</v>
      </c>
      <c r="C138" s="1" t="s">
        <v>2086</v>
      </c>
      <c r="D138" s="1" t="s">
        <v>1107</v>
      </c>
      <c r="E138" s="1" t="s">
        <v>1108</v>
      </c>
      <c r="F138" s="1" t="s">
        <v>100</v>
      </c>
      <c r="G138" s="1" t="s">
        <v>81</v>
      </c>
      <c r="H138" s="1" t="s">
        <v>1674</v>
      </c>
      <c r="I138" s="1" t="s">
        <v>1808</v>
      </c>
      <c r="J138" s="1" t="s">
        <v>1676</v>
      </c>
      <c r="K138" s="1" t="s">
        <v>1808</v>
      </c>
      <c r="L138" s="1" t="s">
        <v>1808</v>
      </c>
      <c r="M138" s="1" t="s">
        <v>1677</v>
      </c>
      <c r="N138" s="1" t="s">
        <v>1677</v>
      </c>
      <c r="O138" s="1" t="s">
        <v>1678</v>
      </c>
      <c r="P138" s="1" t="s">
        <v>1679</v>
      </c>
      <c r="Q138" s="1" t="s">
        <v>1680</v>
      </c>
      <c r="R138" s="1" t="s">
        <v>2087</v>
      </c>
      <c r="S138" s="1" t="s">
        <v>73</v>
      </c>
      <c r="T138" s="1" t="s">
        <v>35</v>
      </c>
      <c r="U138" s="1" t="s">
        <v>1682</v>
      </c>
    </row>
    <row r="139" s="1" customFormat="1" spans="1:21">
      <c r="A139" s="1" t="s">
        <v>343</v>
      </c>
      <c r="B139" s="1" t="s">
        <v>100</v>
      </c>
      <c r="C139" s="1" t="s">
        <v>2088</v>
      </c>
      <c r="D139" s="1" t="s">
        <v>345</v>
      </c>
      <c r="E139" s="1" t="s">
        <v>346</v>
      </c>
      <c r="F139" s="1" t="s">
        <v>100</v>
      </c>
      <c r="G139" s="1" t="s">
        <v>81</v>
      </c>
      <c r="H139" s="1" t="s">
        <v>1674</v>
      </c>
      <c r="I139" s="1" t="s">
        <v>1694</v>
      </c>
      <c r="J139" s="1" t="s">
        <v>1676</v>
      </c>
      <c r="K139" s="1" t="s">
        <v>1694</v>
      </c>
      <c r="L139" s="1" t="s">
        <v>1694</v>
      </c>
      <c r="M139" s="1" t="s">
        <v>1677</v>
      </c>
      <c r="N139" s="1" t="s">
        <v>1677</v>
      </c>
      <c r="O139" s="1" t="s">
        <v>1678</v>
      </c>
      <c r="P139" s="1" t="s">
        <v>1679</v>
      </c>
      <c r="Q139" s="1" t="s">
        <v>1680</v>
      </c>
      <c r="R139" s="1" t="s">
        <v>2089</v>
      </c>
      <c r="S139" s="1" t="s">
        <v>73</v>
      </c>
      <c r="T139" s="1" t="s">
        <v>35</v>
      </c>
      <c r="U139" s="1" t="s">
        <v>1682</v>
      </c>
    </row>
    <row r="140" s="1" customFormat="1" spans="1:21">
      <c r="A140" s="1" t="s">
        <v>1193</v>
      </c>
      <c r="B140" s="1" t="s">
        <v>100</v>
      </c>
      <c r="C140" s="1" t="s">
        <v>2090</v>
      </c>
      <c r="D140" s="1" t="s">
        <v>1195</v>
      </c>
      <c r="E140" s="1" t="s">
        <v>1196</v>
      </c>
      <c r="F140" s="1" t="s">
        <v>100</v>
      </c>
      <c r="G140" s="1" t="s">
        <v>81</v>
      </c>
      <c r="H140" s="1" t="s">
        <v>1674</v>
      </c>
      <c r="I140" s="1" t="s">
        <v>1698</v>
      </c>
      <c r="J140" s="1" t="s">
        <v>1676</v>
      </c>
      <c r="K140" s="1" t="s">
        <v>1698</v>
      </c>
      <c r="L140" s="1" t="s">
        <v>1698</v>
      </c>
      <c r="M140" s="1" t="s">
        <v>1677</v>
      </c>
      <c r="N140" s="1" t="s">
        <v>1677</v>
      </c>
      <c r="O140" s="1" t="s">
        <v>1678</v>
      </c>
      <c r="P140" s="1" t="s">
        <v>1679</v>
      </c>
      <c r="Q140" s="1" t="s">
        <v>1680</v>
      </c>
      <c r="R140" s="1" t="s">
        <v>2091</v>
      </c>
      <c r="S140" s="1" t="s">
        <v>73</v>
      </c>
      <c r="T140" s="1" t="s">
        <v>35</v>
      </c>
      <c r="U140" s="1" t="s">
        <v>1682</v>
      </c>
    </row>
    <row r="141" s="1" customFormat="1" spans="1:21">
      <c r="A141" s="1" t="s">
        <v>750</v>
      </c>
      <c r="B141" s="1" t="s">
        <v>100</v>
      </c>
      <c r="C141" s="1" t="s">
        <v>2092</v>
      </c>
      <c r="D141" s="1" t="s">
        <v>752</v>
      </c>
      <c r="E141" s="1" t="s">
        <v>753</v>
      </c>
      <c r="F141" s="1" t="s">
        <v>100</v>
      </c>
      <c r="G141" s="1" t="s">
        <v>81</v>
      </c>
      <c r="H141" s="1" t="s">
        <v>1674</v>
      </c>
      <c r="I141" s="1" t="s">
        <v>2028</v>
      </c>
      <c r="J141" s="1" t="s">
        <v>1676</v>
      </c>
      <c r="K141" s="1" t="s">
        <v>2028</v>
      </c>
      <c r="L141" s="1" t="s">
        <v>2028</v>
      </c>
      <c r="M141" s="1" t="s">
        <v>1677</v>
      </c>
      <c r="N141" s="1" t="s">
        <v>1677</v>
      </c>
      <c r="O141" s="1" t="s">
        <v>1678</v>
      </c>
      <c r="P141" s="1" t="s">
        <v>1679</v>
      </c>
      <c r="Q141" s="1" t="s">
        <v>1680</v>
      </c>
      <c r="R141" s="1" t="s">
        <v>2093</v>
      </c>
      <c r="S141" s="1" t="s">
        <v>73</v>
      </c>
      <c r="T141" s="1" t="s">
        <v>35</v>
      </c>
      <c r="U141" s="1" t="s">
        <v>1682</v>
      </c>
    </row>
    <row r="142" s="1" customFormat="1" spans="1:21">
      <c r="A142" s="1" t="s">
        <v>1372</v>
      </c>
      <c r="B142" s="1" t="s">
        <v>100</v>
      </c>
      <c r="C142" s="1" t="s">
        <v>2094</v>
      </c>
      <c r="D142" s="1" t="s">
        <v>945</v>
      </c>
      <c r="E142" s="1" t="s">
        <v>1373</v>
      </c>
      <c r="F142" s="1" t="s">
        <v>100</v>
      </c>
      <c r="G142" s="1" t="s">
        <v>81</v>
      </c>
      <c r="H142" s="1" t="s">
        <v>1674</v>
      </c>
      <c r="I142" s="1" t="s">
        <v>1768</v>
      </c>
      <c r="J142" s="1" t="s">
        <v>1676</v>
      </c>
      <c r="K142" s="1" t="s">
        <v>1768</v>
      </c>
      <c r="L142" s="1" t="s">
        <v>1768</v>
      </c>
      <c r="M142" s="1" t="s">
        <v>1677</v>
      </c>
      <c r="N142" s="1" t="s">
        <v>1677</v>
      </c>
      <c r="O142" s="1" t="s">
        <v>1678</v>
      </c>
      <c r="P142" s="1" t="s">
        <v>1679</v>
      </c>
      <c r="Q142" s="1" t="s">
        <v>1680</v>
      </c>
      <c r="R142" s="1" t="s">
        <v>2095</v>
      </c>
      <c r="S142" s="1" t="s">
        <v>73</v>
      </c>
      <c r="T142" s="1" t="s">
        <v>35</v>
      </c>
      <c r="U142" s="1" t="s">
        <v>1682</v>
      </c>
    </row>
    <row r="143" s="1" customFormat="1" spans="1:21">
      <c r="A143" s="1" t="s">
        <v>2096</v>
      </c>
      <c r="B143" s="1" t="s">
        <v>100</v>
      </c>
      <c r="C143" s="1" t="s">
        <v>2097</v>
      </c>
      <c r="D143" s="1" t="s">
        <v>2098</v>
      </c>
      <c r="E143" s="1" t="s">
        <v>2099</v>
      </c>
      <c r="F143" s="1" t="s">
        <v>100</v>
      </c>
      <c r="G143" s="1" t="s">
        <v>81</v>
      </c>
      <c r="H143" s="1" t="s">
        <v>1674</v>
      </c>
      <c r="I143" s="1" t="s">
        <v>1678</v>
      </c>
      <c r="J143" s="1" t="s">
        <v>1676</v>
      </c>
      <c r="K143" s="1" t="s">
        <v>1678</v>
      </c>
      <c r="L143" s="1" t="s">
        <v>1678</v>
      </c>
      <c r="M143" s="1" t="s">
        <v>1677</v>
      </c>
      <c r="N143" s="1" t="s">
        <v>1677</v>
      </c>
      <c r="O143" s="1" t="s">
        <v>1678</v>
      </c>
      <c r="P143" s="1" t="s">
        <v>1679</v>
      </c>
      <c r="Q143" s="1" t="s">
        <v>1680</v>
      </c>
      <c r="R143" s="1" t="s">
        <v>2100</v>
      </c>
      <c r="S143" s="1" t="s">
        <v>73</v>
      </c>
      <c r="T143" s="1" t="s">
        <v>35</v>
      </c>
      <c r="U143" s="1" t="s">
        <v>1682</v>
      </c>
    </row>
    <row r="144" s="1" customFormat="1" spans="1:21">
      <c r="A144" s="1" t="s">
        <v>1043</v>
      </c>
      <c r="B144" s="1" t="s">
        <v>100</v>
      </c>
      <c r="C144" s="1" t="s">
        <v>2101</v>
      </c>
      <c r="D144" s="1" t="s">
        <v>1045</v>
      </c>
      <c r="E144" s="1" t="s">
        <v>1046</v>
      </c>
      <c r="F144" s="1" t="s">
        <v>100</v>
      </c>
      <c r="G144" s="1" t="s">
        <v>81</v>
      </c>
      <c r="H144" s="1" t="s">
        <v>1674</v>
      </c>
      <c r="I144" s="1" t="s">
        <v>1934</v>
      </c>
      <c r="J144" s="1" t="s">
        <v>1676</v>
      </c>
      <c r="K144" s="1" t="s">
        <v>1934</v>
      </c>
      <c r="L144" s="1" t="s">
        <v>1934</v>
      </c>
      <c r="M144" s="1" t="s">
        <v>1677</v>
      </c>
      <c r="N144" s="1" t="s">
        <v>1677</v>
      </c>
      <c r="O144" s="1" t="s">
        <v>1678</v>
      </c>
      <c r="P144" s="1" t="s">
        <v>1679</v>
      </c>
      <c r="Q144" s="1" t="s">
        <v>1680</v>
      </c>
      <c r="R144" s="1" t="s">
        <v>2102</v>
      </c>
      <c r="S144" s="1" t="s">
        <v>73</v>
      </c>
      <c r="T144" s="1" t="s">
        <v>35</v>
      </c>
      <c r="U144" s="1" t="s">
        <v>1682</v>
      </c>
    </row>
    <row r="145" s="1" customFormat="1" spans="1:21">
      <c r="A145" s="1" t="s">
        <v>1513</v>
      </c>
      <c r="B145" s="1" t="s">
        <v>100</v>
      </c>
      <c r="C145" s="1" t="s">
        <v>2103</v>
      </c>
      <c r="D145" s="1" t="s">
        <v>2104</v>
      </c>
      <c r="E145" s="1" t="s">
        <v>1516</v>
      </c>
      <c r="F145" s="1" t="s">
        <v>100</v>
      </c>
      <c r="G145" s="1" t="s">
        <v>81</v>
      </c>
      <c r="H145" s="1" t="s">
        <v>1674</v>
      </c>
      <c r="I145" s="1" t="s">
        <v>1688</v>
      </c>
      <c r="J145" s="1" t="s">
        <v>1676</v>
      </c>
      <c r="K145" s="1" t="s">
        <v>1688</v>
      </c>
      <c r="L145" s="1" t="s">
        <v>1688</v>
      </c>
      <c r="M145" s="1" t="s">
        <v>1677</v>
      </c>
      <c r="N145" s="1" t="s">
        <v>1677</v>
      </c>
      <c r="O145" s="1" t="s">
        <v>1678</v>
      </c>
      <c r="P145" s="1" t="s">
        <v>1679</v>
      </c>
      <c r="Q145" s="1" t="s">
        <v>1680</v>
      </c>
      <c r="R145" s="1" t="s">
        <v>2105</v>
      </c>
      <c r="S145" s="1" t="s">
        <v>73</v>
      </c>
      <c r="T145" s="1" t="s">
        <v>35</v>
      </c>
      <c r="U145" s="1" t="s">
        <v>1682</v>
      </c>
    </row>
    <row r="146" s="1" customFormat="1" spans="1:21">
      <c r="A146" s="1" t="s">
        <v>597</v>
      </c>
      <c r="B146" s="1" t="s">
        <v>100</v>
      </c>
      <c r="C146" s="1" t="s">
        <v>2106</v>
      </c>
      <c r="D146" s="1" t="s">
        <v>2107</v>
      </c>
      <c r="E146" s="1" t="s">
        <v>600</v>
      </c>
      <c r="F146" s="1" t="s">
        <v>100</v>
      </c>
      <c r="G146" s="1" t="s">
        <v>81</v>
      </c>
      <c r="H146" s="1" t="s">
        <v>1674</v>
      </c>
      <c r="I146" s="1" t="s">
        <v>2108</v>
      </c>
      <c r="J146" s="1" t="s">
        <v>1676</v>
      </c>
      <c r="K146" s="1" t="s">
        <v>2108</v>
      </c>
      <c r="L146" s="1" t="s">
        <v>2108</v>
      </c>
      <c r="M146" s="1" t="s">
        <v>1677</v>
      </c>
      <c r="N146" s="1" t="s">
        <v>1677</v>
      </c>
      <c r="O146" s="1" t="s">
        <v>1678</v>
      </c>
      <c r="P146" s="1" t="s">
        <v>1679</v>
      </c>
      <c r="Q146" s="1" t="s">
        <v>1680</v>
      </c>
      <c r="R146" s="1" t="s">
        <v>2109</v>
      </c>
      <c r="S146" s="1" t="s">
        <v>73</v>
      </c>
      <c r="T146" s="1" t="s">
        <v>35</v>
      </c>
      <c r="U146" s="1" t="s">
        <v>1682</v>
      </c>
    </row>
    <row r="147" s="1" customFormat="1" spans="1:21">
      <c r="A147" s="1" t="s">
        <v>604</v>
      </c>
      <c r="B147" s="1" t="s">
        <v>100</v>
      </c>
      <c r="C147" s="1" t="s">
        <v>2110</v>
      </c>
      <c r="D147" s="1" t="s">
        <v>606</v>
      </c>
      <c r="E147" s="1" t="s">
        <v>607</v>
      </c>
      <c r="F147" s="1" t="s">
        <v>100</v>
      </c>
      <c r="G147" s="1" t="s">
        <v>81</v>
      </c>
      <c r="H147" s="1" t="s">
        <v>1674</v>
      </c>
      <c r="I147" s="1" t="s">
        <v>1884</v>
      </c>
      <c r="J147" s="1" t="s">
        <v>1676</v>
      </c>
      <c r="K147" s="1" t="s">
        <v>1884</v>
      </c>
      <c r="L147" s="1" t="s">
        <v>1884</v>
      </c>
      <c r="M147" s="1" t="s">
        <v>1677</v>
      </c>
      <c r="N147" s="1" t="s">
        <v>1677</v>
      </c>
      <c r="O147" s="1" t="s">
        <v>1678</v>
      </c>
      <c r="P147" s="1" t="s">
        <v>1679</v>
      </c>
      <c r="Q147" s="1" t="s">
        <v>1680</v>
      </c>
      <c r="R147" s="1" t="s">
        <v>2111</v>
      </c>
      <c r="S147" s="1" t="s">
        <v>73</v>
      </c>
      <c r="T147" s="1" t="s">
        <v>35</v>
      </c>
      <c r="U147" s="1" t="s">
        <v>1682</v>
      </c>
    </row>
    <row r="148" s="1" customFormat="1" spans="1:21">
      <c r="A148" s="1" t="s">
        <v>1473</v>
      </c>
      <c r="B148" s="1" t="s">
        <v>100</v>
      </c>
      <c r="C148" s="1" t="s">
        <v>2112</v>
      </c>
      <c r="D148" s="1" t="s">
        <v>1475</v>
      </c>
      <c r="E148" s="1" t="s">
        <v>1476</v>
      </c>
      <c r="F148" s="1" t="s">
        <v>100</v>
      </c>
      <c r="G148" s="1" t="s">
        <v>81</v>
      </c>
      <c r="H148" s="1" t="s">
        <v>1674</v>
      </c>
      <c r="I148" s="1" t="s">
        <v>2013</v>
      </c>
      <c r="J148" s="1" t="s">
        <v>1676</v>
      </c>
      <c r="K148" s="1" t="s">
        <v>2013</v>
      </c>
      <c r="L148" s="1" t="s">
        <v>2013</v>
      </c>
      <c r="M148" s="1" t="s">
        <v>1677</v>
      </c>
      <c r="N148" s="1" t="s">
        <v>1677</v>
      </c>
      <c r="O148" s="1" t="s">
        <v>1678</v>
      </c>
      <c r="P148" s="1" t="s">
        <v>1679</v>
      </c>
      <c r="Q148" s="1" t="s">
        <v>1680</v>
      </c>
      <c r="R148" s="1" t="s">
        <v>2113</v>
      </c>
      <c r="S148" s="1" t="s">
        <v>73</v>
      </c>
      <c r="T148" s="1" t="s">
        <v>35</v>
      </c>
      <c r="U148" s="1" t="s">
        <v>1682</v>
      </c>
    </row>
    <row r="149" s="1" customFormat="1" spans="1:21">
      <c r="A149" s="1" t="s">
        <v>949</v>
      </c>
      <c r="B149" s="1" t="s">
        <v>100</v>
      </c>
      <c r="C149" s="1" t="s">
        <v>2114</v>
      </c>
      <c r="D149" s="1" t="s">
        <v>862</v>
      </c>
      <c r="E149" s="1" t="s">
        <v>950</v>
      </c>
      <c r="F149" s="1" t="s">
        <v>100</v>
      </c>
      <c r="G149" s="1" t="s">
        <v>81</v>
      </c>
      <c r="H149" s="1" t="s">
        <v>1674</v>
      </c>
      <c r="I149" s="1" t="s">
        <v>1727</v>
      </c>
      <c r="J149" s="1" t="s">
        <v>1676</v>
      </c>
      <c r="K149" s="1" t="s">
        <v>1727</v>
      </c>
      <c r="L149" s="1" t="s">
        <v>1727</v>
      </c>
      <c r="M149" s="1" t="s">
        <v>1677</v>
      </c>
      <c r="N149" s="1" t="s">
        <v>1677</v>
      </c>
      <c r="O149" s="1" t="s">
        <v>1678</v>
      </c>
      <c r="P149" s="1" t="s">
        <v>1679</v>
      </c>
      <c r="Q149" s="1" t="s">
        <v>1680</v>
      </c>
      <c r="R149" s="1" t="s">
        <v>2115</v>
      </c>
      <c r="S149" s="1" t="s">
        <v>73</v>
      </c>
      <c r="T149" s="1" t="s">
        <v>35</v>
      </c>
      <c r="U149" s="1" t="s">
        <v>1682</v>
      </c>
    </row>
    <row r="150" s="1" customFormat="1" spans="1:21">
      <c r="A150" s="1" t="s">
        <v>2116</v>
      </c>
      <c r="B150" s="1" t="s">
        <v>100</v>
      </c>
      <c r="C150" s="1" t="s">
        <v>2117</v>
      </c>
      <c r="D150" s="1" t="s">
        <v>2118</v>
      </c>
      <c r="E150" s="1" t="s">
        <v>2119</v>
      </c>
      <c r="F150" s="1" t="s">
        <v>100</v>
      </c>
      <c r="G150" s="1" t="s">
        <v>81</v>
      </c>
      <c r="H150" s="1" t="s">
        <v>1674</v>
      </c>
      <c r="I150" s="1" t="s">
        <v>1678</v>
      </c>
      <c r="J150" s="1" t="s">
        <v>1676</v>
      </c>
      <c r="K150" s="1" t="s">
        <v>1678</v>
      </c>
      <c r="L150" s="1" t="s">
        <v>1678</v>
      </c>
      <c r="M150" s="1" t="s">
        <v>1677</v>
      </c>
      <c r="N150" s="1" t="s">
        <v>1677</v>
      </c>
      <c r="O150" s="1" t="s">
        <v>1678</v>
      </c>
      <c r="P150" s="1" t="s">
        <v>1679</v>
      </c>
      <c r="Q150" s="1" t="s">
        <v>1680</v>
      </c>
      <c r="R150" s="1" t="s">
        <v>2120</v>
      </c>
      <c r="S150" s="1" t="s">
        <v>73</v>
      </c>
      <c r="T150" s="1" t="s">
        <v>35</v>
      </c>
      <c r="U150" s="1" t="s">
        <v>1682</v>
      </c>
    </row>
    <row r="151" s="1" customFormat="1" spans="1:21">
      <c r="A151" s="1" t="s">
        <v>1416</v>
      </c>
      <c r="B151" s="1" t="s">
        <v>100</v>
      </c>
      <c r="C151" s="1" t="s">
        <v>2121</v>
      </c>
      <c r="D151" s="1" t="s">
        <v>440</v>
      </c>
      <c r="E151" s="1" t="s">
        <v>1417</v>
      </c>
      <c r="F151" s="1" t="s">
        <v>100</v>
      </c>
      <c r="G151" s="1" t="s">
        <v>81</v>
      </c>
      <c r="H151" s="1" t="s">
        <v>1674</v>
      </c>
      <c r="I151" s="1" t="s">
        <v>2122</v>
      </c>
      <c r="J151" s="1" t="s">
        <v>1676</v>
      </c>
      <c r="K151" s="1" t="s">
        <v>2122</v>
      </c>
      <c r="L151" s="1" t="s">
        <v>2122</v>
      </c>
      <c r="M151" s="1" t="s">
        <v>1677</v>
      </c>
      <c r="N151" s="1" t="s">
        <v>1677</v>
      </c>
      <c r="O151" s="1" t="s">
        <v>1678</v>
      </c>
      <c r="P151" s="1" t="s">
        <v>1679</v>
      </c>
      <c r="Q151" s="1" t="s">
        <v>1680</v>
      </c>
      <c r="R151" s="1" t="s">
        <v>2123</v>
      </c>
      <c r="S151" s="1" t="s">
        <v>73</v>
      </c>
      <c r="T151" s="1" t="s">
        <v>35</v>
      </c>
      <c r="U151" s="1" t="s">
        <v>1682</v>
      </c>
    </row>
    <row r="152" s="1" customFormat="1" spans="1:21">
      <c r="A152" s="1" t="s">
        <v>1241</v>
      </c>
      <c r="B152" s="1" t="s">
        <v>100</v>
      </c>
      <c r="C152" s="1" t="s">
        <v>2124</v>
      </c>
      <c r="D152" s="1" t="s">
        <v>2125</v>
      </c>
      <c r="E152" s="1" t="s">
        <v>1244</v>
      </c>
      <c r="F152" s="1" t="s">
        <v>100</v>
      </c>
      <c r="G152" s="1" t="s">
        <v>81</v>
      </c>
      <c r="H152" s="1" t="s">
        <v>1674</v>
      </c>
      <c r="I152" s="1" t="s">
        <v>1805</v>
      </c>
      <c r="J152" s="1" t="s">
        <v>1676</v>
      </c>
      <c r="K152" s="1" t="s">
        <v>1805</v>
      </c>
      <c r="L152" s="1" t="s">
        <v>1805</v>
      </c>
      <c r="M152" s="1" t="s">
        <v>1677</v>
      </c>
      <c r="N152" s="1" t="s">
        <v>1677</v>
      </c>
      <c r="O152" s="1" t="s">
        <v>1678</v>
      </c>
      <c r="P152" s="1" t="s">
        <v>1679</v>
      </c>
      <c r="Q152" s="1" t="s">
        <v>1680</v>
      </c>
      <c r="R152" s="1" t="s">
        <v>2126</v>
      </c>
      <c r="S152" s="1" t="s">
        <v>73</v>
      </c>
      <c r="T152" s="1" t="s">
        <v>35</v>
      </c>
      <c r="U152" s="1" t="s">
        <v>1682</v>
      </c>
    </row>
    <row r="153" s="1" customFormat="1" spans="1:21">
      <c r="A153" s="1" t="s">
        <v>1477</v>
      </c>
      <c r="B153" s="1" t="s">
        <v>100</v>
      </c>
      <c r="C153" s="1" t="s">
        <v>2127</v>
      </c>
      <c r="D153" s="1" t="s">
        <v>1479</v>
      </c>
      <c r="E153" s="1" t="s">
        <v>1480</v>
      </c>
      <c r="F153" s="1" t="s">
        <v>100</v>
      </c>
      <c r="G153" s="1" t="s">
        <v>81</v>
      </c>
      <c r="H153" s="1" t="s">
        <v>1674</v>
      </c>
      <c r="I153" s="1" t="s">
        <v>2128</v>
      </c>
      <c r="J153" s="1" t="s">
        <v>1676</v>
      </c>
      <c r="K153" s="1" t="s">
        <v>2128</v>
      </c>
      <c r="L153" s="1" t="s">
        <v>2128</v>
      </c>
      <c r="M153" s="1" t="s">
        <v>1677</v>
      </c>
      <c r="N153" s="1" t="s">
        <v>1677</v>
      </c>
      <c r="O153" s="1" t="s">
        <v>1678</v>
      </c>
      <c r="P153" s="1" t="s">
        <v>1679</v>
      </c>
      <c r="Q153" s="1" t="s">
        <v>1680</v>
      </c>
      <c r="R153" s="1" t="s">
        <v>2129</v>
      </c>
      <c r="S153" s="1" t="s">
        <v>73</v>
      </c>
      <c r="T153" s="1" t="s">
        <v>35</v>
      </c>
      <c r="U153" s="1" t="s">
        <v>1682</v>
      </c>
    </row>
    <row r="154" s="1" customFormat="1" spans="1:21">
      <c r="A154" s="1" t="s">
        <v>526</v>
      </c>
      <c r="B154" s="1" t="s">
        <v>100</v>
      </c>
      <c r="C154" s="1" t="s">
        <v>2130</v>
      </c>
      <c r="D154" s="1" t="s">
        <v>528</v>
      </c>
      <c r="E154" s="1" t="s">
        <v>529</v>
      </c>
      <c r="F154" s="1" t="s">
        <v>100</v>
      </c>
      <c r="G154" s="1" t="s">
        <v>81</v>
      </c>
      <c r="H154" s="1" t="s">
        <v>1674</v>
      </c>
      <c r="I154" s="1" t="s">
        <v>2062</v>
      </c>
      <c r="J154" s="1" t="s">
        <v>1676</v>
      </c>
      <c r="K154" s="1" t="s">
        <v>2062</v>
      </c>
      <c r="L154" s="1" t="s">
        <v>2062</v>
      </c>
      <c r="M154" s="1" t="s">
        <v>1677</v>
      </c>
      <c r="N154" s="1" t="s">
        <v>1677</v>
      </c>
      <c r="O154" s="1" t="s">
        <v>1678</v>
      </c>
      <c r="P154" s="1" t="s">
        <v>1679</v>
      </c>
      <c r="Q154" s="1" t="s">
        <v>1680</v>
      </c>
      <c r="R154" s="1" t="s">
        <v>2131</v>
      </c>
      <c r="S154" s="1" t="s">
        <v>73</v>
      </c>
      <c r="T154" s="1" t="s">
        <v>35</v>
      </c>
      <c r="U154" s="1" t="s">
        <v>1682</v>
      </c>
    </row>
    <row r="155" s="1" customFormat="1" spans="1:21">
      <c r="A155" s="1" t="s">
        <v>1548</v>
      </c>
      <c r="B155" s="1" t="s">
        <v>100</v>
      </c>
      <c r="C155" s="1" t="s">
        <v>2132</v>
      </c>
      <c r="D155" s="1" t="s">
        <v>2133</v>
      </c>
      <c r="E155" s="1" t="s">
        <v>1551</v>
      </c>
      <c r="F155" s="1" t="s">
        <v>100</v>
      </c>
      <c r="G155" s="1" t="s">
        <v>81</v>
      </c>
      <c r="H155" s="1" t="s">
        <v>1674</v>
      </c>
      <c r="I155" s="1" t="s">
        <v>2134</v>
      </c>
      <c r="J155" s="1" t="s">
        <v>1676</v>
      </c>
      <c r="K155" s="1" t="s">
        <v>2134</v>
      </c>
      <c r="L155" s="1" t="s">
        <v>2134</v>
      </c>
      <c r="M155" s="1" t="s">
        <v>1677</v>
      </c>
      <c r="N155" s="1" t="s">
        <v>1677</v>
      </c>
      <c r="O155" s="1" t="s">
        <v>1678</v>
      </c>
      <c r="P155" s="1" t="s">
        <v>1679</v>
      </c>
      <c r="Q155" s="1" t="s">
        <v>1680</v>
      </c>
      <c r="R155" s="1" t="s">
        <v>2135</v>
      </c>
      <c r="S155" s="1" t="s">
        <v>73</v>
      </c>
      <c r="T155" s="1" t="s">
        <v>35</v>
      </c>
      <c r="U155" s="1" t="s">
        <v>1682</v>
      </c>
    </row>
    <row r="156" s="1" customFormat="1" spans="1:21">
      <c r="A156" s="1" t="s">
        <v>556</v>
      </c>
      <c r="B156" s="1" t="s">
        <v>100</v>
      </c>
      <c r="C156" s="1" t="s">
        <v>2136</v>
      </c>
      <c r="D156" s="1" t="s">
        <v>558</v>
      </c>
      <c r="E156" s="1" t="s">
        <v>559</v>
      </c>
      <c r="F156" s="1" t="s">
        <v>100</v>
      </c>
      <c r="G156" s="1" t="s">
        <v>81</v>
      </c>
      <c r="H156" s="1" t="s">
        <v>1674</v>
      </c>
      <c r="I156" s="1" t="s">
        <v>2013</v>
      </c>
      <c r="J156" s="1" t="s">
        <v>1676</v>
      </c>
      <c r="K156" s="1" t="s">
        <v>2013</v>
      </c>
      <c r="L156" s="1" t="s">
        <v>2013</v>
      </c>
      <c r="M156" s="1" t="s">
        <v>1677</v>
      </c>
      <c r="N156" s="1" t="s">
        <v>1677</v>
      </c>
      <c r="O156" s="1" t="s">
        <v>1678</v>
      </c>
      <c r="P156" s="1" t="s">
        <v>1679</v>
      </c>
      <c r="Q156" s="1" t="s">
        <v>1680</v>
      </c>
      <c r="R156" s="1" t="s">
        <v>2137</v>
      </c>
      <c r="S156" s="1" t="s">
        <v>73</v>
      </c>
      <c r="T156" s="1" t="s">
        <v>35</v>
      </c>
      <c r="U156" s="1" t="s">
        <v>1682</v>
      </c>
    </row>
    <row r="157" s="1" customFormat="1" spans="1:21">
      <c r="A157" s="1" t="s">
        <v>1508</v>
      </c>
      <c r="B157" s="1" t="s">
        <v>100</v>
      </c>
      <c r="C157" s="1" t="s">
        <v>2138</v>
      </c>
      <c r="D157" s="1" t="s">
        <v>2139</v>
      </c>
      <c r="E157" s="1" t="s">
        <v>1511</v>
      </c>
      <c r="F157" s="1" t="s">
        <v>100</v>
      </c>
      <c r="G157" s="1" t="s">
        <v>81</v>
      </c>
      <c r="H157" s="1" t="s">
        <v>1674</v>
      </c>
      <c r="I157" s="1" t="s">
        <v>2140</v>
      </c>
      <c r="J157" s="1" t="s">
        <v>1676</v>
      </c>
      <c r="K157" s="1" t="s">
        <v>2140</v>
      </c>
      <c r="L157" s="1" t="s">
        <v>2140</v>
      </c>
      <c r="M157" s="1" t="s">
        <v>1677</v>
      </c>
      <c r="N157" s="1" t="s">
        <v>1677</v>
      </c>
      <c r="O157" s="1" t="s">
        <v>1678</v>
      </c>
      <c r="P157" s="1" t="s">
        <v>1679</v>
      </c>
      <c r="Q157" s="1" t="s">
        <v>1680</v>
      </c>
      <c r="R157" s="1" t="s">
        <v>2141</v>
      </c>
      <c r="S157" s="1" t="s">
        <v>73</v>
      </c>
      <c r="T157" s="1" t="s">
        <v>35</v>
      </c>
      <c r="U157" s="1" t="s">
        <v>1682</v>
      </c>
    </row>
    <row r="158" s="1" customFormat="1" spans="1:21">
      <c r="A158" s="1" t="s">
        <v>472</v>
      </c>
      <c r="B158" s="1" t="s">
        <v>100</v>
      </c>
      <c r="C158" s="1" t="s">
        <v>2142</v>
      </c>
      <c r="D158" s="1" t="s">
        <v>474</v>
      </c>
      <c r="E158" s="1" t="s">
        <v>475</v>
      </c>
      <c r="F158" s="1" t="s">
        <v>100</v>
      </c>
      <c r="G158" s="1" t="s">
        <v>81</v>
      </c>
      <c r="H158" s="1" t="s">
        <v>1674</v>
      </c>
      <c r="I158" s="1" t="s">
        <v>1853</v>
      </c>
      <c r="J158" s="1" t="s">
        <v>1676</v>
      </c>
      <c r="K158" s="1" t="s">
        <v>1853</v>
      </c>
      <c r="L158" s="1" t="s">
        <v>1853</v>
      </c>
      <c r="M158" s="1" t="s">
        <v>1677</v>
      </c>
      <c r="N158" s="1" t="s">
        <v>1677</v>
      </c>
      <c r="O158" s="1" t="s">
        <v>1678</v>
      </c>
      <c r="P158" s="1" t="s">
        <v>1679</v>
      </c>
      <c r="Q158" s="1" t="s">
        <v>1680</v>
      </c>
      <c r="R158" s="1" t="s">
        <v>2143</v>
      </c>
      <c r="S158" s="1" t="s">
        <v>73</v>
      </c>
      <c r="T158" s="1" t="s">
        <v>35</v>
      </c>
      <c r="U158" s="1" t="s">
        <v>1682</v>
      </c>
    </row>
    <row r="159" s="1" customFormat="1" spans="1:21">
      <c r="A159" s="1" t="s">
        <v>802</v>
      </c>
      <c r="B159" s="1" t="s">
        <v>100</v>
      </c>
      <c r="C159" s="1" t="s">
        <v>2144</v>
      </c>
      <c r="D159" s="1" t="s">
        <v>804</v>
      </c>
      <c r="E159" s="1" t="s">
        <v>805</v>
      </c>
      <c r="F159" s="1" t="s">
        <v>100</v>
      </c>
      <c r="G159" s="1" t="s">
        <v>81</v>
      </c>
      <c r="H159" s="1" t="s">
        <v>1674</v>
      </c>
      <c r="I159" s="1" t="s">
        <v>2145</v>
      </c>
      <c r="J159" s="1" t="s">
        <v>1676</v>
      </c>
      <c r="K159" s="1" t="s">
        <v>2145</v>
      </c>
      <c r="L159" s="1" t="s">
        <v>2145</v>
      </c>
      <c r="M159" s="1" t="s">
        <v>1677</v>
      </c>
      <c r="N159" s="1" t="s">
        <v>1677</v>
      </c>
      <c r="O159" s="1" t="s">
        <v>1678</v>
      </c>
      <c r="P159" s="1" t="s">
        <v>1679</v>
      </c>
      <c r="Q159" s="1" t="s">
        <v>1680</v>
      </c>
      <c r="R159" s="1" t="s">
        <v>2146</v>
      </c>
      <c r="S159" s="1" t="s">
        <v>73</v>
      </c>
      <c r="T159" s="1" t="s">
        <v>35</v>
      </c>
      <c r="U159" s="1" t="s">
        <v>1682</v>
      </c>
    </row>
    <row r="160" s="1" customFormat="1" spans="1:21">
      <c r="A160" s="1" t="s">
        <v>356</v>
      </c>
      <c r="B160" s="1" t="s">
        <v>100</v>
      </c>
      <c r="C160" s="1" t="s">
        <v>2147</v>
      </c>
      <c r="D160" s="1" t="s">
        <v>358</v>
      </c>
      <c r="E160" s="1" t="s">
        <v>359</v>
      </c>
      <c r="F160" s="1" t="s">
        <v>100</v>
      </c>
      <c r="G160" s="1" t="s">
        <v>81</v>
      </c>
      <c r="H160" s="1" t="s">
        <v>1674</v>
      </c>
      <c r="I160" s="1" t="s">
        <v>2148</v>
      </c>
      <c r="J160" s="1" t="s">
        <v>1676</v>
      </c>
      <c r="K160" s="1" t="s">
        <v>2148</v>
      </c>
      <c r="L160" s="1" t="s">
        <v>2148</v>
      </c>
      <c r="M160" s="1" t="s">
        <v>1677</v>
      </c>
      <c r="N160" s="1" t="s">
        <v>1677</v>
      </c>
      <c r="O160" s="1" t="s">
        <v>1678</v>
      </c>
      <c r="P160" s="1" t="s">
        <v>1679</v>
      </c>
      <c r="Q160" s="1" t="s">
        <v>1680</v>
      </c>
      <c r="R160" s="1" t="s">
        <v>2149</v>
      </c>
      <c r="S160" s="1" t="s">
        <v>73</v>
      </c>
      <c r="T160" s="1" t="s">
        <v>35</v>
      </c>
      <c r="U160" s="1" t="s">
        <v>1682</v>
      </c>
    </row>
    <row r="161" s="1" customFormat="1" spans="1:21">
      <c r="A161" s="1" t="s">
        <v>1057</v>
      </c>
      <c r="B161" s="1" t="s">
        <v>100</v>
      </c>
      <c r="C161" s="1" t="s">
        <v>2150</v>
      </c>
      <c r="D161" s="1" t="s">
        <v>1059</v>
      </c>
      <c r="E161" s="1" t="s">
        <v>1060</v>
      </c>
      <c r="F161" s="1" t="s">
        <v>100</v>
      </c>
      <c r="G161" s="1" t="s">
        <v>81</v>
      </c>
      <c r="H161" s="1" t="s">
        <v>1674</v>
      </c>
      <c r="I161" s="1" t="s">
        <v>1820</v>
      </c>
      <c r="J161" s="1" t="s">
        <v>1676</v>
      </c>
      <c r="K161" s="1" t="s">
        <v>1820</v>
      </c>
      <c r="L161" s="1" t="s">
        <v>1820</v>
      </c>
      <c r="M161" s="1" t="s">
        <v>1677</v>
      </c>
      <c r="N161" s="1" t="s">
        <v>1677</v>
      </c>
      <c r="O161" s="1" t="s">
        <v>1678</v>
      </c>
      <c r="P161" s="1" t="s">
        <v>1679</v>
      </c>
      <c r="Q161" s="1" t="s">
        <v>1680</v>
      </c>
      <c r="R161" s="1" t="s">
        <v>2151</v>
      </c>
      <c r="S161" s="1" t="s">
        <v>73</v>
      </c>
      <c r="T161" s="1" t="s">
        <v>35</v>
      </c>
      <c r="U161" s="1" t="s">
        <v>1682</v>
      </c>
    </row>
    <row r="162" s="1" customFormat="1" spans="1:21">
      <c r="A162" s="1" t="s">
        <v>1566</v>
      </c>
      <c r="B162" s="1" t="s">
        <v>100</v>
      </c>
      <c r="C162" s="1" t="s">
        <v>2152</v>
      </c>
      <c r="D162" s="1" t="s">
        <v>1568</v>
      </c>
      <c r="E162" s="1" t="s">
        <v>1569</v>
      </c>
      <c r="F162" s="1" t="s">
        <v>100</v>
      </c>
      <c r="G162" s="1" t="s">
        <v>81</v>
      </c>
      <c r="H162" s="1" t="s">
        <v>1674</v>
      </c>
      <c r="I162" s="1" t="s">
        <v>2028</v>
      </c>
      <c r="J162" s="1" t="s">
        <v>1676</v>
      </c>
      <c r="K162" s="1" t="s">
        <v>2028</v>
      </c>
      <c r="L162" s="1" t="s">
        <v>2028</v>
      </c>
      <c r="M162" s="1" t="s">
        <v>1677</v>
      </c>
      <c r="N162" s="1" t="s">
        <v>1677</v>
      </c>
      <c r="O162" s="1" t="s">
        <v>1678</v>
      </c>
      <c r="P162" s="1" t="s">
        <v>1679</v>
      </c>
      <c r="Q162" s="1" t="s">
        <v>1680</v>
      </c>
      <c r="R162" s="1" t="s">
        <v>2153</v>
      </c>
      <c r="S162" s="1" t="s">
        <v>73</v>
      </c>
      <c r="T162" s="1" t="s">
        <v>35</v>
      </c>
      <c r="U162" s="1" t="s">
        <v>1682</v>
      </c>
    </row>
    <row r="163" s="1" customFormat="1" spans="1:21">
      <c r="A163" s="1" t="s">
        <v>350</v>
      </c>
      <c r="B163" s="1" t="s">
        <v>100</v>
      </c>
      <c r="C163" s="1" t="s">
        <v>2154</v>
      </c>
      <c r="D163" s="1" t="s">
        <v>352</v>
      </c>
      <c r="E163" s="1" t="s">
        <v>353</v>
      </c>
      <c r="F163" s="1" t="s">
        <v>100</v>
      </c>
      <c r="G163" s="1" t="s">
        <v>81</v>
      </c>
      <c r="H163" s="1" t="s">
        <v>1674</v>
      </c>
      <c r="I163" s="1" t="s">
        <v>1708</v>
      </c>
      <c r="J163" s="1" t="s">
        <v>1676</v>
      </c>
      <c r="K163" s="1" t="s">
        <v>1708</v>
      </c>
      <c r="L163" s="1" t="s">
        <v>1708</v>
      </c>
      <c r="M163" s="1" t="s">
        <v>1677</v>
      </c>
      <c r="N163" s="1" t="s">
        <v>1677</v>
      </c>
      <c r="O163" s="1" t="s">
        <v>1678</v>
      </c>
      <c r="P163" s="1" t="s">
        <v>1679</v>
      </c>
      <c r="Q163" s="1" t="s">
        <v>1680</v>
      </c>
      <c r="R163" s="1" t="s">
        <v>2155</v>
      </c>
      <c r="S163" s="1" t="s">
        <v>73</v>
      </c>
      <c r="T163" s="1" t="s">
        <v>35</v>
      </c>
      <c r="U163" s="1" t="s">
        <v>1682</v>
      </c>
    </row>
    <row r="164" s="1" customFormat="1" spans="1:21">
      <c r="A164" s="1" t="s">
        <v>398</v>
      </c>
      <c r="B164" s="1" t="s">
        <v>100</v>
      </c>
      <c r="C164" s="1" t="s">
        <v>2156</v>
      </c>
      <c r="D164" s="1" t="s">
        <v>400</v>
      </c>
      <c r="E164" s="1" t="s">
        <v>401</v>
      </c>
      <c r="F164" s="1" t="s">
        <v>100</v>
      </c>
      <c r="G164" s="1" t="s">
        <v>81</v>
      </c>
      <c r="H164" s="1" t="s">
        <v>1674</v>
      </c>
      <c r="I164" s="1" t="s">
        <v>1688</v>
      </c>
      <c r="J164" s="1" t="s">
        <v>1676</v>
      </c>
      <c r="K164" s="1" t="s">
        <v>1688</v>
      </c>
      <c r="L164" s="1" t="s">
        <v>1688</v>
      </c>
      <c r="M164" s="1" t="s">
        <v>1677</v>
      </c>
      <c r="N164" s="1" t="s">
        <v>1677</v>
      </c>
      <c r="O164" s="1" t="s">
        <v>1678</v>
      </c>
      <c r="P164" s="1" t="s">
        <v>1679</v>
      </c>
      <c r="Q164" s="1" t="s">
        <v>1680</v>
      </c>
      <c r="R164" s="1" t="s">
        <v>2157</v>
      </c>
      <c r="S164" s="1" t="s">
        <v>73</v>
      </c>
      <c r="T164" s="1" t="s">
        <v>35</v>
      </c>
      <c r="U164" s="1" t="s">
        <v>1682</v>
      </c>
    </row>
    <row r="165" s="1" customFormat="1" spans="1:21">
      <c r="A165" s="1" t="s">
        <v>1053</v>
      </c>
      <c r="B165" s="1" t="s">
        <v>100</v>
      </c>
      <c r="C165" s="1" t="s">
        <v>2158</v>
      </c>
      <c r="D165" s="1" t="s">
        <v>2159</v>
      </c>
      <c r="E165" s="1" t="s">
        <v>1056</v>
      </c>
      <c r="F165" s="1" t="s">
        <v>100</v>
      </c>
      <c r="G165" s="1" t="s">
        <v>81</v>
      </c>
      <c r="H165" s="1" t="s">
        <v>1674</v>
      </c>
      <c r="I165" s="1" t="s">
        <v>1805</v>
      </c>
      <c r="J165" s="1" t="s">
        <v>1676</v>
      </c>
      <c r="K165" s="1" t="s">
        <v>1805</v>
      </c>
      <c r="L165" s="1" t="s">
        <v>1805</v>
      </c>
      <c r="M165" s="1" t="s">
        <v>1677</v>
      </c>
      <c r="N165" s="1" t="s">
        <v>1677</v>
      </c>
      <c r="O165" s="1" t="s">
        <v>1678</v>
      </c>
      <c r="P165" s="1" t="s">
        <v>1679</v>
      </c>
      <c r="Q165" s="1" t="s">
        <v>1680</v>
      </c>
      <c r="R165" s="1" t="s">
        <v>2160</v>
      </c>
      <c r="S165" s="1" t="s">
        <v>73</v>
      </c>
      <c r="T165" s="1" t="s">
        <v>35</v>
      </c>
      <c r="U165" s="1" t="s">
        <v>1682</v>
      </c>
    </row>
    <row r="166" s="1" customFormat="1" spans="1:21">
      <c r="A166" s="1" t="s">
        <v>959</v>
      </c>
      <c r="B166" s="1" t="s">
        <v>100</v>
      </c>
      <c r="C166" s="1" t="s">
        <v>2161</v>
      </c>
      <c r="D166" s="1" t="s">
        <v>911</v>
      </c>
      <c r="E166" s="1" t="s">
        <v>960</v>
      </c>
      <c r="F166" s="1" t="s">
        <v>100</v>
      </c>
      <c r="G166" s="1" t="s">
        <v>81</v>
      </c>
      <c r="H166" s="1" t="s">
        <v>1674</v>
      </c>
      <c r="I166" s="1" t="s">
        <v>1808</v>
      </c>
      <c r="J166" s="1" t="s">
        <v>1676</v>
      </c>
      <c r="K166" s="1" t="s">
        <v>1808</v>
      </c>
      <c r="L166" s="1" t="s">
        <v>1808</v>
      </c>
      <c r="M166" s="1" t="s">
        <v>1677</v>
      </c>
      <c r="N166" s="1" t="s">
        <v>1677</v>
      </c>
      <c r="O166" s="1" t="s">
        <v>1678</v>
      </c>
      <c r="P166" s="1" t="s">
        <v>1679</v>
      </c>
      <c r="Q166" s="1" t="s">
        <v>1680</v>
      </c>
      <c r="R166" s="1" t="s">
        <v>2162</v>
      </c>
      <c r="S166" s="1" t="s">
        <v>73</v>
      </c>
      <c r="T166" s="1" t="s">
        <v>35</v>
      </c>
      <c r="U166" s="1" t="s">
        <v>1682</v>
      </c>
    </row>
    <row r="167" s="1" customFormat="1" spans="1:21">
      <c r="A167" s="1" t="s">
        <v>1125</v>
      </c>
      <c r="B167" s="1" t="s">
        <v>100</v>
      </c>
      <c r="C167" s="1" t="s">
        <v>2163</v>
      </c>
      <c r="D167" s="1" t="s">
        <v>2164</v>
      </c>
      <c r="E167" s="1" t="s">
        <v>1128</v>
      </c>
      <c r="F167" s="1" t="s">
        <v>100</v>
      </c>
      <c r="G167" s="1" t="s">
        <v>81</v>
      </c>
      <c r="H167" s="1" t="s">
        <v>1674</v>
      </c>
      <c r="I167" s="1" t="s">
        <v>1811</v>
      </c>
      <c r="J167" s="1" t="s">
        <v>1676</v>
      </c>
      <c r="K167" s="1" t="s">
        <v>1811</v>
      </c>
      <c r="L167" s="1" t="s">
        <v>1811</v>
      </c>
      <c r="M167" s="1" t="s">
        <v>1677</v>
      </c>
      <c r="N167" s="1" t="s">
        <v>1677</v>
      </c>
      <c r="O167" s="1" t="s">
        <v>1678</v>
      </c>
      <c r="P167" s="1" t="s">
        <v>1679</v>
      </c>
      <c r="Q167" s="1" t="s">
        <v>1680</v>
      </c>
      <c r="R167" s="1" t="s">
        <v>2165</v>
      </c>
      <c r="S167" s="1" t="s">
        <v>73</v>
      </c>
      <c r="T167" s="1" t="s">
        <v>35</v>
      </c>
      <c r="U167" s="1" t="s">
        <v>1682</v>
      </c>
    </row>
    <row r="168" s="1" customFormat="1" spans="1:21">
      <c r="A168" s="1" t="s">
        <v>1483</v>
      </c>
      <c r="B168" s="1" t="s">
        <v>100</v>
      </c>
      <c r="C168" s="1" t="s">
        <v>2166</v>
      </c>
      <c r="D168" s="1" t="s">
        <v>2167</v>
      </c>
      <c r="E168" s="1" t="s">
        <v>1486</v>
      </c>
      <c r="F168" s="1" t="s">
        <v>100</v>
      </c>
      <c r="G168" s="1" t="s">
        <v>81</v>
      </c>
      <c r="H168" s="1" t="s">
        <v>1674</v>
      </c>
      <c r="I168" s="1" t="s">
        <v>1799</v>
      </c>
      <c r="J168" s="1" t="s">
        <v>1676</v>
      </c>
      <c r="K168" s="1" t="s">
        <v>1799</v>
      </c>
      <c r="L168" s="1" t="s">
        <v>1799</v>
      </c>
      <c r="M168" s="1" t="s">
        <v>1677</v>
      </c>
      <c r="N168" s="1" t="s">
        <v>1677</v>
      </c>
      <c r="O168" s="1" t="s">
        <v>1678</v>
      </c>
      <c r="P168" s="1" t="s">
        <v>1679</v>
      </c>
      <c r="Q168" s="1" t="s">
        <v>1680</v>
      </c>
      <c r="R168" s="1" t="s">
        <v>2168</v>
      </c>
      <c r="S168" s="1" t="s">
        <v>73</v>
      </c>
      <c r="T168" s="1" t="s">
        <v>35</v>
      </c>
      <c r="U168" s="1" t="s">
        <v>1682</v>
      </c>
    </row>
    <row r="169" s="1" customFormat="1" spans="1:21">
      <c r="A169" s="1" t="s">
        <v>455</v>
      </c>
      <c r="B169" s="1" t="s">
        <v>100</v>
      </c>
      <c r="C169" s="1" t="s">
        <v>2169</v>
      </c>
      <c r="D169" s="1" t="s">
        <v>457</v>
      </c>
      <c r="E169" s="1" t="s">
        <v>458</v>
      </c>
      <c r="F169" s="1" t="s">
        <v>100</v>
      </c>
      <c r="G169" s="1" t="s">
        <v>81</v>
      </c>
      <c r="H169" s="1" t="s">
        <v>1674</v>
      </c>
      <c r="I169" s="1" t="s">
        <v>1747</v>
      </c>
      <c r="J169" s="1" t="s">
        <v>1676</v>
      </c>
      <c r="K169" s="1" t="s">
        <v>1747</v>
      </c>
      <c r="L169" s="1" t="s">
        <v>1747</v>
      </c>
      <c r="M169" s="1" t="s">
        <v>1677</v>
      </c>
      <c r="N169" s="1" t="s">
        <v>1677</v>
      </c>
      <c r="O169" s="1" t="s">
        <v>1678</v>
      </c>
      <c r="P169" s="1" t="s">
        <v>1679</v>
      </c>
      <c r="Q169" s="1" t="s">
        <v>1680</v>
      </c>
      <c r="R169" s="1" t="s">
        <v>2170</v>
      </c>
      <c r="S169" s="1" t="s">
        <v>73</v>
      </c>
      <c r="T169" s="1" t="s">
        <v>35</v>
      </c>
      <c r="U169" s="1" t="s">
        <v>1682</v>
      </c>
    </row>
    <row r="170" s="1" customFormat="1" spans="1:21">
      <c r="A170" s="1" t="s">
        <v>1321</v>
      </c>
      <c r="B170" s="1" t="s">
        <v>100</v>
      </c>
      <c r="C170" s="1" t="s">
        <v>2171</v>
      </c>
      <c r="D170" s="1" t="s">
        <v>2172</v>
      </c>
      <c r="E170" s="1" t="s">
        <v>1324</v>
      </c>
      <c r="F170" s="1" t="s">
        <v>100</v>
      </c>
      <c r="G170" s="1" t="s">
        <v>81</v>
      </c>
      <c r="H170" s="1" t="s">
        <v>1674</v>
      </c>
      <c r="I170" s="1" t="s">
        <v>2173</v>
      </c>
      <c r="J170" s="1" t="s">
        <v>1676</v>
      </c>
      <c r="K170" s="1" t="s">
        <v>2173</v>
      </c>
      <c r="L170" s="1" t="s">
        <v>2173</v>
      </c>
      <c r="M170" s="1" t="s">
        <v>1677</v>
      </c>
      <c r="N170" s="1" t="s">
        <v>1677</v>
      </c>
      <c r="O170" s="1" t="s">
        <v>1678</v>
      </c>
      <c r="P170" s="1" t="s">
        <v>1679</v>
      </c>
      <c r="Q170" s="1" t="s">
        <v>1680</v>
      </c>
      <c r="R170" s="1" t="s">
        <v>2174</v>
      </c>
      <c r="S170" s="1" t="s">
        <v>73</v>
      </c>
      <c r="T170" s="1" t="s">
        <v>35</v>
      </c>
      <c r="U170" s="1" t="s">
        <v>1682</v>
      </c>
    </row>
    <row r="171" s="1" customFormat="1" spans="1:21">
      <c r="A171" s="1" t="s">
        <v>216</v>
      </c>
      <c r="B171" s="1" t="s">
        <v>100</v>
      </c>
      <c r="C171" s="1" t="s">
        <v>2175</v>
      </c>
      <c r="D171" s="1" t="s">
        <v>218</v>
      </c>
      <c r="E171" s="1" t="s">
        <v>219</v>
      </c>
      <c r="F171" s="1" t="s">
        <v>100</v>
      </c>
      <c r="G171" s="1" t="s">
        <v>81</v>
      </c>
      <c r="H171" s="1" t="s">
        <v>1674</v>
      </c>
      <c r="I171" s="1" t="s">
        <v>1808</v>
      </c>
      <c r="J171" s="1" t="s">
        <v>1676</v>
      </c>
      <c r="K171" s="1" t="s">
        <v>1808</v>
      </c>
      <c r="L171" s="1" t="s">
        <v>1808</v>
      </c>
      <c r="M171" s="1" t="s">
        <v>1677</v>
      </c>
      <c r="N171" s="1" t="s">
        <v>1677</v>
      </c>
      <c r="O171" s="1" t="s">
        <v>1678</v>
      </c>
      <c r="P171" s="1" t="s">
        <v>1679</v>
      </c>
      <c r="Q171" s="1" t="s">
        <v>1680</v>
      </c>
      <c r="R171" s="1" t="s">
        <v>2176</v>
      </c>
      <c r="S171" s="1" t="s">
        <v>73</v>
      </c>
      <c r="T171" s="1" t="s">
        <v>35</v>
      </c>
      <c r="U171" s="1" t="s">
        <v>1682</v>
      </c>
    </row>
    <row r="172" s="1" customFormat="1" spans="1:21">
      <c r="A172" s="1" t="s">
        <v>1490</v>
      </c>
      <c r="B172" s="1" t="s">
        <v>100</v>
      </c>
      <c r="C172" s="1" t="s">
        <v>2177</v>
      </c>
      <c r="D172" s="1" t="s">
        <v>862</v>
      </c>
      <c r="E172" s="1" t="s">
        <v>1491</v>
      </c>
      <c r="F172" s="1" t="s">
        <v>100</v>
      </c>
      <c r="G172" s="1" t="s">
        <v>81</v>
      </c>
      <c r="H172" s="1" t="s">
        <v>1674</v>
      </c>
      <c r="I172" s="1" t="s">
        <v>1727</v>
      </c>
      <c r="J172" s="1" t="s">
        <v>1676</v>
      </c>
      <c r="K172" s="1" t="s">
        <v>1727</v>
      </c>
      <c r="L172" s="1" t="s">
        <v>1727</v>
      </c>
      <c r="M172" s="1" t="s">
        <v>1677</v>
      </c>
      <c r="N172" s="1" t="s">
        <v>1677</v>
      </c>
      <c r="O172" s="1" t="s">
        <v>1678</v>
      </c>
      <c r="P172" s="1" t="s">
        <v>1679</v>
      </c>
      <c r="Q172" s="1" t="s">
        <v>1680</v>
      </c>
      <c r="R172" s="1" t="s">
        <v>2178</v>
      </c>
      <c r="S172" s="1" t="s">
        <v>73</v>
      </c>
      <c r="T172" s="1" t="s">
        <v>35</v>
      </c>
      <c r="U172" s="1" t="s">
        <v>1682</v>
      </c>
    </row>
    <row r="173" s="1" customFormat="1" spans="1:21">
      <c r="A173" s="1" t="s">
        <v>270</v>
      </c>
      <c r="B173" s="1" t="s">
        <v>100</v>
      </c>
      <c r="C173" s="1" t="s">
        <v>2179</v>
      </c>
      <c r="D173" s="1" t="s">
        <v>272</v>
      </c>
      <c r="E173" s="1" t="s">
        <v>273</v>
      </c>
      <c r="F173" s="1" t="s">
        <v>100</v>
      </c>
      <c r="G173" s="1" t="s">
        <v>81</v>
      </c>
      <c r="H173" s="1" t="s">
        <v>1674</v>
      </c>
      <c r="I173" s="1" t="s">
        <v>1747</v>
      </c>
      <c r="J173" s="1" t="s">
        <v>1676</v>
      </c>
      <c r="K173" s="1" t="s">
        <v>1747</v>
      </c>
      <c r="L173" s="1" t="s">
        <v>1747</v>
      </c>
      <c r="M173" s="1" t="s">
        <v>1677</v>
      </c>
      <c r="N173" s="1" t="s">
        <v>1677</v>
      </c>
      <c r="O173" s="1" t="s">
        <v>1678</v>
      </c>
      <c r="P173" s="1" t="s">
        <v>1679</v>
      </c>
      <c r="Q173" s="1" t="s">
        <v>1680</v>
      </c>
      <c r="R173" s="1" t="s">
        <v>2180</v>
      </c>
      <c r="S173" s="1" t="s">
        <v>73</v>
      </c>
      <c r="T173" s="1" t="s">
        <v>35</v>
      </c>
      <c r="U173" s="1" t="s">
        <v>1682</v>
      </c>
    </row>
    <row r="174" s="1" customFormat="1" spans="1:21">
      <c r="A174" s="1" t="s">
        <v>1319</v>
      </c>
      <c r="B174" s="1" t="s">
        <v>100</v>
      </c>
      <c r="C174" s="1" t="s">
        <v>2181</v>
      </c>
      <c r="D174" s="1" t="s">
        <v>1238</v>
      </c>
      <c r="E174" s="1" t="s">
        <v>1320</v>
      </c>
      <c r="F174" s="1" t="s">
        <v>100</v>
      </c>
      <c r="G174" s="1" t="s">
        <v>81</v>
      </c>
      <c r="H174" s="1" t="s">
        <v>1674</v>
      </c>
      <c r="I174" s="1" t="s">
        <v>1722</v>
      </c>
      <c r="J174" s="1" t="s">
        <v>1676</v>
      </c>
      <c r="K174" s="1" t="s">
        <v>1722</v>
      </c>
      <c r="L174" s="1" t="s">
        <v>1722</v>
      </c>
      <c r="M174" s="1" t="s">
        <v>1677</v>
      </c>
      <c r="N174" s="1" t="s">
        <v>1677</v>
      </c>
      <c r="O174" s="1" t="s">
        <v>1678</v>
      </c>
      <c r="P174" s="1" t="s">
        <v>1679</v>
      </c>
      <c r="Q174" s="1" t="s">
        <v>1680</v>
      </c>
      <c r="R174" s="1" t="s">
        <v>2182</v>
      </c>
      <c r="S174" s="1" t="s">
        <v>73</v>
      </c>
      <c r="T174" s="1" t="s">
        <v>35</v>
      </c>
      <c r="U174" s="1" t="s">
        <v>1682</v>
      </c>
    </row>
    <row r="175" s="1" customFormat="1" spans="1:21">
      <c r="A175" s="1" t="s">
        <v>1406</v>
      </c>
      <c r="B175" s="1" t="s">
        <v>100</v>
      </c>
      <c r="C175" s="1" t="s">
        <v>2183</v>
      </c>
      <c r="D175" s="1" t="s">
        <v>1408</v>
      </c>
      <c r="E175" s="1" t="s">
        <v>1409</v>
      </c>
      <c r="F175" s="1" t="s">
        <v>100</v>
      </c>
      <c r="G175" s="1" t="s">
        <v>81</v>
      </c>
      <c r="H175" s="1" t="s">
        <v>1674</v>
      </c>
      <c r="I175" s="1" t="s">
        <v>2184</v>
      </c>
      <c r="J175" s="1" t="s">
        <v>1676</v>
      </c>
      <c r="K175" s="1" t="s">
        <v>2184</v>
      </c>
      <c r="L175" s="1" t="s">
        <v>2184</v>
      </c>
      <c r="M175" s="1" t="s">
        <v>1677</v>
      </c>
      <c r="N175" s="1" t="s">
        <v>1677</v>
      </c>
      <c r="O175" s="1" t="s">
        <v>1678</v>
      </c>
      <c r="P175" s="1" t="s">
        <v>1679</v>
      </c>
      <c r="Q175" s="1" t="s">
        <v>1680</v>
      </c>
      <c r="R175" s="1" t="s">
        <v>2185</v>
      </c>
      <c r="S175" s="1" t="s">
        <v>73</v>
      </c>
      <c r="T175" s="1" t="s">
        <v>35</v>
      </c>
      <c r="U175" s="1" t="s">
        <v>1682</v>
      </c>
    </row>
    <row r="176" s="1" customFormat="1" spans="1:21">
      <c r="A176" s="1" t="s">
        <v>1236</v>
      </c>
      <c r="B176" s="1" t="s">
        <v>100</v>
      </c>
      <c r="C176" s="1" t="s">
        <v>2186</v>
      </c>
      <c r="D176" s="1" t="s">
        <v>1238</v>
      </c>
      <c r="E176" s="1" t="s">
        <v>1239</v>
      </c>
      <c r="F176" s="1" t="s">
        <v>100</v>
      </c>
      <c r="G176" s="1" t="s">
        <v>81</v>
      </c>
      <c r="H176" s="1" t="s">
        <v>1674</v>
      </c>
      <c r="I176" s="1" t="s">
        <v>1722</v>
      </c>
      <c r="J176" s="1" t="s">
        <v>1676</v>
      </c>
      <c r="K176" s="1" t="s">
        <v>1722</v>
      </c>
      <c r="L176" s="1" t="s">
        <v>1722</v>
      </c>
      <c r="M176" s="1" t="s">
        <v>1677</v>
      </c>
      <c r="N176" s="1" t="s">
        <v>1677</v>
      </c>
      <c r="O176" s="1" t="s">
        <v>1678</v>
      </c>
      <c r="P176" s="1" t="s">
        <v>1679</v>
      </c>
      <c r="Q176" s="1" t="s">
        <v>1680</v>
      </c>
      <c r="R176" s="1" t="s">
        <v>2187</v>
      </c>
      <c r="S176" s="1" t="s">
        <v>73</v>
      </c>
      <c r="T176" s="1" t="s">
        <v>35</v>
      </c>
      <c r="U176" s="1" t="s">
        <v>1682</v>
      </c>
    </row>
    <row r="177" s="1" customFormat="1" spans="1:21">
      <c r="A177" s="1" t="s">
        <v>438</v>
      </c>
      <c r="B177" s="1" t="s">
        <v>100</v>
      </c>
      <c r="C177" s="1" t="s">
        <v>2188</v>
      </c>
      <c r="D177" s="1" t="s">
        <v>440</v>
      </c>
      <c r="E177" s="1" t="s">
        <v>441</v>
      </c>
      <c r="F177" s="1" t="s">
        <v>100</v>
      </c>
      <c r="G177" s="1" t="s">
        <v>81</v>
      </c>
      <c r="H177" s="1" t="s">
        <v>1674</v>
      </c>
      <c r="I177" s="1" t="s">
        <v>2122</v>
      </c>
      <c r="J177" s="1" t="s">
        <v>1676</v>
      </c>
      <c r="K177" s="1" t="s">
        <v>2122</v>
      </c>
      <c r="L177" s="1" t="s">
        <v>2122</v>
      </c>
      <c r="M177" s="1" t="s">
        <v>1677</v>
      </c>
      <c r="N177" s="1" t="s">
        <v>1677</v>
      </c>
      <c r="O177" s="1" t="s">
        <v>1678</v>
      </c>
      <c r="P177" s="1" t="s">
        <v>1679</v>
      </c>
      <c r="Q177" s="1" t="s">
        <v>1680</v>
      </c>
      <c r="R177" s="1" t="s">
        <v>2189</v>
      </c>
      <c r="S177" s="1" t="s">
        <v>73</v>
      </c>
      <c r="T177" s="1" t="s">
        <v>35</v>
      </c>
      <c r="U177" s="1" t="s">
        <v>1682</v>
      </c>
    </row>
    <row r="178" s="1" customFormat="1" spans="1:21">
      <c r="A178" s="1" t="s">
        <v>785</v>
      </c>
      <c r="B178" s="1" t="s">
        <v>100</v>
      </c>
      <c r="C178" s="1" t="s">
        <v>2190</v>
      </c>
      <c r="D178" s="1" t="s">
        <v>2191</v>
      </c>
      <c r="E178" s="1" t="s">
        <v>788</v>
      </c>
      <c r="F178" s="1" t="s">
        <v>100</v>
      </c>
      <c r="G178" s="1" t="s">
        <v>81</v>
      </c>
      <c r="H178" s="1" t="s">
        <v>1674</v>
      </c>
      <c r="I178" s="1" t="s">
        <v>2028</v>
      </c>
      <c r="J178" s="1" t="s">
        <v>1676</v>
      </c>
      <c r="K178" s="1" t="s">
        <v>2028</v>
      </c>
      <c r="L178" s="1" t="s">
        <v>2028</v>
      </c>
      <c r="M178" s="1" t="s">
        <v>1677</v>
      </c>
      <c r="N178" s="1" t="s">
        <v>1677</v>
      </c>
      <c r="O178" s="1" t="s">
        <v>1678</v>
      </c>
      <c r="P178" s="1" t="s">
        <v>1679</v>
      </c>
      <c r="Q178" s="1" t="s">
        <v>1680</v>
      </c>
      <c r="R178" s="1" t="s">
        <v>2192</v>
      </c>
      <c r="S178" s="1" t="s">
        <v>73</v>
      </c>
      <c r="T178" s="1" t="s">
        <v>35</v>
      </c>
      <c r="U178" s="1" t="s">
        <v>1682</v>
      </c>
    </row>
    <row r="179" s="1" customFormat="1" spans="1:21">
      <c r="A179" s="1" t="s">
        <v>738</v>
      </c>
      <c r="B179" s="1" t="s">
        <v>100</v>
      </c>
      <c r="C179" s="1" t="s">
        <v>2193</v>
      </c>
      <c r="D179" s="1" t="s">
        <v>740</v>
      </c>
      <c r="E179" s="1" t="s">
        <v>741</v>
      </c>
      <c r="F179" s="1" t="s">
        <v>100</v>
      </c>
      <c r="G179" s="1" t="s">
        <v>81</v>
      </c>
      <c r="H179" s="1" t="s">
        <v>1674</v>
      </c>
      <c r="I179" s="1" t="s">
        <v>2194</v>
      </c>
      <c r="J179" s="1" t="s">
        <v>1676</v>
      </c>
      <c r="K179" s="1" t="s">
        <v>2194</v>
      </c>
      <c r="L179" s="1" t="s">
        <v>2194</v>
      </c>
      <c r="M179" s="1" t="s">
        <v>1677</v>
      </c>
      <c r="N179" s="1" t="s">
        <v>1677</v>
      </c>
      <c r="O179" s="1" t="s">
        <v>1678</v>
      </c>
      <c r="P179" s="1" t="s">
        <v>1679</v>
      </c>
      <c r="Q179" s="1" t="s">
        <v>1680</v>
      </c>
      <c r="R179" s="1" t="s">
        <v>2195</v>
      </c>
      <c r="S179" s="1" t="s">
        <v>73</v>
      </c>
      <c r="T179" s="1" t="s">
        <v>35</v>
      </c>
      <c r="U179" s="1" t="s">
        <v>1682</v>
      </c>
    </row>
    <row r="180" s="1" customFormat="1" spans="1:21">
      <c r="A180" s="1" t="s">
        <v>1334</v>
      </c>
      <c r="B180" s="1" t="s">
        <v>100</v>
      </c>
      <c r="C180" s="1" t="s">
        <v>2196</v>
      </c>
      <c r="D180" s="1" t="s">
        <v>1336</v>
      </c>
      <c r="E180" s="1" t="s">
        <v>1337</v>
      </c>
      <c r="F180" s="1" t="s">
        <v>100</v>
      </c>
      <c r="G180" s="1" t="s">
        <v>81</v>
      </c>
      <c r="H180" s="1" t="s">
        <v>1674</v>
      </c>
      <c r="I180" s="1" t="s">
        <v>2197</v>
      </c>
      <c r="J180" s="1" t="s">
        <v>1676</v>
      </c>
      <c r="K180" s="1" t="s">
        <v>2197</v>
      </c>
      <c r="L180" s="1" t="s">
        <v>2197</v>
      </c>
      <c r="M180" s="1" t="s">
        <v>1677</v>
      </c>
      <c r="N180" s="1" t="s">
        <v>1677</v>
      </c>
      <c r="O180" s="1" t="s">
        <v>1678</v>
      </c>
      <c r="P180" s="1" t="s">
        <v>1679</v>
      </c>
      <c r="Q180" s="1" t="s">
        <v>1680</v>
      </c>
      <c r="R180" s="1" t="s">
        <v>2198</v>
      </c>
      <c r="S180" s="1" t="s">
        <v>73</v>
      </c>
      <c r="T180" s="1" t="s">
        <v>35</v>
      </c>
      <c r="U180" s="1" t="s">
        <v>1682</v>
      </c>
    </row>
    <row r="181" s="1" customFormat="1" spans="1:21">
      <c r="A181" s="1" t="s">
        <v>259</v>
      </c>
      <c r="B181" s="1" t="s">
        <v>100</v>
      </c>
      <c r="C181" s="1" t="s">
        <v>2199</v>
      </c>
      <c r="D181" s="1" t="s">
        <v>2200</v>
      </c>
      <c r="E181" s="1" t="s">
        <v>262</v>
      </c>
      <c r="F181" s="1" t="s">
        <v>100</v>
      </c>
      <c r="G181" s="1" t="s">
        <v>81</v>
      </c>
      <c r="H181" s="1" t="s">
        <v>1674</v>
      </c>
      <c r="I181" s="1" t="s">
        <v>2201</v>
      </c>
      <c r="J181" s="1" t="s">
        <v>1676</v>
      </c>
      <c r="K181" s="1" t="s">
        <v>2201</v>
      </c>
      <c r="L181" s="1" t="s">
        <v>2201</v>
      </c>
      <c r="M181" s="1" t="s">
        <v>1677</v>
      </c>
      <c r="N181" s="1" t="s">
        <v>1677</v>
      </c>
      <c r="O181" s="1" t="s">
        <v>1678</v>
      </c>
      <c r="P181" s="1" t="s">
        <v>1679</v>
      </c>
      <c r="Q181" s="1" t="s">
        <v>1680</v>
      </c>
      <c r="R181" s="1" t="s">
        <v>2202</v>
      </c>
      <c r="S181" s="1" t="s">
        <v>73</v>
      </c>
      <c r="T181" s="1" t="s">
        <v>35</v>
      </c>
      <c r="U181" s="1" t="s">
        <v>1682</v>
      </c>
    </row>
    <row r="182" s="1" customFormat="1" spans="1:21">
      <c r="A182" s="1" t="s">
        <v>518</v>
      </c>
      <c r="B182" s="1" t="s">
        <v>100</v>
      </c>
      <c r="C182" s="1" t="s">
        <v>2203</v>
      </c>
      <c r="D182" s="1" t="s">
        <v>520</v>
      </c>
      <c r="E182" s="1" t="s">
        <v>521</v>
      </c>
      <c r="F182" s="1" t="s">
        <v>100</v>
      </c>
      <c r="G182" s="1" t="s">
        <v>81</v>
      </c>
      <c r="H182" s="1" t="s">
        <v>1674</v>
      </c>
      <c r="I182" s="1" t="s">
        <v>1954</v>
      </c>
      <c r="J182" s="1" t="s">
        <v>1676</v>
      </c>
      <c r="K182" s="1" t="s">
        <v>1954</v>
      </c>
      <c r="L182" s="1" t="s">
        <v>1954</v>
      </c>
      <c r="M182" s="1" t="s">
        <v>1677</v>
      </c>
      <c r="N182" s="1" t="s">
        <v>1677</v>
      </c>
      <c r="O182" s="1" t="s">
        <v>1678</v>
      </c>
      <c r="P182" s="1" t="s">
        <v>1679</v>
      </c>
      <c r="Q182" s="1" t="s">
        <v>1680</v>
      </c>
      <c r="R182" s="1" t="s">
        <v>2204</v>
      </c>
      <c r="S182" s="1" t="s">
        <v>73</v>
      </c>
      <c r="T182" s="1" t="s">
        <v>35</v>
      </c>
      <c r="U182" s="1" t="s">
        <v>1682</v>
      </c>
    </row>
    <row r="183" s="1" customFormat="1" spans="1:21">
      <c r="A183" s="1" t="s">
        <v>789</v>
      </c>
      <c r="B183" s="1" t="s">
        <v>100</v>
      </c>
      <c r="C183" s="1" t="s">
        <v>2205</v>
      </c>
      <c r="D183" s="1" t="s">
        <v>791</v>
      </c>
      <c r="E183" s="1" t="s">
        <v>792</v>
      </c>
      <c r="F183" s="1" t="s">
        <v>100</v>
      </c>
      <c r="G183" s="1" t="s">
        <v>81</v>
      </c>
      <c r="H183" s="1" t="s">
        <v>1674</v>
      </c>
      <c r="I183" s="1" t="s">
        <v>1811</v>
      </c>
      <c r="J183" s="1" t="s">
        <v>1676</v>
      </c>
      <c r="K183" s="1" t="s">
        <v>1811</v>
      </c>
      <c r="L183" s="1" t="s">
        <v>1811</v>
      </c>
      <c r="M183" s="1" t="s">
        <v>1677</v>
      </c>
      <c r="N183" s="1" t="s">
        <v>1677</v>
      </c>
      <c r="O183" s="1" t="s">
        <v>1678</v>
      </c>
      <c r="P183" s="1" t="s">
        <v>1679</v>
      </c>
      <c r="Q183" s="1" t="s">
        <v>1680</v>
      </c>
      <c r="R183" s="1" t="s">
        <v>2206</v>
      </c>
      <c r="S183" s="1" t="s">
        <v>73</v>
      </c>
      <c r="T183" s="1" t="s">
        <v>35</v>
      </c>
      <c r="U183" s="1" t="s">
        <v>1682</v>
      </c>
    </row>
    <row r="184" s="1" customFormat="1" spans="1:21">
      <c r="A184" s="1" t="s">
        <v>513</v>
      </c>
      <c r="B184" s="1" t="s">
        <v>100</v>
      </c>
      <c r="C184" s="1" t="s">
        <v>2207</v>
      </c>
      <c r="D184" s="1" t="s">
        <v>2208</v>
      </c>
      <c r="E184" s="1" t="s">
        <v>516</v>
      </c>
      <c r="F184" s="1" t="s">
        <v>100</v>
      </c>
      <c r="G184" s="1" t="s">
        <v>81</v>
      </c>
      <c r="H184" s="1" t="s">
        <v>1674</v>
      </c>
      <c r="I184" s="1" t="s">
        <v>1811</v>
      </c>
      <c r="J184" s="1" t="s">
        <v>1676</v>
      </c>
      <c r="K184" s="1" t="s">
        <v>1811</v>
      </c>
      <c r="L184" s="1" t="s">
        <v>1811</v>
      </c>
      <c r="M184" s="1" t="s">
        <v>1677</v>
      </c>
      <c r="N184" s="1" t="s">
        <v>1677</v>
      </c>
      <c r="O184" s="1" t="s">
        <v>1678</v>
      </c>
      <c r="P184" s="1" t="s">
        <v>1679</v>
      </c>
      <c r="Q184" s="1" t="s">
        <v>1680</v>
      </c>
      <c r="R184" s="1" t="s">
        <v>2209</v>
      </c>
      <c r="S184" s="1" t="s">
        <v>73</v>
      </c>
      <c r="T184" s="1" t="s">
        <v>35</v>
      </c>
      <c r="U184" s="1" t="s">
        <v>1682</v>
      </c>
    </row>
    <row r="185" s="1" customFormat="1" spans="1:21">
      <c r="A185" s="1" t="s">
        <v>880</v>
      </c>
      <c r="B185" s="1" t="s">
        <v>100</v>
      </c>
      <c r="C185" s="1" t="s">
        <v>2210</v>
      </c>
      <c r="D185" s="1" t="s">
        <v>2211</v>
      </c>
      <c r="E185" s="1" t="s">
        <v>883</v>
      </c>
      <c r="F185" s="1" t="s">
        <v>100</v>
      </c>
      <c r="G185" s="1" t="s">
        <v>81</v>
      </c>
      <c r="H185" s="1" t="s">
        <v>1674</v>
      </c>
      <c r="I185" s="1" t="s">
        <v>1808</v>
      </c>
      <c r="J185" s="1" t="s">
        <v>1676</v>
      </c>
      <c r="K185" s="1" t="s">
        <v>1808</v>
      </c>
      <c r="L185" s="1" t="s">
        <v>1808</v>
      </c>
      <c r="M185" s="1" t="s">
        <v>1677</v>
      </c>
      <c r="N185" s="1" t="s">
        <v>1677</v>
      </c>
      <c r="O185" s="1" t="s">
        <v>1678</v>
      </c>
      <c r="P185" s="1" t="s">
        <v>1679</v>
      </c>
      <c r="Q185" s="1" t="s">
        <v>1680</v>
      </c>
      <c r="R185" s="1" t="s">
        <v>2212</v>
      </c>
      <c r="S185" s="1" t="s">
        <v>73</v>
      </c>
      <c r="T185" s="1" t="s">
        <v>35</v>
      </c>
      <c r="U185" s="1" t="s">
        <v>1682</v>
      </c>
    </row>
    <row r="186" s="1" customFormat="1" spans="1:21">
      <c r="A186" s="1" t="s">
        <v>444</v>
      </c>
      <c r="B186" s="1" t="s">
        <v>100</v>
      </c>
      <c r="C186" s="1" t="s">
        <v>2213</v>
      </c>
      <c r="D186" s="1" t="s">
        <v>446</v>
      </c>
      <c r="E186" s="1" t="s">
        <v>447</v>
      </c>
      <c r="F186" s="1" t="s">
        <v>100</v>
      </c>
      <c r="G186" s="1" t="s">
        <v>81</v>
      </c>
      <c r="H186" s="1" t="s">
        <v>1674</v>
      </c>
      <c r="I186" s="1" t="s">
        <v>2214</v>
      </c>
      <c r="J186" s="1" t="s">
        <v>1676</v>
      </c>
      <c r="K186" s="1" t="s">
        <v>2214</v>
      </c>
      <c r="L186" s="1" t="s">
        <v>2214</v>
      </c>
      <c r="M186" s="1" t="s">
        <v>1677</v>
      </c>
      <c r="N186" s="1" t="s">
        <v>1677</v>
      </c>
      <c r="O186" s="1" t="s">
        <v>1678</v>
      </c>
      <c r="P186" s="1" t="s">
        <v>1679</v>
      </c>
      <c r="Q186" s="1" t="s">
        <v>1680</v>
      </c>
      <c r="R186" s="1" t="s">
        <v>2215</v>
      </c>
      <c r="S186" s="1" t="s">
        <v>73</v>
      </c>
      <c r="T186" s="1" t="s">
        <v>35</v>
      </c>
      <c r="U186" s="1" t="s">
        <v>1682</v>
      </c>
    </row>
    <row r="187" s="1" customFormat="1" spans="1:21">
      <c r="A187" s="1" t="s">
        <v>1227</v>
      </c>
      <c r="B187" s="1" t="s">
        <v>100</v>
      </c>
      <c r="C187" s="1" t="s">
        <v>2216</v>
      </c>
      <c r="D187" s="1" t="s">
        <v>1229</v>
      </c>
      <c r="E187" s="1" t="s">
        <v>1230</v>
      </c>
      <c r="F187" s="1" t="s">
        <v>100</v>
      </c>
      <c r="G187" s="1" t="s">
        <v>81</v>
      </c>
      <c r="H187" s="1" t="s">
        <v>1674</v>
      </c>
      <c r="I187" s="1" t="s">
        <v>2217</v>
      </c>
      <c r="J187" s="1" t="s">
        <v>1676</v>
      </c>
      <c r="K187" s="1" t="s">
        <v>2217</v>
      </c>
      <c r="L187" s="1" t="s">
        <v>2217</v>
      </c>
      <c r="M187" s="1" t="s">
        <v>1677</v>
      </c>
      <c r="N187" s="1" t="s">
        <v>1677</v>
      </c>
      <c r="O187" s="1" t="s">
        <v>1678</v>
      </c>
      <c r="P187" s="1" t="s">
        <v>1679</v>
      </c>
      <c r="Q187" s="1" t="s">
        <v>1680</v>
      </c>
      <c r="R187" s="1" t="s">
        <v>2218</v>
      </c>
      <c r="S187" s="1" t="s">
        <v>73</v>
      </c>
      <c r="T187" s="1" t="s">
        <v>35</v>
      </c>
      <c r="U187" s="1" t="s">
        <v>1682</v>
      </c>
    </row>
    <row r="188" s="1" customFormat="1" spans="1:21">
      <c r="A188" s="1" t="s">
        <v>208</v>
      </c>
      <c r="B188" s="1" t="s">
        <v>100</v>
      </c>
      <c r="C188" s="1" t="s">
        <v>2219</v>
      </c>
      <c r="D188" s="1" t="s">
        <v>210</v>
      </c>
      <c r="E188" s="1" t="s">
        <v>211</v>
      </c>
      <c r="F188" s="1" t="s">
        <v>100</v>
      </c>
      <c r="G188" s="1" t="s">
        <v>81</v>
      </c>
      <c r="H188" s="1" t="s">
        <v>1674</v>
      </c>
      <c r="I188" s="1" t="s">
        <v>2184</v>
      </c>
      <c r="J188" s="1" t="s">
        <v>1676</v>
      </c>
      <c r="K188" s="1" t="s">
        <v>2184</v>
      </c>
      <c r="L188" s="1" t="s">
        <v>2184</v>
      </c>
      <c r="M188" s="1" t="s">
        <v>1677</v>
      </c>
      <c r="N188" s="1" t="s">
        <v>1677</v>
      </c>
      <c r="O188" s="1" t="s">
        <v>1678</v>
      </c>
      <c r="P188" s="1" t="s">
        <v>1679</v>
      </c>
      <c r="Q188" s="1" t="s">
        <v>1680</v>
      </c>
      <c r="R188" s="1" t="s">
        <v>2220</v>
      </c>
      <c r="S188" s="1" t="s">
        <v>73</v>
      </c>
      <c r="T188" s="1" t="s">
        <v>35</v>
      </c>
      <c r="U188" s="1" t="s">
        <v>1682</v>
      </c>
    </row>
    <row r="189" s="1" customFormat="1" spans="1:21">
      <c r="A189" s="1" t="s">
        <v>1612</v>
      </c>
      <c r="B189" s="1" t="s">
        <v>100</v>
      </c>
      <c r="C189" s="1" t="s">
        <v>2221</v>
      </c>
      <c r="D189" s="1" t="s">
        <v>1614</v>
      </c>
      <c r="E189" s="1" t="s">
        <v>1615</v>
      </c>
      <c r="F189" s="1" t="s">
        <v>100</v>
      </c>
      <c r="G189" s="1" t="s">
        <v>81</v>
      </c>
      <c r="H189" s="1" t="s">
        <v>1674</v>
      </c>
      <c r="I189" s="1" t="s">
        <v>2222</v>
      </c>
      <c r="J189" s="1" t="s">
        <v>1676</v>
      </c>
      <c r="K189" s="1" t="s">
        <v>2222</v>
      </c>
      <c r="L189" s="1" t="s">
        <v>2222</v>
      </c>
      <c r="M189" s="1" t="s">
        <v>1677</v>
      </c>
      <c r="N189" s="1" t="s">
        <v>1677</v>
      </c>
      <c r="O189" s="1" t="s">
        <v>1678</v>
      </c>
      <c r="P189" s="1" t="s">
        <v>1679</v>
      </c>
      <c r="Q189" s="1" t="s">
        <v>1680</v>
      </c>
      <c r="R189" s="1" t="s">
        <v>2223</v>
      </c>
      <c r="S189" s="1" t="s">
        <v>73</v>
      </c>
      <c r="T189" s="1" t="s">
        <v>35</v>
      </c>
      <c r="U189" s="1" t="s">
        <v>1682</v>
      </c>
    </row>
    <row r="190" s="1" customFormat="1" spans="1:21">
      <c r="A190" s="1" t="s">
        <v>1089</v>
      </c>
      <c r="B190" s="1" t="s">
        <v>100</v>
      </c>
      <c r="C190" s="1" t="s">
        <v>2224</v>
      </c>
      <c r="D190" s="1" t="s">
        <v>1091</v>
      </c>
      <c r="E190" s="1" t="s">
        <v>1092</v>
      </c>
      <c r="F190" s="1" t="s">
        <v>100</v>
      </c>
      <c r="G190" s="1" t="s">
        <v>81</v>
      </c>
      <c r="H190" s="1" t="s">
        <v>1674</v>
      </c>
      <c r="I190" s="1" t="s">
        <v>2225</v>
      </c>
      <c r="J190" s="1" t="s">
        <v>1676</v>
      </c>
      <c r="K190" s="1" t="s">
        <v>2225</v>
      </c>
      <c r="L190" s="1" t="s">
        <v>2225</v>
      </c>
      <c r="M190" s="1" t="s">
        <v>1677</v>
      </c>
      <c r="N190" s="1" t="s">
        <v>1677</v>
      </c>
      <c r="O190" s="1" t="s">
        <v>1678</v>
      </c>
      <c r="P190" s="1" t="s">
        <v>1679</v>
      </c>
      <c r="Q190" s="1" t="s">
        <v>1680</v>
      </c>
      <c r="R190" s="1" t="s">
        <v>2226</v>
      </c>
      <c r="S190" s="1" t="s">
        <v>73</v>
      </c>
      <c r="T190" s="1" t="s">
        <v>35</v>
      </c>
      <c r="U190" s="1" t="s">
        <v>1682</v>
      </c>
    </row>
    <row r="191" s="1" customFormat="1" spans="1:21">
      <c r="A191" s="1" t="s">
        <v>1578</v>
      </c>
      <c r="B191" s="1" t="s">
        <v>100</v>
      </c>
      <c r="C191" s="1" t="s">
        <v>2227</v>
      </c>
      <c r="D191" s="1" t="s">
        <v>1580</v>
      </c>
      <c r="E191" s="1" t="s">
        <v>1581</v>
      </c>
      <c r="F191" s="1" t="s">
        <v>100</v>
      </c>
      <c r="G191" s="1" t="s">
        <v>81</v>
      </c>
      <c r="H191" s="1" t="s">
        <v>1674</v>
      </c>
      <c r="I191" s="1" t="s">
        <v>2228</v>
      </c>
      <c r="J191" s="1" t="s">
        <v>1676</v>
      </c>
      <c r="K191" s="1" t="s">
        <v>2228</v>
      </c>
      <c r="L191" s="1" t="s">
        <v>2228</v>
      </c>
      <c r="M191" s="1" t="s">
        <v>1677</v>
      </c>
      <c r="N191" s="1" t="s">
        <v>1677</v>
      </c>
      <c r="O191" s="1" t="s">
        <v>1678</v>
      </c>
      <c r="P191" s="1" t="s">
        <v>1679</v>
      </c>
      <c r="Q191" s="1" t="s">
        <v>1680</v>
      </c>
      <c r="R191" s="1" t="s">
        <v>2229</v>
      </c>
      <c r="S191" s="1" t="s">
        <v>73</v>
      </c>
      <c r="T191" s="1" t="s">
        <v>35</v>
      </c>
      <c r="U191" s="1" t="s">
        <v>1682</v>
      </c>
    </row>
    <row r="192" s="1" customFormat="1" spans="1:21">
      <c r="A192" s="1" t="s">
        <v>448</v>
      </c>
      <c r="B192" s="1" t="s">
        <v>100</v>
      </c>
      <c r="C192" s="1" t="s">
        <v>2230</v>
      </c>
      <c r="D192" s="1" t="s">
        <v>2231</v>
      </c>
      <c r="E192" s="1" t="s">
        <v>451</v>
      </c>
      <c r="F192" s="1" t="s">
        <v>100</v>
      </c>
      <c r="G192" s="1" t="s">
        <v>81</v>
      </c>
      <c r="H192" s="1" t="s">
        <v>1674</v>
      </c>
      <c r="I192" s="1" t="s">
        <v>1805</v>
      </c>
      <c r="J192" s="1" t="s">
        <v>1676</v>
      </c>
      <c r="K192" s="1" t="s">
        <v>1805</v>
      </c>
      <c r="L192" s="1" t="s">
        <v>1805</v>
      </c>
      <c r="M192" s="1" t="s">
        <v>1677</v>
      </c>
      <c r="N192" s="1" t="s">
        <v>1677</v>
      </c>
      <c r="O192" s="1" t="s">
        <v>1678</v>
      </c>
      <c r="P192" s="1" t="s">
        <v>1679</v>
      </c>
      <c r="Q192" s="1" t="s">
        <v>1680</v>
      </c>
      <c r="R192" s="1" t="s">
        <v>2232</v>
      </c>
      <c r="S192" s="1" t="s">
        <v>73</v>
      </c>
      <c r="T192" s="1" t="s">
        <v>35</v>
      </c>
      <c r="U192" s="1" t="s">
        <v>1682</v>
      </c>
    </row>
    <row r="193" s="1" customFormat="1" spans="1:21">
      <c r="A193" s="1" t="s">
        <v>392</v>
      </c>
      <c r="B193" s="1" t="s">
        <v>100</v>
      </c>
      <c r="C193" s="1" t="s">
        <v>2233</v>
      </c>
      <c r="D193" s="1" t="s">
        <v>345</v>
      </c>
      <c r="E193" s="1" t="s">
        <v>393</v>
      </c>
      <c r="F193" s="1" t="s">
        <v>100</v>
      </c>
      <c r="G193" s="1" t="s">
        <v>81</v>
      </c>
      <c r="H193" s="1" t="s">
        <v>1674</v>
      </c>
      <c r="I193" s="1" t="s">
        <v>2234</v>
      </c>
      <c r="J193" s="1" t="s">
        <v>1676</v>
      </c>
      <c r="K193" s="1" t="s">
        <v>2234</v>
      </c>
      <c r="L193" s="1" t="s">
        <v>2234</v>
      </c>
      <c r="M193" s="1" t="s">
        <v>1677</v>
      </c>
      <c r="N193" s="1" t="s">
        <v>1677</v>
      </c>
      <c r="O193" s="1" t="s">
        <v>1678</v>
      </c>
      <c r="P193" s="1" t="s">
        <v>1679</v>
      </c>
      <c r="Q193" s="1" t="s">
        <v>1680</v>
      </c>
      <c r="R193" s="1" t="s">
        <v>2235</v>
      </c>
      <c r="S193" s="1" t="s">
        <v>73</v>
      </c>
      <c r="T193" s="1" t="s">
        <v>35</v>
      </c>
      <c r="U193" s="1" t="s">
        <v>1682</v>
      </c>
    </row>
    <row r="194" s="1" customFormat="1" spans="1:21">
      <c r="A194" s="1" t="s">
        <v>1179</v>
      </c>
      <c r="B194" s="1" t="s">
        <v>100</v>
      </c>
      <c r="C194" s="1" t="s">
        <v>2236</v>
      </c>
      <c r="D194" s="1" t="s">
        <v>1181</v>
      </c>
      <c r="E194" s="1" t="s">
        <v>2237</v>
      </c>
      <c r="F194" s="1" t="s">
        <v>100</v>
      </c>
      <c r="G194" s="1" t="s">
        <v>81</v>
      </c>
      <c r="H194" s="1" t="s">
        <v>1674</v>
      </c>
      <c r="I194" s="1" t="s">
        <v>2238</v>
      </c>
      <c r="J194" s="1" t="s">
        <v>1676</v>
      </c>
      <c r="K194" s="1" t="s">
        <v>2238</v>
      </c>
      <c r="L194" s="1" t="s">
        <v>2238</v>
      </c>
      <c r="M194" s="1" t="s">
        <v>1677</v>
      </c>
      <c r="N194" s="1" t="s">
        <v>1677</v>
      </c>
      <c r="O194" s="1" t="s">
        <v>1678</v>
      </c>
      <c r="P194" s="1" t="s">
        <v>1679</v>
      </c>
      <c r="Q194" s="1" t="s">
        <v>1680</v>
      </c>
      <c r="R194" s="1" t="s">
        <v>2239</v>
      </c>
      <c r="S194" s="1" t="s">
        <v>73</v>
      </c>
      <c r="T194" s="1" t="s">
        <v>35</v>
      </c>
      <c r="U194" s="1" t="s">
        <v>1682</v>
      </c>
    </row>
    <row r="195" s="1" customFormat="1" spans="1:21">
      <c r="A195" s="1" t="s">
        <v>841</v>
      </c>
      <c r="B195" s="1" t="s">
        <v>100</v>
      </c>
      <c r="C195" s="1" t="s">
        <v>2240</v>
      </c>
      <c r="D195" s="1" t="s">
        <v>843</v>
      </c>
      <c r="E195" s="1" t="s">
        <v>844</v>
      </c>
      <c r="F195" s="1" t="s">
        <v>100</v>
      </c>
      <c r="G195" s="1" t="s">
        <v>81</v>
      </c>
      <c r="H195" s="1" t="s">
        <v>1674</v>
      </c>
      <c r="I195" s="1" t="s">
        <v>1747</v>
      </c>
      <c r="J195" s="1" t="s">
        <v>1676</v>
      </c>
      <c r="K195" s="1" t="s">
        <v>1747</v>
      </c>
      <c r="L195" s="1" t="s">
        <v>1747</v>
      </c>
      <c r="M195" s="1" t="s">
        <v>1677</v>
      </c>
      <c r="N195" s="1" t="s">
        <v>1677</v>
      </c>
      <c r="O195" s="1" t="s">
        <v>1678</v>
      </c>
      <c r="P195" s="1" t="s">
        <v>1679</v>
      </c>
      <c r="Q195" s="1" t="s">
        <v>1680</v>
      </c>
      <c r="R195" s="1" t="s">
        <v>2241</v>
      </c>
      <c r="S195" s="1" t="s">
        <v>73</v>
      </c>
      <c r="T195" s="1" t="s">
        <v>35</v>
      </c>
      <c r="U195" s="1" t="s">
        <v>1682</v>
      </c>
    </row>
    <row r="196" s="1" customFormat="1" spans="1:21">
      <c r="A196" s="1" t="s">
        <v>913</v>
      </c>
      <c r="B196" s="1" t="s">
        <v>100</v>
      </c>
      <c r="C196" s="1" t="s">
        <v>2242</v>
      </c>
      <c r="D196" s="1" t="s">
        <v>852</v>
      </c>
      <c r="E196" s="1" t="s">
        <v>914</v>
      </c>
      <c r="F196" s="1" t="s">
        <v>100</v>
      </c>
      <c r="G196" s="1" t="s">
        <v>81</v>
      </c>
      <c r="H196" s="1" t="s">
        <v>1674</v>
      </c>
      <c r="I196" s="1" t="s">
        <v>1705</v>
      </c>
      <c r="J196" s="1" t="s">
        <v>1676</v>
      </c>
      <c r="K196" s="1" t="s">
        <v>1705</v>
      </c>
      <c r="L196" s="1" t="s">
        <v>1705</v>
      </c>
      <c r="M196" s="1" t="s">
        <v>1677</v>
      </c>
      <c r="N196" s="1" t="s">
        <v>1677</v>
      </c>
      <c r="O196" s="1" t="s">
        <v>1678</v>
      </c>
      <c r="P196" s="1" t="s">
        <v>1679</v>
      </c>
      <c r="Q196" s="1" t="s">
        <v>1680</v>
      </c>
      <c r="R196" s="1" t="s">
        <v>2243</v>
      </c>
      <c r="S196" s="1" t="s">
        <v>73</v>
      </c>
      <c r="T196" s="1" t="s">
        <v>35</v>
      </c>
      <c r="U196" s="1" t="s">
        <v>1682</v>
      </c>
    </row>
    <row r="197" s="1" customFormat="1" spans="1:21">
      <c r="A197" s="1" t="s">
        <v>1418</v>
      </c>
      <c r="B197" s="1" t="s">
        <v>100</v>
      </c>
      <c r="C197" s="1" t="s">
        <v>2244</v>
      </c>
      <c r="D197" s="1" t="s">
        <v>2245</v>
      </c>
      <c r="E197" s="1" t="s">
        <v>1421</v>
      </c>
      <c r="F197" s="1" t="s">
        <v>100</v>
      </c>
      <c r="G197" s="1" t="s">
        <v>81</v>
      </c>
      <c r="H197" s="1" t="s">
        <v>1674</v>
      </c>
      <c r="I197" s="1" t="s">
        <v>1698</v>
      </c>
      <c r="J197" s="1" t="s">
        <v>1676</v>
      </c>
      <c r="K197" s="1" t="s">
        <v>1698</v>
      </c>
      <c r="L197" s="1" t="s">
        <v>1698</v>
      </c>
      <c r="M197" s="1" t="s">
        <v>1677</v>
      </c>
      <c r="N197" s="1" t="s">
        <v>1677</v>
      </c>
      <c r="O197" s="1" t="s">
        <v>1678</v>
      </c>
      <c r="P197" s="1" t="s">
        <v>1679</v>
      </c>
      <c r="Q197" s="1" t="s">
        <v>1680</v>
      </c>
      <c r="R197" s="1" t="s">
        <v>2246</v>
      </c>
      <c r="S197" s="1" t="s">
        <v>73</v>
      </c>
      <c r="T197" s="1" t="s">
        <v>35</v>
      </c>
      <c r="U197" s="1" t="s">
        <v>1682</v>
      </c>
    </row>
    <row r="198" s="1" customFormat="1" spans="1:21">
      <c r="A198" s="1" t="s">
        <v>337</v>
      </c>
      <c r="B198" s="1" t="s">
        <v>100</v>
      </c>
      <c r="C198" s="1" t="s">
        <v>2247</v>
      </c>
      <c r="D198" s="1" t="s">
        <v>339</v>
      </c>
      <c r="E198" s="1" t="s">
        <v>340</v>
      </c>
      <c r="F198" s="1" t="s">
        <v>100</v>
      </c>
      <c r="G198" s="1" t="s">
        <v>81</v>
      </c>
      <c r="H198" s="1" t="s">
        <v>1674</v>
      </c>
      <c r="I198" s="1" t="s">
        <v>2225</v>
      </c>
      <c r="J198" s="1" t="s">
        <v>1676</v>
      </c>
      <c r="K198" s="1" t="s">
        <v>2225</v>
      </c>
      <c r="L198" s="1" t="s">
        <v>2225</v>
      </c>
      <c r="M198" s="1" t="s">
        <v>1677</v>
      </c>
      <c r="N198" s="1" t="s">
        <v>1677</v>
      </c>
      <c r="O198" s="1" t="s">
        <v>1678</v>
      </c>
      <c r="P198" s="1" t="s">
        <v>1679</v>
      </c>
      <c r="Q198" s="1" t="s">
        <v>1680</v>
      </c>
      <c r="R198" s="1" t="s">
        <v>2248</v>
      </c>
      <c r="S198" s="1" t="s">
        <v>73</v>
      </c>
      <c r="T198" s="1" t="s">
        <v>35</v>
      </c>
      <c r="U198" s="1" t="s">
        <v>1682</v>
      </c>
    </row>
    <row r="199" s="1" customFormat="1" spans="1:21">
      <c r="A199" s="1" t="s">
        <v>724</v>
      </c>
      <c r="B199" s="1" t="s">
        <v>100</v>
      </c>
      <c r="C199" s="1" t="s">
        <v>2249</v>
      </c>
      <c r="D199" s="1" t="s">
        <v>726</v>
      </c>
      <c r="E199" s="1" t="s">
        <v>727</v>
      </c>
      <c r="F199" s="1" t="s">
        <v>100</v>
      </c>
      <c r="G199" s="1" t="s">
        <v>81</v>
      </c>
      <c r="H199" s="1" t="s">
        <v>1674</v>
      </c>
      <c r="I199" s="1" t="s">
        <v>2250</v>
      </c>
      <c r="J199" s="1" t="s">
        <v>1676</v>
      </c>
      <c r="K199" s="1" t="s">
        <v>2250</v>
      </c>
      <c r="L199" s="1" t="s">
        <v>2250</v>
      </c>
      <c r="M199" s="1" t="s">
        <v>1677</v>
      </c>
      <c r="N199" s="1" t="s">
        <v>1677</v>
      </c>
      <c r="O199" s="1" t="s">
        <v>1678</v>
      </c>
      <c r="P199" s="1" t="s">
        <v>1679</v>
      </c>
      <c r="Q199" s="1" t="s">
        <v>1680</v>
      </c>
      <c r="R199" s="1" t="s">
        <v>2251</v>
      </c>
      <c r="S199" s="1" t="s">
        <v>73</v>
      </c>
      <c r="T199" s="1" t="s">
        <v>35</v>
      </c>
      <c r="U199" s="1" t="s">
        <v>1682</v>
      </c>
    </row>
    <row r="200" s="1" customFormat="1" spans="1:21">
      <c r="A200" s="1" t="s">
        <v>581</v>
      </c>
      <c r="B200" s="1" t="s">
        <v>100</v>
      </c>
      <c r="C200" s="1" t="s">
        <v>2252</v>
      </c>
      <c r="D200" s="1" t="s">
        <v>583</v>
      </c>
      <c r="E200" s="1" t="s">
        <v>584</v>
      </c>
      <c r="F200" s="1" t="s">
        <v>100</v>
      </c>
      <c r="G200" s="1" t="s">
        <v>81</v>
      </c>
      <c r="H200" s="1" t="s">
        <v>1674</v>
      </c>
      <c r="I200" s="1" t="s">
        <v>1923</v>
      </c>
      <c r="J200" s="1" t="s">
        <v>1676</v>
      </c>
      <c r="K200" s="1" t="s">
        <v>1923</v>
      </c>
      <c r="L200" s="1" t="s">
        <v>1923</v>
      </c>
      <c r="M200" s="1" t="s">
        <v>1677</v>
      </c>
      <c r="N200" s="1" t="s">
        <v>1677</v>
      </c>
      <c r="O200" s="1" t="s">
        <v>1678</v>
      </c>
      <c r="P200" s="1" t="s">
        <v>1679</v>
      </c>
      <c r="Q200" s="1" t="s">
        <v>1680</v>
      </c>
      <c r="R200" s="1" t="s">
        <v>2253</v>
      </c>
      <c r="S200" s="1" t="s">
        <v>73</v>
      </c>
      <c r="T200" s="1" t="s">
        <v>35</v>
      </c>
      <c r="U200" s="1" t="s">
        <v>1682</v>
      </c>
    </row>
    <row r="201" s="1" customFormat="1" spans="1:21">
      <c r="A201" s="1" t="s">
        <v>1280</v>
      </c>
      <c r="B201" s="1" t="s">
        <v>100</v>
      </c>
      <c r="C201" s="1" t="s">
        <v>2254</v>
      </c>
      <c r="D201" s="1" t="s">
        <v>2255</v>
      </c>
      <c r="E201" s="1" t="s">
        <v>1283</v>
      </c>
      <c r="F201" s="1" t="s">
        <v>100</v>
      </c>
      <c r="G201" s="1" t="s">
        <v>81</v>
      </c>
      <c r="H201" s="1" t="s">
        <v>1674</v>
      </c>
      <c r="I201" s="1" t="s">
        <v>2256</v>
      </c>
      <c r="J201" s="1" t="s">
        <v>1676</v>
      </c>
      <c r="K201" s="1" t="s">
        <v>2256</v>
      </c>
      <c r="L201" s="1" t="s">
        <v>2256</v>
      </c>
      <c r="M201" s="1" t="s">
        <v>1677</v>
      </c>
      <c r="N201" s="1" t="s">
        <v>1677</v>
      </c>
      <c r="O201" s="1" t="s">
        <v>1678</v>
      </c>
      <c r="P201" s="1" t="s">
        <v>1679</v>
      </c>
      <c r="Q201" s="1" t="s">
        <v>1680</v>
      </c>
      <c r="R201" s="1" t="s">
        <v>2257</v>
      </c>
      <c r="S201" s="1" t="s">
        <v>73</v>
      </c>
      <c r="T201" s="1" t="s">
        <v>35</v>
      </c>
      <c r="U201" s="1" t="s">
        <v>1682</v>
      </c>
    </row>
    <row r="202" s="1" customFormat="1" spans="1:21">
      <c r="A202" s="1" t="s">
        <v>1202</v>
      </c>
      <c r="B202" s="1" t="s">
        <v>100</v>
      </c>
      <c r="C202" s="1" t="s">
        <v>2258</v>
      </c>
      <c r="D202" s="1" t="s">
        <v>2259</v>
      </c>
      <c r="E202" s="1" t="s">
        <v>1205</v>
      </c>
      <c r="F202" s="1" t="s">
        <v>100</v>
      </c>
      <c r="G202" s="1" t="s">
        <v>81</v>
      </c>
      <c r="H202" s="1" t="s">
        <v>1674</v>
      </c>
      <c r="I202" s="1" t="s">
        <v>1808</v>
      </c>
      <c r="J202" s="1" t="s">
        <v>1676</v>
      </c>
      <c r="K202" s="1" t="s">
        <v>1808</v>
      </c>
      <c r="L202" s="1" t="s">
        <v>1808</v>
      </c>
      <c r="M202" s="1" t="s">
        <v>1677</v>
      </c>
      <c r="N202" s="1" t="s">
        <v>1677</v>
      </c>
      <c r="O202" s="1" t="s">
        <v>1678</v>
      </c>
      <c r="P202" s="1" t="s">
        <v>1679</v>
      </c>
      <c r="Q202" s="1" t="s">
        <v>1680</v>
      </c>
      <c r="R202" s="1" t="s">
        <v>2260</v>
      </c>
      <c r="S202" s="1" t="s">
        <v>73</v>
      </c>
      <c r="T202" s="1" t="s">
        <v>35</v>
      </c>
      <c r="U202" s="1" t="s">
        <v>1682</v>
      </c>
    </row>
    <row r="203" s="1" customFormat="1" spans="1:21">
      <c r="A203" s="1" t="s">
        <v>772</v>
      </c>
      <c r="B203" s="1" t="s">
        <v>100</v>
      </c>
      <c r="C203" s="1" t="s">
        <v>2261</v>
      </c>
      <c r="D203" s="1" t="s">
        <v>2262</v>
      </c>
      <c r="E203" s="1" t="s">
        <v>775</v>
      </c>
      <c r="F203" s="1" t="s">
        <v>100</v>
      </c>
      <c r="G203" s="1" t="s">
        <v>81</v>
      </c>
      <c r="H203" s="1" t="s">
        <v>1674</v>
      </c>
      <c r="I203" s="1" t="s">
        <v>2010</v>
      </c>
      <c r="J203" s="1" t="s">
        <v>1676</v>
      </c>
      <c r="K203" s="1" t="s">
        <v>2010</v>
      </c>
      <c r="L203" s="1" t="s">
        <v>2010</v>
      </c>
      <c r="M203" s="1" t="s">
        <v>1677</v>
      </c>
      <c r="N203" s="1" t="s">
        <v>1677</v>
      </c>
      <c r="O203" s="1" t="s">
        <v>1678</v>
      </c>
      <c r="P203" s="1" t="s">
        <v>1679</v>
      </c>
      <c r="Q203" s="1" t="s">
        <v>1680</v>
      </c>
      <c r="R203" s="1" t="s">
        <v>2263</v>
      </c>
      <c r="S203" s="1" t="s">
        <v>73</v>
      </c>
      <c r="T203" s="1" t="s">
        <v>35</v>
      </c>
      <c r="U203" s="1" t="s">
        <v>1682</v>
      </c>
    </row>
    <row r="204" s="1" customFormat="1" spans="1:21">
      <c r="A204" s="1" t="s">
        <v>1553</v>
      </c>
      <c r="B204" s="1" t="s">
        <v>100</v>
      </c>
      <c r="C204" s="1" t="s">
        <v>2264</v>
      </c>
      <c r="D204" s="1" t="s">
        <v>1555</v>
      </c>
      <c r="E204" s="1" t="s">
        <v>1556</v>
      </c>
      <c r="F204" s="1" t="s">
        <v>100</v>
      </c>
      <c r="G204" s="1" t="s">
        <v>81</v>
      </c>
      <c r="H204" s="1" t="s">
        <v>1674</v>
      </c>
      <c r="I204" s="1" t="s">
        <v>1805</v>
      </c>
      <c r="J204" s="1" t="s">
        <v>1676</v>
      </c>
      <c r="K204" s="1" t="s">
        <v>1805</v>
      </c>
      <c r="L204" s="1" t="s">
        <v>1805</v>
      </c>
      <c r="M204" s="1" t="s">
        <v>1677</v>
      </c>
      <c r="N204" s="1" t="s">
        <v>1677</v>
      </c>
      <c r="O204" s="1" t="s">
        <v>1678</v>
      </c>
      <c r="P204" s="1" t="s">
        <v>1679</v>
      </c>
      <c r="Q204" s="1" t="s">
        <v>1680</v>
      </c>
      <c r="R204" s="1" t="s">
        <v>2265</v>
      </c>
      <c r="S204" s="1" t="s">
        <v>73</v>
      </c>
      <c r="T204" s="1" t="s">
        <v>35</v>
      </c>
      <c r="U204" s="1" t="s">
        <v>1682</v>
      </c>
    </row>
    <row r="205" s="1" customFormat="1" spans="1:21">
      <c r="A205" s="1" t="s">
        <v>1027</v>
      </c>
      <c r="B205" s="1" t="s">
        <v>100</v>
      </c>
      <c r="C205" s="1" t="s">
        <v>2266</v>
      </c>
      <c r="D205" s="1" t="s">
        <v>2267</v>
      </c>
      <c r="E205" s="1" t="s">
        <v>1030</v>
      </c>
      <c r="F205" s="1" t="s">
        <v>100</v>
      </c>
      <c r="G205" s="1" t="s">
        <v>81</v>
      </c>
      <c r="H205" s="1" t="s">
        <v>1674</v>
      </c>
      <c r="I205" s="1" t="s">
        <v>2173</v>
      </c>
      <c r="J205" s="1" t="s">
        <v>1676</v>
      </c>
      <c r="K205" s="1" t="s">
        <v>2173</v>
      </c>
      <c r="L205" s="1" t="s">
        <v>2173</v>
      </c>
      <c r="M205" s="1" t="s">
        <v>1677</v>
      </c>
      <c r="N205" s="1" t="s">
        <v>1677</v>
      </c>
      <c r="O205" s="1" t="s">
        <v>1678</v>
      </c>
      <c r="P205" s="1" t="s">
        <v>1679</v>
      </c>
      <c r="Q205" s="1" t="s">
        <v>1680</v>
      </c>
      <c r="R205" s="1" t="s">
        <v>2268</v>
      </c>
      <c r="S205" s="1" t="s">
        <v>73</v>
      </c>
      <c r="T205" s="1" t="s">
        <v>35</v>
      </c>
      <c r="U205" s="1" t="s">
        <v>1682</v>
      </c>
    </row>
    <row r="206" s="1" customFormat="1" spans="1:21">
      <c r="A206" s="1" t="s">
        <v>729</v>
      </c>
      <c r="B206" s="1" t="s">
        <v>100</v>
      </c>
      <c r="C206" s="1" t="s">
        <v>2269</v>
      </c>
      <c r="D206" s="1" t="s">
        <v>731</v>
      </c>
      <c r="E206" s="1" t="s">
        <v>732</v>
      </c>
      <c r="F206" s="1" t="s">
        <v>100</v>
      </c>
      <c r="G206" s="1" t="s">
        <v>81</v>
      </c>
      <c r="H206" s="1" t="s">
        <v>1674</v>
      </c>
      <c r="I206" s="1" t="s">
        <v>1747</v>
      </c>
      <c r="J206" s="1" t="s">
        <v>1676</v>
      </c>
      <c r="K206" s="1" t="s">
        <v>1747</v>
      </c>
      <c r="L206" s="1" t="s">
        <v>1747</v>
      </c>
      <c r="M206" s="1" t="s">
        <v>1677</v>
      </c>
      <c r="N206" s="1" t="s">
        <v>1677</v>
      </c>
      <c r="O206" s="1" t="s">
        <v>1678</v>
      </c>
      <c r="P206" s="1" t="s">
        <v>1679</v>
      </c>
      <c r="Q206" s="1" t="s">
        <v>1680</v>
      </c>
      <c r="R206" s="1" t="s">
        <v>2270</v>
      </c>
      <c r="S206" s="1" t="s">
        <v>73</v>
      </c>
      <c r="T206" s="1" t="s">
        <v>35</v>
      </c>
      <c r="U206" s="1" t="s">
        <v>1682</v>
      </c>
    </row>
    <row r="207" s="1" customFormat="1" spans="1:21">
      <c r="A207" s="1" t="s">
        <v>1354</v>
      </c>
      <c r="B207" s="1" t="s">
        <v>100</v>
      </c>
      <c r="C207" s="1" t="s">
        <v>2271</v>
      </c>
      <c r="D207" s="1" t="s">
        <v>2272</v>
      </c>
      <c r="E207" s="1" t="s">
        <v>1357</v>
      </c>
      <c r="F207" s="1" t="s">
        <v>100</v>
      </c>
      <c r="G207" s="1" t="s">
        <v>81</v>
      </c>
      <c r="H207" s="1" t="s">
        <v>1674</v>
      </c>
      <c r="I207" s="1" t="s">
        <v>2273</v>
      </c>
      <c r="J207" s="1" t="s">
        <v>1676</v>
      </c>
      <c r="K207" s="1" t="s">
        <v>2273</v>
      </c>
      <c r="L207" s="1" t="s">
        <v>2273</v>
      </c>
      <c r="M207" s="1" t="s">
        <v>1677</v>
      </c>
      <c r="N207" s="1" t="s">
        <v>1677</v>
      </c>
      <c r="O207" s="1" t="s">
        <v>1678</v>
      </c>
      <c r="P207" s="1" t="s">
        <v>1679</v>
      </c>
      <c r="Q207" s="1" t="s">
        <v>1680</v>
      </c>
      <c r="R207" s="1" t="s">
        <v>2274</v>
      </c>
      <c r="S207" s="1" t="s">
        <v>73</v>
      </c>
      <c r="T207" s="1" t="s">
        <v>35</v>
      </c>
      <c r="U207" s="1" t="s">
        <v>1682</v>
      </c>
    </row>
    <row r="208" s="1" customFormat="1" spans="1:21">
      <c r="A208" s="1" t="s">
        <v>733</v>
      </c>
      <c r="B208" s="1" t="s">
        <v>100</v>
      </c>
      <c r="C208" s="1" t="s">
        <v>2275</v>
      </c>
      <c r="D208" s="1" t="s">
        <v>735</v>
      </c>
      <c r="E208" s="1" t="s">
        <v>736</v>
      </c>
      <c r="F208" s="1" t="s">
        <v>100</v>
      </c>
      <c r="G208" s="1" t="s">
        <v>81</v>
      </c>
      <c r="H208" s="1" t="s">
        <v>1674</v>
      </c>
      <c r="I208" s="1" t="s">
        <v>1765</v>
      </c>
      <c r="J208" s="1" t="s">
        <v>1676</v>
      </c>
      <c r="K208" s="1" t="s">
        <v>1765</v>
      </c>
      <c r="L208" s="1" t="s">
        <v>1765</v>
      </c>
      <c r="M208" s="1" t="s">
        <v>1677</v>
      </c>
      <c r="N208" s="1" t="s">
        <v>1677</v>
      </c>
      <c r="O208" s="1" t="s">
        <v>1678</v>
      </c>
      <c r="P208" s="1" t="s">
        <v>1679</v>
      </c>
      <c r="Q208" s="1" t="s">
        <v>1680</v>
      </c>
      <c r="R208" s="1" t="s">
        <v>2276</v>
      </c>
      <c r="S208" s="1" t="s">
        <v>73</v>
      </c>
      <c r="T208" s="1" t="s">
        <v>35</v>
      </c>
      <c r="U208" s="1" t="s">
        <v>1682</v>
      </c>
    </row>
    <row r="209" s="1" customFormat="1" spans="1:21">
      <c r="A209" s="1" t="s">
        <v>222</v>
      </c>
      <c r="B209" s="1" t="s">
        <v>100</v>
      </c>
      <c r="C209" s="1" t="s">
        <v>2277</v>
      </c>
      <c r="D209" s="1" t="s">
        <v>2278</v>
      </c>
      <c r="E209" s="1" t="s">
        <v>225</v>
      </c>
      <c r="F209" s="1" t="s">
        <v>100</v>
      </c>
      <c r="G209" s="1" t="s">
        <v>81</v>
      </c>
      <c r="H209" s="1" t="s">
        <v>1674</v>
      </c>
      <c r="I209" s="1" t="s">
        <v>1735</v>
      </c>
      <c r="J209" s="1" t="s">
        <v>1676</v>
      </c>
      <c r="K209" s="1" t="s">
        <v>1735</v>
      </c>
      <c r="L209" s="1" t="s">
        <v>1735</v>
      </c>
      <c r="M209" s="1" t="s">
        <v>1677</v>
      </c>
      <c r="N209" s="1" t="s">
        <v>1677</v>
      </c>
      <c r="O209" s="1" t="s">
        <v>1678</v>
      </c>
      <c r="P209" s="1" t="s">
        <v>1679</v>
      </c>
      <c r="Q209" s="1" t="s">
        <v>1680</v>
      </c>
      <c r="R209" s="1" t="s">
        <v>2279</v>
      </c>
      <c r="S209" s="1" t="s">
        <v>73</v>
      </c>
      <c r="T209" s="1" t="s">
        <v>35</v>
      </c>
      <c r="U209" s="1" t="s">
        <v>1682</v>
      </c>
    </row>
    <row r="210" s="1" customFormat="1" spans="1:21">
      <c r="A210" s="1" t="s">
        <v>572</v>
      </c>
      <c r="B210" s="1" t="s">
        <v>100</v>
      </c>
      <c r="C210" s="1" t="s">
        <v>2280</v>
      </c>
      <c r="D210" s="1" t="s">
        <v>574</v>
      </c>
      <c r="E210" s="1" t="s">
        <v>575</v>
      </c>
      <c r="F210" s="1" t="s">
        <v>100</v>
      </c>
      <c r="G210" s="1" t="s">
        <v>81</v>
      </c>
      <c r="H210" s="1" t="s">
        <v>1674</v>
      </c>
      <c r="I210" s="1" t="s">
        <v>1747</v>
      </c>
      <c r="J210" s="1" t="s">
        <v>1676</v>
      </c>
      <c r="K210" s="1" t="s">
        <v>1747</v>
      </c>
      <c r="L210" s="1" t="s">
        <v>1747</v>
      </c>
      <c r="M210" s="1" t="s">
        <v>1677</v>
      </c>
      <c r="N210" s="1" t="s">
        <v>1677</v>
      </c>
      <c r="O210" s="1" t="s">
        <v>1678</v>
      </c>
      <c r="P210" s="1" t="s">
        <v>1679</v>
      </c>
      <c r="Q210" s="1" t="s">
        <v>1680</v>
      </c>
      <c r="R210" s="1" t="s">
        <v>2281</v>
      </c>
      <c r="S210" s="1" t="s">
        <v>73</v>
      </c>
      <c r="T210" s="1" t="s">
        <v>35</v>
      </c>
      <c r="U210" s="1" t="s">
        <v>1682</v>
      </c>
    </row>
    <row r="211" s="1" customFormat="1" spans="1:21">
      <c r="A211" s="1" t="s">
        <v>1592</v>
      </c>
      <c r="B211" s="1" t="s">
        <v>100</v>
      </c>
      <c r="C211" s="1" t="s">
        <v>2282</v>
      </c>
      <c r="D211" s="1" t="s">
        <v>2283</v>
      </c>
      <c r="E211" s="1" t="s">
        <v>1595</v>
      </c>
      <c r="F211" s="1" t="s">
        <v>100</v>
      </c>
      <c r="G211" s="1" t="s">
        <v>81</v>
      </c>
      <c r="H211" s="1" t="s">
        <v>1674</v>
      </c>
      <c r="I211" s="1" t="s">
        <v>2214</v>
      </c>
      <c r="J211" s="1" t="s">
        <v>1676</v>
      </c>
      <c r="K211" s="1" t="s">
        <v>2214</v>
      </c>
      <c r="L211" s="1" t="s">
        <v>2214</v>
      </c>
      <c r="M211" s="1" t="s">
        <v>1677</v>
      </c>
      <c r="N211" s="1" t="s">
        <v>1677</v>
      </c>
      <c r="O211" s="1" t="s">
        <v>1678</v>
      </c>
      <c r="P211" s="1" t="s">
        <v>1679</v>
      </c>
      <c r="Q211" s="1" t="s">
        <v>1680</v>
      </c>
      <c r="R211" s="1" t="s">
        <v>2284</v>
      </c>
      <c r="S211" s="1" t="s">
        <v>73</v>
      </c>
      <c r="T211" s="1" t="s">
        <v>35</v>
      </c>
      <c r="U211" s="1" t="s">
        <v>1682</v>
      </c>
    </row>
    <row r="212" s="1" customFormat="1" spans="1:21">
      <c r="A212" s="1" t="s">
        <v>1070</v>
      </c>
      <c r="B212" s="1" t="s">
        <v>100</v>
      </c>
      <c r="C212" s="1" t="s">
        <v>2285</v>
      </c>
      <c r="D212" s="1" t="s">
        <v>1072</v>
      </c>
      <c r="E212" s="1" t="s">
        <v>1073</v>
      </c>
      <c r="F212" s="1" t="s">
        <v>100</v>
      </c>
      <c r="G212" s="1" t="s">
        <v>81</v>
      </c>
      <c r="H212" s="1" t="s">
        <v>1674</v>
      </c>
      <c r="I212" s="1" t="s">
        <v>1951</v>
      </c>
      <c r="J212" s="1" t="s">
        <v>1676</v>
      </c>
      <c r="K212" s="1" t="s">
        <v>1951</v>
      </c>
      <c r="L212" s="1" t="s">
        <v>1951</v>
      </c>
      <c r="M212" s="1" t="s">
        <v>1677</v>
      </c>
      <c r="N212" s="1" t="s">
        <v>1677</v>
      </c>
      <c r="O212" s="1" t="s">
        <v>1678</v>
      </c>
      <c r="P212" s="1" t="s">
        <v>1679</v>
      </c>
      <c r="Q212" s="1" t="s">
        <v>1680</v>
      </c>
      <c r="R212" s="1" t="s">
        <v>2286</v>
      </c>
      <c r="S212" s="1" t="s">
        <v>73</v>
      </c>
      <c r="T212" s="1" t="s">
        <v>35</v>
      </c>
      <c r="U212" s="1" t="s">
        <v>1682</v>
      </c>
    </row>
    <row r="213" s="1" customFormat="1" spans="1:21">
      <c r="A213" s="1" t="s">
        <v>577</v>
      </c>
      <c r="B213" s="1" t="s">
        <v>100</v>
      </c>
      <c r="C213" s="1" t="s">
        <v>2287</v>
      </c>
      <c r="D213" s="1" t="s">
        <v>2288</v>
      </c>
      <c r="E213" s="1" t="s">
        <v>580</v>
      </c>
      <c r="F213" s="1" t="s">
        <v>100</v>
      </c>
      <c r="G213" s="1" t="s">
        <v>81</v>
      </c>
      <c r="H213" s="1" t="s">
        <v>1674</v>
      </c>
      <c r="I213" s="1" t="s">
        <v>1753</v>
      </c>
      <c r="J213" s="1" t="s">
        <v>1676</v>
      </c>
      <c r="K213" s="1" t="s">
        <v>1753</v>
      </c>
      <c r="L213" s="1" t="s">
        <v>1753</v>
      </c>
      <c r="M213" s="1" t="s">
        <v>1677</v>
      </c>
      <c r="N213" s="1" t="s">
        <v>1677</v>
      </c>
      <c r="O213" s="1" t="s">
        <v>1678</v>
      </c>
      <c r="P213" s="1" t="s">
        <v>1679</v>
      </c>
      <c r="Q213" s="1" t="s">
        <v>1680</v>
      </c>
      <c r="R213" s="1" t="s">
        <v>2289</v>
      </c>
      <c r="S213" s="1" t="s">
        <v>73</v>
      </c>
      <c r="T213" s="1" t="s">
        <v>35</v>
      </c>
      <c r="U213" s="1" t="s">
        <v>1682</v>
      </c>
    </row>
    <row r="214" s="1" customFormat="1" spans="1:21">
      <c r="A214" s="1" t="s">
        <v>530</v>
      </c>
      <c r="B214" s="1" t="s">
        <v>100</v>
      </c>
      <c r="C214" s="1" t="s">
        <v>2290</v>
      </c>
      <c r="D214" s="1" t="s">
        <v>2291</v>
      </c>
      <c r="E214" s="1" t="s">
        <v>533</v>
      </c>
      <c r="F214" s="1" t="s">
        <v>100</v>
      </c>
      <c r="G214" s="1" t="s">
        <v>81</v>
      </c>
      <c r="H214" s="1" t="s">
        <v>1674</v>
      </c>
      <c r="I214" s="1" t="s">
        <v>1820</v>
      </c>
      <c r="J214" s="1" t="s">
        <v>1676</v>
      </c>
      <c r="K214" s="1" t="s">
        <v>1820</v>
      </c>
      <c r="L214" s="1" t="s">
        <v>1820</v>
      </c>
      <c r="M214" s="1" t="s">
        <v>1677</v>
      </c>
      <c r="N214" s="1" t="s">
        <v>1677</v>
      </c>
      <c r="O214" s="1" t="s">
        <v>1678</v>
      </c>
      <c r="P214" s="1" t="s">
        <v>1679</v>
      </c>
      <c r="Q214" s="1" t="s">
        <v>1680</v>
      </c>
      <c r="R214" s="1" t="s">
        <v>2292</v>
      </c>
      <c r="S214" s="1" t="s">
        <v>73</v>
      </c>
      <c r="T214" s="1" t="s">
        <v>35</v>
      </c>
      <c r="U214" s="1" t="s">
        <v>1682</v>
      </c>
    </row>
    <row r="215" s="1" customFormat="1" spans="1:21">
      <c r="A215" s="1" t="s">
        <v>1340</v>
      </c>
      <c r="B215" s="1" t="s">
        <v>100</v>
      </c>
      <c r="C215" s="1" t="s">
        <v>2293</v>
      </c>
      <c r="D215" s="1" t="s">
        <v>1342</v>
      </c>
      <c r="E215" s="1" t="s">
        <v>1343</v>
      </c>
      <c r="F215" s="1" t="s">
        <v>100</v>
      </c>
      <c r="G215" s="1" t="s">
        <v>81</v>
      </c>
      <c r="H215" s="1" t="s">
        <v>1674</v>
      </c>
      <c r="I215" s="1" t="s">
        <v>1938</v>
      </c>
      <c r="J215" s="1" t="s">
        <v>1676</v>
      </c>
      <c r="K215" s="1" t="s">
        <v>1938</v>
      </c>
      <c r="L215" s="1" t="s">
        <v>1938</v>
      </c>
      <c r="M215" s="1" t="s">
        <v>1677</v>
      </c>
      <c r="N215" s="1" t="s">
        <v>1677</v>
      </c>
      <c r="O215" s="1" t="s">
        <v>1678</v>
      </c>
      <c r="P215" s="1" t="s">
        <v>1679</v>
      </c>
      <c r="Q215" s="1" t="s">
        <v>1680</v>
      </c>
      <c r="R215" s="1" t="s">
        <v>2294</v>
      </c>
      <c r="S215" s="1" t="s">
        <v>73</v>
      </c>
      <c r="T215" s="1" t="s">
        <v>35</v>
      </c>
      <c r="U215" s="1" t="s">
        <v>1682</v>
      </c>
    </row>
    <row r="216" s="1" customFormat="1" spans="1:21">
      <c r="A216" s="1" t="s">
        <v>1422</v>
      </c>
      <c r="B216" s="1" t="s">
        <v>100</v>
      </c>
      <c r="C216" s="1" t="s">
        <v>2295</v>
      </c>
      <c r="D216" s="1" t="s">
        <v>1424</v>
      </c>
      <c r="E216" s="1" t="s">
        <v>1425</v>
      </c>
      <c r="F216" s="1" t="s">
        <v>100</v>
      </c>
      <c r="G216" s="1" t="s">
        <v>81</v>
      </c>
      <c r="H216" s="1" t="s">
        <v>1674</v>
      </c>
      <c r="I216" s="1" t="s">
        <v>2225</v>
      </c>
      <c r="J216" s="1" t="s">
        <v>1676</v>
      </c>
      <c r="K216" s="1" t="s">
        <v>2225</v>
      </c>
      <c r="L216" s="1" t="s">
        <v>2225</v>
      </c>
      <c r="M216" s="1" t="s">
        <v>1677</v>
      </c>
      <c r="N216" s="1" t="s">
        <v>1677</v>
      </c>
      <c r="O216" s="1" t="s">
        <v>1678</v>
      </c>
      <c r="P216" s="1" t="s">
        <v>1679</v>
      </c>
      <c r="Q216" s="1" t="s">
        <v>1680</v>
      </c>
      <c r="R216" s="1" t="s">
        <v>2296</v>
      </c>
      <c r="S216" s="1" t="s">
        <v>73</v>
      </c>
      <c r="T216" s="1" t="s">
        <v>35</v>
      </c>
      <c r="U216" s="1" t="s">
        <v>1682</v>
      </c>
    </row>
    <row r="217" s="1" customFormat="1" spans="1:21">
      <c r="A217" s="1" t="s">
        <v>1118</v>
      </c>
      <c r="B217" s="1" t="s">
        <v>100</v>
      </c>
      <c r="C217" s="1" t="s">
        <v>2297</v>
      </c>
      <c r="D217" s="1" t="s">
        <v>2298</v>
      </c>
      <c r="E217" s="1" t="s">
        <v>2299</v>
      </c>
      <c r="F217" s="1" t="s">
        <v>100</v>
      </c>
      <c r="G217" s="1" t="s">
        <v>81</v>
      </c>
      <c r="H217" s="1" t="s">
        <v>1674</v>
      </c>
      <c r="I217" s="1" t="s">
        <v>2234</v>
      </c>
      <c r="J217" s="1" t="s">
        <v>1676</v>
      </c>
      <c r="K217" s="1" t="s">
        <v>2234</v>
      </c>
      <c r="L217" s="1" t="s">
        <v>2234</v>
      </c>
      <c r="M217" s="1" t="s">
        <v>1677</v>
      </c>
      <c r="N217" s="1" t="s">
        <v>1677</v>
      </c>
      <c r="O217" s="1" t="s">
        <v>1678</v>
      </c>
      <c r="P217" s="1" t="s">
        <v>1679</v>
      </c>
      <c r="Q217" s="1" t="s">
        <v>1680</v>
      </c>
      <c r="R217" s="1" t="s">
        <v>2300</v>
      </c>
      <c r="S217" s="1" t="s">
        <v>73</v>
      </c>
      <c r="T217" s="1" t="s">
        <v>35</v>
      </c>
      <c r="U217" s="1" t="s">
        <v>1682</v>
      </c>
    </row>
    <row r="218" s="1" customFormat="1" spans="1:21">
      <c r="A218" s="1" t="s">
        <v>759</v>
      </c>
      <c r="B218" s="1" t="s">
        <v>100</v>
      </c>
      <c r="C218" s="1" t="s">
        <v>2301</v>
      </c>
      <c r="D218" s="1" t="s">
        <v>2302</v>
      </c>
      <c r="E218" s="1" t="s">
        <v>762</v>
      </c>
      <c r="F218" s="1" t="s">
        <v>100</v>
      </c>
      <c r="G218" s="1" t="s">
        <v>81</v>
      </c>
      <c r="H218" s="1" t="s">
        <v>1674</v>
      </c>
      <c r="I218" s="1" t="s">
        <v>1808</v>
      </c>
      <c r="J218" s="1" t="s">
        <v>1676</v>
      </c>
      <c r="K218" s="1" t="s">
        <v>1808</v>
      </c>
      <c r="L218" s="1" t="s">
        <v>1808</v>
      </c>
      <c r="M218" s="1" t="s">
        <v>1677</v>
      </c>
      <c r="N218" s="1" t="s">
        <v>1677</v>
      </c>
      <c r="O218" s="1" t="s">
        <v>1678</v>
      </c>
      <c r="P218" s="1" t="s">
        <v>1679</v>
      </c>
      <c r="Q218" s="1" t="s">
        <v>1680</v>
      </c>
      <c r="R218" s="1" t="s">
        <v>2303</v>
      </c>
      <c r="S218" s="1" t="s">
        <v>73</v>
      </c>
      <c r="T218" s="1" t="s">
        <v>35</v>
      </c>
      <c r="U218" s="1" t="s">
        <v>1682</v>
      </c>
    </row>
    <row r="219" s="1" customFormat="1" spans="1:21">
      <c r="A219" s="1" t="s">
        <v>1016</v>
      </c>
      <c r="B219" s="1" t="s">
        <v>100</v>
      </c>
      <c r="C219" s="1" t="s">
        <v>2304</v>
      </c>
      <c r="D219" s="1" t="s">
        <v>1018</v>
      </c>
      <c r="E219" s="1" t="s">
        <v>1019</v>
      </c>
      <c r="F219" s="1" t="s">
        <v>100</v>
      </c>
      <c r="G219" s="1" t="s">
        <v>81</v>
      </c>
      <c r="H219" s="1" t="s">
        <v>1674</v>
      </c>
      <c r="I219" s="1" t="s">
        <v>2022</v>
      </c>
      <c r="J219" s="1" t="s">
        <v>1676</v>
      </c>
      <c r="K219" s="1" t="s">
        <v>2022</v>
      </c>
      <c r="L219" s="1" t="s">
        <v>2022</v>
      </c>
      <c r="M219" s="1" t="s">
        <v>1677</v>
      </c>
      <c r="N219" s="1" t="s">
        <v>1677</v>
      </c>
      <c r="O219" s="1" t="s">
        <v>1678</v>
      </c>
      <c r="P219" s="1" t="s">
        <v>1679</v>
      </c>
      <c r="Q219" s="1" t="s">
        <v>1680</v>
      </c>
      <c r="R219" s="1" t="s">
        <v>2305</v>
      </c>
      <c r="S219" s="1" t="s">
        <v>73</v>
      </c>
      <c r="T219" s="1" t="s">
        <v>35</v>
      </c>
      <c r="U219" s="1" t="s">
        <v>1682</v>
      </c>
    </row>
    <row r="220" s="1" customFormat="1" spans="1:21">
      <c r="A220" s="1" t="s">
        <v>1004</v>
      </c>
      <c r="B220" s="1" t="s">
        <v>100</v>
      </c>
      <c r="C220" s="1" t="s">
        <v>2306</v>
      </c>
      <c r="D220" s="1" t="s">
        <v>1966</v>
      </c>
      <c r="E220" s="1" t="s">
        <v>1007</v>
      </c>
      <c r="F220" s="1" t="s">
        <v>100</v>
      </c>
      <c r="G220" s="1" t="s">
        <v>81</v>
      </c>
      <c r="H220" s="1" t="s">
        <v>1674</v>
      </c>
      <c r="I220" s="1" t="s">
        <v>1781</v>
      </c>
      <c r="J220" s="1" t="s">
        <v>1676</v>
      </c>
      <c r="K220" s="1" t="s">
        <v>1781</v>
      </c>
      <c r="L220" s="1" t="s">
        <v>1781</v>
      </c>
      <c r="M220" s="1" t="s">
        <v>1677</v>
      </c>
      <c r="N220" s="1" t="s">
        <v>1677</v>
      </c>
      <c r="O220" s="1" t="s">
        <v>1678</v>
      </c>
      <c r="P220" s="1" t="s">
        <v>1679</v>
      </c>
      <c r="Q220" s="1" t="s">
        <v>1680</v>
      </c>
      <c r="R220" s="1" t="s">
        <v>2307</v>
      </c>
      <c r="S220" s="1" t="s">
        <v>73</v>
      </c>
      <c r="T220" s="1" t="s">
        <v>35</v>
      </c>
      <c r="U220" s="1" t="s">
        <v>1682</v>
      </c>
    </row>
    <row r="221" s="1" customFormat="1" spans="1:21">
      <c r="A221" s="1" t="s">
        <v>383</v>
      </c>
      <c r="B221" s="1" t="s">
        <v>100</v>
      </c>
      <c r="C221" s="1" t="s">
        <v>2308</v>
      </c>
      <c r="D221" s="1" t="s">
        <v>2309</v>
      </c>
      <c r="E221" s="1" t="s">
        <v>386</v>
      </c>
      <c r="F221" s="1" t="s">
        <v>100</v>
      </c>
      <c r="G221" s="1" t="s">
        <v>81</v>
      </c>
      <c r="H221" s="1" t="s">
        <v>1674</v>
      </c>
      <c r="I221" s="1" t="s">
        <v>1688</v>
      </c>
      <c r="J221" s="1" t="s">
        <v>1676</v>
      </c>
      <c r="K221" s="1" t="s">
        <v>1688</v>
      </c>
      <c r="L221" s="1" t="s">
        <v>1688</v>
      </c>
      <c r="M221" s="1" t="s">
        <v>1677</v>
      </c>
      <c r="N221" s="1" t="s">
        <v>1677</v>
      </c>
      <c r="O221" s="1" t="s">
        <v>1678</v>
      </c>
      <c r="P221" s="1" t="s">
        <v>1679</v>
      </c>
      <c r="Q221" s="1" t="s">
        <v>1680</v>
      </c>
      <c r="R221" s="1" t="s">
        <v>2310</v>
      </c>
      <c r="S221" s="1" t="s">
        <v>73</v>
      </c>
      <c r="T221" s="1" t="s">
        <v>35</v>
      </c>
      <c r="U221" s="1" t="s">
        <v>1682</v>
      </c>
    </row>
    <row r="222" s="1" customFormat="1" spans="1:21">
      <c r="A222" s="1" t="s">
        <v>825</v>
      </c>
      <c r="B222" s="1" t="s">
        <v>100</v>
      </c>
      <c r="C222" s="1" t="s">
        <v>2311</v>
      </c>
      <c r="D222" s="1" t="s">
        <v>827</v>
      </c>
      <c r="E222" s="1" t="s">
        <v>828</v>
      </c>
      <c r="F222" s="1" t="s">
        <v>100</v>
      </c>
      <c r="G222" s="1" t="s">
        <v>81</v>
      </c>
      <c r="H222" s="1" t="s">
        <v>1674</v>
      </c>
      <c r="I222" s="1" t="s">
        <v>1747</v>
      </c>
      <c r="J222" s="1" t="s">
        <v>1676</v>
      </c>
      <c r="K222" s="1" t="s">
        <v>1747</v>
      </c>
      <c r="L222" s="1" t="s">
        <v>1747</v>
      </c>
      <c r="M222" s="1" t="s">
        <v>1677</v>
      </c>
      <c r="N222" s="1" t="s">
        <v>1677</v>
      </c>
      <c r="O222" s="1" t="s">
        <v>1678</v>
      </c>
      <c r="P222" s="1" t="s">
        <v>1679</v>
      </c>
      <c r="Q222" s="1" t="s">
        <v>1680</v>
      </c>
      <c r="R222" s="1" t="s">
        <v>2312</v>
      </c>
      <c r="S222" s="1" t="s">
        <v>73</v>
      </c>
      <c r="T222" s="1" t="s">
        <v>35</v>
      </c>
      <c r="U222" s="1" t="s">
        <v>1682</v>
      </c>
    </row>
    <row r="223" s="1" customFormat="1" spans="1:21">
      <c r="A223" s="1" t="s">
        <v>244</v>
      </c>
      <c r="B223" s="1" t="s">
        <v>100</v>
      </c>
      <c r="C223" s="1" t="s">
        <v>2313</v>
      </c>
      <c r="D223" s="1" t="s">
        <v>246</v>
      </c>
      <c r="E223" s="1" t="s">
        <v>247</v>
      </c>
      <c r="F223" s="1" t="s">
        <v>100</v>
      </c>
      <c r="G223" s="1" t="s">
        <v>81</v>
      </c>
      <c r="H223" s="1" t="s">
        <v>1674</v>
      </c>
      <c r="I223" s="1" t="s">
        <v>1892</v>
      </c>
      <c r="J223" s="1" t="s">
        <v>1676</v>
      </c>
      <c r="K223" s="1" t="s">
        <v>1892</v>
      </c>
      <c r="L223" s="1" t="s">
        <v>1892</v>
      </c>
      <c r="M223" s="1" t="s">
        <v>1677</v>
      </c>
      <c r="N223" s="1" t="s">
        <v>1677</v>
      </c>
      <c r="O223" s="1" t="s">
        <v>1678</v>
      </c>
      <c r="P223" s="1" t="s">
        <v>1679</v>
      </c>
      <c r="Q223" s="1" t="s">
        <v>1680</v>
      </c>
      <c r="R223" s="1" t="s">
        <v>2314</v>
      </c>
      <c r="S223" s="1" t="s">
        <v>73</v>
      </c>
      <c r="T223" s="1" t="s">
        <v>35</v>
      </c>
      <c r="U223" s="1" t="s">
        <v>1682</v>
      </c>
    </row>
    <row r="224" s="1" customFormat="1" spans="1:21">
      <c r="A224" s="1" t="s">
        <v>1038</v>
      </c>
      <c r="B224" s="1" t="s">
        <v>100</v>
      </c>
      <c r="C224" s="1" t="s">
        <v>2315</v>
      </c>
      <c r="D224" s="1" t="s">
        <v>1040</v>
      </c>
      <c r="E224" s="1" t="s">
        <v>1041</v>
      </c>
      <c r="F224" s="1" t="s">
        <v>100</v>
      </c>
      <c r="G224" s="1" t="s">
        <v>81</v>
      </c>
      <c r="H224" s="1" t="s">
        <v>1674</v>
      </c>
      <c r="I224" s="1" t="s">
        <v>2173</v>
      </c>
      <c r="J224" s="1" t="s">
        <v>1676</v>
      </c>
      <c r="K224" s="1" t="s">
        <v>2173</v>
      </c>
      <c r="L224" s="1" t="s">
        <v>2173</v>
      </c>
      <c r="M224" s="1" t="s">
        <v>1677</v>
      </c>
      <c r="N224" s="1" t="s">
        <v>1677</v>
      </c>
      <c r="O224" s="1" t="s">
        <v>1678</v>
      </c>
      <c r="P224" s="1" t="s">
        <v>1679</v>
      </c>
      <c r="Q224" s="1" t="s">
        <v>1680</v>
      </c>
      <c r="R224" s="1" t="s">
        <v>2316</v>
      </c>
      <c r="S224" s="1" t="s">
        <v>73</v>
      </c>
      <c r="T224" s="1" t="s">
        <v>35</v>
      </c>
      <c r="U224" s="1" t="s">
        <v>1682</v>
      </c>
    </row>
    <row r="225" s="1" customFormat="1" spans="1:21">
      <c r="A225" s="1" t="s">
        <v>1468</v>
      </c>
      <c r="B225" s="1" t="s">
        <v>100</v>
      </c>
      <c r="C225" s="1" t="s">
        <v>2317</v>
      </c>
      <c r="D225" s="1" t="s">
        <v>1470</v>
      </c>
      <c r="E225" s="1" t="s">
        <v>1471</v>
      </c>
      <c r="F225" s="1" t="s">
        <v>100</v>
      </c>
      <c r="G225" s="1" t="s">
        <v>81</v>
      </c>
      <c r="H225" s="1" t="s">
        <v>1674</v>
      </c>
      <c r="I225" s="1" t="s">
        <v>2318</v>
      </c>
      <c r="J225" s="1" t="s">
        <v>1676</v>
      </c>
      <c r="K225" s="1" t="s">
        <v>2318</v>
      </c>
      <c r="L225" s="1" t="s">
        <v>2318</v>
      </c>
      <c r="M225" s="1" t="s">
        <v>1677</v>
      </c>
      <c r="N225" s="1" t="s">
        <v>1677</v>
      </c>
      <c r="O225" s="1" t="s">
        <v>1678</v>
      </c>
      <c r="P225" s="1" t="s">
        <v>1679</v>
      </c>
      <c r="Q225" s="1" t="s">
        <v>1680</v>
      </c>
      <c r="R225" s="1" t="s">
        <v>2319</v>
      </c>
      <c r="S225" s="1" t="s">
        <v>73</v>
      </c>
      <c r="T225" s="1" t="s">
        <v>35</v>
      </c>
      <c r="U225" s="1" t="s">
        <v>1682</v>
      </c>
    </row>
    <row r="226" s="1" customFormat="1" spans="1:21">
      <c r="A226" s="1" t="s">
        <v>921</v>
      </c>
      <c r="B226" s="1" t="s">
        <v>100</v>
      </c>
      <c r="C226" s="1" t="s">
        <v>2320</v>
      </c>
      <c r="D226" s="1" t="s">
        <v>923</v>
      </c>
      <c r="E226" s="1" t="s">
        <v>924</v>
      </c>
      <c r="F226" s="1" t="s">
        <v>100</v>
      </c>
      <c r="G226" s="1" t="s">
        <v>81</v>
      </c>
      <c r="H226" s="1" t="s">
        <v>1674</v>
      </c>
      <c r="I226" s="1" t="s">
        <v>1951</v>
      </c>
      <c r="J226" s="1" t="s">
        <v>1676</v>
      </c>
      <c r="K226" s="1" t="s">
        <v>1951</v>
      </c>
      <c r="L226" s="1" t="s">
        <v>1951</v>
      </c>
      <c r="M226" s="1" t="s">
        <v>1677</v>
      </c>
      <c r="N226" s="1" t="s">
        <v>1677</v>
      </c>
      <c r="O226" s="1" t="s">
        <v>1678</v>
      </c>
      <c r="P226" s="1" t="s">
        <v>1679</v>
      </c>
      <c r="Q226" s="1" t="s">
        <v>1680</v>
      </c>
      <c r="R226" s="1" t="s">
        <v>2321</v>
      </c>
      <c r="S226" s="1" t="s">
        <v>73</v>
      </c>
      <c r="T226" s="1" t="s">
        <v>35</v>
      </c>
      <c r="U226" s="1" t="s">
        <v>1682</v>
      </c>
    </row>
    <row r="227" s="1" customFormat="1" spans="1:21">
      <c r="A227" s="1" t="s">
        <v>1309</v>
      </c>
      <c r="B227" s="1" t="s">
        <v>100</v>
      </c>
      <c r="C227" s="1" t="s">
        <v>2322</v>
      </c>
      <c r="D227" s="1" t="s">
        <v>2302</v>
      </c>
      <c r="E227" s="1" t="s">
        <v>1310</v>
      </c>
      <c r="F227" s="1" t="s">
        <v>100</v>
      </c>
      <c r="G227" s="1" t="s">
        <v>81</v>
      </c>
      <c r="H227" s="1" t="s">
        <v>1674</v>
      </c>
      <c r="I227" s="1" t="s">
        <v>1808</v>
      </c>
      <c r="J227" s="1" t="s">
        <v>1676</v>
      </c>
      <c r="K227" s="1" t="s">
        <v>1808</v>
      </c>
      <c r="L227" s="1" t="s">
        <v>1808</v>
      </c>
      <c r="M227" s="1" t="s">
        <v>1677</v>
      </c>
      <c r="N227" s="1" t="s">
        <v>1677</v>
      </c>
      <c r="O227" s="1" t="s">
        <v>1678</v>
      </c>
      <c r="P227" s="1" t="s">
        <v>1679</v>
      </c>
      <c r="Q227" s="1" t="s">
        <v>1680</v>
      </c>
      <c r="R227" s="1" t="s">
        <v>2323</v>
      </c>
      <c r="S227" s="1" t="s">
        <v>73</v>
      </c>
      <c r="T227" s="1" t="s">
        <v>35</v>
      </c>
      <c r="U227" s="1" t="s">
        <v>1682</v>
      </c>
    </row>
    <row r="228" s="1" customFormat="1" spans="1:21">
      <c r="A228" s="1" t="s">
        <v>1573</v>
      </c>
      <c r="B228" s="1" t="s">
        <v>100</v>
      </c>
      <c r="C228" s="1" t="s">
        <v>2324</v>
      </c>
      <c r="D228" s="1" t="s">
        <v>2325</v>
      </c>
      <c r="E228" s="1" t="s">
        <v>1576</v>
      </c>
      <c r="F228" s="1" t="s">
        <v>100</v>
      </c>
      <c r="G228" s="1" t="s">
        <v>81</v>
      </c>
      <c r="H228" s="1" t="s">
        <v>1674</v>
      </c>
      <c r="I228" s="1" t="s">
        <v>2217</v>
      </c>
      <c r="J228" s="1" t="s">
        <v>1676</v>
      </c>
      <c r="K228" s="1" t="s">
        <v>2217</v>
      </c>
      <c r="L228" s="1" t="s">
        <v>2217</v>
      </c>
      <c r="M228" s="1" t="s">
        <v>1677</v>
      </c>
      <c r="N228" s="1" t="s">
        <v>1677</v>
      </c>
      <c r="O228" s="1" t="s">
        <v>1678</v>
      </c>
      <c r="P228" s="1" t="s">
        <v>1679</v>
      </c>
      <c r="Q228" s="1" t="s">
        <v>1680</v>
      </c>
      <c r="R228" s="1" t="s">
        <v>2326</v>
      </c>
      <c r="S228" s="1" t="s">
        <v>73</v>
      </c>
      <c r="T228" s="1" t="s">
        <v>35</v>
      </c>
      <c r="U228" s="1" t="s">
        <v>1682</v>
      </c>
    </row>
    <row r="229" s="1" customFormat="1" spans="1:21">
      <c r="A229" s="1" t="s">
        <v>1326</v>
      </c>
      <c r="B229" s="1" t="s">
        <v>100</v>
      </c>
      <c r="C229" s="1" t="s">
        <v>2327</v>
      </c>
      <c r="D229" s="1" t="s">
        <v>2328</v>
      </c>
      <c r="E229" s="1" t="s">
        <v>1329</v>
      </c>
      <c r="F229" s="1" t="s">
        <v>100</v>
      </c>
      <c r="G229" s="1" t="s">
        <v>81</v>
      </c>
      <c r="H229" s="1" t="s">
        <v>1674</v>
      </c>
      <c r="I229" s="1" t="s">
        <v>2329</v>
      </c>
      <c r="J229" s="1" t="s">
        <v>1676</v>
      </c>
      <c r="K229" s="1" t="s">
        <v>2329</v>
      </c>
      <c r="L229" s="1" t="s">
        <v>2329</v>
      </c>
      <c r="M229" s="1" t="s">
        <v>1677</v>
      </c>
      <c r="N229" s="1" t="s">
        <v>1677</v>
      </c>
      <c r="O229" s="1" t="s">
        <v>1678</v>
      </c>
      <c r="P229" s="1" t="s">
        <v>1679</v>
      </c>
      <c r="Q229" s="1" t="s">
        <v>1680</v>
      </c>
      <c r="R229" s="1" t="s">
        <v>2330</v>
      </c>
      <c r="S229" s="1" t="s">
        <v>73</v>
      </c>
      <c r="T229" s="1" t="s">
        <v>35</v>
      </c>
      <c r="U229" s="1" t="s">
        <v>1682</v>
      </c>
    </row>
    <row r="230" s="1" customFormat="1" spans="1:21">
      <c r="A230" s="1" t="s">
        <v>547</v>
      </c>
      <c r="B230" s="1" t="s">
        <v>100</v>
      </c>
      <c r="C230" s="1" t="s">
        <v>2331</v>
      </c>
      <c r="D230" s="1" t="s">
        <v>549</v>
      </c>
      <c r="E230" s="1" t="s">
        <v>550</v>
      </c>
      <c r="F230" s="1" t="s">
        <v>100</v>
      </c>
      <c r="G230" s="1" t="s">
        <v>81</v>
      </c>
      <c r="H230" s="1" t="s">
        <v>1674</v>
      </c>
      <c r="I230" s="1" t="s">
        <v>1811</v>
      </c>
      <c r="J230" s="1" t="s">
        <v>1676</v>
      </c>
      <c r="K230" s="1" t="s">
        <v>1811</v>
      </c>
      <c r="L230" s="1" t="s">
        <v>1811</v>
      </c>
      <c r="M230" s="1" t="s">
        <v>1677</v>
      </c>
      <c r="N230" s="1" t="s">
        <v>1677</v>
      </c>
      <c r="O230" s="1" t="s">
        <v>1678</v>
      </c>
      <c r="P230" s="1" t="s">
        <v>1679</v>
      </c>
      <c r="Q230" s="1" t="s">
        <v>1680</v>
      </c>
      <c r="R230" s="1" t="s">
        <v>2332</v>
      </c>
      <c r="S230" s="1" t="s">
        <v>73</v>
      </c>
      <c r="T230" s="1" t="s">
        <v>35</v>
      </c>
      <c r="U230" s="1" t="s">
        <v>1682</v>
      </c>
    </row>
    <row r="231" s="1" customFormat="1" spans="1:21">
      <c r="A231" s="1" t="s">
        <v>1395</v>
      </c>
      <c r="B231" s="1" t="s">
        <v>100</v>
      </c>
      <c r="C231" s="1" t="s">
        <v>2333</v>
      </c>
      <c r="D231" s="1" t="s">
        <v>2334</v>
      </c>
      <c r="E231" s="1" t="s">
        <v>1398</v>
      </c>
      <c r="F231" s="1" t="s">
        <v>100</v>
      </c>
      <c r="G231" s="1" t="s">
        <v>81</v>
      </c>
      <c r="H231" s="1" t="s">
        <v>1674</v>
      </c>
      <c r="I231" s="1" t="s">
        <v>1750</v>
      </c>
      <c r="J231" s="1" t="s">
        <v>1676</v>
      </c>
      <c r="K231" s="1" t="s">
        <v>1750</v>
      </c>
      <c r="L231" s="1" t="s">
        <v>1750</v>
      </c>
      <c r="M231" s="1" t="s">
        <v>1677</v>
      </c>
      <c r="N231" s="1" t="s">
        <v>1677</v>
      </c>
      <c r="O231" s="1" t="s">
        <v>1678</v>
      </c>
      <c r="P231" s="1" t="s">
        <v>1679</v>
      </c>
      <c r="Q231" s="1" t="s">
        <v>1680</v>
      </c>
      <c r="R231" s="1" t="s">
        <v>2335</v>
      </c>
      <c r="S231" s="1" t="s">
        <v>73</v>
      </c>
      <c r="T231" s="1" t="s">
        <v>35</v>
      </c>
      <c r="U231" s="1" t="s">
        <v>1682</v>
      </c>
    </row>
    <row r="232" s="1" customFormat="1" spans="1:21">
      <c r="A232" s="1" t="s">
        <v>925</v>
      </c>
      <c r="B232" s="1" t="s">
        <v>100</v>
      </c>
      <c r="C232" s="1" t="s">
        <v>2336</v>
      </c>
      <c r="D232" s="1" t="s">
        <v>927</v>
      </c>
      <c r="E232" s="1" t="s">
        <v>928</v>
      </c>
      <c r="F232" s="1" t="s">
        <v>100</v>
      </c>
      <c r="G232" s="1" t="s">
        <v>81</v>
      </c>
      <c r="H232" s="1" t="s">
        <v>1674</v>
      </c>
      <c r="I232" s="1" t="s">
        <v>1808</v>
      </c>
      <c r="J232" s="1" t="s">
        <v>1676</v>
      </c>
      <c r="K232" s="1" t="s">
        <v>1808</v>
      </c>
      <c r="L232" s="1" t="s">
        <v>1808</v>
      </c>
      <c r="M232" s="1" t="s">
        <v>1677</v>
      </c>
      <c r="N232" s="1" t="s">
        <v>1677</v>
      </c>
      <c r="O232" s="1" t="s">
        <v>1678</v>
      </c>
      <c r="P232" s="1" t="s">
        <v>1679</v>
      </c>
      <c r="Q232" s="1" t="s">
        <v>1680</v>
      </c>
      <c r="R232" s="1" t="s">
        <v>2337</v>
      </c>
      <c r="S232" s="1" t="s">
        <v>73</v>
      </c>
      <c r="T232" s="1" t="s">
        <v>35</v>
      </c>
      <c r="U232" s="1" t="s">
        <v>1682</v>
      </c>
    </row>
    <row r="233" s="1" customFormat="1" spans="1:21">
      <c r="A233" s="1" t="s">
        <v>1085</v>
      </c>
      <c r="B233" s="1" t="s">
        <v>100</v>
      </c>
      <c r="C233" s="1" t="s">
        <v>2338</v>
      </c>
      <c r="D233" s="1" t="s">
        <v>2339</v>
      </c>
      <c r="E233" s="1" t="s">
        <v>1088</v>
      </c>
      <c r="F233" s="1" t="s">
        <v>100</v>
      </c>
      <c r="G233" s="1" t="s">
        <v>81</v>
      </c>
      <c r="H233" s="1" t="s">
        <v>1674</v>
      </c>
      <c r="I233" s="1" t="s">
        <v>2256</v>
      </c>
      <c r="J233" s="1" t="s">
        <v>1676</v>
      </c>
      <c r="K233" s="1" t="s">
        <v>2256</v>
      </c>
      <c r="L233" s="1" t="s">
        <v>2256</v>
      </c>
      <c r="M233" s="1" t="s">
        <v>1677</v>
      </c>
      <c r="N233" s="1" t="s">
        <v>1677</v>
      </c>
      <c r="O233" s="1" t="s">
        <v>1678</v>
      </c>
      <c r="P233" s="1" t="s">
        <v>1679</v>
      </c>
      <c r="Q233" s="1" t="s">
        <v>1680</v>
      </c>
      <c r="R233" s="1" t="s">
        <v>2340</v>
      </c>
      <c r="S233" s="1" t="s">
        <v>73</v>
      </c>
      <c r="T233" s="1" t="s">
        <v>35</v>
      </c>
      <c r="U233" s="1" t="s">
        <v>1682</v>
      </c>
    </row>
    <row r="234" s="1" customFormat="1" spans="1:21">
      <c r="A234" s="1" t="s">
        <v>1520</v>
      </c>
      <c r="B234" s="1" t="s">
        <v>100</v>
      </c>
      <c r="C234" s="1" t="s">
        <v>2341</v>
      </c>
      <c r="D234" s="1" t="s">
        <v>1522</v>
      </c>
      <c r="E234" s="1" t="s">
        <v>1523</v>
      </c>
      <c r="F234" s="1" t="s">
        <v>100</v>
      </c>
      <c r="G234" s="1" t="s">
        <v>81</v>
      </c>
      <c r="H234" s="1" t="s">
        <v>1674</v>
      </c>
      <c r="I234" s="1" t="s">
        <v>1684</v>
      </c>
      <c r="J234" s="1" t="s">
        <v>1676</v>
      </c>
      <c r="K234" s="1" t="s">
        <v>1684</v>
      </c>
      <c r="L234" s="1" t="s">
        <v>1684</v>
      </c>
      <c r="M234" s="1" t="s">
        <v>1677</v>
      </c>
      <c r="N234" s="1" t="s">
        <v>1677</v>
      </c>
      <c r="O234" s="1" t="s">
        <v>1678</v>
      </c>
      <c r="P234" s="1" t="s">
        <v>1679</v>
      </c>
      <c r="Q234" s="1" t="s">
        <v>1680</v>
      </c>
      <c r="R234" s="1" t="s">
        <v>2342</v>
      </c>
      <c r="S234" s="1" t="s">
        <v>73</v>
      </c>
      <c r="T234" s="1" t="s">
        <v>35</v>
      </c>
      <c r="U234" s="1" t="s">
        <v>1682</v>
      </c>
    </row>
    <row r="235" s="1" customFormat="1" spans="1:21">
      <c r="A235" s="1" t="s">
        <v>1315</v>
      </c>
      <c r="B235" s="1" t="s">
        <v>100</v>
      </c>
      <c r="C235" s="1" t="s">
        <v>2343</v>
      </c>
      <c r="D235" s="1" t="s">
        <v>1317</v>
      </c>
      <c r="E235" s="1" t="s">
        <v>1318</v>
      </c>
      <c r="F235" s="1" t="s">
        <v>100</v>
      </c>
      <c r="G235" s="1" t="s">
        <v>81</v>
      </c>
      <c r="H235" s="1" t="s">
        <v>1674</v>
      </c>
      <c r="I235" s="1" t="s">
        <v>1808</v>
      </c>
      <c r="J235" s="1" t="s">
        <v>1676</v>
      </c>
      <c r="K235" s="1" t="s">
        <v>1808</v>
      </c>
      <c r="L235" s="1" t="s">
        <v>1808</v>
      </c>
      <c r="M235" s="1" t="s">
        <v>1677</v>
      </c>
      <c r="N235" s="1" t="s">
        <v>1677</v>
      </c>
      <c r="O235" s="1" t="s">
        <v>1678</v>
      </c>
      <c r="P235" s="1" t="s">
        <v>1679</v>
      </c>
      <c r="Q235" s="1" t="s">
        <v>1680</v>
      </c>
      <c r="R235" s="1" t="s">
        <v>2344</v>
      </c>
      <c r="S235" s="1" t="s">
        <v>73</v>
      </c>
      <c r="T235" s="1" t="s">
        <v>35</v>
      </c>
      <c r="U235" s="1" t="s">
        <v>1682</v>
      </c>
    </row>
    <row r="236" s="1" customFormat="1" spans="1:21">
      <c r="A236" s="1" t="s">
        <v>586</v>
      </c>
      <c r="B236" s="1" t="s">
        <v>100</v>
      </c>
      <c r="C236" s="1" t="s">
        <v>2345</v>
      </c>
      <c r="D236" s="1" t="s">
        <v>588</v>
      </c>
      <c r="E236" s="1" t="s">
        <v>589</v>
      </c>
      <c r="F236" s="1" t="s">
        <v>100</v>
      </c>
      <c r="G236" s="1" t="s">
        <v>81</v>
      </c>
      <c r="H236" s="1" t="s">
        <v>1674</v>
      </c>
      <c r="I236" s="1" t="s">
        <v>1805</v>
      </c>
      <c r="J236" s="1" t="s">
        <v>1676</v>
      </c>
      <c r="K236" s="1" t="s">
        <v>1805</v>
      </c>
      <c r="L236" s="1" t="s">
        <v>1805</v>
      </c>
      <c r="M236" s="1" t="s">
        <v>1677</v>
      </c>
      <c r="N236" s="1" t="s">
        <v>1677</v>
      </c>
      <c r="O236" s="1" t="s">
        <v>1678</v>
      </c>
      <c r="P236" s="1" t="s">
        <v>1679</v>
      </c>
      <c r="Q236" s="1" t="s">
        <v>1680</v>
      </c>
      <c r="R236" s="1" t="s">
        <v>2346</v>
      </c>
      <c r="S236" s="1" t="s">
        <v>73</v>
      </c>
      <c r="T236" s="1" t="s">
        <v>35</v>
      </c>
      <c r="U236" s="1" t="s">
        <v>1682</v>
      </c>
    </row>
    <row r="237" s="1" customFormat="1" spans="1:21">
      <c r="A237" s="1" t="s">
        <v>704</v>
      </c>
      <c r="B237" s="1" t="s">
        <v>100</v>
      </c>
      <c r="C237" s="1" t="s">
        <v>2347</v>
      </c>
      <c r="D237" s="1" t="s">
        <v>706</v>
      </c>
      <c r="E237" s="1" t="s">
        <v>707</v>
      </c>
      <c r="F237" s="1" t="s">
        <v>100</v>
      </c>
      <c r="G237" s="1" t="s">
        <v>81</v>
      </c>
      <c r="H237" s="1" t="s">
        <v>1674</v>
      </c>
      <c r="I237" s="1" t="s">
        <v>2348</v>
      </c>
      <c r="J237" s="1" t="s">
        <v>1676</v>
      </c>
      <c r="K237" s="1" t="s">
        <v>2348</v>
      </c>
      <c r="L237" s="1" t="s">
        <v>2348</v>
      </c>
      <c r="M237" s="1" t="s">
        <v>1677</v>
      </c>
      <c r="N237" s="1" t="s">
        <v>1677</v>
      </c>
      <c r="O237" s="1" t="s">
        <v>1678</v>
      </c>
      <c r="P237" s="1" t="s">
        <v>1679</v>
      </c>
      <c r="Q237" s="1" t="s">
        <v>1680</v>
      </c>
      <c r="R237" s="1" t="s">
        <v>2349</v>
      </c>
      <c r="S237" s="1" t="s">
        <v>73</v>
      </c>
      <c r="T237" s="1" t="s">
        <v>35</v>
      </c>
      <c r="U237" s="1" t="s">
        <v>1682</v>
      </c>
    </row>
    <row r="238" s="1" customFormat="1" spans="1:21">
      <c r="A238" s="1" t="s">
        <v>1584</v>
      </c>
      <c r="B238" s="1" t="s">
        <v>100</v>
      </c>
      <c r="C238" s="1" t="s">
        <v>2350</v>
      </c>
      <c r="D238" s="1" t="s">
        <v>2351</v>
      </c>
      <c r="E238" s="1" t="s">
        <v>1587</v>
      </c>
      <c r="F238" s="1" t="s">
        <v>100</v>
      </c>
      <c r="G238" s="1" t="s">
        <v>81</v>
      </c>
      <c r="H238" s="1" t="s">
        <v>1674</v>
      </c>
      <c r="I238" s="1" t="s">
        <v>1705</v>
      </c>
      <c r="J238" s="1" t="s">
        <v>1676</v>
      </c>
      <c r="K238" s="1" t="s">
        <v>1705</v>
      </c>
      <c r="L238" s="1" t="s">
        <v>1705</v>
      </c>
      <c r="M238" s="1" t="s">
        <v>1677</v>
      </c>
      <c r="N238" s="1" t="s">
        <v>1677</v>
      </c>
      <c r="O238" s="1" t="s">
        <v>1678</v>
      </c>
      <c r="P238" s="1" t="s">
        <v>1679</v>
      </c>
      <c r="Q238" s="1" t="s">
        <v>1680</v>
      </c>
      <c r="R238" s="1" t="s">
        <v>2352</v>
      </c>
      <c r="S238" s="1" t="s">
        <v>73</v>
      </c>
      <c r="T238" s="1" t="s">
        <v>35</v>
      </c>
      <c r="U238" s="1" t="s">
        <v>1682</v>
      </c>
    </row>
    <row r="239" s="1" customFormat="1" spans="1:21">
      <c r="A239" s="1" t="s">
        <v>860</v>
      </c>
      <c r="B239" s="1" t="s">
        <v>100</v>
      </c>
      <c r="C239" s="1" t="s">
        <v>2353</v>
      </c>
      <c r="D239" s="1" t="s">
        <v>862</v>
      </c>
      <c r="E239" s="1" t="s">
        <v>863</v>
      </c>
      <c r="F239" s="1" t="s">
        <v>100</v>
      </c>
      <c r="G239" s="1" t="s">
        <v>81</v>
      </c>
      <c r="H239" s="1" t="s">
        <v>1674</v>
      </c>
      <c r="I239" s="1" t="s">
        <v>2041</v>
      </c>
      <c r="J239" s="1" t="s">
        <v>1676</v>
      </c>
      <c r="K239" s="1" t="s">
        <v>2041</v>
      </c>
      <c r="L239" s="1" t="s">
        <v>2041</v>
      </c>
      <c r="M239" s="1" t="s">
        <v>1677</v>
      </c>
      <c r="N239" s="1" t="s">
        <v>1677</v>
      </c>
      <c r="O239" s="1" t="s">
        <v>1678</v>
      </c>
      <c r="P239" s="1" t="s">
        <v>1679</v>
      </c>
      <c r="Q239" s="1" t="s">
        <v>1680</v>
      </c>
      <c r="R239" s="1" t="s">
        <v>2354</v>
      </c>
      <c r="S239" s="1" t="s">
        <v>73</v>
      </c>
      <c r="T239" s="1" t="s">
        <v>35</v>
      </c>
      <c r="U239" s="1" t="s">
        <v>1682</v>
      </c>
    </row>
    <row r="240" s="1" customFormat="1" spans="1:21">
      <c r="A240" s="1" t="s">
        <v>1048</v>
      </c>
      <c r="B240" s="1" t="s">
        <v>100</v>
      </c>
      <c r="C240" s="1" t="s">
        <v>2355</v>
      </c>
      <c r="D240" s="1" t="s">
        <v>798</v>
      </c>
      <c r="E240" s="1" t="s">
        <v>799</v>
      </c>
      <c r="F240" s="1" t="s">
        <v>100</v>
      </c>
      <c r="G240" s="1" t="s">
        <v>81</v>
      </c>
      <c r="H240" s="1" t="s">
        <v>1674</v>
      </c>
      <c r="I240" s="1" t="s">
        <v>2356</v>
      </c>
      <c r="J240" s="1" t="s">
        <v>1676</v>
      </c>
      <c r="K240" s="1" t="s">
        <v>2356</v>
      </c>
      <c r="L240" s="1" t="s">
        <v>2356</v>
      </c>
      <c r="M240" s="1" t="s">
        <v>1677</v>
      </c>
      <c r="N240" s="1" t="s">
        <v>1677</v>
      </c>
      <c r="O240" s="1" t="s">
        <v>1678</v>
      </c>
      <c r="P240" s="1" t="s">
        <v>1679</v>
      </c>
      <c r="Q240" s="1" t="s">
        <v>1680</v>
      </c>
      <c r="R240" s="1" t="s">
        <v>2357</v>
      </c>
      <c r="S240" s="1" t="s">
        <v>73</v>
      </c>
      <c r="T240" s="1" t="s">
        <v>35</v>
      </c>
      <c r="U240" s="1" t="s">
        <v>1682</v>
      </c>
    </row>
    <row r="241" s="1" customFormat="1" spans="1:21">
      <c r="A241" s="1" t="s">
        <v>1066</v>
      </c>
      <c r="B241" s="1" t="s">
        <v>100</v>
      </c>
      <c r="C241" s="1" t="s">
        <v>2358</v>
      </c>
      <c r="D241" s="1" t="s">
        <v>1068</v>
      </c>
      <c r="E241" s="1" t="s">
        <v>1069</v>
      </c>
      <c r="F241" s="1" t="s">
        <v>100</v>
      </c>
      <c r="G241" s="1" t="s">
        <v>81</v>
      </c>
      <c r="H241" s="1" t="s">
        <v>1674</v>
      </c>
      <c r="I241" s="1" t="s">
        <v>1938</v>
      </c>
      <c r="J241" s="1" t="s">
        <v>1676</v>
      </c>
      <c r="K241" s="1" t="s">
        <v>1938</v>
      </c>
      <c r="L241" s="1" t="s">
        <v>1938</v>
      </c>
      <c r="M241" s="1" t="s">
        <v>1677</v>
      </c>
      <c r="N241" s="1" t="s">
        <v>1677</v>
      </c>
      <c r="O241" s="1" t="s">
        <v>1678</v>
      </c>
      <c r="P241" s="1" t="s">
        <v>1679</v>
      </c>
      <c r="Q241" s="1" t="s">
        <v>1680</v>
      </c>
      <c r="R241" s="1" t="s">
        <v>2359</v>
      </c>
      <c r="S241" s="1" t="s">
        <v>73</v>
      </c>
      <c r="T241" s="1" t="s">
        <v>35</v>
      </c>
      <c r="U241" s="1" t="s">
        <v>1682</v>
      </c>
    </row>
    <row r="242" s="1" customFormat="1" spans="1:21">
      <c r="A242" s="1" t="s">
        <v>796</v>
      </c>
      <c r="B242" s="1" t="s">
        <v>100</v>
      </c>
      <c r="C242" s="1" t="s">
        <v>2360</v>
      </c>
      <c r="D242" s="1" t="s">
        <v>798</v>
      </c>
      <c r="E242" s="1" t="s">
        <v>799</v>
      </c>
      <c r="F242" s="1" t="s">
        <v>100</v>
      </c>
      <c r="G242" s="1" t="s">
        <v>81</v>
      </c>
      <c r="H242" s="1" t="s">
        <v>1674</v>
      </c>
      <c r="I242" s="1" t="s">
        <v>2356</v>
      </c>
      <c r="J242" s="1" t="s">
        <v>1676</v>
      </c>
      <c r="K242" s="1" t="s">
        <v>2356</v>
      </c>
      <c r="L242" s="1" t="s">
        <v>2356</v>
      </c>
      <c r="M242" s="1" t="s">
        <v>1677</v>
      </c>
      <c r="N242" s="1" t="s">
        <v>1677</v>
      </c>
      <c r="O242" s="1" t="s">
        <v>1678</v>
      </c>
      <c r="P242" s="1" t="s">
        <v>1679</v>
      </c>
      <c r="Q242" s="1" t="s">
        <v>1680</v>
      </c>
      <c r="R242" s="1" t="s">
        <v>2361</v>
      </c>
      <c r="S242" s="1" t="s">
        <v>73</v>
      </c>
      <c r="T242" s="1" t="s">
        <v>35</v>
      </c>
      <c r="U242" s="1" t="s">
        <v>1682</v>
      </c>
    </row>
    <row r="243" s="1" customFormat="1" spans="1:21">
      <c r="A243" s="1" t="s">
        <v>591</v>
      </c>
      <c r="B243" s="1" t="s">
        <v>100</v>
      </c>
      <c r="C243" s="1" t="s">
        <v>2362</v>
      </c>
      <c r="D243" s="1" t="s">
        <v>593</v>
      </c>
      <c r="E243" s="1" t="s">
        <v>594</v>
      </c>
      <c r="F243" s="1" t="s">
        <v>100</v>
      </c>
      <c r="G243" s="1" t="s">
        <v>81</v>
      </c>
      <c r="H243" s="1" t="s">
        <v>1674</v>
      </c>
      <c r="I243" s="1" t="s">
        <v>1888</v>
      </c>
      <c r="J243" s="1" t="s">
        <v>1676</v>
      </c>
      <c r="K243" s="1" t="s">
        <v>1888</v>
      </c>
      <c r="L243" s="1" t="s">
        <v>1888</v>
      </c>
      <c r="M243" s="1" t="s">
        <v>1677</v>
      </c>
      <c r="N243" s="1" t="s">
        <v>1677</v>
      </c>
      <c r="O243" s="1" t="s">
        <v>1678</v>
      </c>
      <c r="P243" s="1" t="s">
        <v>1679</v>
      </c>
      <c r="Q243" s="1" t="s">
        <v>1680</v>
      </c>
      <c r="R243" s="1" t="s">
        <v>2363</v>
      </c>
      <c r="S243" s="1" t="s">
        <v>73</v>
      </c>
      <c r="T243" s="1" t="s">
        <v>35</v>
      </c>
      <c r="U243" s="1" t="s">
        <v>1682</v>
      </c>
    </row>
    <row r="244" s="1" customFormat="1" spans="1:21">
      <c r="A244" s="1" t="s">
        <v>743</v>
      </c>
      <c r="B244" s="1" t="s">
        <v>100</v>
      </c>
      <c r="C244" s="1" t="s">
        <v>2364</v>
      </c>
      <c r="D244" s="1" t="s">
        <v>2365</v>
      </c>
      <c r="E244" s="1" t="s">
        <v>746</v>
      </c>
      <c r="F244" s="1" t="s">
        <v>100</v>
      </c>
      <c r="G244" s="1" t="s">
        <v>81</v>
      </c>
      <c r="H244" s="1" t="s">
        <v>1674</v>
      </c>
      <c r="I244" s="1" t="s">
        <v>2366</v>
      </c>
      <c r="J244" s="1" t="s">
        <v>1676</v>
      </c>
      <c r="K244" s="1" t="s">
        <v>2366</v>
      </c>
      <c r="L244" s="1" t="s">
        <v>2366</v>
      </c>
      <c r="M244" s="1" t="s">
        <v>1677</v>
      </c>
      <c r="N244" s="1" t="s">
        <v>1677</v>
      </c>
      <c r="O244" s="1" t="s">
        <v>1678</v>
      </c>
      <c r="P244" s="1" t="s">
        <v>1679</v>
      </c>
      <c r="Q244" s="1" t="s">
        <v>1680</v>
      </c>
      <c r="R244" s="1" t="s">
        <v>2367</v>
      </c>
      <c r="S244" s="1" t="s">
        <v>73</v>
      </c>
      <c r="T244" s="1" t="s">
        <v>35</v>
      </c>
      <c r="U244" s="1" t="s">
        <v>1682</v>
      </c>
    </row>
    <row r="245" s="1" customFormat="1" spans="1:21">
      <c r="A245" s="1" t="s">
        <v>494</v>
      </c>
      <c r="B245" s="1" t="s">
        <v>100</v>
      </c>
      <c r="C245" s="1" t="s">
        <v>2368</v>
      </c>
      <c r="D245" s="1" t="s">
        <v>2369</v>
      </c>
      <c r="E245" s="1" t="s">
        <v>497</v>
      </c>
      <c r="F245" s="1" t="s">
        <v>100</v>
      </c>
      <c r="G245" s="1" t="s">
        <v>81</v>
      </c>
      <c r="H245" s="1" t="s">
        <v>1674</v>
      </c>
      <c r="I245" s="1" t="s">
        <v>1934</v>
      </c>
      <c r="J245" s="1" t="s">
        <v>1676</v>
      </c>
      <c r="K245" s="1" t="s">
        <v>1934</v>
      </c>
      <c r="L245" s="1" t="s">
        <v>1934</v>
      </c>
      <c r="M245" s="1" t="s">
        <v>1677</v>
      </c>
      <c r="N245" s="1" t="s">
        <v>1677</v>
      </c>
      <c r="O245" s="1" t="s">
        <v>1678</v>
      </c>
      <c r="P245" s="1" t="s">
        <v>1679</v>
      </c>
      <c r="Q245" s="1" t="s">
        <v>1680</v>
      </c>
      <c r="R245" s="1" t="s">
        <v>2370</v>
      </c>
      <c r="S245" s="1" t="s">
        <v>73</v>
      </c>
      <c r="T245" s="1" t="s">
        <v>35</v>
      </c>
      <c r="U245" s="1" t="s">
        <v>1682</v>
      </c>
    </row>
    <row r="246" s="1" customFormat="1" spans="1:21">
      <c r="A246" s="1" t="s">
        <v>1265</v>
      </c>
      <c r="B246" s="1" t="s">
        <v>100</v>
      </c>
      <c r="C246" s="1" t="s">
        <v>2371</v>
      </c>
      <c r="D246" s="1" t="s">
        <v>2372</v>
      </c>
      <c r="E246" s="1" t="s">
        <v>1268</v>
      </c>
      <c r="F246" s="1" t="s">
        <v>100</v>
      </c>
      <c r="G246" s="1" t="s">
        <v>81</v>
      </c>
      <c r="H246" s="1" t="s">
        <v>1674</v>
      </c>
      <c r="I246" s="1" t="s">
        <v>1917</v>
      </c>
      <c r="J246" s="1" t="s">
        <v>1676</v>
      </c>
      <c r="K246" s="1" t="s">
        <v>1917</v>
      </c>
      <c r="L246" s="1" t="s">
        <v>1917</v>
      </c>
      <c r="M246" s="1" t="s">
        <v>1677</v>
      </c>
      <c r="N246" s="1" t="s">
        <v>1677</v>
      </c>
      <c r="O246" s="1" t="s">
        <v>1678</v>
      </c>
      <c r="P246" s="1" t="s">
        <v>1679</v>
      </c>
      <c r="Q246" s="1" t="s">
        <v>1680</v>
      </c>
      <c r="R246" s="1" t="s">
        <v>2373</v>
      </c>
      <c r="S246" s="1" t="s">
        <v>73</v>
      </c>
      <c r="T246" s="1" t="s">
        <v>35</v>
      </c>
      <c r="U246" s="1" t="s">
        <v>1682</v>
      </c>
    </row>
    <row r="247" s="1" customFormat="1" spans="1:21">
      <c r="A247" s="1" t="s">
        <v>891</v>
      </c>
      <c r="B247" s="1" t="s">
        <v>100</v>
      </c>
      <c r="C247" s="1" t="s">
        <v>2374</v>
      </c>
      <c r="D247" s="1" t="s">
        <v>893</v>
      </c>
      <c r="E247" s="1" t="s">
        <v>894</v>
      </c>
      <c r="F247" s="1" t="s">
        <v>100</v>
      </c>
      <c r="G247" s="1" t="s">
        <v>81</v>
      </c>
      <c r="H247" s="1" t="s">
        <v>1674</v>
      </c>
      <c r="I247" s="1" t="s">
        <v>1888</v>
      </c>
      <c r="J247" s="1" t="s">
        <v>1676</v>
      </c>
      <c r="K247" s="1" t="s">
        <v>1888</v>
      </c>
      <c r="L247" s="1" t="s">
        <v>1888</v>
      </c>
      <c r="M247" s="1" t="s">
        <v>1677</v>
      </c>
      <c r="N247" s="1" t="s">
        <v>1677</v>
      </c>
      <c r="O247" s="1" t="s">
        <v>1678</v>
      </c>
      <c r="P247" s="1" t="s">
        <v>1679</v>
      </c>
      <c r="Q247" s="1" t="s">
        <v>1680</v>
      </c>
      <c r="R247" s="1" t="s">
        <v>2375</v>
      </c>
      <c r="S247" s="1" t="s">
        <v>73</v>
      </c>
      <c r="T247" s="1" t="s">
        <v>35</v>
      </c>
      <c r="U247" s="1" t="s">
        <v>1682</v>
      </c>
    </row>
    <row r="248" s="1" customFormat="1" spans="1:21">
      <c r="A248" s="1" t="s">
        <v>929</v>
      </c>
      <c r="B248" s="1" t="s">
        <v>100</v>
      </c>
      <c r="C248" s="1" t="s">
        <v>2376</v>
      </c>
      <c r="D248" s="1" t="s">
        <v>931</v>
      </c>
      <c r="E248" s="1" t="s">
        <v>932</v>
      </c>
      <c r="F248" s="1" t="s">
        <v>100</v>
      </c>
      <c r="G248" s="1" t="s">
        <v>81</v>
      </c>
      <c r="H248" s="1" t="s">
        <v>1674</v>
      </c>
      <c r="I248" s="1" t="s">
        <v>1750</v>
      </c>
      <c r="J248" s="1" t="s">
        <v>1676</v>
      </c>
      <c r="K248" s="1" t="s">
        <v>1750</v>
      </c>
      <c r="L248" s="1" t="s">
        <v>1750</v>
      </c>
      <c r="M248" s="1" t="s">
        <v>1677</v>
      </c>
      <c r="N248" s="1" t="s">
        <v>1677</v>
      </c>
      <c r="O248" s="1" t="s">
        <v>1678</v>
      </c>
      <c r="P248" s="1" t="s">
        <v>1679</v>
      </c>
      <c r="Q248" s="1" t="s">
        <v>1680</v>
      </c>
      <c r="R248" s="1" t="s">
        <v>2377</v>
      </c>
      <c r="S248" s="1" t="s">
        <v>73</v>
      </c>
      <c r="T248" s="1" t="s">
        <v>35</v>
      </c>
      <c r="U248" s="1" t="s">
        <v>1682</v>
      </c>
    </row>
    <row r="249" s="1" customFormat="1" spans="1:21">
      <c r="A249" s="1" t="s">
        <v>1285</v>
      </c>
      <c r="B249" s="1" t="s">
        <v>100</v>
      </c>
      <c r="C249" s="1" t="s">
        <v>2378</v>
      </c>
      <c r="D249" s="1" t="s">
        <v>1287</v>
      </c>
      <c r="E249" s="1" t="s">
        <v>1288</v>
      </c>
      <c r="F249" s="1" t="s">
        <v>100</v>
      </c>
      <c r="G249" s="1" t="s">
        <v>81</v>
      </c>
      <c r="H249" s="1" t="s">
        <v>1674</v>
      </c>
      <c r="I249" s="1" t="s">
        <v>1920</v>
      </c>
      <c r="J249" s="1" t="s">
        <v>1676</v>
      </c>
      <c r="K249" s="1" t="s">
        <v>1920</v>
      </c>
      <c r="L249" s="1" t="s">
        <v>1920</v>
      </c>
      <c r="M249" s="1" t="s">
        <v>1677</v>
      </c>
      <c r="N249" s="1" t="s">
        <v>1677</v>
      </c>
      <c r="O249" s="1" t="s">
        <v>1678</v>
      </c>
      <c r="P249" s="1" t="s">
        <v>1679</v>
      </c>
      <c r="Q249" s="1" t="s">
        <v>1680</v>
      </c>
      <c r="R249" s="1" t="s">
        <v>2379</v>
      </c>
      <c r="S249" s="1" t="s">
        <v>73</v>
      </c>
      <c r="T249" s="1" t="s">
        <v>35</v>
      </c>
      <c r="U249" s="1" t="s">
        <v>1682</v>
      </c>
    </row>
    <row r="250" s="1" customFormat="1" spans="1:21">
      <c r="A250" s="1" t="s">
        <v>287</v>
      </c>
      <c r="B250" s="1" t="s">
        <v>100</v>
      </c>
      <c r="C250" s="1" t="s">
        <v>2380</v>
      </c>
      <c r="D250" s="1" t="s">
        <v>289</v>
      </c>
      <c r="E250" s="1" t="s">
        <v>290</v>
      </c>
      <c r="F250" s="1" t="s">
        <v>100</v>
      </c>
      <c r="G250" s="1" t="s">
        <v>81</v>
      </c>
      <c r="H250" s="1" t="s">
        <v>1674</v>
      </c>
      <c r="I250" s="1" t="s">
        <v>1938</v>
      </c>
      <c r="J250" s="1" t="s">
        <v>1676</v>
      </c>
      <c r="K250" s="1" t="s">
        <v>1938</v>
      </c>
      <c r="L250" s="1" t="s">
        <v>1938</v>
      </c>
      <c r="M250" s="1" t="s">
        <v>1677</v>
      </c>
      <c r="N250" s="1" t="s">
        <v>1677</v>
      </c>
      <c r="O250" s="1" t="s">
        <v>1678</v>
      </c>
      <c r="P250" s="1" t="s">
        <v>1679</v>
      </c>
      <c r="Q250" s="1" t="s">
        <v>1680</v>
      </c>
      <c r="R250" s="1" t="s">
        <v>2381</v>
      </c>
      <c r="S250" s="1" t="s">
        <v>73</v>
      </c>
      <c r="T250" s="1" t="s">
        <v>35</v>
      </c>
      <c r="U250" s="1" t="s">
        <v>1682</v>
      </c>
    </row>
    <row r="251" s="1" customFormat="1" spans="1:21">
      <c r="A251" s="1" t="s">
        <v>1101</v>
      </c>
      <c r="B251" s="1" t="s">
        <v>100</v>
      </c>
      <c r="C251" s="1" t="s">
        <v>2382</v>
      </c>
      <c r="D251" s="1" t="s">
        <v>2383</v>
      </c>
      <c r="E251" s="1" t="s">
        <v>1104</v>
      </c>
      <c r="F251" s="1" t="s">
        <v>100</v>
      </c>
      <c r="G251" s="1" t="s">
        <v>81</v>
      </c>
      <c r="H251" s="1" t="s">
        <v>1674</v>
      </c>
      <c r="I251" s="1" t="s">
        <v>1735</v>
      </c>
      <c r="J251" s="1" t="s">
        <v>1676</v>
      </c>
      <c r="K251" s="1" t="s">
        <v>1735</v>
      </c>
      <c r="L251" s="1" t="s">
        <v>1735</v>
      </c>
      <c r="M251" s="1" t="s">
        <v>1677</v>
      </c>
      <c r="N251" s="1" t="s">
        <v>1677</v>
      </c>
      <c r="O251" s="1" t="s">
        <v>1678</v>
      </c>
      <c r="P251" s="1" t="s">
        <v>1679</v>
      </c>
      <c r="Q251" s="1" t="s">
        <v>1680</v>
      </c>
      <c r="R251" s="1" t="s">
        <v>2384</v>
      </c>
      <c r="S251" s="1" t="s">
        <v>73</v>
      </c>
      <c r="T251" s="1" t="s">
        <v>35</v>
      </c>
      <c r="U251" s="1" t="s">
        <v>1682</v>
      </c>
    </row>
    <row r="252" s="1" customFormat="1" spans="1:21">
      <c r="A252" s="1" t="s">
        <v>869</v>
      </c>
      <c r="B252" s="1" t="s">
        <v>100</v>
      </c>
      <c r="C252" s="1" t="s">
        <v>2385</v>
      </c>
      <c r="D252" s="1" t="s">
        <v>871</v>
      </c>
      <c r="E252" s="1" t="s">
        <v>872</v>
      </c>
      <c r="F252" s="1" t="s">
        <v>100</v>
      </c>
      <c r="G252" s="1" t="s">
        <v>81</v>
      </c>
      <c r="H252" s="1" t="s">
        <v>1674</v>
      </c>
      <c r="I252" s="1" t="s">
        <v>1808</v>
      </c>
      <c r="J252" s="1" t="s">
        <v>1676</v>
      </c>
      <c r="K252" s="1" t="s">
        <v>1808</v>
      </c>
      <c r="L252" s="1" t="s">
        <v>1808</v>
      </c>
      <c r="M252" s="1" t="s">
        <v>1677</v>
      </c>
      <c r="N252" s="1" t="s">
        <v>1677</v>
      </c>
      <c r="O252" s="1" t="s">
        <v>1678</v>
      </c>
      <c r="P252" s="1" t="s">
        <v>1679</v>
      </c>
      <c r="Q252" s="1" t="s">
        <v>1680</v>
      </c>
      <c r="R252" s="1" t="s">
        <v>2386</v>
      </c>
      <c r="S252" s="1" t="s">
        <v>73</v>
      </c>
      <c r="T252" s="1" t="s">
        <v>35</v>
      </c>
      <c r="U252" s="1" t="s">
        <v>1682</v>
      </c>
    </row>
    <row r="253" s="1" customFormat="1" spans="1:21">
      <c r="A253" s="1" t="s">
        <v>1637</v>
      </c>
      <c r="B253" s="1" t="s">
        <v>100</v>
      </c>
      <c r="C253" s="1" t="s">
        <v>2387</v>
      </c>
      <c r="D253" s="1" t="s">
        <v>2388</v>
      </c>
      <c r="E253" s="1" t="s">
        <v>1640</v>
      </c>
      <c r="F253" s="1" t="s">
        <v>100</v>
      </c>
      <c r="G253" s="1" t="s">
        <v>81</v>
      </c>
      <c r="H253" s="1" t="s">
        <v>1674</v>
      </c>
      <c r="I253" s="1" t="s">
        <v>2389</v>
      </c>
      <c r="J253" s="1" t="s">
        <v>1676</v>
      </c>
      <c r="K253" s="1" t="s">
        <v>2389</v>
      </c>
      <c r="L253" s="1" t="s">
        <v>2389</v>
      </c>
      <c r="M253" s="1" t="s">
        <v>1677</v>
      </c>
      <c r="N253" s="1" t="s">
        <v>1677</v>
      </c>
      <c r="O253" s="1" t="s">
        <v>1678</v>
      </c>
      <c r="P253" s="1" t="s">
        <v>1679</v>
      </c>
      <c r="Q253" s="1" t="s">
        <v>1680</v>
      </c>
      <c r="R253" s="1" t="s">
        <v>2390</v>
      </c>
      <c r="S253" s="1" t="s">
        <v>73</v>
      </c>
      <c r="T253" s="1" t="s">
        <v>35</v>
      </c>
      <c r="U253" s="1" t="s">
        <v>1682</v>
      </c>
    </row>
    <row r="254" s="1" customFormat="1" spans="1:21">
      <c r="A254" s="1" t="s">
        <v>274</v>
      </c>
      <c r="B254" s="1" t="s">
        <v>100</v>
      </c>
      <c r="C254" s="1" t="s">
        <v>2391</v>
      </c>
      <c r="D254" s="1" t="s">
        <v>2392</v>
      </c>
      <c r="E254" s="1" t="s">
        <v>277</v>
      </c>
      <c r="F254" s="1" t="s">
        <v>100</v>
      </c>
      <c r="G254" s="1" t="s">
        <v>81</v>
      </c>
      <c r="H254" s="1" t="s">
        <v>1674</v>
      </c>
      <c r="I254" s="1" t="s">
        <v>1868</v>
      </c>
      <c r="J254" s="1" t="s">
        <v>1676</v>
      </c>
      <c r="K254" s="1" t="s">
        <v>1868</v>
      </c>
      <c r="L254" s="1" t="s">
        <v>1868</v>
      </c>
      <c r="M254" s="1" t="s">
        <v>1677</v>
      </c>
      <c r="N254" s="1" t="s">
        <v>1677</v>
      </c>
      <c r="O254" s="1" t="s">
        <v>1678</v>
      </c>
      <c r="P254" s="1" t="s">
        <v>1679</v>
      </c>
      <c r="Q254" s="1" t="s">
        <v>1680</v>
      </c>
      <c r="R254" s="1" t="s">
        <v>2393</v>
      </c>
      <c r="S254" s="1" t="s">
        <v>73</v>
      </c>
      <c r="T254" s="1" t="s">
        <v>35</v>
      </c>
      <c r="U254" s="1" t="s">
        <v>1682</v>
      </c>
    </row>
    <row r="255" s="1" customFormat="1" spans="1:21">
      <c r="A255" s="1" t="s">
        <v>625</v>
      </c>
      <c r="B255" s="1" t="s">
        <v>100</v>
      </c>
      <c r="C255" s="1" t="s">
        <v>2394</v>
      </c>
      <c r="D255" s="1" t="s">
        <v>627</v>
      </c>
      <c r="E255" s="1" t="s">
        <v>628</v>
      </c>
      <c r="F255" s="1" t="s">
        <v>100</v>
      </c>
      <c r="G255" s="1" t="s">
        <v>81</v>
      </c>
      <c r="H255" s="1" t="s">
        <v>1674</v>
      </c>
      <c r="I255" s="1" t="s">
        <v>2395</v>
      </c>
      <c r="J255" s="1" t="s">
        <v>1676</v>
      </c>
      <c r="K255" s="1" t="s">
        <v>2395</v>
      </c>
      <c r="L255" s="1" t="s">
        <v>2395</v>
      </c>
      <c r="M255" s="1" t="s">
        <v>1677</v>
      </c>
      <c r="N255" s="1" t="s">
        <v>1677</v>
      </c>
      <c r="O255" s="1" t="s">
        <v>1678</v>
      </c>
      <c r="P255" s="1" t="s">
        <v>1679</v>
      </c>
      <c r="Q255" s="1" t="s">
        <v>1680</v>
      </c>
      <c r="R255" s="1" t="s">
        <v>2393</v>
      </c>
      <c r="S255" s="1" t="s">
        <v>73</v>
      </c>
      <c r="T255" s="1" t="s">
        <v>35</v>
      </c>
      <c r="U255" s="1" t="s">
        <v>1682</v>
      </c>
    </row>
    <row r="256" s="1" customFormat="1" spans="1:21">
      <c r="A256" s="1" t="s">
        <v>874</v>
      </c>
      <c r="B256" s="1" t="s">
        <v>100</v>
      </c>
      <c r="C256" s="1" t="s">
        <v>2396</v>
      </c>
      <c r="D256" s="1" t="s">
        <v>876</v>
      </c>
      <c r="E256" s="1" t="s">
        <v>877</v>
      </c>
      <c r="F256" s="1" t="s">
        <v>100</v>
      </c>
      <c r="G256" s="1" t="s">
        <v>81</v>
      </c>
      <c r="H256" s="1" t="s">
        <v>1674</v>
      </c>
      <c r="I256" s="1" t="s">
        <v>2256</v>
      </c>
      <c r="J256" s="1" t="s">
        <v>1676</v>
      </c>
      <c r="K256" s="1" t="s">
        <v>2256</v>
      </c>
      <c r="L256" s="1" t="s">
        <v>2256</v>
      </c>
      <c r="M256" s="1" t="s">
        <v>1677</v>
      </c>
      <c r="N256" s="1" t="s">
        <v>1677</v>
      </c>
      <c r="O256" s="1" t="s">
        <v>1678</v>
      </c>
      <c r="P256" s="1" t="s">
        <v>1679</v>
      </c>
      <c r="Q256" s="1" t="s">
        <v>1680</v>
      </c>
      <c r="R256" s="1" t="s">
        <v>2397</v>
      </c>
      <c r="S256" s="1" t="s">
        <v>73</v>
      </c>
      <c r="T256" s="1" t="s">
        <v>35</v>
      </c>
      <c r="U256" s="1" t="s">
        <v>1682</v>
      </c>
    </row>
    <row r="257" s="1" customFormat="1" spans="1:21">
      <c r="A257" s="1" t="s">
        <v>1608</v>
      </c>
      <c r="B257" s="1" t="s">
        <v>100</v>
      </c>
      <c r="C257" s="1" t="s">
        <v>2398</v>
      </c>
      <c r="D257" s="1" t="s">
        <v>2399</v>
      </c>
      <c r="E257" s="1" t="s">
        <v>1611</v>
      </c>
      <c r="F257" s="1" t="s">
        <v>100</v>
      </c>
      <c r="G257" s="1" t="s">
        <v>81</v>
      </c>
      <c r="H257" s="1" t="s">
        <v>1674</v>
      </c>
      <c r="I257" s="1" t="s">
        <v>1938</v>
      </c>
      <c r="J257" s="1" t="s">
        <v>1676</v>
      </c>
      <c r="K257" s="1" t="s">
        <v>1938</v>
      </c>
      <c r="L257" s="1" t="s">
        <v>1938</v>
      </c>
      <c r="M257" s="1" t="s">
        <v>1677</v>
      </c>
      <c r="N257" s="1" t="s">
        <v>1677</v>
      </c>
      <c r="O257" s="1" t="s">
        <v>1678</v>
      </c>
      <c r="P257" s="1" t="s">
        <v>1679</v>
      </c>
      <c r="Q257" s="1" t="s">
        <v>1680</v>
      </c>
      <c r="R257" s="1" t="s">
        <v>2400</v>
      </c>
      <c r="S257" s="1" t="s">
        <v>73</v>
      </c>
      <c r="T257" s="1" t="s">
        <v>35</v>
      </c>
      <c r="U257" s="1" t="s">
        <v>1682</v>
      </c>
    </row>
    <row r="258" s="1" customFormat="1" spans="1:21">
      <c r="A258" s="1" t="s">
        <v>1304</v>
      </c>
      <c r="B258" s="1" t="s">
        <v>100</v>
      </c>
      <c r="C258" s="1" t="s">
        <v>2401</v>
      </c>
      <c r="D258" s="1" t="s">
        <v>2402</v>
      </c>
      <c r="E258" s="1" t="s">
        <v>1307</v>
      </c>
      <c r="F258" s="1" t="s">
        <v>100</v>
      </c>
      <c r="G258" s="1" t="s">
        <v>81</v>
      </c>
      <c r="H258" s="1" t="s">
        <v>1674</v>
      </c>
      <c r="I258" s="1" t="s">
        <v>1811</v>
      </c>
      <c r="J258" s="1" t="s">
        <v>1676</v>
      </c>
      <c r="K258" s="1" t="s">
        <v>1811</v>
      </c>
      <c r="L258" s="1" t="s">
        <v>1811</v>
      </c>
      <c r="M258" s="1" t="s">
        <v>1677</v>
      </c>
      <c r="N258" s="1" t="s">
        <v>1677</v>
      </c>
      <c r="O258" s="1" t="s">
        <v>1678</v>
      </c>
      <c r="P258" s="1" t="s">
        <v>1679</v>
      </c>
      <c r="Q258" s="1" t="s">
        <v>1680</v>
      </c>
      <c r="R258" s="1" t="s">
        <v>2403</v>
      </c>
      <c r="S258" s="1" t="s">
        <v>73</v>
      </c>
      <c r="T258" s="1" t="s">
        <v>35</v>
      </c>
      <c r="U258" s="1" t="s">
        <v>1682</v>
      </c>
    </row>
    <row r="259" s="1" customFormat="1" spans="1:21">
      <c r="A259" s="1" t="s">
        <v>266</v>
      </c>
      <c r="B259" s="1" t="s">
        <v>100</v>
      </c>
      <c r="C259" s="1" t="s">
        <v>2404</v>
      </c>
      <c r="D259" s="1" t="s">
        <v>2405</v>
      </c>
      <c r="E259" s="1" t="s">
        <v>269</v>
      </c>
      <c r="F259" s="1" t="s">
        <v>100</v>
      </c>
      <c r="G259" s="1" t="s">
        <v>81</v>
      </c>
      <c r="H259" s="1" t="s">
        <v>1674</v>
      </c>
      <c r="I259" s="1" t="s">
        <v>1808</v>
      </c>
      <c r="J259" s="1" t="s">
        <v>1676</v>
      </c>
      <c r="K259" s="1" t="s">
        <v>1808</v>
      </c>
      <c r="L259" s="1" t="s">
        <v>1808</v>
      </c>
      <c r="M259" s="1" t="s">
        <v>1677</v>
      </c>
      <c r="N259" s="1" t="s">
        <v>1677</v>
      </c>
      <c r="O259" s="1" t="s">
        <v>1678</v>
      </c>
      <c r="P259" s="1" t="s">
        <v>1679</v>
      </c>
      <c r="Q259" s="1" t="s">
        <v>1680</v>
      </c>
      <c r="R259" s="1" t="s">
        <v>2406</v>
      </c>
      <c r="S259" s="1" t="s">
        <v>73</v>
      </c>
      <c r="T259" s="1" t="s">
        <v>35</v>
      </c>
      <c r="U259" s="1" t="s">
        <v>1682</v>
      </c>
    </row>
    <row r="260" s="1" customFormat="1" spans="1:21">
      <c r="A260" s="1" t="s">
        <v>1607</v>
      </c>
      <c r="B260" s="1" t="s">
        <v>100</v>
      </c>
      <c r="C260" s="1" t="s">
        <v>2407</v>
      </c>
      <c r="D260" s="1" t="s">
        <v>2402</v>
      </c>
      <c r="E260" s="1" t="s">
        <v>1307</v>
      </c>
      <c r="F260" s="1" t="s">
        <v>100</v>
      </c>
      <c r="G260" s="1" t="s">
        <v>81</v>
      </c>
      <c r="H260" s="1" t="s">
        <v>1674</v>
      </c>
      <c r="I260" s="1" t="s">
        <v>1811</v>
      </c>
      <c r="J260" s="1" t="s">
        <v>1676</v>
      </c>
      <c r="K260" s="1" t="s">
        <v>1811</v>
      </c>
      <c r="L260" s="1" t="s">
        <v>1811</v>
      </c>
      <c r="M260" s="1" t="s">
        <v>1677</v>
      </c>
      <c r="N260" s="1" t="s">
        <v>1677</v>
      </c>
      <c r="O260" s="1" t="s">
        <v>1678</v>
      </c>
      <c r="P260" s="1" t="s">
        <v>1679</v>
      </c>
      <c r="Q260" s="1" t="s">
        <v>1680</v>
      </c>
      <c r="R260" s="1" t="s">
        <v>2408</v>
      </c>
      <c r="S260" s="1" t="s">
        <v>73</v>
      </c>
      <c r="T260" s="1" t="s">
        <v>35</v>
      </c>
      <c r="U260" s="1" t="s">
        <v>1682</v>
      </c>
    </row>
    <row r="261" s="1" customFormat="1" spans="1:21">
      <c r="A261" s="1" t="s">
        <v>1400</v>
      </c>
      <c r="B261" s="1" t="s">
        <v>100</v>
      </c>
      <c r="C261" s="1" t="s">
        <v>2409</v>
      </c>
      <c r="D261" s="1" t="s">
        <v>2410</v>
      </c>
      <c r="E261" s="1" t="s">
        <v>1403</v>
      </c>
      <c r="F261" s="1" t="s">
        <v>100</v>
      </c>
      <c r="G261" s="1" t="s">
        <v>81</v>
      </c>
      <c r="H261" s="1" t="s">
        <v>1674</v>
      </c>
      <c r="I261" s="1" t="s">
        <v>2411</v>
      </c>
      <c r="J261" s="1" t="s">
        <v>1676</v>
      </c>
      <c r="K261" s="1" t="s">
        <v>2411</v>
      </c>
      <c r="L261" s="1" t="s">
        <v>2411</v>
      </c>
      <c r="M261" s="1" t="s">
        <v>1677</v>
      </c>
      <c r="N261" s="1" t="s">
        <v>1677</v>
      </c>
      <c r="O261" s="1" t="s">
        <v>1678</v>
      </c>
      <c r="P261" s="1" t="s">
        <v>1679</v>
      </c>
      <c r="Q261" s="1" t="s">
        <v>1680</v>
      </c>
      <c r="R261" s="1" t="s">
        <v>2412</v>
      </c>
      <c r="S261" s="1" t="s">
        <v>73</v>
      </c>
      <c r="T261" s="1" t="s">
        <v>35</v>
      </c>
      <c r="U261" s="1" t="s">
        <v>1682</v>
      </c>
    </row>
    <row r="262" s="1" customFormat="1" spans="1:21">
      <c r="A262" s="1" t="s">
        <v>961</v>
      </c>
      <c r="B262" s="1" t="s">
        <v>100</v>
      </c>
      <c r="C262" s="1" t="s">
        <v>2413</v>
      </c>
      <c r="D262" s="1" t="s">
        <v>2414</v>
      </c>
      <c r="E262" s="1" t="s">
        <v>964</v>
      </c>
      <c r="F262" s="1" t="s">
        <v>100</v>
      </c>
      <c r="G262" s="1" t="s">
        <v>81</v>
      </c>
      <c r="H262" s="1" t="s">
        <v>1674</v>
      </c>
      <c r="I262" s="1" t="s">
        <v>1836</v>
      </c>
      <c r="J262" s="1" t="s">
        <v>1676</v>
      </c>
      <c r="K262" s="1" t="s">
        <v>1836</v>
      </c>
      <c r="L262" s="1" t="s">
        <v>1836</v>
      </c>
      <c r="M262" s="1" t="s">
        <v>1677</v>
      </c>
      <c r="N262" s="1" t="s">
        <v>1677</v>
      </c>
      <c r="O262" s="1" t="s">
        <v>1678</v>
      </c>
      <c r="P262" s="1" t="s">
        <v>1679</v>
      </c>
      <c r="Q262" s="1" t="s">
        <v>1680</v>
      </c>
      <c r="R262" s="1" t="s">
        <v>2415</v>
      </c>
      <c r="S262" s="1" t="s">
        <v>73</v>
      </c>
      <c r="T262" s="1" t="s">
        <v>35</v>
      </c>
      <c r="U262" s="1" t="s">
        <v>1682</v>
      </c>
    </row>
    <row r="263" s="1" customFormat="1" spans="1:21">
      <c r="A263" s="1" t="s">
        <v>1245</v>
      </c>
      <c r="B263" s="1" t="s">
        <v>100</v>
      </c>
      <c r="C263" s="1" t="s">
        <v>2416</v>
      </c>
      <c r="D263" s="1" t="s">
        <v>1247</v>
      </c>
      <c r="E263" s="1" t="s">
        <v>1248</v>
      </c>
      <c r="F263" s="1" t="s">
        <v>100</v>
      </c>
      <c r="G263" s="1" t="s">
        <v>81</v>
      </c>
      <c r="H263" s="1" t="s">
        <v>1674</v>
      </c>
      <c r="I263" s="1" t="s">
        <v>2417</v>
      </c>
      <c r="J263" s="1" t="s">
        <v>1676</v>
      </c>
      <c r="K263" s="1" t="s">
        <v>2417</v>
      </c>
      <c r="L263" s="1" t="s">
        <v>2417</v>
      </c>
      <c r="M263" s="1" t="s">
        <v>1677</v>
      </c>
      <c r="N263" s="1" t="s">
        <v>1677</v>
      </c>
      <c r="O263" s="1" t="s">
        <v>1678</v>
      </c>
      <c r="P263" s="1" t="s">
        <v>1679</v>
      </c>
      <c r="Q263" s="1" t="s">
        <v>1680</v>
      </c>
      <c r="R263" s="1" t="s">
        <v>2418</v>
      </c>
      <c r="S263" s="1" t="s">
        <v>73</v>
      </c>
      <c r="T263" s="1" t="s">
        <v>35</v>
      </c>
      <c r="U263" s="1" t="s">
        <v>1682</v>
      </c>
    </row>
    <row r="264" s="1" customFormat="1" spans="1:21">
      <c r="A264" s="1" t="s">
        <v>1197</v>
      </c>
      <c r="B264" s="1" t="s">
        <v>100</v>
      </c>
      <c r="C264" s="1" t="s">
        <v>2419</v>
      </c>
      <c r="D264" s="1" t="s">
        <v>1199</v>
      </c>
      <c r="E264" s="1" t="s">
        <v>1200</v>
      </c>
      <c r="F264" s="1" t="s">
        <v>100</v>
      </c>
      <c r="G264" s="1" t="s">
        <v>81</v>
      </c>
      <c r="H264" s="1" t="s">
        <v>1674</v>
      </c>
      <c r="I264" s="1" t="s">
        <v>2420</v>
      </c>
      <c r="J264" s="1" t="s">
        <v>1676</v>
      </c>
      <c r="K264" s="1" t="s">
        <v>2420</v>
      </c>
      <c r="L264" s="1" t="s">
        <v>2420</v>
      </c>
      <c r="M264" s="1" t="s">
        <v>1677</v>
      </c>
      <c r="N264" s="1" t="s">
        <v>1677</v>
      </c>
      <c r="O264" s="1" t="s">
        <v>1678</v>
      </c>
      <c r="P264" s="1" t="s">
        <v>1679</v>
      </c>
      <c r="Q264" s="1" t="s">
        <v>1680</v>
      </c>
      <c r="R264" s="1" t="s">
        <v>2421</v>
      </c>
      <c r="S264" s="1" t="s">
        <v>73</v>
      </c>
      <c r="T264" s="1" t="s">
        <v>35</v>
      </c>
      <c r="U264" s="1" t="s">
        <v>1682</v>
      </c>
    </row>
    <row r="265" s="1" customFormat="1" spans="1:21">
      <c r="A265" s="1" t="s">
        <v>902</v>
      </c>
      <c r="B265" s="1" t="s">
        <v>100</v>
      </c>
      <c r="C265" s="1" t="s">
        <v>2422</v>
      </c>
      <c r="D265" s="1" t="s">
        <v>2423</v>
      </c>
      <c r="E265" s="1" t="s">
        <v>905</v>
      </c>
      <c r="F265" s="1" t="s">
        <v>100</v>
      </c>
      <c r="G265" s="1" t="s">
        <v>81</v>
      </c>
      <c r="H265" s="1" t="s">
        <v>1674</v>
      </c>
      <c r="I265" s="1" t="s">
        <v>2217</v>
      </c>
      <c r="J265" s="1" t="s">
        <v>1676</v>
      </c>
      <c r="K265" s="1" t="s">
        <v>2217</v>
      </c>
      <c r="L265" s="1" t="s">
        <v>2217</v>
      </c>
      <c r="M265" s="1" t="s">
        <v>1677</v>
      </c>
      <c r="N265" s="1" t="s">
        <v>1677</v>
      </c>
      <c r="O265" s="1" t="s">
        <v>1678</v>
      </c>
      <c r="P265" s="1" t="s">
        <v>1679</v>
      </c>
      <c r="Q265" s="1" t="s">
        <v>1680</v>
      </c>
      <c r="R265" s="1" t="s">
        <v>2424</v>
      </c>
      <c r="S265" s="1" t="s">
        <v>73</v>
      </c>
      <c r="T265" s="1" t="s">
        <v>35</v>
      </c>
      <c r="U265" s="1" t="s">
        <v>1682</v>
      </c>
    </row>
    <row r="266" s="1" customFormat="1" spans="1:21">
      <c r="A266" s="1" t="s">
        <v>281</v>
      </c>
      <c r="B266" s="1" t="s">
        <v>100</v>
      </c>
      <c r="C266" s="1" t="s">
        <v>2425</v>
      </c>
      <c r="D266" s="1" t="s">
        <v>283</v>
      </c>
      <c r="E266" s="1" t="s">
        <v>284</v>
      </c>
      <c r="F266" s="1" t="s">
        <v>100</v>
      </c>
      <c r="G266" s="1" t="s">
        <v>81</v>
      </c>
      <c r="H266" s="1" t="s">
        <v>1674</v>
      </c>
      <c r="I266" s="1" t="s">
        <v>2420</v>
      </c>
      <c r="J266" s="1" t="s">
        <v>1676</v>
      </c>
      <c r="K266" s="1" t="s">
        <v>2420</v>
      </c>
      <c r="L266" s="1" t="s">
        <v>2420</v>
      </c>
      <c r="M266" s="1" t="s">
        <v>1677</v>
      </c>
      <c r="N266" s="1" t="s">
        <v>1677</v>
      </c>
      <c r="O266" s="1" t="s">
        <v>1678</v>
      </c>
      <c r="P266" s="1" t="s">
        <v>1679</v>
      </c>
      <c r="Q266" s="1" t="s">
        <v>1680</v>
      </c>
      <c r="R266" s="1" t="s">
        <v>2426</v>
      </c>
      <c r="S266" s="1" t="s">
        <v>73</v>
      </c>
      <c r="T266" s="1" t="s">
        <v>35</v>
      </c>
      <c r="U266" s="1" t="s">
        <v>1682</v>
      </c>
    </row>
    <row r="267" s="1" customFormat="1" spans="1:21">
      <c r="A267" s="1" t="s">
        <v>830</v>
      </c>
      <c r="B267" s="1" t="s">
        <v>100</v>
      </c>
      <c r="C267" s="1" t="s">
        <v>2427</v>
      </c>
      <c r="D267" s="1" t="s">
        <v>832</v>
      </c>
      <c r="E267" s="1" t="s">
        <v>833</v>
      </c>
      <c r="F267" s="1" t="s">
        <v>100</v>
      </c>
      <c r="G267" s="1" t="s">
        <v>81</v>
      </c>
      <c r="H267" s="1" t="s">
        <v>1674</v>
      </c>
      <c r="I267" s="1" t="s">
        <v>1811</v>
      </c>
      <c r="J267" s="1" t="s">
        <v>1676</v>
      </c>
      <c r="K267" s="1" t="s">
        <v>1811</v>
      </c>
      <c r="L267" s="1" t="s">
        <v>1811</v>
      </c>
      <c r="M267" s="1" t="s">
        <v>1677</v>
      </c>
      <c r="N267" s="1" t="s">
        <v>1677</v>
      </c>
      <c r="O267" s="1" t="s">
        <v>1678</v>
      </c>
      <c r="P267" s="1" t="s">
        <v>1679</v>
      </c>
      <c r="Q267" s="1" t="s">
        <v>1680</v>
      </c>
      <c r="R267" s="1" t="s">
        <v>2428</v>
      </c>
      <c r="S267" s="1" t="s">
        <v>73</v>
      </c>
      <c r="T267" s="1" t="s">
        <v>35</v>
      </c>
      <c r="U267" s="1" t="s">
        <v>1682</v>
      </c>
    </row>
    <row r="268" s="1" customFormat="1" spans="1:21">
      <c r="A268" s="1" t="s">
        <v>508</v>
      </c>
      <c r="B268" s="1" t="s">
        <v>100</v>
      </c>
      <c r="C268" s="1" t="s">
        <v>2429</v>
      </c>
      <c r="D268" s="1" t="s">
        <v>2430</v>
      </c>
      <c r="E268" s="1" t="s">
        <v>511</v>
      </c>
      <c r="F268" s="1" t="s">
        <v>100</v>
      </c>
      <c r="G268" s="1" t="s">
        <v>81</v>
      </c>
      <c r="H268" s="1" t="s">
        <v>1674</v>
      </c>
      <c r="I268" s="1" t="s">
        <v>1747</v>
      </c>
      <c r="J268" s="1" t="s">
        <v>1676</v>
      </c>
      <c r="K268" s="1" t="s">
        <v>1747</v>
      </c>
      <c r="L268" s="1" t="s">
        <v>1747</v>
      </c>
      <c r="M268" s="1" t="s">
        <v>1677</v>
      </c>
      <c r="N268" s="1" t="s">
        <v>1677</v>
      </c>
      <c r="O268" s="1" t="s">
        <v>1678</v>
      </c>
      <c r="P268" s="1" t="s">
        <v>1679</v>
      </c>
      <c r="Q268" s="1" t="s">
        <v>1680</v>
      </c>
      <c r="R268" s="1" t="s">
        <v>2431</v>
      </c>
      <c r="S268" s="1" t="s">
        <v>73</v>
      </c>
      <c r="T268" s="1" t="s">
        <v>35</v>
      </c>
      <c r="U268" s="1" t="s">
        <v>1682</v>
      </c>
    </row>
    <row r="269" s="1" customFormat="1" spans="1:21">
      <c r="A269" s="1" t="s">
        <v>819</v>
      </c>
      <c r="B269" s="1" t="s">
        <v>100</v>
      </c>
      <c r="C269" s="1" t="s">
        <v>2432</v>
      </c>
      <c r="D269" s="1" t="s">
        <v>2433</v>
      </c>
      <c r="E269" s="1" t="s">
        <v>822</v>
      </c>
      <c r="F269" s="1" t="s">
        <v>100</v>
      </c>
      <c r="G269" s="1" t="s">
        <v>81</v>
      </c>
      <c r="H269" s="1" t="s">
        <v>1674</v>
      </c>
      <c r="I269" s="1" t="s">
        <v>1778</v>
      </c>
      <c r="J269" s="1" t="s">
        <v>1676</v>
      </c>
      <c r="K269" s="1" t="s">
        <v>1778</v>
      </c>
      <c r="L269" s="1" t="s">
        <v>1778</v>
      </c>
      <c r="M269" s="1" t="s">
        <v>1677</v>
      </c>
      <c r="N269" s="1" t="s">
        <v>1677</v>
      </c>
      <c r="O269" s="1" t="s">
        <v>1678</v>
      </c>
      <c r="P269" s="1" t="s">
        <v>1679</v>
      </c>
      <c r="Q269" s="1" t="s">
        <v>1680</v>
      </c>
      <c r="R269" s="1" t="s">
        <v>2434</v>
      </c>
      <c r="S269" s="1" t="s">
        <v>73</v>
      </c>
      <c r="T269" s="1" t="s">
        <v>35</v>
      </c>
      <c r="U269" s="1" t="s">
        <v>1682</v>
      </c>
    </row>
    <row r="270" s="1" customFormat="1" spans="1:21">
      <c r="A270" s="1" t="s">
        <v>1075</v>
      </c>
      <c r="B270" s="1" t="s">
        <v>100</v>
      </c>
      <c r="C270" s="1" t="s">
        <v>2435</v>
      </c>
      <c r="D270" s="1" t="s">
        <v>1077</v>
      </c>
      <c r="E270" s="1" t="s">
        <v>1078</v>
      </c>
      <c r="F270" s="1" t="s">
        <v>100</v>
      </c>
      <c r="G270" s="1" t="s">
        <v>81</v>
      </c>
      <c r="H270" s="1" t="s">
        <v>1674</v>
      </c>
      <c r="I270" s="1" t="s">
        <v>1824</v>
      </c>
      <c r="J270" s="1" t="s">
        <v>1676</v>
      </c>
      <c r="K270" s="1" t="s">
        <v>1824</v>
      </c>
      <c r="L270" s="1" t="s">
        <v>1824</v>
      </c>
      <c r="M270" s="1" t="s">
        <v>1677</v>
      </c>
      <c r="N270" s="1" t="s">
        <v>1677</v>
      </c>
      <c r="O270" s="1" t="s">
        <v>1678</v>
      </c>
      <c r="P270" s="1" t="s">
        <v>1679</v>
      </c>
      <c r="Q270" s="1" t="s">
        <v>1680</v>
      </c>
      <c r="R270" s="1" t="s">
        <v>2436</v>
      </c>
      <c r="S270" s="1" t="s">
        <v>73</v>
      </c>
      <c r="T270" s="1" t="s">
        <v>35</v>
      </c>
      <c r="U270" s="1" t="s">
        <v>1682</v>
      </c>
    </row>
    <row r="271" s="1" customFormat="1" spans="1:21">
      <c r="A271" s="1" t="s">
        <v>997</v>
      </c>
      <c r="B271" s="1" t="s">
        <v>100</v>
      </c>
      <c r="C271" s="1" t="s">
        <v>2437</v>
      </c>
      <c r="D271" s="1" t="s">
        <v>999</v>
      </c>
      <c r="E271" s="1" t="s">
        <v>2438</v>
      </c>
      <c r="F271" s="1" t="s">
        <v>100</v>
      </c>
      <c r="G271" s="1" t="s">
        <v>81</v>
      </c>
      <c r="H271" s="1" t="s">
        <v>1674</v>
      </c>
      <c r="I271" s="1" t="s">
        <v>2439</v>
      </c>
      <c r="J271" s="1" t="s">
        <v>1676</v>
      </c>
      <c r="K271" s="1" t="s">
        <v>2439</v>
      </c>
      <c r="L271" s="1" t="s">
        <v>2439</v>
      </c>
      <c r="M271" s="1" t="s">
        <v>1677</v>
      </c>
      <c r="N271" s="1" t="s">
        <v>1677</v>
      </c>
      <c r="O271" s="1" t="s">
        <v>1678</v>
      </c>
      <c r="P271" s="1" t="s">
        <v>1679</v>
      </c>
      <c r="Q271" s="1" t="s">
        <v>1680</v>
      </c>
      <c r="R271" s="1" t="s">
        <v>2440</v>
      </c>
      <c r="S271" s="1" t="s">
        <v>73</v>
      </c>
      <c r="T271" s="1" t="s">
        <v>35</v>
      </c>
      <c r="U271" s="1" t="s">
        <v>1682</v>
      </c>
    </row>
    <row r="272" s="1" customFormat="1" spans="1:21">
      <c r="A272" s="1" t="s">
        <v>648</v>
      </c>
      <c r="B272" s="1" t="s">
        <v>100</v>
      </c>
      <c r="C272" s="1" t="s">
        <v>2441</v>
      </c>
      <c r="D272" s="1" t="s">
        <v>650</v>
      </c>
      <c r="E272" s="1" t="s">
        <v>651</v>
      </c>
      <c r="F272" s="1" t="s">
        <v>100</v>
      </c>
      <c r="G272" s="1" t="s">
        <v>81</v>
      </c>
      <c r="H272" s="1" t="s">
        <v>1674</v>
      </c>
      <c r="I272" s="1" t="s">
        <v>1747</v>
      </c>
      <c r="J272" s="1" t="s">
        <v>1676</v>
      </c>
      <c r="K272" s="1" t="s">
        <v>1747</v>
      </c>
      <c r="L272" s="1" t="s">
        <v>1747</v>
      </c>
      <c r="M272" s="1" t="s">
        <v>1677</v>
      </c>
      <c r="N272" s="1" t="s">
        <v>1677</v>
      </c>
      <c r="O272" s="1" t="s">
        <v>1678</v>
      </c>
      <c r="P272" s="1" t="s">
        <v>1679</v>
      </c>
      <c r="Q272" s="1" t="s">
        <v>1680</v>
      </c>
      <c r="R272" s="1" t="s">
        <v>2442</v>
      </c>
      <c r="S272" s="1" t="s">
        <v>73</v>
      </c>
      <c r="T272" s="1" t="s">
        <v>35</v>
      </c>
      <c r="U272" s="1" t="s">
        <v>1682</v>
      </c>
    </row>
    <row r="273" s="1" customFormat="1" spans="1:21">
      <c r="A273" s="1" t="s">
        <v>536</v>
      </c>
      <c r="B273" s="1" t="s">
        <v>100</v>
      </c>
      <c r="C273" s="1" t="s">
        <v>2443</v>
      </c>
      <c r="D273" s="1" t="s">
        <v>538</v>
      </c>
      <c r="E273" s="1" t="s">
        <v>539</v>
      </c>
      <c r="F273" s="1" t="s">
        <v>100</v>
      </c>
      <c r="G273" s="1" t="s">
        <v>81</v>
      </c>
      <c r="H273" s="1" t="s">
        <v>1674</v>
      </c>
      <c r="I273" s="1" t="s">
        <v>1688</v>
      </c>
      <c r="J273" s="1" t="s">
        <v>1676</v>
      </c>
      <c r="K273" s="1" t="s">
        <v>1688</v>
      </c>
      <c r="L273" s="1" t="s">
        <v>1688</v>
      </c>
      <c r="M273" s="1" t="s">
        <v>1677</v>
      </c>
      <c r="N273" s="1" t="s">
        <v>1677</v>
      </c>
      <c r="O273" s="1" t="s">
        <v>1678</v>
      </c>
      <c r="P273" s="1" t="s">
        <v>1679</v>
      </c>
      <c r="Q273" s="1" t="s">
        <v>1680</v>
      </c>
      <c r="R273" s="1" t="s">
        <v>2444</v>
      </c>
      <c r="S273" s="1" t="s">
        <v>73</v>
      </c>
      <c r="T273" s="1" t="s">
        <v>35</v>
      </c>
      <c r="U273" s="1" t="s">
        <v>1682</v>
      </c>
    </row>
    <row r="274" s="1" customFormat="1" spans="1:21">
      <c r="A274" s="1" t="s">
        <v>937</v>
      </c>
      <c r="B274" s="1" t="s">
        <v>100</v>
      </c>
      <c r="C274" s="1" t="s">
        <v>2445</v>
      </c>
      <c r="D274" s="1" t="s">
        <v>939</v>
      </c>
      <c r="E274" s="1" t="s">
        <v>940</v>
      </c>
      <c r="F274" s="1" t="s">
        <v>100</v>
      </c>
      <c r="G274" s="1" t="s">
        <v>81</v>
      </c>
      <c r="H274" s="1" t="s">
        <v>1674</v>
      </c>
      <c r="I274" s="1" t="s">
        <v>2446</v>
      </c>
      <c r="J274" s="1" t="s">
        <v>1676</v>
      </c>
      <c r="K274" s="1" t="s">
        <v>2446</v>
      </c>
      <c r="L274" s="1" t="s">
        <v>2446</v>
      </c>
      <c r="M274" s="1" t="s">
        <v>1677</v>
      </c>
      <c r="N274" s="1" t="s">
        <v>1677</v>
      </c>
      <c r="O274" s="1" t="s">
        <v>1678</v>
      </c>
      <c r="P274" s="1" t="s">
        <v>1679</v>
      </c>
      <c r="Q274" s="1" t="s">
        <v>1680</v>
      </c>
      <c r="R274" s="1" t="s">
        <v>2447</v>
      </c>
      <c r="S274" s="1" t="s">
        <v>73</v>
      </c>
      <c r="T274" s="1" t="s">
        <v>35</v>
      </c>
      <c r="U274" s="1" t="s">
        <v>1682</v>
      </c>
    </row>
    <row r="275" s="1" customFormat="1" spans="1:21">
      <c r="A275" s="1" t="s">
        <v>1435</v>
      </c>
      <c r="B275" s="1" t="s">
        <v>100</v>
      </c>
      <c r="C275" s="1" t="s">
        <v>2448</v>
      </c>
      <c r="D275" s="1" t="s">
        <v>2449</v>
      </c>
      <c r="E275" s="1" t="s">
        <v>1438</v>
      </c>
      <c r="F275" s="1" t="s">
        <v>100</v>
      </c>
      <c r="G275" s="1" t="s">
        <v>81</v>
      </c>
      <c r="H275" s="1" t="s">
        <v>1674</v>
      </c>
      <c r="I275" s="1" t="s">
        <v>2022</v>
      </c>
      <c r="J275" s="1" t="s">
        <v>1676</v>
      </c>
      <c r="K275" s="1" t="s">
        <v>2022</v>
      </c>
      <c r="L275" s="1" t="s">
        <v>2022</v>
      </c>
      <c r="M275" s="1" t="s">
        <v>1677</v>
      </c>
      <c r="N275" s="1" t="s">
        <v>1677</v>
      </c>
      <c r="O275" s="1" t="s">
        <v>1678</v>
      </c>
      <c r="P275" s="1" t="s">
        <v>1679</v>
      </c>
      <c r="Q275" s="1" t="s">
        <v>1680</v>
      </c>
      <c r="R275" s="1" t="s">
        <v>2450</v>
      </c>
      <c r="S275" s="1" t="s">
        <v>73</v>
      </c>
      <c r="T275" s="1" t="s">
        <v>35</v>
      </c>
      <c r="U275" s="1" t="s">
        <v>1682</v>
      </c>
    </row>
    <row r="276" s="1" customFormat="1" spans="1:21">
      <c r="A276" s="1" t="s">
        <v>636</v>
      </c>
      <c r="B276" s="1" t="s">
        <v>100</v>
      </c>
      <c r="C276" s="1" t="s">
        <v>2451</v>
      </c>
      <c r="D276" s="1" t="s">
        <v>2452</v>
      </c>
      <c r="E276" s="1" t="s">
        <v>639</v>
      </c>
      <c r="F276" s="1" t="s">
        <v>100</v>
      </c>
      <c r="G276" s="1" t="s">
        <v>81</v>
      </c>
      <c r="H276" s="1" t="s">
        <v>1674</v>
      </c>
      <c r="I276" s="1" t="s">
        <v>1705</v>
      </c>
      <c r="J276" s="1" t="s">
        <v>1676</v>
      </c>
      <c r="K276" s="1" t="s">
        <v>1705</v>
      </c>
      <c r="L276" s="1" t="s">
        <v>1705</v>
      </c>
      <c r="M276" s="1" t="s">
        <v>1677</v>
      </c>
      <c r="N276" s="1" t="s">
        <v>1677</v>
      </c>
      <c r="O276" s="1" t="s">
        <v>1678</v>
      </c>
      <c r="P276" s="1" t="s">
        <v>1679</v>
      </c>
      <c r="Q276" s="1" t="s">
        <v>1680</v>
      </c>
      <c r="R276" s="1" t="s">
        <v>2453</v>
      </c>
      <c r="S276" s="1" t="s">
        <v>73</v>
      </c>
      <c r="T276" s="1" t="s">
        <v>35</v>
      </c>
      <c r="U276" s="1" t="s">
        <v>1682</v>
      </c>
    </row>
    <row r="277" s="1" customFormat="1" spans="1:21">
      <c r="A277" s="1" t="s">
        <v>835</v>
      </c>
      <c r="B277" s="1" t="s">
        <v>100</v>
      </c>
      <c r="C277" s="1" t="s">
        <v>2454</v>
      </c>
      <c r="D277" s="1" t="s">
        <v>837</v>
      </c>
      <c r="E277" s="1" t="s">
        <v>838</v>
      </c>
      <c r="F277" s="1" t="s">
        <v>100</v>
      </c>
      <c r="G277" s="1" t="s">
        <v>81</v>
      </c>
      <c r="H277" s="1" t="s">
        <v>1674</v>
      </c>
      <c r="I277" s="1" t="s">
        <v>2455</v>
      </c>
      <c r="J277" s="1" t="s">
        <v>1676</v>
      </c>
      <c r="K277" s="1" t="s">
        <v>2455</v>
      </c>
      <c r="L277" s="1" t="s">
        <v>2455</v>
      </c>
      <c r="M277" s="1" t="s">
        <v>1677</v>
      </c>
      <c r="N277" s="1" t="s">
        <v>1677</v>
      </c>
      <c r="O277" s="1" t="s">
        <v>1678</v>
      </c>
      <c r="P277" s="1" t="s">
        <v>1679</v>
      </c>
      <c r="Q277" s="1" t="s">
        <v>1680</v>
      </c>
      <c r="R277" s="1" t="s">
        <v>2456</v>
      </c>
      <c r="S277" s="1" t="s">
        <v>73</v>
      </c>
      <c r="T277" s="1" t="s">
        <v>35</v>
      </c>
      <c r="U277" s="1" t="s">
        <v>1682</v>
      </c>
    </row>
    <row r="278" s="1" customFormat="1" spans="1:21">
      <c r="A278" s="1" t="s">
        <v>764</v>
      </c>
      <c r="B278" s="1" t="s">
        <v>100</v>
      </c>
      <c r="C278" s="1" t="s">
        <v>2457</v>
      </c>
      <c r="D278" s="1" t="s">
        <v>766</v>
      </c>
      <c r="E278" s="1" t="s">
        <v>767</v>
      </c>
      <c r="F278" s="1" t="s">
        <v>100</v>
      </c>
      <c r="G278" s="1" t="s">
        <v>81</v>
      </c>
      <c r="H278" s="1" t="s">
        <v>1674</v>
      </c>
      <c r="I278" s="1" t="s">
        <v>2458</v>
      </c>
      <c r="J278" s="1" t="s">
        <v>1676</v>
      </c>
      <c r="K278" s="1" t="s">
        <v>2458</v>
      </c>
      <c r="L278" s="1" t="s">
        <v>2458</v>
      </c>
      <c r="M278" s="1" t="s">
        <v>1677</v>
      </c>
      <c r="N278" s="1" t="s">
        <v>1677</v>
      </c>
      <c r="O278" s="1" t="s">
        <v>1678</v>
      </c>
      <c r="P278" s="1" t="s">
        <v>1679</v>
      </c>
      <c r="Q278" s="1" t="s">
        <v>1680</v>
      </c>
      <c r="R278" s="1" t="s">
        <v>2459</v>
      </c>
      <c r="S278" s="1" t="s">
        <v>73</v>
      </c>
      <c r="T278" s="1" t="s">
        <v>35</v>
      </c>
      <c r="U278" s="1" t="s">
        <v>1682</v>
      </c>
    </row>
    <row r="279" s="1" customFormat="1" spans="1:21">
      <c r="A279" s="1" t="s">
        <v>1632</v>
      </c>
      <c r="B279" s="1" t="s">
        <v>100</v>
      </c>
      <c r="C279" s="1" t="s">
        <v>2460</v>
      </c>
      <c r="D279" s="1" t="s">
        <v>2461</v>
      </c>
      <c r="E279" s="1" t="s">
        <v>1635</v>
      </c>
      <c r="F279" s="1" t="s">
        <v>100</v>
      </c>
      <c r="G279" s="1" t="s">
        <v>81</v>
      </c>
      <c r="H279" s="1" t="s">
        <v>1674</v>
      </c>
      <c r="I279" s="1" t="s">
        <v>1688</v>
      </c>
      <c r="J279" s="1" t="s">
        <v>1676</v>
      </c>
      <c r="K279" s="1" t="s">
        <v>1688</v>
      </c>
      <c r="L279" s="1" t="s">
        <v>1688</v>
      </c>
      <c r="M279" s="1" t="s">
        <v>1677</v>
      </c>
      <c r="N279" s="1" t="s">
        <v>1677</v>
      </c>
      <c r="O279" s="1" t="s">
        <v>1678</v>
      </c>
      <c r="P279" s="1" t="s">
        <v>1679</v>
      </c>
      <c r="Q279" s="1" t="s">
        <v>1680</v>
      </c>
      <c r="R279" s="1" t="s">
        <v>2462</v>
      </c>
      <c r="S279" s="1" t="s">
        <v>73</v>
      </c>
      <c r="T279" s="1" t="s">
        <v>35</v>
      </c>
      <c r="U279" s="1" t="s">
        <v>1682</v>
      </c>
    </row>
    <row r="280" s="1" customFormat="1" spans="1:21">
      <c r="A280" s="1" t="s">
        <v>326</v>
      </c>
      <c r="B280" s="1" t="s">
        <v>100</v>
      </c>
      <c r="C280" s="1" t="s">
        <v>2463</v>
      </c>
      <c r="D280" s="1" t="s">
        <v>2464</v>
      </c>
      <c r="E280" s="1" t="s">
        <v>329</v>
      </c>
      <c r="F280" s="1" t="s">
        <v>100</v>
      </c>
      <c r="G280" s="1" t="s">
        <v>81</v>
      </c>
      <c r="H280" s="1" t="s">
        <v>1674</v>
      </c>
      <c r="I280" s="1" t="s">
        <v>2465</v>
      </c>
      <c r="J280" s="1" t="s">
        <v>1676</v>
      </c>
      <c r="K280" s="1" t="s">
        <v>2465</v>
      </c>
      <c r="L280" s="1" t="s">
        <v>2465</v>
      </c>
      <c r="M280" s="1" t="s">
        <v>1677</v>
      </c>
      <c r="N280" s="1" t="s">
        <v>1677</v>
      </c>
      <c r="O280" s="1" t="s">
        <v>1678</v>
      </c>
      <c r="P280" s="1" t="s">
        <v>1679</v>
      </c>
      <c r="Q280" s="1" t="s">
        <v>1680</v>
      </c>
      <c r="R280" s="1" t="s">
        <v>2466</v>
      </c>
      <c r="S280" s="1" t="s">
        <v>73</v>
      </c>
      <c r="T280" s="1" t="s">
        <v>35</v>
      </c>
      <c r="U280" s="1" t="s">
        <v>1682</v>
      </c>
    </row>
    <row r="281" s="1" customFormat="1" spans="1:21">
      <c r="A281" s="1" t="s">
        <v>1009</v>
      </c>
      <c r="B281" s="1" t="s">
        <v>100</v>
      </c>
      <c r="C281" s="1" t="s">
        <v>2467</v>
      </c>
      <c r="D281" s="1" t="s">
        <v>1011</v>
      </c>
      <c r="E281" s="1" t="s">
        <v>1012</v>
      </c>
      <c r="F281" s="1" t="s">
        <v>100</v>
      </c>
      <c r="G281" s="1" t="s">
        <v>81</v>
      </c>
      <c r="H281" s="1" t="s">
        <v>1674</v>
      </c>
      <c r="I281" s="1" t="s">
        <v>2214</v>
      </c>
      <c r="J281" s="1" t="s">
        <v>1676</v>
      </c>
      <c r="K281" s="1" t="s">
        <v>2214</v>
      </c>
      <c r="L281" s="1" t="s">
        <v>2214</v>
      </c>
      <c r="M281" s="1" t="s">
        <v>1677</v>
      </c>
      <c r="N281" s="1" t="s">
        <v>1677</v>
      </c>
      <c r="O281" s="1" t="s">
        <v>1678</v>
      </c>
      <c r="P281" s="1" t="s">
        <v>1679</v>
      </c>
      <c r="Q281" s="1" t="s">
        <v>1680</v>
      </c>
      <c r="R281" s="1" t="s">
        <v>2468</v>
      </c>
      <c r="S281" s="1" t="s">
        <v>73</v>
      </c>
      <c r="T281" s="1" t="s">
        <v>35</v>
      </c>
      <c r="U281" s="1" t="s">
        <v>1682</v>
      </c>
    </row>
    <row r="282" s="1" customFormat="1" spans="1:21">
      <c r="A282" s="1" t="s">
        <v>864</v>
      </c>
      <c r="B282" s="1" t="s">
        <v>100</v>
      </c>
      <c r="C282" s="1" t="s">
        <v>2469</v>
      </c>
      <c r="D282" s="1" t="s">
        <v>2470</v>
      </c>
      <c r="E282" s="1" t="s">
        <v>867</v>
      </c>
      <c r="F282" s="1" t="s">
        <v>100</v>
      </c>
      <c r="G282" s="1" t="s">
        <v>81</v>
      </c>
      <c r="H282" s="1" t="s">
        <v>1674</v>
      </c>
      <c r="I282" s="1" t="s">
        <v>1892</v>
      </c>
      <c r="J282" s="1" t="s">
        <v>1676</v>
      </c>
      <c r="K282" s="1" t="s">
        <v>1892</v>
      </c>
      <c r="L282" s="1" t="s">
        <v>1892</v>
      </c>
      <c r="M282" s="1" t="s">
        <v>1677</v>
      </c>
      <c r="N282" s="1" t="s">
        <v>1677</v>
      </c>
      <c r="O282" s="1" t="s">
        <v>1678</v>
      </c>
      <c r="P282" s="1" t="s">
        <v>1679</v>
      </c>
      <c r="Q282" s="1" t="s">
        <v>1680</v>
      </c>
      <c r="R282" s="1" t="s">
        <v>2471</v>
      </c>
      <c r="S282" s="1" t="s">
        <v>73</v>
      </c>
      <c r="T282" s="1" t="s">
        <v>35</v>
      </c>
      <c r="U282" s="1" t="s">
        <v>1682</v>
      </c>
    </row>
    <row r="283" s="1" customFormat="1" spans="1:21">
      <c r="A283" s="1" t="s">
        <v>504</v>
      </c>
      <c r="B283" s="1" t="s">
        <v>100</v>
      </c>
      <c r="C283" s="1" t="s">
        <v>2472</v>
      </c>
      <c r="D283" s="1" t="s">
        <v>2473</v>
      </c>
      <c r="E283" s="1" t="s">
        <v>507</v>
      </c>
      <c r="F283" s="1" t="s">
        <v>100</v>
      </c>
      <c r="G283" s="1" t="s">
        <v>81</v>
      </c>
      <c r="H283" s="1" t="s">
        <v>1674</v>
      </c>
      <c r="I283" s="1" t="s">
        <v>1917</v>
      </c>
      <c r="J283" s="1" t="s">
        <v>1676</v>
      </c>
      <c r="K283" s="1" t="s">
        <v>1917</v>
      </c>
      <c r="L283" s="1" t="s">
        <v>1917</v>
      </c>
      <c r="M283" s="1" t="s">
        <v>1677</v>
      </c>
      <c r="N283" s="1" t="s">
        <v>1677</v>
      </c>
      <c r="O283" s="1" t="s">
        <v>1678</v>
      </c>
      <c r="P283" s="1" t="s">
        <v>1679</v>
      </c>
      <c r="Q283" s="1" t="s">
        <v>1680</v>
      </c>
      <c r="R283" s="1" t="s">
        <v>2474</v>
      </c>
      <c r="S283" s="1" t="s">
        <v>73</v>
      </c>
      <c r="T283" s="1" t="s">
        <v>35</v>
      </c>
      <c r="U283" s="1" t="s">
        <v>1682</v>
      </c>
    </row>
    <row r="284" s="1" customFormat="1" spans="1:21">
      <c r="A284" s="1" t="s">
        <v>1296</v>
      </c>
      <c r="B284" s="1" t="s">
        <v>100</v>
      </c>
      <c r="C284" s="1" t="s">
        <v>2475</v>
      </c>
      <c r="D284" s="1" t="s">
        <v>606</v>
      </c>
      <c r="E284" s="1" t="s">
        <v>1297</v>
      </c>
      <c r="F284" s="1" t="s">
        <v>100</v>
      </c>
      <c r="G284" s="1" t="s">
        <v>81</v>
      </c>
      <c r="H284" s="1" t="s">
        <v>1674</v>
      </c>
      <c r="I284" s="1" t="s">
        <v>1884</v>
      </c>
      <c r="J284" s="1" t="s">
        <v>1676</v>
      </c>
      <c r="K284" s="1" t="s">
        <v>1884</v>
      </c>
      <c r="L284" s="1" t="s">
        <v>1884</v>
      </c>
      <c r="M284" s="1" t="s">
        <v>1677</v>
      </c>
      <c r="N284" s="1" t="s">
        <v>1677</v>
      </c>
      <c r="O284" s="1" t="s">
        <v>1678</v>
      </c>
      <c r="P284" s="1" t="s">
        <v>1679</v>
      </c>
      <c r="Q284" s="1" t="s">
        <v>1680</v>
      </c>
      <c r="R284" s="1" t="s">
        <v>2476</v>
      </c>
      <c r="S284" s="1" t="s">
        <v>73</v>
      </c>
      <c r="T284" s="1" t="s">
        <v>35</v>
      </c>
      <c r="U284" s="1" t="s">
        <v>1682</v>
      </c>
    </row>
    <row r="285" s="1" customFormat="1" spans="1:21">
      <c r="A285" s="1" t="s">
        <v>1362</v>
      </c>
      <c r="B285" s="1" t="s">
        <v>100</v>
      </c>
      <c r="C285" s="1" t="s">
        <v>2477</v>
      </c>
      <c r="D285" s="1" t="s">
        <v>1913</v>
      </c>
      <c r="E285" s="1" t="s">
        <v>1363</v>
      </c>
      <c r="F285" s="1" t="s">
        <v>100</v>
      </c>
      <c r="G285" s="1" t="s">
        <v>81</v>
      </c>
      <c r="H285" s="1" t="s">
        <v>1674</v>
      </c>
      <c r="I285" s="1" t="s">
        <v>2478</v>
      </c>
      <c r="J285" s="1" t="s">
        <v>1676</v>
      </c>
      <c r="K285" s="1" t="s">
        <v>2478</v>
      </c>
      <c r="L285" s="1" t="s">
        <v>2478</v>
      </c>
      <c r="M285" s="1" t="s">
        <v>1677</v>
      </c>
      <c r="N285" s="1" t="s">
        <v>1677</v>
      </c>
      <c r="O285" s="1" t="s">
        <v>1678</v>
      </c>
      <c r="P285" s="1" t="s">
        <v>1679</v>
      </c>
      <c r="Q285" s="1" t="s">
        <v>1680</v>
      </c>
      <c r="R285" s="1" t="s">
        <v>2479</v>
      </c>
      <c r="S285" s="1" t="s">
        <v>73</v>
      </c>
      <c r="T285" s="1" t="s">
        <v>35</v>
      </c>
      <c r="U285" s="1" t="s">
        <v>1682</v>
      </c>
    </row>
    <row r="286" s="1" customFormat="1" spans="1:21">
      <c r="A286" s="1" t="s">
        <v>478</v>
      </c>
      <c r="B286" s="1" t="s">
        <v>100</v>
      </c>
      <c r="C286" s="1" t="s">
        <v>2480</v>
      </c>
      <c r="D286" s="1" t="s">
        <v>480</v>
      </c>
      <c r="E286" s="1" t="s">
        <v>481</v>
      </c>
      <c r="F286" s="1" t="s">
        <v>100</v>
      </c>
      <c r="G286" s="1" t="s">
        <v>81</v>
      </c>
      <c r="H286" s="1" t="s">
        <v>1674</v>
      </c>
      <c r="I286" s="1" t="s">
        <v>1781</v>
      </c>
      <c r="J286" s="1" t="s">
        <v>1676</v>
      </c>
      <c r="K286" s="1" t="s">
        <v>1781</v>
      </c>
      <c r="L286" s="1" t="s">
        <v>1781</v>
      </c>
      <c r="M286" s="1" t="s">
        <v>1677</v>
      </c>
      <c r="N286" s="1" t="s">
        <v>1677</v>
      </c>
      <c r="O286" s="1" t="s">
        <v>1678</v>
      </c>
      <c r="P286" s="1" t="s">
        <v>1679</v>
      </c>
      <c r="Q286" s="1" t="s">
        <v>1680</v>
      </c>
      <c r="R286" s="1" t="s">
        <v>2481</v>
      </c>
      <c r="S286" s="1" t="s">
        <v>73</v>
      </c>
      <c r="T286" s="1" t="s">
        <v>35</v>
      </c>
      <c r="U286" s="1" t="s">
        <v>1682</v>
      </c>
    </row>
    <row r="287" s="1" customFormat="1" spans="1:21">
      <c r="A287" s="1" t="s">
        <v>320</v>
      </c>
      <c r="B287" s="1" t="s">
        <v>100</v>
      </c>
      <c r="C287" s="1" t="s">
        <v>2482</v>
      </c>
      <c r="D287" s="1" t="s">
        <v>2483</v>
      </c>
      <c r="E287" s="1" t="s">
        <v>323</v>
      </c>
      <c r="F287" s="1" t="s">
        <v>100</v>
      </c>
      <c r="G287" s="1" t="s">
        <v>81</v>
      </c>
      <c r="H287" s="1" t="s">
        <v>1674</v>
      </c>
      <c r="I287" s="1" t="s">
        <v>1793</v>
      </c>
      <c r="J287" s="1" t="s">
        <v>1676</v>
      </c>
      <c r="K287" s="1" t="s">
        <v>1793</v>
      </c>
      <c r="L287" s="1" t="s">
        <v>1793</v>
      </c>
      <c r="M287" s="1" t="s">
        <v>1677</v>
      </c>
      <c r="N287" s="1" t="s">
        <v>1677</v>
      </c>
      <c r="O287" s="1" t="s">
        <v>1678</v>
      </c>
      <c r="P287" s="1" t="s">
        <v>1679</v>
      </c>
      <c r="Q287" s="1" t="s">
        <v>1680</v>
      </c>
      <c r="R287" s="1" t="s">
        <v>2484</v>
      </c>
      <c r="S287" s="1" t="s">
        <v>73</v>
      </c>
      <c r="T287" s="1" t="s">
        <v>35</v>
      </c>
      <c r="U287" s="1" t="s">
        <v>1682</v>
      </c>
    </row>
    <row r="288" s="1" customFormat="1" spans="1:21">
      <c r="A288" s="1" t="s">
        <v>467</v>
      </c>
      <c r="B288" s="1" t="s">
        <v>100</v>
      </c>
      <c r="C288" s="1" t="s">
        <v>2485</v>
      </c>
      <c r="D288" s="1" t="s">
        <v>2486</v>
      </c>
      <c r="E288" s="1" t="s">
        <v>470</v>
      </c>
      <c r="F288" s="1" t="s">
        <v>100</v>
      </c>
      <c r="G288" s="1" t="s">
        <v>81</v>
      </c>
      <c r="H288" s="1" t="s">
        <v>1674</v>
      </c>
      <c r="I288" s="1" t="s">
        <v>1793</v>
      </c>
      <c r="J288" s="1" t="s">
        <v>1676</v>
      </c>
      <c r="K288" s="1" t="s">
        <v>1793</v>
      </c>
      <c r="L288" s="1" t="s">
        <v>1793</v>
      </c>
      <c r="M288" s="1" t="s">
        <v>1677</v>
      </c>
      <c r="N288" s="1" t="s">
        <v>1677</v>
      </c>
      <c r="O288" s="1" t="s">
        <v>1678</v>
      </c>
      <c r="P288" s="1" t="s">
        <v>1679</v>
      </c>
      <c r="Q288" s="1" t="s">
        <v>1680</v>
      </c>
      <c r="R288" s="1" t="s">
        <v>2487</v>
      </c>
      <c r="S288" s="1" t="s">
        <v>73</v>
      </c>
      <c r="T288" s="1" t="s">
        <v>35</v>
      </c>
      <c r="U288" s="1" t="s">
        <v>1682</v>
      </c>
    </row>
    <row r="289" s="1" customFormat="1" spans="1:21">
      <c r="A289" s="1" t="s">
        <v>662</v>
      </c>
      <c r="B289" s="1" t="s">
        <v>100</v>
      </c>
      <c r="C289" s="1" t="s">
        <v>2488</v>
      </c>
      <c r="D289" s="1" t="s">
        <v>664</v>
      </c>
      <c r="E289" s="1" t="s">
        <v>2489</v>
      </c>
      <c r="F289" s="1" t="s">
        <v>100</v>
      </c>
      <c r="G289" s="1" t="s">
        <v>81</v>
      </c>
      <c r="H289" s="1" t="s">
        <v>1674</v>
      </c>
      <c r="I289" s="1" t="s">
        <v>2490</v>
      </c>
      <c r="J289" s="1" t="s">
        <v>1676</v>
      </c>
      <c r="K289" s="1" t="s">
        <v>2490</v>
      </c>
      <c r="L289" s="1" t="s">
        <v>2490</v>
      </c>
      <c r="M289" s="1" t="s">
        <v>1677</v>
      </c>
      <c r="N289" s="1" t="s">
        <v>1677</v>
      </c>
      <c r="O289" s="1" t="s">
        <v>1678</v>
      </c>
      <c r="P289" s="1" t="s">
        <v>1679</v>
      </c>
      <c r="Q289" s="1" t="s">
        <v>1680</v>
      </c>
      <c r="R289" s="1" t="s">
        <v>2491</v>
      </c>
      <c r="S289" s="1" t="s">
        <v>73</v>
      </c>
      <c r="T289" s="1" t="s">
        <v>35</v>
      </c>
      <c r="U289" s="1" t="s">
        <v>1682</v>
      </c>
    </row>
    <row r="290" s="1" customFormat="1" spans="1:21">
      <c r="A290" s="1" t="s">
        <v>1062</v>
      </c>
      <c r="B290" s="1" t="s">
        <v>100</v>
      </c>
      <c r="C290" s="1" t="s">
        <v>2492</v>
      </c>
      <c r="D290" s="1" t="s">
        <v>2493</v>
      </c>
      <c r="E290" s="1" t="s">
        <v>1065</v>
      </c>
      <c r="F290" s="1" t="s">
        <v>100</v>
      </c>
      <c r="G290" s="1" t="s">
        <v>81</v>
      </c>
      <c r="H290" s="1" t="s">
        <v>1674</v>
      </c>
      <c r="I290" s="1" t="s">
        <v>2002</v>
      </c>
      <c r="J290" s="1" t="s">
        <v>1676</v>
      </c>
      <c r="K290" s="1" t="s">
        <v>2002</v>
      </c>
      <c r="L290" s="1" t="s">
        <v>2002</v>
      </c>
      <c r="M290" s="1" t="s">
        <v>1677</v>
      </c>
      <c r="N290" s="1" t="s">
        <v>1677</v>
      </c>
      <c r="O290" s="1" t="s">
        <v>1678</v>
      </c>
      <c r="P290" s="1" t="s">
        <v>1679</v>
      </c>
      <c r="Q290" s="1" t="s">
        <v>1680</v>
      </c>
      <c r="R290" s="1" t="s">
        <v>2494</v>
      </c>
      <c r="S290" s="1" t="s">
        <v>73</v>
      </c>
      <c r="T290" s="1" t="s">
        <v>35</v>
      </c>
      <c r="U290" s="1" t="s">
        <v>1682</v>
      </c>
    </row>
    <row r="291" s="1" customFormat="1" spans="1:21">
      <c r="A291" s="1" t="s">
        <v>641</v>
      </c>
      <c r="B291" s="1" t="s">
        <v>100</v>
      </c>
      <c r="C291" s="1" t="s">
        <v>2495</v>
      </c>
      <c r="D291" s="1" t="s">
        <v>643</v>
      </c>
      <c r="E291" s="1" t="s">
        <v>644</v>
      </c>
      <c r="F291" s="1" t="s">
        <v>100</v>
      </c>
      <c r="G291" s="1" t="s">
        <v>81</v>
      </c>
      <c r="H291" s="1" t="s">
        <v>1674</v>
      </c>
      <c r="I291" s="1" t="s">
        <v>1772</v>
      </c>
      <c r="J291" s="1" t="s">
        <v>1676</v>
      </c>
      <c r="K291" s="1" t="s">
        <v>1772</v>
      </c>
      <c r="L291" s="1" t="s">
        <v>1772</v>
      </c>
      <c r="M291" s="1" t="s">
        <v>1677</v>
      </c>
      <c r="N291" s="1" t="s">
        <v>1677</v>
      </c>
      <c r="O291" s="1" t="s">
        <v>1678</v>
      </c>
      <c r="P291" s="1" t="s">
        <v>1679</v>
      </c>
      <c r="Q291" s="1" t="s">
        <v>1680</v>
      </c>
      <c r="R291" s="1" t="s">
        <v>2496</v>
      </c>
      <c r="S291" s="1" t="s">
        <v>73</v>
      </c>
      <c r="T291" s="1" t="s">
        <v>35</v>
      </c>
      <c r="U291" s="1" t="s">
        <v>1682</v>
      </c>
    </row>
    <row r="292" s="1" customFormat="1" spans="1:21">
      <c r="A292" s="1" t="s">
        <v>408</v>
      </c>
      <c r="B292" s="1" t="s">
        <v>100</v>
      </c>
      <c r="C292" s="1" t="s">
        <v>2497</v>
      </c>
      <c r="D292" s="1" t="s">
        <v>2498</v>
      </c>
      <c r="E292" s="1" t="s">
        <v>2499</v>
      </c>
      <c r="F292" s="1" t="s">
        <v>100</v>
      </c>
      <c r="G292" s="1" t="s">
        <v>81</v>
      </c>
      <c r="H292" s="1" t="s">
        <v>1674</v>
      </c>
      <c r="I292" s="1" t="s">
        <v>2500</v>
      </c>
      <c r="J292" s="1" t="s">
        <v>1676</v>
      </c>
      <c r="K292" s="1" t="s">
        <v>2500</v>
      </c>
      <c r="L292" s="1" t="s">
        <v>2500</v>
      </c>
      <c r="M292" s="1" t="s">
        <v>1677</v>
      </c>
      <c r="N292" s="1" t="s">
        <v>1677</v>
      </c>
      <c r="O292" s="1" t="s">
        <v>1678</v>
      </c>
      <c r="P292" s="1" t="s">
        <v>1679</v>
      </c>
      <c r="Q292" s="1" t="s">
        <v>1680</v>
      </c>
      <c r="R292" s="1" t="s">
        <v>2501</v>
      </c>
      <c r="S292" s="1" t="s">
        <v>73</v>
      </c>
      <c r="T292" s="1" t="s">
        <v>35</v>
      </c>
      <c r="U292" s="1" t="s">
        <v>1682</v>
      </c>
    </row>
    <row r="293" s="1" customFormat="1" spans="1:21">
      <c r="A293" s="1" t="s">
        <v>710</v>
      </c>
      <c r="B293" s="1" t="s">
        <v>100</v>
      </c>
      <c r="C293" s="1" t="s">
        <v>2502</v>
      </c>
      <c r="D293" s="1" t="s">
        <v>712</v>
      </c>
      <c r="E293" s="1" t="s">
        <v>713</v>
      </c>
      <c r="F293" s="1" t="s">
        <v>100</v>
      </c>
      <c r="G293" s="1" t="s">
        <v>81</v>
      </c>
      <c r="H293" s="1" t="s">
        <v>1674</v>
      </c>
      <c r="I293" s="1" t="s">
        <v>1793</v>
      </c>
      <c r="J293" s="1" t="s">
        <v>1676</v>
      </c>
      <c r="K293" s="1" t="s">
        <v>1793</v>
      </c>
      <c r="L293" s="1" t="s">
        <v>1793</v>
      </c>
      <c r="M293" s="1" t="s">
        <v>1677</v>
      </c>
      <c r="N293" s="1" t="s">
        <v>1677</v>
      </c>
      <c r="O293" s="1" t="s">
        <v>1678</v>
      </c>
      <c r="P293" s="1" t="s">
        <v>1679</v>
      </c>
      <c r="Q293" s="1" t="s">
        <v>1680</v>
      </c>
      <c r="R293" s="1" t="s">
        <v>2503</v>
      </c>
      <c r="S293" s="1" t="s">
        <v>73</v>
      </c>
      <c r="T293" s="1" t="s">
        <v>35</v>
      </c>
      <c r="U293" s="1" t="s">
        <v>1682</v>
      </c>
    </row>
    <row r="294" s="1" customFormat="1" spans="1:21">
      <c r="A294" s="1" t="s">
        <v>1358</v>
      </c>
      <c r="B294" s="1" t="s">
        <v>100</v>
      </c>
      <c r="C294" s="1" t="s">
        <v>2504</v>
      </c>
      <c r="D294" s="1" t="s">
        <v>1360</v>
      </c>
      <c r="E294" s="1" t="s">
        <v>1361</v>
      </c>
      <c r="F294" s="1" t="s">
        <v>100</v>
      </c>
      <c r="G294" s="1" t="s">
        <v>81</v>
      </c>
      <c r="H294" s="1" t="s">
        <v>1674</v>
      </c>
      <c r="I294" s="1" t="s">
        <v>1747</v>
      </c>
      <c r="J294" s="1" t="s">
        <v>1676</v>
      </c>
      <c r="K294" s="1" t="s">
        <v>1747</v>
      </c>
      <c r="L294" s="1" t="s">
        <v>1747</v>
      </c>
      <c r="M294" s="1" t="s">
        <v>1677</v>
      </c>
      <c r="N294" s="1" t="s">
        <v>1677</v>
      </c>
      <c r="O294" s="1" t="s">
        <v>1678</v>
      </c>
      <c r="P294" s="1" t="s">
        <v>1679</v>
      </c>
      <c r="Q294" s="1" t="s">
        <v>1680</v>
      </c>
      <c r="R294" s="1" t="s">
        <v>2505</v>
      </c>
      <c r="S294" s="1" t="s">
        <v>73</v>
      </c>
      <c r="T294" s="1" t="s">
        <v>35</v>
      </c>
      <c r="U294" s="1" t="s">
        <v>1682</v>
      </c>
    </row>
    <row r="295" s="1" customFormat="1" spans="1:21">
      <c r="A295" s="1" t="s">
        <v>1033</v>
      </c>
      <c r="B295" s="1" t="s">
        <v>100</v>
      </c>
      <c r="C295" s="1" t="s">
        <v>2506</v>
      </c>
      <c r="D295" s="1" t="s">
        <v>2498</v>
      </c>
      <c r="E295" s="1" t="s">
        <v>2507</v>
      </c>
      <c r="F295" s="1" t="s">
        <v>100</v>
      </c>
      <c r="G295" s="1" t="s">
        <v>81</v>
      </c>
      <c r="H295" s="1" t="s">
        <v>1674</v>
      </c>
      <c r="I295" s="1" t="s">
        <v>2508</v>
      </c>
      <c r="J295" s="1" t="s">
        <v>1676</v>
      </c>
      <c r="K295" s="1" t="s">
        <v>2508</v>
      </c>
      <c r="L295" s="1" t="s">
        <v>2508</v>
      </c>
      <c r="M295" s="1" t="s">
        <v>1677</v>
      </c>
      <c r="N295" s="1" t="s">
        <v>1677</v>
      </c>
      <c r="O295" s="1" t="s">
        <v>1678</v>
      </c>
      <c r="P295" s="1" t="s">
        <v>1679</v>
      </c>
      <c r="Q295" s="1" t="s">
        <v>1680</v>
      </c>
      <c r="R295" s="1" t="s">
        <v>2509</v>
      </c>
      <c r="S295" s="1" t="s">
        <v>73</v>
      </c>
      <c r="T295" s="1" t="s">
        <v>35</v>
      </c>
      <c r="U295" s="1" t="s">
        <v>1682</v>
      </c>
    </row>
    <row r="296" s="1" customFormat="1" spans="1:21">
      <c r="A296" s="1" t="s">
        <v>307</v>
      </c>
      <c r="B296" s="1" t="s">
        <v>100</v>
      </c>
      <c r="C296" s="1" t="s">
        <v>2510</v>
      </c>
      <c r="D296" s="1" t="s">
        <v>2511</v>
      </c>
      <c r="E296" s="1" t="s">
        <v>2512</v>
      </c>
      <c r="F296" s="1" t="s">
        <v>100</v>
      </c>
      <c r="G296" s="1" t="s">
        <v>81</v>
      </c>
      <c r="H296" s="1" t="s">
        <v>1674</v>
      </c>
      <c r="I296" s="1" t="s">
        <v>2513</v>
      </c>
      <c r="J296" s="1" t="s">
        <v>1676</v>
      </c>
      <c r="K296" s="1" t="s">
        <v>2513</v>
      </c>
      <c r="L296" s="1" t="s">
        <v>2513</v>
      </c>
      <c r="M296" s="1" t="s">
        <v>1677</v>
      </c>
      <c r="N296" s="1" t="s">
        <v>1677</v>
      </c>
      <c r="O296" s="1" t="s">
        <v>1678</v>
      </c>
      <c r="P296" s="1" t="s">
        <v>1679</v>
      </c>
      <c r="Q296" s="1" t="s">
        <v>1680</v>
      </c>
      <c r="R296" s="1" t="s">
        <v>2514</v>
      </c>
      <c r="S296" s="1" t="s">
        <v>73</v>
      </c>
      <c r="T296" s="1" t="s">
        <v>35</v>
      </c>
      <c r="U296" s="1" t="s">
        <v>1682</v>
      </c>
    </row>
    <row r="297" s="1" customFormat="1" spans="1:21">
      <c r="A297" s="1" t="s">
        <v>425</v>
      </c>
      <c r="B297" s="1" t="s">
        <v>100</v>
      </c>
      <c r="C297" s="1" t="s">
        <v>2515</v>
      </c>
      <c r="D297" s="1" t="s">
        <v>427</v>
      </c>
      <c r="E297" s="1" t="s">
        <v>428</v>
      </c>
      <c r="F297" s="1" t="s">
        <v>100</v>
      </c>
      <c r="G297" s="1" t="s">
        <v>81</v>
      </c>
      <c r="H297" s="1" t="s">
        <v>1674</v>
      </c>
      <c r="I297" s="1" t="s">
        <v>2184</v>
      </c>
      <c r="J297" s="1" t="s">
        <v>1676</v>
      </c>
      <c r="K297" s="1" t="s">
        <v>2184</v>
      </c>
      <c r="L297" s="1" t="s">
        <v>2184</v>
      </c>
      <c r="M297" s="1" t="s">
        <v>1677</v>
      </c>
      <c r="N297" s="1" t="s">
        <v>1677</v>
      </c>
      <c r="O297" s="1" t="s">
        <v>1678</v>
      </c>
      <c r="P297" s="1" t="s">
        <v>1679</v>
      </c>
      <c r="Q297" s="1" t="s">
        <v>1680</v>
      </c>
      <c r="R297" s="1" t="s">
        <v>2516</v>
      </c>
      <c r="S297" s="1" t="s">
        <v>73</v>
      </c>
      <c r="T297" s="1" t="s">
        <v>35</v>
      </c>
      <c r="U297" s="1" t="s">
        <v>1682</v>
      </c>
    </row>
    <row r="298" s="1" customFormat="1" spans="1:21">
      <c r="A298" s="1" t="s">
        <v>933</v>
      </c>
      <c r="B298" s="1" t="s">
        <v>100</v>
      </c>
      <c r="C298" s="1" t="s">
        <v>2517</v>
      </c>
      <c r="D298" s="1" t="s">
        <v>935</v>
      </c>
      <c r="E298" s="1" t="s">
        <v>936</v>
      </c>
      <c r="F298" s="1" t="s">
        <v>100</v>
      </c>
      <c r="G298" s="1" t="s">
        <v>81</v>
      </c>
      <c r="H298" s="1" t="s">
        <v>1674</v>
      </c>
      <c r="I298" s="1" t="s">
        <v>2214</v>
      </c>
      <c r="J298" s="1" t="s">
        <v>1676</v>
      </c>
      <c r="K298" s="1" t="s">
        <v>2214</v>
      </c>
      <c r="L298" s="1" t="s">
        <v>2214</v>
      </c>
      <c r="M298" s="1" t="s">
        <v>1677</v>
      </c>
      <c r="N298" s="1" t="s">
        <v>1677</v>
      </c>
      <c r="O298" s="1" t="s">
        <v>1678</v>
      </c>
      <c r="P298" s="1" t="s">
        <v>1679</v>
      </c>
      <c r="Q298" s="1" t="s">
        <v>1680</v>
      </c>
      <c r="R298" s="1" t="s">
        <v>2518</v>
      </c>
      <c r="S298" s="1" t="s">
        <v>73</v>
      </c>
      <c r="T298" s="1" t="s">
        <v>35</v>
      </c>
      <c r="U298" s="1" t="s">
        <v>1682</v>
      </c>
    </row>
    <row r="299" s="1" customFormat="1" spans="1:21">
      <c r="A299" s="1" t="s">
        <v>699</v>
      </c>
      <c r="B299" s="1" t="s">
        <v>100</v>
      </c>
      <c r="C299" s="1" t="s">
        <v>2519</v>
      </c>
      <c r="D299" s="1" t="s">
        <v>701</v>
      </c>
      <c r="E299" s="1" t="s">
        <v>702</v>
      </c>
      <c r="F299" s="1" t="s">
        <v>100</v>
      </c>
      <c r="G299" s="1" t="s">
        <v>81</v>
      </c>
      <c r="H299" s="1" t="s">
        <v>1674</v>
      </c>
      <c r="I299" s="1" t="s">
        <v>1808</v>
      </c>
      <c r="J299" s="1" t="s">
        <v>1676</v>
      </c>
      <c r="K299" s="1" t="s">
        <v>1808</v>
      </c>
      <c r="L299" s="1" t="s">
        <v>1808</v>
      </c>
      <c r="M299" s="1" t="s">
        <v>1677</v>
      </c>
      <c r="N299" s="1" t="s">
        <v>1677</v>
      </c>
      <c r="O299" s="1" t="s">
        <v>1678</v>
      </c>
      <c r="P299" s="1" t="s">
        <v>1679</v>
      </c>
      <c r="Q299" s="1" t="s">
        <v>1680</v>
      </c>
      <c r="R299" s="1" t="s">
        <v>2520</v>
      </c>
      <c r="S299" s="1" t="s">
        <v>73</v>
      </c>
      <c r="T299" s="1" t="s">
        <v>35</v>
      </c>
      <c r="U299" s="1" t="s">
        <v>1682</v>
      </c>
    </row>
    <row r="300" s="1" customFormat="1" spans="1:21">
      <c r="A300" s="1" t="s">
        <v>683</v>
      </c>
      <c r="B300" s="1" t="s">
        <v>100</v>
      </c>
      <c r="C300" s="1" t="s">
        <v>2521</v>
      </c>
      <c r="D300" s="1" t="s">
        <v>685</v>
      </c>
      <c r="E300" s="1" t="s">
        <v>686</v>
      </c>
      <c r="F300" s="1" t="s">
        <v>100</v>
      </c>
      <c r="G300" s="1" t="s">
        <v>81</v>
      </c>
      <c r="H300" s="1" t="s">
        <v>1674</v>
      </c>
      <c r="I300" s="1" t="s">
        <v>2522</v>
      </c>
      <c r="J300" s="1" t="s">
        <v>1676</v>
      </c>
      <c r="K300" s="1" t="s">
        <v>2522</v>
      </c>
      <c r="L300" s="1" t="s">
        <v>2522</v>
      </c>
      <c r="M300" s="1" t="s">
        <v>1677</v>
      </c>
      <c r="N300" s="1" t="s">
        <v>1677</v>
      </c>
      <c r="O300" s="1" t="s">
        <v>1678</v>
      </c>
      <c r="P300" s="1" t="s">
        <v>1679</v>
      </c>
      <c r="Q300" s="1" t="s">
        <v>1680</v>
      </c>
      <c r="R300" s="1" t="s">
        <v>2523</v>
      </c>
      <c r="S300" s="1" t="s">
        <v>73</v>
      </c>
      <c r="T300" s="1" t="s">
        <v>35</v>
      </c>
      <c r="U300" s="1" t="s">
        <v>1682</v>
      </c>
    </row>
    <row r="301" s="1" customFormat="1" spans="1:21">
      <c r="A301" s="1" t="s">
        <v>1411</v>
      </c>
      <c r="B301" s="1" t="s">
        <v>100</v>
      </c>
      <c r="C301" s="1" t="s">
        <v>2524</v>
      </c>
      <c r="D301" s="1" t="s">
        <v>1413</v>
      </c>
      <c r="E301" s="1" t="s">
        <v>1414</v>
      </c>
      <c r="F301" s="1" t="s">
        <v>100</v>
      </c>
      <c r="G301" s="1" t="s">
        <v>81</v>
      </c>
      <c r="H301" s="1" t="s">
        <v>1674</v>
      </c>
      <c r="I301" s="1" t="s">
        <v>1999</v>
      </c>
      <c r="J301" s="1" t="s">
        <v>1676</v>
      </c>
      <c r="K301" s="1" t="s">
        <v>1999</v>
      </c>
      <c r="L301" s="1" t="s">
        <v>1999</v>
      </c>
      <c r="M301" s="1" t="s">
        <v>1677</v>
      </c>
      <c r="N301" s="1" t="s">
        <v>1677</v>
      </c>
      <c r="O301" s="1" t="s">
        <v>1678</v>
      </c>
      <c r="P301" s="1" t="s">
        <v>1679</v>
      </c>
      <c r="Q301" s="1" t="s">
        <v>1680</v>
      </c>
      <c r="R301" s="1" t="s">
        <v>2525</v>
      </c>
      <c r="S301" s="1" t="s">
        <v>73</v>
      </c>
      <c r="T301" s="1" t="s">
        <v>35</v>
      </c>
      <c r="U301" s="1" t="s">
        <v>1682</v>
      </c>
    </row>
    <row r="302" s="1" customFormat="1" spans="1:21">
      <c r="A302" s="1" t="s">
        <v>754</v>
      </c>
      <c r="B302" s="1" t="s">
        <v>100</v>
      </c>
      <c r="C302" s="1" t="s">
        <v>2526</v>
      </c>
      <c r="D302" s="1" t="s">
        <v>2527</v>
      </c>
      <c r="E302" s="1" t="s">
        <v>757</v>
      </c>
      <c r="F302" s="1" t="s">
        <v>100</v>
      </c>
      <c r="G302" s="1" t="s">
        <v>81</v>
      </c>
      <c r="H302" s="1" t="s">
        <v>1674</v>
      </c>
      <c r="I302" s="1" t="s">
        <v>2214</v>
      </c>
      <c r="J302" s="1" t="s">
        <v>1676</v>
      </c>
      <c r="K302" s="1" t="s">
        <v>2214</v>
      </c>
      <c r="L302" s="1" t="s">
        <v>2214</v>
      </c>
      <c r="M302" s="1" t="s">
        <v>1677</v>
      </c>
      <c r="N302" s="1" t="s">
        <v>1677</v>
      </c>
      <c r="O302" s="1" t="s">
        <v>1678</v>
      </c>
      <c r="P302" s="1" t="s">
        <v>1679</v>
      </c>
      <c r="Q302" s="1" t="s">
        <v>1680</v>
      </c>
      <c r="R302" s="1" t="s">
        <v>2528</v>
      </c>
      <c r="S302" s="1" t="s">
        <v>73</v>
      </c>
      <c r="T302" s="1" t="s">
        <v>35</v>
      </c>
      <c r="U302" s="1" t="s">
        <v>1682</v>
      </c>
    </row>
    <row r="303" s="1" customFormat="1" spans="1:21">
      <c r="A303" s="1" t="s">
        <v>1290</v>
      </c>
      <c r="B303" s="1" t="s">
        <v>100</v>
      </c>
      <c r="C303" s="1" t="s">
        <v>2529</v>
      </c>
      <c r="D303" s="1" t="s">
        <v>1292</v>
      </c>
      <c r="E303" s="1" t="s">
        <v>1293</v>
      </c>
      <c r="F303" s="1" t="s">
        <v>100</v>
      </c>
      <c r="G303" s="1" t="s">
        <v>81</v>
      </c>
      <c r="H303" s="1" t="s">
        <v>1674</v>
      </c>
      <c r="I303" s="1" t="s">
        <v>2530</v>
      </c>
      <c r="J303" s="1" t="s">
        <v>1676</v>
      </c>
      <c r="K303" s="1" t="s">
        <v>2530</v>
      </c>
      <c r="L303" s="1" t="s">
        <v>2530</v>
      </c>
      <c r="M303" s="1" t="s">
        <v>1677</v>
      </c>
      <c r="N303" s="1" t="s">
        <v>1677</v>
      </c>
      <c r="O303" s="1" t="s">
        <v>1678</v>
      </c>
      <c r="P303" s="1" t="s">
        <v>1679</v>
      </c>
      <c r="Q303" s="1" t="s">
        <v>1680</v>
      </c>
      <c r="R303" s="1" t="s">
        <v>2531</v>
      </c>
      <c r="S303" s="1" t="s">
        <v>73</v>
      </c>
      <c r="T303" s="1" t="s">
        <v>35</v>
      </c>
      <c r="U303" s="1" t="s">
        <v>1682</v>
      </c>
    </row>
    <row r="304" s="1" customFormat="1" spans="1:21">
      <c r="A304" s="1" t="s">
        <v>884</v>
      </c>
      <c r="B304" s="1" t="s">
        <v>100</v>
      </c>
      <c r="C304" s="1" t="s">
        <v>2532</v>
      </c>
      <c r="D304" s="1" t="s">
        <v>886</v>
      </c>
      <c r="E304" s="1" t="s">
        <v>2533</v>
      </c>
      <c r="F304" s="1" t="s">
        <v>100</v>
      </c>
      <c r="G304" s="1" t="s">
        <v>81</v>
      </c>
      <c r="H304" s="1" t="s">
        <v>1674</v>
      </c>
      <c r="I304" s="1" t="s">
        <v>2534</v>
      </c>
      <c r="J304" s="1" t="s">
        <v>1676</v>
      </c>
      <c r="K304" s="1" t="s">
        <v>2534</v>
      </c>
      <c r="L304" s="1" t="s">
        <v>2534</v>
      </c>
      <c r="M304" s="1" t="s">
        <v>1677</v>
      </c>
      <c r="N304" s="1" t="s">
        <v>1677</v>
      </c>
      <c r="O304" s="1" t="s">
        <v>1678</v>
      </c>
      <c r="P304" s="1" t="s">
        <v>1679</v>
      </c>
      <c r="Q304" s="1" t="s">
        <v>1680</v>
      </c>
      <c r="R304" s="1" t="s">
        <v>2535</v>
      </c>
      <c r="S304" s="1" t="s">
        <v>73</v>
      </c>
      <c r="T304" s="1" t="s">
        <v>35</v>
      </c>
      <c r="U304" s="1" t="s">
        <v>1682</v>
      </c>
    </row>
    <row r="305" s="1" customFormat="1" spans="1:21">
      <c r="A305" s="1" t="s">
        <v>689</v>
      </c>
      <c r="B305" s="1" t="s">
        <v>100</v>
      </c>
      <c r="C305" s="1" t="s">
        <v>2536</v>
      </c>
      <c r="D305" s="1" t="s">
        <v>2537</v>
      </c>
      <c r="E305" s="1" t="s">
        <v>692</v>
      </c>
      <c r="F305" s="1" t="s">
        <v>100</v>
      </c>
      <c r="G305" s="1" t="s">
        <v>81</v>
      </c>
      <c r="H305" s="1" t="s">
        <v>1674</v>
      </c>
      <c r="I305" s="1" t="s">
        <v>2148</v>
      </c>
      <c r="J305" s="1" t="s">
        <v>1676</v>
      </c>
      <c r="K305" s="1" t="s">
        <v>2148</v>
      </c>
      <c r="L305" s="1" t="s">
        <v>2148</v>
      </c>
      <c r="M305" s="1" t="s">
        <v>1677</v>
      </c>
      <c r="N305" s="1" t="s">
        <v>1677</v>
      </c>
      <c r="O305" s="1" t="s">
        <v>1678</v>
      </c>
      <c r="P305" s="1" t="s">
        <v>1679</v>
      </c>
      <c r="Q305" s="1" t="s">
        <v>1680</v>
      </c>
      <c r="R305" s="1" t="s">
        <v>2538</v>
      </c>
      <c r="S305" s="1" t="s">
        <v>73</v>
      </c>
      <c r="T305" s="1" t="s">
        <v>35</v>
      </c>
      <c r="U305" s="1" t="s">
        <v>1682</v>
      </c>
    </row>
    <row r="306" s="1" customFormat="1" spans="1:21">
      <c r="A306" s="1" t="s">
        <v>985</v>
      </c>
      <c r="B306" s="1" t="s">
        <v>100</v>
      </c>
      <c r="C306" s="1" t="s">
        <v>2539</v>
      </c>
      <c r="D306" s="1" t="s">
        <v>1832</v>
      </c>
      <c r="E306" s="1" t="s">
        <v>988</v>
      </c>
      <c r="F306" s="1" t="s">
        <v>100</v>
      </c>
      <c r="G306" s="1" t="s">
        <v>81</v>
      </c>
      <c r="H306" s="1" t="s">
        <v>1674</v>
      </c>
      <c r="I306" s="1" t="s">
        <v>2214</v>
      </c>
      <c r="J306" s="1" t="s">
        <v>1676</v>
      </c>
      <c r="K306" s="1" t="s">
        <v>2214</v>
      </c>
      <c r="L306" s="1" t="s">
        <v>2214</v>
      </c>
      <c r="M306" s="1" t="s">
        <v>1677</v>
      </c>
      <c r="N306" s="1" t="s">
        <v>1677</v>
      </c>
      <c r="O306" s="1" t="s">
        <v>1678</v>
      </c>
      <c r="P306" s="1" t="s">
        <v>1679</v>
      </c>
      <c r="Q306" s="1" t="s">
        <v>1680</v>
      </c>
      <c r="R306" s="1" t="s">
        <v>2540</v>
      </c>
      <c r="S306" s="1" t="s">
        <v>73</v>
      </c>
      <c r="T306" s="1" t="s">
        <v>35</v>
      </c>
      <c r="U306" s="1" t="s">
        <v>1682</v>
      </c>
    </row>
    <row r="307" s="1" customFormat="1" spans="1:21">
      <c r="A307" s="1" t="s">
        <v>551</v>
      </c>
      <c r="B307" s="1" t="s">
        <v>100</v>
      </c>
      <c r="C307" s="1" t="s">
        <v>2541</v>
      </c>
      <c r="D307" s="1" t="s">
        <v>2542</v>
      </c>
      <c r="E307" s="1" t="s">
        <v>554</v>
      </c>
      <c r="F307" s="1" t="s">
        <v>100</v>
      </c>
      <c r="G307" s="1" t="s">
        <v>81</v>
      </c>
      <c r="H307" s="1" t="s">
        <v>1674</v>
      </c>
      <c r="I307" s="1" t="s">
        <v>1805</v>
      </c>
      <c r="J307" s="1" t="s">
        <v>1676</v>
      </c>
      <c r="K307" s="1" t="s">
        <v>1805</v>
      </c>
      <c r="L307" s="1" t="s">
        <v>1805</v>
      </c>
      <c r="M307" s="1" t="s">
        <v>1677</v>
      </c>
      <c r="N307" s="1" t="s">
        <v>1677</v>
      </c>
      <c r="O307" s="1" t="s">
        <v>1678</v>
      </c>
      <c r="P307" s="1" t="s">
        <v>1679</v>
      </c>
      <c r="Q307" s="1" t="s">
        <v>1680</v>
      </c>
      <c r="R307" s="1" t="s">
        <v>2543</v>
      </c>
      <c r="S307" s="1" t="s">
        <v>73</v>
      </c>
      <c r="T307" s="1" t="s">
        <v>35</v>
      </c>
      <c r="U307" s="1" t="s">
        <v>1682</v>
      </c>
    </row>
    <row r="308" s="1" customFormat="1" spans="1:21">
      <c r="A308" s="1" t="s">
        <v>1453</v>
      </c>
      <c r="B308" s="1" t="s">
        <v>100</v>
      </c>
      <c r="C308" s="1" t="s">
        <v>2544</v>
      </c>
      <c r="D308" s="1" t="s">
        <v>1455</v>
      </c>
      <c r="E308" s="1" t="s">
        <v>1456</v>
      </c>
      <c r="F308" s="1" t="s">
        <v>100</v>
      </c>
      <c r="G308" s="1" t="s">
        <v>81</v>
      </c>
      <c r="H308" s="1" t="s">
        <v>1674</v>
      </c>
      <c r="I308" s="1" t="s">
        <v>1805</v>
      </c>
      <c r="J308" s="1" t="s">
        <v>1676</v>
      </c>
      <c r="K308" s="1" t="s">
        <v>1805</v>
      </c>
      <c r="L308" s="1" t="s">
        <v>1805</v>
      </c>
      <c r="M308" s="1" t="s">
        <v>1677</v>
      </c>
      <c r="N308" s="1" t="s">
        <v>1677</v>
      </c>
      <c r="O308" s="1" t="s">
        <v>1678</v>
      </c>
      <c r="P308" s="1" t="s">
        <v>1679</v>
      </c>
      <c r="Q308" s="1" t="s">
        <v>1680</v>
      </c>
      <c r="R308" s="1" t="s">
        <v>2545</v>
      </c>
      <c r="S308" s="1" t="s">
        <v>73</v>
      </c>
      <c r="T308" s="1" t="s">
        <v>35</v>
      </c>
      <c r="U308" s="1" t="s">
        <v>1682</v>
      </c>
    </row>
    <row r="309" s="1" customFormat="1" spans="1:21">
      <c r="A309" s="1" t="s">
        <v>1124</v>
      </c>
      <c r="B309" s="1" t="s">
        <v>100</v>
      </c>
      <c r="C309" s="1" t="s">
        <v>2546</v>
      </c>
      <c r="D309" s="1" t="s">
        <v>2537</v>
      </c>
      <c r="E309" s="1" t="s">
        <v>692</v>
      </c>
      <c r="F309" s="1" t="s">
        <v>100</v>
      </c>
      <c r="G309" s="1" t="s">
        <v>81</v>
      </c>
      <c r="H309" s="1" t="s">
        <v>1674</v>
      </c>
      <c r="I309" s="1" t="s">
        <v>2148</v>
      </c>
      <c r="J309" s="1" t="s">
        <v>1676</v>
      </c>
      <c r="K309" s="1" t="s">
        <v>2148</v>
      </c>
      <c r="L309" s="1" t="s">
        <v>2148</v>
      </c>
      <c r="M309" s="1" t="s">
        <v>1677</v>
      </c>
      <c r="N309" s="1" t="s">
        <v>1677</v>
      </c>
      <c r="O309" s="1" t="s">
        <v>1678</v>
      </c>
      <c r="P309" s="1" t="s">
        <v>1679</v>
      </c>
      <c r="Q309" s="1" t="s">
        <v>1680</v>
      </c>
      <c r="R309" s="1" t="s">
        <v>2547</v>
      </c>
      <c r="S309" s="1" t="s">
        <v>73</v>
      </c>
      <c r="T309" s="1" t="s">
        <v>35</v>
      </c>
      <c r="U309" s="1" t="s">
        <v>1682</v>
      </c>
    </row>
    <row r="310" s="1" customFormat="1" spans="1:21">
      <c r="A310" s="1" t="s">
        <v>1528</v>
      </c>
      <c r="B310" s="1" t="s">
        <v>100</v>
      </c>
      <c r="C310" s="1" t="s">
        <v>2548</v>
      </c>
      <c r="D310" s="1" t="s">
        <v>1530</v>
      </c>
      <c r="E310" s="1" t="s">
        <v>1531</v>
      </c>
      <c r="F310" s="1" t="s">
        <v>100</v>
      </c>
      <c r="G310" s="1" t="s">
        <v>81</v>
      </c>
      <c r="H310" s="1" t="s">
        <v>1674</v>
      </c>
      <c r="I310" s="1" t="s">
        <v>1727</v>
      </c>
      <c r="J310" s="1" t="s">
        <v>1676</v>
      </c>
      <c r="K310" s="1" t="s">
        <v>1727</v>
      </c>
      <c r="L310" s="1" t="s">
        <v>1727</v>
      </c>
      <c r="M310" s="1" t="s">
        <v>1677</v>
      </c>
      <c r="N310" s="1" t="s">
        <v>1677</v>
      </c>
      <c r="O310" s="1" t="s">
        <v>1678</v>
      </c>
      <c r="P310" s="1" t="s">
        <v>1679</v>
      </c>
      <c r="Q310" s="1" t="s">
        <v>1680</v>
      </c>
      <c r="R310" s="1" t="s">
        <v>2549</v>
      </c>
      <c r="S310" s="1" t="s">
        <v>73</v>
      </c>
      <c r="T310" s="1" t="s">
        <v>35</v>
      </c>
      <c r="U310" s="1" t="s">
        <v>1682</v>
      </c>
    </row>
    <row r="311" s="1" customFormat="1" spans="1:21">
      <c r="A311" s="1" t="s">
        <v>414</v>
      </c>
      <c r="B311" s="1" t="s">
        <v>100</v>
      </c>
      <c r="C311" s="1" t="s">
        <v>2550</v>
      </c>
      <c r="D311" s="1" t="s">
        <v>416</v>
      </c>
      <c r="E311" s="1" t="s">
        <v>417</v>
      </c>
      <c r="F311" s="1" t="s">
        <v>100</v>
      </c>
      <c r="G311" s="1" t="s">
        <v>81</v>
      </c>
      <c r="H311" s="1" t="s">
        <v>1674</v>
      </c>
      <c r="I311" s="1" t="s">
        <v>2214</v>
      </c>
      <c r="J311" s="1" t="s">
        <v>1676</v>
      </c>
      <c r="K311" s="1" t="s">
        <v>2214</v>
      </c>
      <c r="L311" s="1" t="s">
        <v>2214</v>
      </c>
      <c r="M311" s="1" t="s">
        <v>1677</v>
      </c>
      <c r="N311" s="1" t="s">
        <v>1677</v>
      </c>
      <c r="O311" s="1" t="s">
        <v>1678</v>
      </c>
      <c r="P311" s="1" t="s">
        <v>1679</v>
      </c>
      <c r="Q311" s="1" t="s">
        <v>1680</v>
      </c>
      <c r="R311" s="1" t="s">
        <v>2551</v>
      </c>
      <c r="S311" s="1" t="s">
        <v>73</v>
      </c>
      <c r="T311" s="1" t="s">
        <v>35</v>
      </c>
      <c r="U311" s="1" t="s">
        <v>1682</v>
      </c>
    </row>
    <row r="312" s="1" customFormat="1" spans="1:21">
      <c r="A312" s="1" t="s">
        <v>541</v>
      </c>
      <c r="B312" s="1" t="s">
        <v>100</v>
      </c>
      <c r="C312" s="1" t="s">
        <v>2552</v>
      </c>
      <c r="D312" s="1" t="s">
        <v>543</v>
      </c>
      <c r="E312" s="1" t="s">
        <v>544</v>
      </c>
      <c r="F312" s="1" t="s">
        <v>100</v>
      </c>
      <c r="G312" s="1" t="s">
        <v>81</v>
      </c>
      <c r="H312" s="1" t="s">
        <v>1674</v>
      </c>
      <c r="I312" s="1" t="s">
        <v>1799</v>
      </c>
      <c r="J312" s="1" t="s">
        <v>1676</v>
      </c>
      <c r="K312" s="1" t="s">
        <v>1799</v>
      </c>
      <c r="L312" s="1" t="s">
        <v>1799</v>
      </c>
      <c r="M312" s="1" t="s">
        <v>1677</v>
      </c>
      <c r="N312" s="1" t="s">
        <v>1677</v>
      </c>
      <c r="O312" s="1" t="s">
        <v>1678</v>
      </c>
      <c r="P312" s="1" t="s">
        <v>1679</v>
      </c>
      <c r="Q312" s="1" t="s">
        <v>1680</v>
      </c>
      <c r="R312" s="1" t="s">
        <v>2553</v>
      </c>
      <c r="S312" s="1" t="s">
        <v>73</v>
      </c>
      <c r="T312" s="1" t="s">
        <v>35</v>
      </c>
      <c r="U312" s="1" t="s">
        <v>1682</v>
      </c>
    </row>
    <row r="313" s="1" customFormat="1" spans="1:21">
      <c r="A313" s="1" t="s">
        <v>1311</v>
      </c>
      <c r="B313" s="1" t="s">
        <v>100</v>
      </c>
      <c r="C313" s="1" t="s">
        <v>2554</v>
      </c>
      <c r="D313" s="1" t="s">
        <v>2555</v>
      </c>
      <c r="E313" s="1" t="s">
        <v>1314</v>
      </c>
      <c r="F313" s="1" t="s">
        <v>100</v>
      </c>
      <c r="G313" s="1" t="s">
        <v>81</v>
      </c>
      <c r="H313" s="1" t="s">
        <v>1674</v>
      </c>
      <c r="I313" s="1" t="s">
        <v>2013</v>
      </c>
      <c r="J313" s="1" t="s">
        <v>1676</v>
      </c>
      <c r="K313" s="1" t="s">
        <v>2013</v>
      </c>
      <c r="L313" s="1" t="s">
        <v>2013</v>
      </c>
      <c r="M313" s="1" t="s">
        <v>1677</v>
      </c>
      <c r="N313" s="1" t="s">
        <v>1677</v>
      </c>
      <c r="O313" s="1" t="s">
        <v>1678</v>
      </c>
      <c r="P313" s="1" t="s">
        <v>1679</v>
      </c>
      <c r="Q313" s="1" t="s">
        <v>1680</v>
      </c>
      <c r="R313" s="1" t="s">
        <v>2556</v>
      </c>
      <c r="S313" s="1" t="s">
        <v>73</v>
      </c>
      <c r="T313" s="1" t="s">
        <v>35</v>
      </c>
      <c r="U313" s="1" t="s">
        <v>1682</v>
      </c>
    </row>
    <row r="314" s="1" customFormat="1" spans="1:21">
      <c r="A314" s="1" t="s">
        <v>376</v>
      </c>
      <c r="B314" s="1" t="s">
        <v>100</v>
      </c>
      <c r="C314" s="1" t="s">
        <v>2557</v>
      </c>
      <c r="D314" s="1" t="s">
        <v>378</v>
      </c>
      <c r="E314" s="1" t="s">
        <v>379</v>
      </c>
      <c r="F314" s="1" t="s">
        <v>100</v>
      </c>
      <c r="G314" s="1" t="s">
        <v>81</v>
      </c>
      <c r="H314" s="1" t="s">
        <v>1674</v>
      </c>
      <c r="I314" s="1" t="s">
        <v>2028</v>
      </c>
      <c r="J314" s="1" t="s">
        <v>1676</v>
      </c>
      <c r="K314" s="1" t="s">
        <v>2028</v>
      </c>
      <c r="L314" s="1" t="s">
        <v>2028</v>
      </c>
      <c r="M314" s="1" t="s">
        <v>1677</v>
      </c>
      <c r="N314" s="1" t="s">
        <v>1677</v>
      </c>
      <c r="O314" s="1" t="s">
        <v>1678</v>
      </c>
      <c r="P314" s="1" t="s">
        <v>1679</v>
      </c>
      <c r="Q314" s="1" t="s">
        <v>1680</v>
      </c>
      <c r="R314" s="1" t="s">
        <v>2558</v>
      </c>
      <c r="S314" s="1" t="s">
        <v>73</v>
      </c>
      <c r="T314" s="1" t="s">
        <v>35</v>
      </c>
      <c r="U314" s="1" t="s">
        <v>1682</v>
      </c>
    </row>
    <row r="315" s="1" customFormat="1" spans="1:21">
      <c r="A315" s="1" t="s">
        <v>1448</v>
      </c>
      <c r="B315" s="1" t="s">
        <v>100</v>
      </c>
      <c r="C315" s="1" t="s">
        <v>2559</v>
      </c>
      <c r="D315" s="1" t="s">
        <v>1450</v>
      </c>
      <c r="E315" s="1" t="s">
        <v>1451</v>
      </c>
      <c r="F315" s="1" t="s">
        <v>100</v>
      </c>
      <c r="G315" s="1" t="s">
        <v>81</v>
      </c>
      <c r="H315" s="1" t="s">
        <v>1674</v>
      </c>
      <c r="I315" s="1" t="s">
        <v>1735</v>
      </c>
      <c r="J315" s="1" t="s">
        <v>1676</v>
      </c>
      <c r="K315" s="1" t="s">
        <v>1735</v>
      </c>
      <c r="L315" s="1" t="s">
        <v>1735</v>
      </c>
      <c r="M315" s="1" t="s">
        <v>1677</v>
      </c>
      <c r="N315" s="1" t="s">
        <v>1677</v>
      </c>
      <c r="O315" s="1" t="s">
        <v>1678</v>
      </c>
      <c r="P315" s="1" t="s">
        <v>1679</v>
      </c>
      <c r="Q315" s="1" t="s">
        <v>1680</v>
      </c>
      <c r="R315" s="1" t="s">
        <v>2560</v>
      </c>
      <c r="S315" s="1" t="s">
        <v>73</v>
      </c>
      <c r="T315" s="1" t="s">
        <v>35</v>
      </c>
      <c r="U315" s="1" t="s">
        <v>1682</v>
      </c>
    </row>
    <row r="316" s="1" customFormat="1" spans="1:21">
      <c r="A316" s="1" t="s">
        <v>1261</v>
      </c>
      <c r="B316" s="1" t="s">
        <v>100</v>
      </c>
      <c r="C316" s="1" t="s">
        <v>2561</v>
      </c>
      <c r="D316" s="1" t="s">
        <v>2562</v>
      </c>
      <c r="E316" s="1" t="s">
        <v>1264</v>
      </c>
      <c r="F316" s="1" t="s">
        <v>100</v>
      </c>
      <c r="G316" s="1" t="s">
        <v>81</v>
      </c>
      <c r="H316" s="1" t="s">
        <v>1674</v>
      </c>
      <c r="I316" s="1" t="s">
        <v>1708</v>
      </c>
      <c r="J316" s="1" t="s">
        <v>1676</v>
      </c>
      <c r="K316" s="1" t="s">
        <v>1708</v>
      </c>
      <c r="L316" s="1" t="s">
        <v>1708</v>
      </c>
      <c r="M316" s="1" t="s">
        <v>1677</v>
      </c>
      <c r="N316" s="1" t="s">
        <v>1677</v>
      </c>
      <c r="O316" s="1" t="s">
        <v>1678</v>
      </c>
      <c r="P316" s="1" t="s">
        <v>1679</v>
      </c>
      <c r="Q316" s="1" t="s">
        <v>1680</v>
      </c>
      <c r="R316" s="1" t="s">
        <v>2563</v>
      </c>
      <c r="S316" s="1" t="s">
        <v>73</v>
      </c>
      <c r="T316" s="1" t="s">
        <v>35</v>
      </c>
      <c r="U316" s="1" t="s">
        <v>1682</v>
      </c>
    </row>
    <row r="317" s="1" customFormat="1" spans="1:21">
      <c r="A317" s="1" t="s">
        <v>315</v>
      </c>
      <c r="B317" s="1" t="s">
        <v>100</v>
      </c>
      <c r="C317" s="1" t="s">
        <v>2564</v>
      </c>
      <c r="D317" s="1" t="s">
        <v>2565</v>
      </c>
      <c r="E317" s="1" t="s">
        <v>318</v>
      </c>
      <c r="F317" s="1" t="s">
        <v>100</v>
      </c>
      <c r="G317" s="1" t="s">
        <v>81</v>
      </c>
      <c r="H317" s="1" t="s">
        <v>1674</v>
      </c>
      <c r="I317" s="1" t="s">
        <v>1691</v>
      </c>
      <c r="J317" s="1" t="s">
        <v>1676</v>
      </c>
      <c r="K317" s="1" t="s">
        <v>1691</v>
      </c>
      <c r="L317" s="1" t="s">
        <v>1691</v>
      </c>
      <c r="M317" s="1" t="s">
        <v>1677</v>
      </c>
      <c r="N317" s="1" t="s">
        <v>1677</v>
      </c>
      <c r="O317" s="1" t="s">
        <v>1678</v>
      </c>
      <c r="P317" s="1" t="s">
        <v>1679</v>
      </c>
      <c r="Q317" s="1" t="s">
        <v>1680</v>
      </c>
      <c r="R317" s="1" t="s">
        <v>2566</v>
      </c>
      <c r="S317" s="1" t="s">
        <v>73</v>
      </c>
      <c r="T317" s="1" t="s">
        <v>35</v>
      </c>
      <c r="U317" s="1" t="s">
        <v>1682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2022-03-23T02:36:31Z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9F22D5ACC6EC4FE1B0C93F30ADA6ED41</vt:lpwstr>
  </property>
</Properties>
</file>