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<sst xmlns="http://schemas.openxmlformats.org/spreadsheetml/2006/main" count="524" uniqueCount="187">
  <si>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</si>
  <si>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</si>
  <si>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</si>
  <si>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</si>
  <si>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</si>
  <si>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</si>
  <si>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</si>
  <si>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</si>
  <si>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</si>
  <si>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20220321-20220327</t>
  </si>
  <si>
    <t>广州汇登信息科技有限公司（预付）</t>
  </si>
  <si>
    <t>4368148</t>
  </si>
  <si>
    <t>3232.33</t>
  </si>
  <si>
    <t>0.00</t>
  </si>
  <si>
    <t>-278.00</t>
  </si>
  <si>
    <t>2954.33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</si>
  <si>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</si>
  <si>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</si>
  <si>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</si>
  <si>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</si>
  <si>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</si>
  <si>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</si>
  <si>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</si>
  <si>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</si>
  <si>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</si>
  <si>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</si>
  <si>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</si>
  <si>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</si>
  <si>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</si>
  <si>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</si>
  <si>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</si>
  <si>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</si>
  <si>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4872905494122641395</t>
  </si>
  <si>
    <t>诺桑洲际酒店</t>
  </si>
  <si>
    <t>甘南藏族自治州</t>
  </si>
  <si>
    <t>本期应结</t>
  </si>
  <si>
    <t>2022-03-21~2022-03-22</t>
  </si>
  <si>
    <t>商务标间</t>
  </si>
  <si>
    <t>翟军伟</t>
  </si>
  <si>
    <t>1</t>
  </si>
  <si>
    <t>底价结算</t>
  </si>
  <si>
    <t>269.00</t>
  </si>
  <si>
    <t>29.00</t>
  </si>
  <si>
    <t/>
  </si>
  <si>
    <t>4872905494711826618</t>
  </si>
  <si>
    <t>2022-03-22~2022-03-23</t>
  </si>
  <si>
    <t>商务大床房</t>
  </si>
  <si>
    <t>汪文静</t>
  </si>
  <si>
    <t>4872905496058391299</t>
  </si>
  <si>
    <t>2022-03-23~2022-03-24</t>
  </si>
  <si>
    <t>黄宇刚</t>
  </si>
  <si>
    <t>4872905496398248578</t>
  </si>
  <si>
    <t>贵阳溪山里酒店</t>
  </si>
  <si>
    <t>贵阳市</t>
  </si>
  <si>
    <t>高级大床房</t>
  </si>
  <si>
    <t>李铭哲</t>
  </si>
  <si>
    <t>303.91</t>
  </si>
  <si>
    <t>363.91</t>
  </si>
  <si>
    <t>33.09</t>
  </si>
  <si>
    <t>-60.00</t>
  </si>
  <si>
    <t>178462</t>
  </si>
  <si>
    <t>4872905497449060194</t>
  </si>
  <si>
    <t>杨辉</t>
  </si>
  <si>
    <t>4872905498888066565</t>
  </si>
  <si>
    <t>2022-03-24~2022-03-25</t>
  </si>
  <si>
    <t>刘娜娜</t>
  </si>
  <si>
    <t>320.93</t>
  </si>
  <si>
    <t>360.93</t>
  </si>
  <si>
    <t>35.07</t>
  </si>
  <si>
    <t>-40.00</t>
  </si>
  <si>
    <t>4872905502853925840</t>
  </si>
  <si>
    <t>2022-03-26~2022-03-27</t>
  </si>
  <si>
    <t>高级精致房</t>
  </si>
  <si>
    <t>袁静</t>
  </si>
  <si>
    <t>314.83</t>
  </si>
  <si>
    <t>353.83</t>
  </si>
  <si>
    <t>34.17</t>
  </si>
  <si>
    <t>-39.00</t>
  </si>
  <si>
    <t>178494</t>
  </si>
  <si>
    <t>4872905502992534935</t>
  </si>
  <si>
    <t>杨韵味</t>
  </si>
  <si>
    <t>302.90</t>
  </si>
  <si>
    <t>362.90</t>
  </si>
  <si>
    <t>33.10</t>
  </si>
  <si>
    <t>178492</t>
  </si>
  <si>
    <t>4872905502289808901</t>
  </si>
  <si>
    <t>178490</t>
  </si>
  <si>
    <t>4872905502705452266</t>
  </si>
  <si>
    <t>王进红</t>
  </si>
  <si>
    <t>178496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</si>
  <si>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</si>
  <si>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</si>
  <si>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</si>
  <si>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</si>
  <si>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</si>
  <si>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</si>
  <si>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</si>
  <si>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</si>
  <si>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</si>
  <si>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</si>
  <si>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</si>
  <si>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住宿首单高端酒店随机红包</t>
  </si>
  <si>
    <t>NJ174676fOJLq4Iw1TpL73</t>
  </si>
  <si>
    <t>已确认</t>
  </si>
  <si>
    <t>钻石折扣包给外卖会员——FYX1</t>
  </si>
  <si>
    <t>3_754585185</t>
  </si>
  <si>
    <t>会员价-贵阳溪山里酒店-1591486469-1637119244557</t>
  </si>
  <si>
    <t>3_817556845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</si>
  <si>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</si>
  <si>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</si>
  <si>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</si>
  <si>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</si>
  <si>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</si>
  <si>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</si>
  <si>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</si>
  <si>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</si>
  <si>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</si>
  <si>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</si>
  <si>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</si>
  <si>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</si>
  <si>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</si>
  <si>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</si>
  <si>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202203211927450020</t>
  </si>
  <si>
    <t>202203222047360020</t>
  </si>
  <si>
    <t>202203232121290020</t>
  </si>
  <si>
    <t>202203231739580020</t>
  </si>
  <si>
    <t>202203231919100020</t>
  </si>
  <si>
    <t>202203241631510022</t>
  </si>
  <si>
    <t>202203262318200021</t>
  </si>
  <si>
    <t>202203262014360021</t>
  </si>
  <si>
    <t>202203261854430021</t>
  </si>
  <si>
    <t>202203262326540021</t>
  </si>
  <si>
    <t xml:space="preserve">房集： 
i220329163111 </t>
  </si>
  <si>
    <t>总计：2954.33元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</si>
  <si>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</si>
  <si>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</si>
  <si>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</si>
  <si>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</si>
  <si>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</si>
  <si>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</si>
  <si>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</si>
  <si>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</si>
  <si>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</si>
  <si>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</si>
  <si>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</si>
  <si>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</si>
  <si>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</si>
  <si>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</si>
  <si>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</si>
  <si>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</si>
  <si>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</si>
  <si>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</si>
  <si>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</si>
  <si>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</si>
  <si>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4872905471597220911</t>
  </si>
  <si>
    <t>2022-03-12</t>
  </si>
  <si>
    <t>2463111</t>
  </si>
  <si>
    <t>雅致酒店(珠江新城广州塔店)</t>
  </si>
  <si>
    <t>杨洪利</t>
  </si>
  <si>
    <t>2022-03-13</t>
  </si>
  <si>
    <t>退房日周结</t>
  </si>
  <si>
    <t>1365.00</t>
  </si>
  <si>
    <t>RMB</t>
  </si>
  <si>
    <t>0</t>
  </si>
  <si>
    <t>美团国内EBK</t>
  </si>
  <si>
    <t>01.011001</t>
  </si>
  <si>
    <t>2022-03-12 14:14:36</t>
  </si>
  <si>
    <t>否</t>
  </si>
  <si>
    <t>广州汇登信息科技有限公司</t>
  </si>
  <si>
    <t>直采</t>
  </si>
  <si>
    <t>4872905466768984111</t>
  </si>
  <si>
    <t>2022-03-11</t>
  </si>
  <si>
    <t>2460912</t>
  </si>
  <si>
    <t>1274.00</t>
  </si>
  <si>
    <t>2022-03-11 08:13:34</t>
  </si>
  <si>
    <t>4872905459453670080</t>
  </si>
  <si>
    <t>2022-03-08</t>
  </si>
  <si>
    <t>2455805</t>
  </si>
  <si>
    <t>chen/heng</t>
  </si>
  <si>
    <t>2022-03-09</t>
  </si>
  <si>
    <t>1820.00</t>
  </si>
  <si>
    <t>2022-03-08 17:14:36</t>
  </si>
  <si>
    <t>4872905452567825088</t>
  </si>
  <si>
    <t>2022-03-06</t>
  </si>
  <si>
    <t>2452032</t>
  </si>
  <si>
    <t>2022-03-07</t>
  </si>
  <si>
    <t>2022-03-06 15:00:15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</si>
</sst>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13</v>
      </c>
      <c r="N2" t="s">
        <v>13</v>
      </c>
      <c r="O2" t="s">
        <v>13</v>
      </c>
      <c r="P2" t="s">
        <v>13</v>
      </c>
      <c r="Q2" t="s">
        <v>43</v>
      </c>
      <c r="R2" t="s">
        <v>43</v>
      </c>
      <c r="S2" t="s">
        <v>43</v>
      </c>
    </row>
    <row r="3" spans="1:19">
      <c r="A3" t="s">
        <v>44</v>
      </c>
      <c r="B3" t="s">
        <v>33</v>
      </c>
      <c r="C3" t="s">
        <v>34</v>
      </c>
      <c r="D3" t="s">
        <v>35</v>
      </c>
      <c r="E3" t="s">
        <v>45</v>
      </c>
      <c r="F3" t="s">
        <v>46</v>
      </c>
      <c r="G3" t="s">
        <v>47</v>
      </c>
      <c r="H3" t="s">
        <v>39</v>
      </c>
      <c r="I3" t="s">
        <v>40</v>
      </c>
      <c r="J3" t="s">
        <v>41</v>
      </c>
      <c r="K3" t="s">
        <v>41</v>
      </c>
      <c r="L3" t="s">
        <v>42</v>
      </c>
      <c r="M3" t="s">
        <v>13</v>
      </c>
      <c r="N3" t="s">
        <v>13</v>
      </c>
      <c r="O3" t="s">
        <v>13</v>
      </c>
      <c r="P3" t="s">
        <v>13</v>
      </c>
      <c r="Q3" t="s">
        <v>43</v>
      </c>
      <c r="R3" t="s">
        <v>43</v>
      </c>
      <c r="S3" t="s">
        <v>43</v>
      </c>
    </row>
    <row r="4" spans="1:19">
      <c r="A4" t="s">
        <v>48</v>
      </c>
      <c r="B4" t="s">
        <v>33</v>
      </c>
      <c r="C4" t="s">
        <v>34</v>
      </c>
      <c r="D4" t="s">
        <v>35</v>
      </c>
      <c r="E4" t="s">
        <v>49</v>
      </c>
      <c r="F4" t="s">
        <v>37</v>
      </c>
      <c r="G4" t="s">
        <v>50</v>
      </c>
      <c r="H4" t="s">
        <v>39</v>
      </c>
      <c r="I4" t="s">
        <v>40</v>
      </c>
      <c r="J4" t="s">
        <v>41</v>
      </c>
      <c r="K4" t="s">
        <v>41</v>
      </c>
      <c r="L4" t="s">
        <v>42</v>
      </c>
      <c r="M4" t="s">
        <v>13</v>
      </c>
      <c r="N4" t="s">
        <v>13</v>
      </c>
      <c r="O4" t="s">
        <v>13</v>
      </c>
      <c r="P4" t="s">
        <v>13</v>
      </c>
      <c r="Q4" t="s">
        <v>43</v>
      </c>
      <c r="R4" t="s">
        <v>43</v>
      </c>
      <c r="S4" t="s">
        <v>43</v>
      </c>
    </row>
    <row r="5" spans="1:19">
      <c r="A5" t="s">
        <v>51</v>
      </c>
      <c r="B5" t="s">
        <v>52</v>
      </c>
      <c r="C5" t="s">
        <v>53</v>
      </c>
      <c r="D5" t="s">
        <v>35</v>
      </c>
      <c r="E5" t="s">
        <v>49</v>
      </c>
      <c r="F5" t="s">
        <v>54</v>
      </c>
      <c r="G5" t="s">
        <v>55</v>
      </c>
      <c r="H5" t="s">
        <v>39</v>
      </c>
      <c r="I5" t="s">
        <v>40</v>
      </c>
      <c r="J5" t="s">
        <v>56</v>
      </c>
      <c r="K5" t="s">
        <v>57</v>
      </c>
      <c r="L5" t="s">
        <v>58</v>
      </c>
      <c r="M5" t="s">
        <v>13</v>
      </c>
      <c r="N5" t="s">
        <v>59</v>
      </c>
      <c r="O5" t="s">
        <v>13</v>
      </c>
      <c r="P5" t="s">
        <v>13</v>
      </c>
      <c r="Q5" t="s">
        <v>43</v>
      </c>
      <c r="R5" t="s">
        <v>60</v>
      </c>
      <c r="S5" t="s">
        <v>43</v>
      </c>
    </row>
    <row r="6" spans="1:19">
      <c r="A6" t="s">
        <v>61</v>
      </c>
      <c r="B6" t="s">
        <v>33</v>
      </c>
      <c r="C6" t="s">
        <v>34</v>
      </c>
      <c r="D6" t="s">
        <v>35</v>
      </c>
      <c r="E6" t="s">
        <v>49</v>
      </c>
      <c r="F6" t="s">
        <v>46</v>
      </c>
      <c r="G6" t="s">
        <v>62</v>
      </c>
      <c r="H6" t="s">
        <v>39</v>
      </c>
      <c r="I6" t="s">
        <v>40</v>
      </c>
      <c r="J6" t="s">
        <v>41</v>
      </c>
      <c r="K6" t="s">
        <v>41</v>
      </c>
      <c r="L6" t="s">
        <v>42</v>
      </c>
      <c r="M6" t="s">
        <v>13</v>
      </c>
      <c r="N6" t="s">
        <v>13</v>
      </c>
      <c r="O6" t="s">
        <v>13</v>
      </c>
      <c r="P6" t="s">
        <v>13</v>
      </c>
      <c r="Q6" t="s">
        <v>43</v>
      </c>
      <c r="R6" t="s">
        <v>43</v>
      </c>
      <c r="S6" t="s">
        <v>43</v>
      </c>
    </row>
    <row r="7" spans="1:19">
      <c r="A7" t="s">
        <v>63</v>
      </c>
      <c r="B7" t="s">
        <v>52</v>
      </c>
      <c r="C7" t="s">
        <v>53</v>
      </c>
      <c r="D7" t="s">
        <v>35</v>
      </c>
      <c r="E7" t="s">
        <v>64</v>
      </c>
      <c r="F7" t="s">
        <v>54</v>
      </c>
      <c r="G7" t="s">
        <v>65</v>
      </c>
      <c r="H7" t="s">
        <v>39</v>
      </c>
      <c r="I7" t="s">
        <v>40</v>
      </c>
      <c r="J7" t="s">
        <v>66</v>
      </c>
      <c r="K7" t="s">
        <v>67</v>
      </c>
      <c r="L7" t="s">
        <v>68</v>
      </c>
      <c r="M7" t="s">
        <v>13</v>
      </c>
      <c r="N7" t="s">
        <v>69</v>
      </c>
      <c r="O7" t="s">
        <v>13</v>
      </c>
      <c r="P7" t="s">
        <v>13</v>
      </c>
      <c r="Q7" t="s">
        <v>43</v>
      </c>
      <c r="R7" t="s">
        <v>43</v>
      </c>
      <c r="S7" t="s">
        <v>43</v>
      </c>
    </row>
    <row r="8" spans="1:19">
      <c r="A8" t="s">
        <v>70</v>
      </c>
      <c r="B8" t="s">
        <v>52</v>
      </c>
      <c r="C8" t="s">
        <v>53</v>
      </c>
      <c r="D8" t="s">
        <v>35</v>
      </c>
      <c r="E8" t="s">
        <v>71</v>
      </c>
      <c r="F8" t="s">
        <v>72</v>
      </c>
      <c r="G8" t="s">
        <v>73</v>
      </c>
      <c r="H8" t="s">
        <v>39</v>
      </c>
      <c r="I8" t="s">
        <v>40</v>
      </c>
      <c r="J8" t="s">
        <v>74</v>
      </c>
      <c r="K8" t="s">
        <v>75</v>
      </c>
      <c r="L8" t="s">
        <v>76</v>
      </c>
      <c r="M8" t="s">
        <v>13</v>
      </c>
      <c r="N8" t="s">
        <v>77</v>
      </c>
      <c r="O8" t="s">
        <v>13</v>
      </c>
      <c r="P8" t="s">
        <v>13</v>
      </c>
      <c r="Q8" t="s">
        <v>43</v>
      </c>
      <c r="R8" t="s">
        <v>78</v>
      </c>
      <c r="S8" t="s">
        <v>43</v>
      </c>
    </row>
    <row r="9" spans="1:19">
      <c r="A9" t="s">
        <v>79</v>
      </c>
      <c r="B9" t="s">
        <v>52</v>
      </c>
      <c r="C9" t="s">
        <v>53</v>
      </c>
      <c r="D9" t="s">
        <v>35</v>
      </c>
      <c r="E9" t="s">
        <v>71</v>
      </c>
      <c r="F9" t="s">
        <v>54</v>
      </c>
      <c r="G9" t="s">
        <v>80</v>
      </c>
      <c r="H9" t="s">
        <v>39</v>
      </c>
      <c r="I9" t="s">
        <v>40</v>
      </c>
      <c r="J9" t="s">
        <v>81</v>
      </c>
      <c r="K9" t="s">
        <v>82</v>
      </c>
      <c r="L9" t="s">
        <v>83</v>
      </c>
      <c r="M9" t="s">
        <v>13</v>
      </c>
      <c r="N9" t="s">
        <v>59</v>
      </c>
      <c r="O9" t="s">
        <v>13</v>
      </c>
      <c r="P9" t="s">
        <v>13</v>
      </c>
      <c r="Q9" t="s">
        <v>43</v>
      </c>
      <c r="R9" t="s">
        <v>84</v>
      </c>
      <c r="S9" t="s">
        <v>43</v>
      </c>
    </row>
    <row r="10" spans="1:19">
      <c r="A10" t="s">
        <v>85</v>
      </c>
      <c r="B10" t="s">
        <v>52</v>
      </c>
      <c r="C10" t="s">
        <v>53</v>
      </c>
      <c r="D10" t="s">
        <v>35</v>
      </c>
      <c r="E10" t="s">
        <v>71</v>
      </c>
      <c r="F10" t="s">
        <v>54</v>
      </c>
      <c r="G10" t="s">
        <v>65</v>
      </c>
      <c r="H10" t="s">
        <v>39</v>
      </c>
      <c r="I10" t="s">
        <v>40</v>
      </c>
      <c r="J10" t="s">
        <v>66</v>
      </c>
      <c r="K10" t="s">
        <v>67</v>
      </c>
      <c r="L10" t="s">
        <v>68</v>
      </c>
      <c r="M10" t="s">
        <v>13</v>
      </c>
      <c r="N10" t="s">
        <v>69</v>
      </c>
      <c r="O10" t="s">
        <v>13</v>
      </c>
      <c r="P10" t="s">
        <v>13</v>
      </c>
      <c r="Q10" t="s">
        <v>43</v>
      </c>
      <c r="R10" t="s">
        <v>86</v>
      </c>
      <c r="S10" t="s">
        <v>43</v>
      </c>
    </row>
    <row r="11" spans="1:19">
      <c r="A11" t="s">
        <v>87</v>
      </c>
      <c r="B11" t="s">
        <v>52</v>
      </c>
      <c r="C11" t="s">
        <v>53</v>
      </c>
      <c r="D11" t="s">
        <v>35</v>
      </c>
      <c r="E11" t="s">
        <v>71</v>
      </c>
      <c r="F11" t="s">
        <v>72</v>
      </c>
      <c r="G11" t="s">
        <v>88</v>
      </c>
      <c r="H11" t="s">
        <v>39</v>
      </c>
      <c r="I11" t="s">
        <v>40</v>
      </c>
      <c r="J11" t="s">
        <v>74</v>
      </c>
      <c r="K11" t="s">
        <v>75</v>
      </c>
      <c r="L11" t="s">
        <v>76</v>
      </c>
      <c r="M11" t="s">
        <v>13</v>
      </c>
      <c r="N11" t="s">
        <v>77</v>
      </c>
      <c r="O11" t="s">
        <v>13</v>
      </c>
      <c r="P11" t="s">
        <v>13</v>
      </c>
      <c r="Q11" t="s">
        <v>43</v>
      </c>
      <c r="R11" t="s">
        <v>89</v>
      </c>
      <c r="S11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90</v>
      </c>
      <c r="D1" t="s">
        <v>91</v>
      </c>
      <c r="E1" t="s">
        <v>20</v>
      </c>
      <c r="F1" t="s">
        <v>21</v>
      </c>
      <c r="G1" t="s">
        <v>22</v>
      </c>
      <c r="H1" t="s">
        <v>92</v>
      </c>
      <c r="I1" t="s">
        <v>24</v>
      </c>
      <c r="J1" t="s">
        <v>93</v>
      </c>
      <c r="K1" t="s">
        <v>94</v>
      </c>
      <c r="L1" t="s">
        <v>95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96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A1" sqref="A1"/>
    </sheetView>
  </sheetViews>
  <sheetFormatPr defaultColWidth="9" defaultRowHeight="13.5" outlineLevelRow="7"/>
  <sheetData>
    <row r="1" spans="1:15">
      <c r="A1" t="s">
        <v>17</v>
      </c>
      <c r="B1" t="s">
        <v>18</v>
      </c>
      <c r="C1" t="s">
        <v>90</v>
      </c>
      <c r="D1" t="s">
        <v>91</v>
      </c>
      <c r="E1" t="s">
        <v>20</v>
      </c>
      <c r="F1" t="s">
        <v>21</v>
      </c>
      <c r="G1" t="s">
        <v>22</v>
      </c>
      <c r="H1" t="s">
        <v>24</v>
      </c>
      <c r="I1" t="s">
        <v>97</v>
      </c>
      <c r="J1" t="s">
        <v>98</v>
      </c>
      <c r="K1" t="s">
        <v>99</v>
      </c>
      <c r="L1" t="s">
        <v>29</v>
      </c>
      <c r="M1" t="s">
        <v>30</v>
      </c>
      <c r="N1" t="s">
        <v>31</v>
      </c>
      <c r="O1" t="s">
        <v>96</v>
      </c>
    </row>
    <row r="2" spans="1:15">
      <c r="A2" t="s">
        <v>33</v>
      </c>
      <c r="B2" t="s">
        <v>43</v>
      </c>
      <c r="C2" t="s">
        <v>48</v>
      </c>
      <c r="D2" t="s">
        <v>100</v>
      </c>
      <c r="E2" t="s">
        <v>49</v>
      </c>
      <c r="F2" t="s">
        <v>37</v>
      </c>
      <c r="G2" t="s">
        <v>50</v>
      </c>
      <c r="H2" t="s">
        <v>43</v>
      </c>
      <c r="I2" t="s">
        <v>13</v>
      </c>
      <c r="J2" t="s">
        <v>101</v>
      </c>
      <c r="K2" t="s">
        <v>102</v>
      </c>
      <c r="L2" t="s">
        <v>43</v>
      </c>
      <c r="M2" t="s">
        <v>43</v>
      </c>
      <c r="N2" t="s">
        <v>43</v>
      </c>
      <c r="O2" t="s">
        <v>103</v>
      </c>
    </row>
    <row r="3" spans="1:15">
      <c r="A3" t="s">
        <v>52</v>
      </c>
      <c r="B3" t="s">
        <v>43</v>
      </c>
      <c r="C3" t="s">
        <v>51</v>
      </c>
      <c r="D3" t="s">
        <v>100</v>
      </c>
      <c r="E3" t="s">
        <v>49</v>
      </c>
      <c r="F3" t="s">
        <v>54</v>
      </c>
      <c r="G3" t="s">
        <v>55</v>
      </c>
      <c r="H3" t="s">
        <v>43</v>
      </c>
      <c r="I3" t="s">
        <v>59</v>
      </c>
      <c r="J3" t="s">
        <v>104</v>
      </c>
      <c r="K3" t="s">
        <v>105</v>
      </c>
      <c r="L3" t="s">
        <v>43</v>
      </c>
      <c r="M3" t="s">
        <v>60</v>
      </c>
      <c r="N3" t="s">
        <v>43</v>
      </c>
      <c r="O3" t="s">
        <v>103</v>
      </c>
    </row>
    <row r="4" spans="1:15">
      <c r="A4" t="s">
        <v>52</v>
      </c>
      <c r="B4" t="s">
        <v>43</v>
      </c>
      <c r="C4" t="s">
        <v>63</v>
      </c>
      <c r="D4" t="s">
        <v>100</v>
      </c>
      <c r="E4" t="s">
        <v>64</v>
      </c>
      <c r="F4" t="s">
        <v>54</v>
      </c>
      <c r="G4" t="s">
        <v>65</v>
      </c>
      <c r="H4" t="s">
        <v>43</v>
      </c>
      <c r="I4" t="s">
        <v>69</v>
      </c>
      <c r="J4" t="s">
        <v>106</v>
      </c>
      <c r="K4" t="s">
        <v>107</v>
      </c>
      <c r="L4" t="s">
        <v>43</v>
      </c>
      <c r="M4" t="s">
        <v>43</v>
      </c>
      <c r="N4" t="s">
        <v>43</v>
      </c>
      <c r="O4" t="s">
        <v>103</v>
      </c>
    </row>
    <row r="5" spans="1:15">
      <c r="A5" t="s">
        <v>52</v>
      </c>
      <c r="B5" t="s">
        <v>43</v>
      </c>
      <c r="C5" t="s">
        <v>70</v>
      </c>
      <c r="D5" t="s">
        <v>100</v>
      </c>
      <c r="E5" t="s">
        <v>71</v>
      </c>
      <c r="F5" t="s">
        <v>72</v>
      </c>
      <c r="G5" t="s">
        <v>73</v>
      </c>
      <c r="H5" t="s">
        <v>43</v>
      </c>
      <c r="I5" t="s">
        <v>77</v>
      </c>
      <c r="J5" t="s">
        <v>106</v>
      </c>
      <c r="K5" t="s">
        <v>107</v>
      </c>
      <c r="L5" t="s">
        <v>43</v>
      </c>
      <c r="M5" t="s">
        <v>78</v>
      </c>
      <c r="N5" t="s">
        <v>43</v>
      </c>
      <c r="O5" t="s">
        <v>103</v>
      </c>
    </row>
    <row r="6" spans="1:15">
      <c r="A6" t="s">
        <v>52</v>
      </c>
      <c r="B6" t="s">
        <v>43</v>
      </c>
      <c r="C6" t="s">
        <v>79</v>
      </c>
      <c r="D6" t="s">
        <v>100</v>
      </c>
      <c r="E6" t="s">
        <v>71</v>
      </c>
      <c r="F6" t="s">
        <v>54</v>
      </c>
      <c r="G6" t="s">
        <v>80</v>
      </c>
      <c r="H6" t="s">
        <v>43</v>
      </c>
      <c r="I6" t="s">
        <v>59</v>
      </c>
      <c r="J6" t="s">
        <v>104</v>
      </c>
      <c r="K6" t="s">
        <v>105</v>
      </c>
      <c r="L6" t="s">
        <v>43</v>
      </c>
      <c r="M6" t="s">
        <v>84</v>
      </c>
      <c r="N6" t="s">
        <v>43</v>
      </c>
      <c r="O6" t="s">
        <v>103</v>
      </c>
    </row>
    <row r="7" spans="1:15">
      <c r="A7" t="s">
        <v>52</v>
      </c>
      <c r="B7" t="s">
        <v>43</v>
      </c>
      <c r="C7" t="s">
        <v>85</v>
      </c>
      <c r="D7" t="s">
        <v>100</v>
      </c>
      <c r="E7" t="s">
        <v>71</v>
      </c>
      <c r="F7" t="s">
        <v>54</v>
      </c>
      <c r="G7" t="s">
        <v>65</v>
      </c>
      <c r="H7" t="s">
        <v>43</v>
      </c>
      <c r="I7" t="s">
        <v>69</v>
      </c>
      <c r="J7" t="s">
        <v>106</v>
      </c>
      <c r="K7" t="s">
        <v>107</v>
      </c>
      <c r="L7" t="s">
        <v>43</v>
      </c>
      <c r="M7" t="s">
        <v>86</v>
      </c>
      <c r="N7" t="s">
        <v>43</v>
      </c>
      <c r="O7" t="s">
        <v>103</v>
      </c>
    </row>
    <row r="8" spans="1:15">
      <c r="A8" t="s">
        <v>52</v>
      </c>
      <c r="B8" t="s">
        <v>43</v>
      </c>
      <c r="C8" t="s">
        <v>87</v>
      </c>
      <c r="D8" t="s">
        <v>100</v>
      </c>
      <c r="E8" t="s">
        <v>71</v>
      </c>
      <c r="F8" t="s">
        <v>72</v>
      </c>
      <c r="G8" t="s">
        <v>88</v>
      </c>
      <c r="H8" t="s">
        <v>43</v>
      </c>
      <c r="I8" t="s">
        <v>77</v>
      </c>
      <c r="J8" t="s">
        <v>106</v>
      </c>
      <c r="K8" t="s">
        <v>107</v>
      </c>
      <c r="L8" t="s">
        <v>43</v>
      </c>
      <c r="M8" t="s">
        <v>89</v>
      </c>
      <c r="N8" t="s">
        <v>43</v>
      </c>
      <c r="O8" t="s">
        <v>103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108</v>
      </c>
      <c r="B1" t="s">
        <v>109</v>
      </c>
      <c r="C1" t="s">
        <v>6</v>
      </c>
      <c r="D1" t="s">
        <v>110</v>
      </c>
      <c r="E1" t="s">
        <v>111</v>
      </c>
      <c r="F1" t="s">
        <v>112</v>
      </c>
      <c r="G1" t="s">
        <v>113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114</v>
      </c>
      <c r="C1" t="s">
        <v>90</v>
      </c>
      <c r="D1" t="s">
        <v>115</v>
      </c>
      <c r="E1" t="s">
        <v>116</v>
      </c>
      <c r="F1" t="s">
        <v>117</v>
      </c>
      <c r="G1" t="s">
        <v>118</v>
      </c>
      <c r="H1" t="s">
        <v>119</v>
      </c>
      <c r="I1" t="s">
        <v>120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C30" sqref="C30"/>
    </sheetView>
  </sheetViews>
  <sheetFormatPr defaultColWidth="9" defaultRowHeight="13.5"/>
  <cols>
    <col min="1" max="1" width="21.375" customWidth="1"/>
    <col min="2" max="2" width="29.5" customWidth="1"/>
  </cols>
  <sheetData>
    <row r="1" spans="1:7">
      <c r="A1" t="s">
        <v>16</v>
      </c>
      <c r="B1" t="s">
        <v>20</v>
      </c>
      <c r="C1" t="s">
        <v>8</v>
      </c>
      <c r="G1" t="s">
        <v>121</v>
      </c>
    </row>
    <row r="2" spans="1:9">
      <c r="A2" s="6" t="s">
        <v>32</v>
      </c>
      <c r="B2" t="s">
        <v>36</v>
      </c>
      <c r="C2" s="4">
        <v>269</v>
      </c>
      <c r="D2">
        <v>269</v>
      </c>
      <c r="E2" s="6" t="s">
        <v>122</v>
      </c>
      <c r="F2">
        <f>C2-D2</f>
        <v>0</v>
      </c>
      <c r="G2" t="str">
        <f>$G$1&amp;E2</f>
        <v>，202203211927450020</v>
      </c>
      <c r="I2">
        <v>3.21</v>
      </c>
    </row>
    <row r="3" spans="1:9">
      <c r="A3" s="6" t="s">
        <v>44</v>
      </c>
      <c r="B3" t="s">
        <v>45</v>
      </c>
      <c r="C3" s="4">
        <v>269</v>
      </c>
      <c r="D3">
        <v>269</v>
      </c>
      <c r="E3" s="6" t="s">
        <v>123</v>
      </c>
      <c r="F3">
        <f t="shared" ref="F3:F11" si="0">C3-D3</f>
        <v>0</v>
      </c>
      <c r="G3" t="str">
        <f t="shared" ref="G3:G11" si="1">$G$1&amp;E3</f>
        <v>，202203222047360020</v>
      </c>
      <c r="I3">
        <v>3.22</v>
      </c>
    </row>
    <row r="4" spans="1:9">
      <c r="A4" s="6" t="s">
        <v>48</v>
      </c>
      <c r="B4" t="s">
        <v>49</v>
      </c>
      <c r="C4" s="4">
        <v>269</v>
      </c>
      <c r="D4">
        <v>269</v>
      </c>
      <c r="E4" s="6" t="s">
        <v>124</v>
      </c>
      <c r="F4">
        <f t="shared" si="0"/>
        <v>0</v>
      </c>
      <c r="G4" t="str">
        <f t="shared" si="1"/>
        <v>，202203232121290020</v>
      </c>
      <c r="I4">
        <v>3.23</v>
      </c>
    </row>
    <row r="5" spans="1:9">
      <c r="A5" s="6" t="s">
        <v>51</v>
      </c>
      <c r="B5" t="s">
        <v>49</v>
      </c>
      <c r="C5" s="4">
        <v>303.91</v>
      </c>
      <c r="D5">
        <v>303.91</v>
      </c>
      <c r="E5" s="6" t="s">
        <v>125</v>
      </c>
      <c r="F5">
        <f t="shared" si="0"/>
        <v>0</v>
      </c>
      <c r="G5" t="str">
        <f t="shared" si="1"/>
        <v>，202203231739580020</v>
      </c>
      <c r="I5">
        <v>3.23</v>
      </c>
    </row>
    <row r="6" spans="1:9">
      <c r="A6" s="6" t="s">
        <v>61</v>
      </c>
      <c r="B6" t="s">
        <v>49</v>
      </c>
      <c r="C6" s="4">
        <v>269</v>
      </c>
      <c r="D6">
        <v>269</v>
      </c>
      <c r="E6" s="6" t="s">
        <v>126</v>
      </c>
      <c r="F6">
        <f t="shared" si="0"/>
        <v>0</v>
      </c>
      <c r="G6" t="str">
        <f t="shared" si="1"/>
        <v>，202203231919100020</v>
      </c>
      <c r="I6">
        <v>3.23</v>
      </c>
    </row>
    <row r="7" spans="1:9">
      <c r="A7" s="6" t="s">
        <v>63</v>
      </c>
      <c r="B7" t="s">
        <v>64</v>
      </c>
      <c r="C7" s="4">
        <v>320.93</v>
      </c>
      <c r="D7">
        <v>320.93</v>
      </c>
      <c r="E7" s="6" t="s">
        <v>127</v>
      </c>
      <c r="F7">
        <f t="shared" si="0"/>
        <v>0</v>
      </c>
      <c r="G7" t="str">
        <f t="shared" si="1"/>
        <v>，202203241631510022</v>
      </c>
      <c r="I7">
        <v>3.24</v>
      </c>
    </row>
    <row r="8" spans="1:9">
      <c r="A8" s="6" t="s">
        <v>70</v>
      </c>
      <c r="B8" t="s">
        <v>71</v>
      </c>
      <c r="C8" s="4">
        <v>314.83</v>
      </c>
      <c r="D8">
        <v>314.83</v>
      </c>
      <c r="E8" s="6" t="s">
        <v>128</v>
      </c>
      <c r="F8">
        <f t="shared" si="0"/>
        <v>0</v>
      </c>
      <c r="G8" t="str">
        <f t="shared" si="1"/>
        <v>，202203262318200021</v>
      </c>
      <c r="I8">
        <v>3.26</v>
      </c>
    </row>
    <row r="9" spans="1:9">
      <c r="A9" s="6" t="s">
        <v>79</v>
      </c>
      <c r="B9" t="s">
        <v>71</v>
      </c>
      <c r="C9" s="4">
        <v>302.9</v>
      </c>
      <c r="D9">
        <v>302.9</v>
      </c>
      <c r="E9" s="6" t="s">
        <v>129</v>
      </c>
      <c r="F9">
        <f t="shared" si="0"/>
        <v>0</v>
      </c>
      <c r="G9" t="str">
        <f t="shared" si="1"/>
        <v>，202203262014360021</v>
      </c>
      <c r="I9">
        <v>3.26</v>
      </c>
    </row>
    <row r="10" spans="1:9">
      <c r="A10" s="6" t="s">
        <v>85</v>
      </c>
      <c r="B10" t="s">
        <v>71</v>
      </c>
      <c r="C10" s="4">
        <v>320.93</v>
      </c>
      <c r="D10">
        <v>320.93</v>
      </c>
      <c r="E10" s="6" t="s">
        <v>130</v>
      </c>
      <c r="F10">
        <f t="shared" si="0"/>
        <v>0</v>
      </c>
      <c r="G10" t="str">
        <f t="shared" si="1"/>
        <v>，202203261854430021</v>
      </c>
      <c r="I10">
        <v>3.26</v>
      </c>
    </row>
    <row r="11" spans="1:9">
      <c r="A11" s="6" t="s">
        <v>87</v>
      </c>
      <c r="B11" t="s">
        <v>71</v>
      </c>
      <c r="C11" s="4">
        <v>314.83</v>
      </c>
      <c r="D11">
        <v>314.83</v>
      </c>
      <c r="E11" s="6" t="s">
        <v>131</v>
      </c>
      <c r="F11">
        <f t="shared" si="0"/>
        <v>0</v>
      </c>
      <c r="G11" t="str">
        <f t="shared" si="1"/>
        <v>，202203262326540021</v>
      </c>
      <c r="I11">
        <v>3.26</v>
      </c>
    </row>
    <row r="13" spans="3:3">
      <c r="C13">
        <f>SUM(C2:C12)</f>
        <v>2954.33</v>
      </c>
    </row>
    <row r="14" spans="3:3">
      <c r="C14" t="s">
        <v>15</v>
      </c>
    </row>
    <row r="17" spans="1:1">
      <c r="A17" s="5" t="s">
        <v>132</v>
      </c>
    </row>
    <row r="18" spans="1:1">
      <c r="A18" t="s">
        <v>133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8" defaultRowHeight="12.75" outlineLevelRow="4"/>
  <cols>
    <col min="1" max="16383" width="8" style="1"/>
    <col min="16384" max="16384" width="8" style="2"/>
  </cols>
  <sheetData>
    <row r="1" s="1" customFormat="1" spans="1:21">
      <c r="A1" s="3" t="s">
        <v>134</v>
      </c>
      <c r="B1" s="3" t="s">
        <v>135</v>
      </c>
      <c r="C1" s="3" t="s">
        <v>136</v>
      </c>
      <c r="D1" s="3" t="s">
        <v>17</v>
      </c>
      <c r="E1" s="3" t="s">
        <v>137</v>
      </c>
      <c r="F1" s="3" t="s">
        <v>138</v>
      </c>
      <c r="G1" s="3" t="s">
        <v>139</v>
      </c>
      <c r="H1" s="3" t="s">
        <v>140</v>
      </c>
      <c r="I1" s="3" t="s">
        <v>141</v>
      </c>
      <c r="J1" s="3" t="s">
        <v>142</v>
      </c>
      <c r="K1" s="3" t="s">
        <v>143</v>
      </c>
      <c r="L1" s="3" t="s">
        <v>144</v>
      </c>
      <c r="M1" s="3" t="s">
        <v>145</v>
      </c>
      <c r="N1" s="3" t="s">
        <v>146</v>
      </c>
      <c r="O1" s="3" t="s">
        <v>147</v>
      </c>
      <c r="P1" s="3" t="s">
        <v>148</v>
      </c>
      <c r="Q1" s="3" t="s">
        <v>149</v>
      </c>
      <c r="R1" s="3" t="s">
        <v>150</v>
      </c>
      <c r="S1" s="3" t="s">
        <v>151</v>
      </c>
      <c r="T1" s="3" t="s">
        <v>152</v>
      </c>
      <c r="U1" s="3" t="s">
        <v>153</v>
      </c>
    </row>
    <row r="2" s="1" customFormat="1" spans="1:21">
      <c r="A2" s="1" t="s">
        <v>154</v>
      </c>
      <c r="B2" s="1" t="s">
        <v>155</v>
      </c>
      <c r="C2" s="1" t="s">
        <v>156</v>
      </c>
      <c r="D2" s="1" t="s">
        <v>157</v>
      </c>
      <c r="E2" s="1" t="s">
        <v>158</v>
      </c>
      <c r="F2" s="1" t="s">
        <v>155</v>
      </c>
      <c r="G2" s="1" t="s">
        <v>159</v>
      </c>
      <c r="H2" s="1" t="s">
        <v>160</v>
      </c>
      <c r="I2" s="1" t="s">
        <v>161</v>
      </c>
      <c r="J2" s="1" t="s">
        <v>162</v>
      </c>
      <c r="K2" s="1" t="s">
        <v>161</v>
      </c>
      <c r="L2" s="1" t="s">
        <v>161</v>
      </c>
      <c r="M2" s="1" t="s">
        <v>163</v>
      </c>
      <c r="N2" s="1" t="s">
        <v>163</v>
      </c>
      <c r="O2" s="1" t="s">
        <v>13</v>
      </c>
      <c r="P2" s="1" t="s">
        <v>164</v>
      </c>
      <c r="Q2" s="1" t="s">
        <v>165</v>
      </c>
      <c r="R2" s="1" t="s">
        <v>166</v>
      </c>
      <c r="S2" s="1" t="s">
        <v>167</v>
      </c>
      <c r="T2" s="1" t="s">
        <v>168</v>
      </c>
      <c r="U2" s="1" t="s">
        <v>169</v>
      </c>
    </row>
    <row r="3" s="1" customFormat="1" spans="1:21">
      <c r="A3" s="1" t="s">
        <v>170</v>
      </c>
      <c r="B3" s="1" t="s">
        <v>171</v>
      </c>
      <c r="C3" s="1" t="s">
        <v>172</v>
      </c>
      <c r="D3" s="1" t="s">
        <v>157</v>
      </c>
      <c r="E3" s="1" t="s">
        <v>158</v>
      </c>
      <c r="F3" s="1" t="s">
        <v>171</v>
      </c>
      <c r="G3" s="1" t="s">
        <v>155</v>
      </c>
      <c r="H3" s="1" t="s">
        <v>160</v>
      </c>
      <c r="I3" s="1" t="s">
        <v>173</v>
      </c>
      <c r="J3" s="1" t="s">
        <v>162</v>
      </c>
      <c r="K3" s="1" t="s">
        <v>173</v>
      </c>
      <c r="L3" s="1" t="s">
        <v>173</v>
      </c>
      <c r="M3" s="1" t="s">
        <v>163</v>
      </c>
      <c r="N3" s="1" t="s">
        <v>163</v>
      </c>
      <c r="O3" s="1" t="s">
        <v>13</v>
      </c>
      <c r="P3" s="1" t="s">
        <v>164</v>
      </c>
      <c r="Q3" s="1" t="s">
        <v>165</v>
      </c>
      <c r="R3" s="1" t="s">
        <v>174</v>
      </c>
      <c r="S3" s="1" t="s">
        <v>167</v>
      </c>
      <c r="T3" s="1" t="s">
        <v>168</v>
      </c>
      <c r="U3" s="1" t="s">
        <v>169</v>
      </c>
    </row>
    <row r="4" s="1" customFormat="1" spans="1:21">
      <c r="A4" s="1" t="s">
        <v>175</v>
      </c>
      <c r="B4" s="1" t="s">
        <v>176</v>
      </c>
      <c r="C4" s="1" t="s">
        <v>177</v>
      </c>
      <c r="D4" s="1" t="s">
        <v>157</v>
      </c>
      <c r="E4" s="1" t="s">
        <v>178</v>
      </c>
      <c r="F4" s="1" t="s">
        <v>176</v>
      </c>
      <c r="G4" s="1" t="s">
        <v>179</v>
      </c>
      <c r="H4" s="1" t="s">
        <v>160</v>
      </c>
      <c r="I4" s="1" t="s">
        <v>180</v>
      </c>
      <c r="J4" s="1" t="s">
        <v>162</v>
      </c>
      <c r="K4" s="1" t="s">
        <v>180</v>
      </c>
      <c r="L4" s="1" t="s">
        <v>180</v>
      </c>
      <c r="M4" s="1" t="s">
        <v>163</v>
      </c>
      <c r="N4" s="1" t="s">
        <v>163</v>
      </c>
      <c r="O4" s="1" t="s">
        <v>13</v>
      </c>
      <c r="P4" s="1" t="s">
        <v>164</v>
      </c>
      <c r="Q4" s="1" t="s">
        <v>165</v>
      </c>
      <c r="R4" s="1" t="s">
        <v>181</v>
      </c>
      <c r="S4" s="1" t="s">
        <v>167</v>
      </c>
      <c r="T4" s="1" t="s">
        <v>168</v>
      </c>
      <c r="U4" s="1" t="s">
        <v>169</v>
      </c>
    </row>
    <row r="5" s="1" customFormat="1" spans="1:21">
      <c r="A5" s="1" t="s">
        <v>182</v>
      </c>
      <c r="B5" s="1" t="s">
        <v>183</v>
      </c>
      <c r="C5" s="1" t="s">
        <v>184</v>
      </c>
      <c r="D5" s="1" t="s">
        <v>157</v>
      </c>
      <c r="E5" s="1" t="s">
        <v>178</v>
      </c>
      <c r="F5" s="1" t="s">
        <v>183</v>
      </c>
      <c r="G5" s="1" t="s">
        <v>185</v>
      </c>
      <c r="H5" s="1" t="s">
        <v>160</v>
      </c>
      <c r="I5" s="1" t="s">
        <v>180</v>
      </c>
      <c r="J5" s="1" t="s">
        <v>162</v>
      </c>
      <c r="K5" s="1" t="s">
        <v>180</v>
      </c>
      <c r="L5" s="1" t="s">
        <v>180</v>
      </c>
      <c r="M5" s="1" t="s">
        <v>163</v>
      </c>
      <c r="N5" s="1" t="s">
        <v>163</v>
      </c>
      <c r="O5" s="1" t="s">
        <v>13</v>
      </c>
      <c r="P5" s="1" t="s">
        <v>164</v>
      </c>
      <c r="Q5" s="1" t="s">
        <v>165</v>
      </c>
      <c r="R5" s="1" t="s">
        <v>186</v>
      </c>
      <c r="S5" s="1" t="s">
        <v>167</v>
      </c>
      <c r="T5" s="1" t="s">
        <v>168</v>
      </c>
      <c r="U5" s="1" t="s">
        <v>169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2022-03-29T08:22:00Z</dcterms:created>
  <dcterms:modified xsi:type="dcterms:W3CDTF">2022-03-29T08:29:38Z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6C4B05D8221949CFA2C5D03EFBE11257</vt:lpwstr>
  </property>
  <property fmtid="{D5CDD505-2E9C-101B-9397-08002B2CF9AE}" pid="3" name="KSOProductBuildVer">
    <vt:lpwstr>2052-11.1.0.11365</vt:lpwstr>
  </property>
</Properties>
</file>