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对账!$A$1:$P$383</definedName>
  </definedNames>
  <calcPr calcId="144525"/>
</workbook>
</file>

<file path=xl/sharedStrings.xml><?xml version="1.0" encoding="utf-8"?>
<sst xmlns="http://schemas.openxmlformats.org/spreadsheetml/2006/main" count="22062" uniqueCount="4169">
  <si>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</si>
  <si>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</si>
  <si>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</si>
  <si>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</si>
  <si>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</si>
  <si>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</si>
  <si>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</si>
  <si>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</si>
  <si>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</si>
  <si>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</si>
  <si>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</si>
  <si>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</si>
  <si>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</si>
  <si>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</si>
  <si>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</si>
  <si>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</si>
  <si>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</si>
  <si>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</si>
  <si>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</si>
  <si>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310080703</t>
  </si>
  <si>
    <t>2470580</t>
  </si>
  <si>
    <t>3/17/2022</t>
  </si>
  <si>
    <t>Eurostars Lucentum Hotel</t>
  </si>
  <si>
    <t>4/22/2022</t>
  </si>
  <si>
    <t>4/26/2022</t>
  </si>
  <si>
    <t>1</t>
  </si>
  <si>
    <t>4</t>
  </si>
  <si>
    <t>Not Available</t>
  </si>
  <si>
    <t/>
  </si>
  <si>
    <t>Merchant Booking</t>
  </si>
  <si>
    <t>CNY</t>
  </si>
  <si>
    <t>0.00</t>
  </si>
  <si>
    <t>取消 - 待退房</t>
  </si>
  <si>
    <t>否</t>
  </si>
  <si>
    <t>311746411</t>
  </si>
  <si>
    <t>2488073</t>
  </si>
  <si>
    <t>3/29/2022</t>
  </si>
  <si>
    <t>Iveagh Garden Hotel</t>
  </si>
  <si>
    <t>4/24/2022</t>
  </si>
  <si>
    <t>2</t>
  </si>
  <si>
    <t>313410651</t>
  </si>
  <si>
    <t>4/13/2022</t>
  </si>
  <si>
    <t>Ilunion Fuengirola Hotel</t>
  </si>
  <si>
    <t>4/23/2022</t>
  </si>
  <si>
    <t>3</t>
  </si>
  <si>
    <t>669239301</t>
  </si>
  <si>
    <t>2487179</t>
  </si>
  <si>
    <t>3/28/2022</t>
  </si>
  <si>
    <t>Capri by Fraser Changi City. Singapore (SG Clean Certified &amp; Staycation Approved)</t>
  </si>
  <si>
    <t>4/25/2022</t>
  </si>
  <si>
    <t>669648945</t>
  </si>
  <si>
    <t>The Tarntawan Hotel Surawong Bangkok</t>
  </si>
  <si>
    <t>4/21/2022</t>
  </si>
  <si>
    <t>5</t>
  </si>
  <si>
    <t>673721517</t>
  </si>
  <si>
    <t>2500694</t>
  </si>
  <si>
    <t>4/6/2022</t>
  </si>
  <si>
    <t>Grande Centre Point Hotel Terminal 21 (SHA Plus+)</t>
  </si>
  <si>
    <t>673943565</t>
  </si>
  <si>
    <t>2501493</t>
  </si>
  <si>
    <t>4/7/2022</t>
  </si>
  <si>
    <t>677878425</t>
  </si>
  <si>
    <t>2511091</t>
  </si>
  <si>
    <t>4/14/2022</t>
  </si>
  <si>
    <t>S31 Sukhumvit Hotel (SHA Extra Plus)</t>
  </si>
  <si>
    <t>678702441</t>
  </si>
  <si>
    <t>2512984</t>
  </si>
  <si>
    <t>4/16/2022</t>
  </si>
  <si>
    <t>4/19/2022</t>
  </si>
  <si>
    <t>4/20/2022</t>
  </si>
  <si>
    <t>No Show</t>
  </si>
  <si>
    <t>取消 - 已退房</t>
  </si>
  <si>
    <t>678917501</t>
  </si>
  <si>
    <t>2513709</t>
  </si>
  <si>
    <t>Centara Grand Beach Resort &amp; Villas Krabi (SHA Extra Plus)</t>
  </si>
  <si>
    <t>679444020</t>
  </si>
  <si>
    <t>2470795</t>
  </si>
  <si>
    <t>Dumaluan Beach Resort</t>
  </si>
  <si>
    <t>679711364</t>
  </si>
  <si>
    <t>2472070</t>
  </si>
  <si>
    <t>Central Palace Hotel</t>
  </si>
  <si>
    <t>679831477</t>
  </si>
  <si>
    <t>2516351</t>
  </si>
  <si>
    <t>4/18/2022</t>
  </si>
  <si>
    <t>Avani Atrium Bangkok Hotel (SHA Extra Plus)</t>
  </si>
  <si>
    <t>681740685</t>
  </si>
  <si>
    <t>Botanic Service Room @ Impact Muang Thong Thani (SHA Certified)</t>
  </si>
  <si>
    <t>683116908</t>
  </si>
  <si>
    <t>2485587</t>
  </si>
  <si>
    <t>3/27/2022</t>
  </si>
  <si>
    <t>The Riverside Hotel</t>
  </si>
  <si>
    <t>6</t>
  </si>
  <si>
    <t>683204981</t>
  </si>
  <si>
    <t>De Elements Business Hotel Kuala Lumpur</t>
  </si>
  <si>
    <t>683543777</t>
  </si>
  <si>
    <t>RedDoorz Plus @ Grand Populer Hotel</t>
  </si>
  <si>
    <t>683548705</t>
  </si>
  <si>
    <t>683710905</t>
  </si>
  <si>
    <t>Oun Hotel Bangkok (SHA Extra Plus)</t>
  </si>
  <si>
    <t>686209476</t>
  </si>
  <si>
    <t>2498082</t>
  </si>
  <si>
    <t>4/5/2022</t>
  </si>
  <si>
    <t>SARASA HOTEL SHIN-OSAKA</t>
  </si>
  <si>
    <t>686412264</t>
  </si>
  <si>
    <t>2498908</t>
  </si>
  <si>
    <t>Somerset Jeju Shinhwa World</t>
  </si>
  <si>
    <t>692246840</t>
  </si>
  <si>
    <t>Seda Centrio - Cagayan De Oro</t>
  </si>
  <si>
    <t>692363648</t>
  </si>
  <si>
    <t>85 Pin Win Hotel</t>
  </si>
  <si>
    <t>693023172</t>
  </si>
  <si>
    <t>Sampaguita Suites Plaza Garcia</t>
  </si>
  <si>
    <t>306859919</t>
  </si>
  <si>
    <t>2418552</t>
  </si>
  <si>
    <t>2/13/2022</t>
  </si>
  <si>
    <t>Hotel Moab Downtown</t>
  </si>
  <si>
    <t>2414.00</t>
  </si>
  <si>
    <t>已退房</t>
  </si>
  <si>
    <t>308422595</t>
  </si>
  <si>
    <t>2441675</t>
  </si>
  <si>
    <t>3/1/2022</t>
  </si>
  <si>
    <t>Barcelona Universal Hotel</t>
  </si>
  <si>
    <t>2830.00</t>
  </si>
  <si>
    <t>308638179</t>
  </si>
  <si>
    <t>2445509</t>
  </si>
  <si>
    <t>3/3/2022</t>
  </si>
  <si>
    <t>Minerva and Nettuno Hotel</t>
  </si>
  <si>
    <t>1583.00</t>
  </si>
  <si>
    <t>308822915</t>
  </si>
  <si>
    <t>2449174</t>
  </si>
  <si>
    <t>3/4/2022</t>
  </si>
  <si>
    <t>Hotel SU &amp; Aqualand</t>
  </si>
  <si>
    <t>7</t>
  </si>
  <si>
    <t>4795.00</t>
  </si>
  <si>
    <t>309339907</t>
  </si>
  <si>
    <t>2458825</t>
  </si>
  <si>
    <t>3/9/2022</t>
  </si>
  <si>
    <t>Grand Alora Hotel</t>
  </si>
  <si>
    <t>344.00</t>
  </si>
  <si>
    <t>309678407</t>
  </si>
  <si>
    <t>2464245</t>
  </si>
  <si>
    <t>3/13/2022</t>
  </si>
  <si>
    <t>960.00</t>
  </si>
  <si>
    <t>309869879</t>
  </si>
  <si>
    <t>2467203</t>
  </si>
  <si>
    <t>3/15/2022</t>
  </si>
  <si>
    <t>Warfield Hotel</t>
  </si>
  <si>
    <t>1227.00</t>
  </si>
  <si>
    <t>310627359</t>
  </si>
  <si>
    <t>2478716</t>
  </si>
  <si>
    <t>3/22/2022</t>
  </si>
  <si>
    <t>The Royal National Hotel</t>
  </si>
  <si>
    <t>3348.00</t>
  </si>
  <si>
    <t>310644191</t>
  </si>
  <si>
    <t>2478824</t>
  </si>
  <si>
    <t>3/23/2022</t>
  </si>
  <si>
    <t>Hotel de Paris Opera</t>
  </si>
  <si>
    <t>3035.00</t>
  </si>
  <si>
    <t>310738743</t>
  </si>
  <si>
    <t>2480180</t>
  </si>
  <si>
    <t>Paradise Garden Resort Hotel &amp; Convention Center</t>
  </si>
  <si>
    <t>582.00</t>
  </si>
  <si>
    <t>311951663</t>
  </si>
  <si>
    <t>2490612</t>
  </si>
  <si>
    <t>3/30/2022</t>
  </si>
  <si>
    <t>UNAHOTELS Scandinavia Milano</t>
  </si>
  <si>
    <t>1407.00</t>
  </si>
  <si>
    <t>312410019</t>
  </si>
  <si>
    <t>2496478</t>
  </si>
  <si>
    <t>4/4/2022</t>
  </si>
  <si>
    <t>MGM Grand Hotel and Casino</t>
  </si>
  <si>
    <t>3196.00</t>
  </si>
  <si>
    <t>312795543</t>
  </si>
  <si>
    <t>2501999</t>
  </si>
  <si>
    <t>FM7 Resort Hotel Bandara Jakarta Airport</t>
  </si>
  <si>
    <t>279.00</t>
  </si>
  <si>
    <t>312942779</t>
  </si>
  <si>
    <t>2503718</t>
  </si>
  <si>
    <t>4/9/2022</t>
  </si>
  <si>
    <t>Manos Small World Hotel</t>
  </si>
  <si>
    <t>1919.00</t>
  </si>
  <si>
    <t>313032335</t>
  </si>
  <si>
    <t>2505015</t>
  </si>
  <si>
    <t>3120.00</t>
  </si>
  <si>
    <t>313169659</t>
  </si>
  <si>
    <t>2506195</t>
  </si>
  <si>
    <t>4/11/2022</t>
  </si>
  <si>
    <t>379.00</t>
  </si>
  <si>
    <t>313239219</t>
  </si>
  <si>
    <t>2506776</t>
  </si>
  <si>
    <t>Evolution Apartments</t>
  </si>
  <si>
    <t>775.00</t>
  </si>
  <si>
    <t>313264723</t>
  </si>
  <si>
    <t>2506821</t>
  </si>
  <si>
    <t>4/12/2022</t>
  </si>
  <si>
    <t>Hotel Condado</t>
  </si>
  <si>
    <t>1382.00</t>
  </si>
  <si>
    <t>313333195</t>
  </si>
  <si>
    <t>2507913</t>
  </si>
  <si>
    <t>Exe International Palace</t>
  </si>
  <si>
    <t>5500.00</t>
  </si>
  <si>
    <t>313468631</t>
  </si>
  <si>
    <t>2509871</t>
  </si>
  <si>
    <t>Hotel Ease Access Tsuen Wan</t>
  </si>
  <si>
    <t>219.00</t>
  </si>
  <si>
    <t>313495843</t>
  </si>
  <si>
    <t>2509970</t>
  </si>
  <si>
    <t>Europark Hotel</t>
  </si>
  <si>
    <t>531.00</t>
  </si>
  <si>
    <t>313506415</t>
  </si>
  <si>
    <t>2510173</t>
  </si>
  <si>
    <t>Hotel Drei Loewen</t>
  </si>
  <si>
    <t>1144.00</t>
  </si>
  <si>
    <t>313594615</t>
  </si>
  <si>
    <t>2511527</t>
  </si>
  <si>
    <t>4/15/2022</t>
  </si>
  <si>
    <t>The Quarter Phromphong by UHG (SHA Plus+)</t>
  </si>
  <si>
    <t>236.00</t>
  </si>
  <si>
    <t>313604999</t>
  </si>
  <si>
    <t>2511560</t>
  </si>
  <si>
    <t>Eurohotel Diagonal Port</t>
  </si>
  <si>
    <t>3042.00</t>
  </si>
  <si>
    <t>313667299</t>
  </si>
  <si>
    <t>2512638</t>
  </si>
  <si>
    <t>Grand Hotel Fleming</t>
  </si>
  <si>
    <t>945.00</t>
  </si>
  <si>
    <t>313673779</t>
  </si>
  <si>
    <t>2512716</t>
  </si>
  <si>
    <t>Pan Pacific Singapore (SG Clean Certified)</t>
  </si>
  <si>
    <t>6091.00</t>
  </si>
  <si>
    <t>313722343</t>
  </si>
  <si>
    <t>2513595</t>
  </si>
  <si>
    <t>The Quarter Ladprao by UHG (SHA Plus+)</t>
  </si>
  <si>
    <t>825.00</t>
  </si>
  <si>
    <t>313725795</t>
  </si>
  <si>
    <t>2513660</t>
  </si>
  <si>
    <t>Platinum City Serviced Apartments</t>
  </si>
  <si>
    <t>688.00</t>
  </si>
  <si>
    <t>313745751</t>
  </si>
  <si>
    <t>2514044</t>
  </si>
  <si>
    <t>Arinara Beach Resort Phuket (SHA Extra plus)</t>
  </si>
  <si>
    <t>225.00</t>
  </si>
  <si>
    <t>313806171</t>
  </si>
  <si>
    <t>2514926</t>
  </si>
  <si>
    <t>4/17/2022</t>
  </si>
  <si>
    <t>Barcelona Center Hotel</t>
  </si>
  <si>
    <t>7431.00</t>
  </si>
  <si>
    <t>313816631</t>
  </si>
  <si>
    <t>2515119</t>
  </si>
  <si>
    <t>Park Grand London Kensington</t>
  </si>
  <si>
    <t>2637.00</t>
  </si>
  <si>
    <t>313827775</t>
  </si>
  <si>
    <t>2515310</t>
  </si>
  <si>
    <t>Carlton Hotel Bangkok Sukhumvit (SHA Extra Plus)</t>
  </si>
  <si>
    <t>1034.00</t>
  </si>
  <si>
    <t>313844915</t>
  </si>
  <si>
    <t>2515552</t>
  </si>
  <si>
    <t>True Siam Rangnam Hotel (SHA Plus+)</t>
  </si>
  <si>
    <t>620.00</t>
  </si>
  <si>
    <t>313864843</t>
  </si>
  <si>
    <t>2515663</t>
  </si>
  <si>
    <t>TIME Oak Hotel &amp; Suites</t>
  </si>
  <si>
    <t>2359.00</t>
  </si>
  <si>
    <t>313900731</t>
  </si>
  <si>
    <t>2516373</t>
  </si>
  <si>
    <t>UNAHOTELS Decò Roma</t>
  </si>
  <si>
    <t>2868.00</t>
  </si>
  <si>
    <t>313942023</t>
  </si>
  <si>
    <t>2517039</t>
  </si>
  <si>
    <t>YOTEL Singapore Orchard Road (SG Clean Certified)</t>
  </si>
  <si>
    <t>1606.00</t>
  </si>
  <si>
    <t>313969551</t>
  </si>
  <si>
    <t>2517154</t>
  </si>
  <si>
    <t>Excalibur Hotel</t>
  </si>
  <si>
    <t>3358.00</t>
  </si>
  <si>
    <t>313996287</t>
  </si>
  <si>
    <t>2517673</t>
  </si>
  <si>
    <t>The Dylan Hotel at SFO</t>
  </si>
  <si>
    <t>2653.00</t>
  </si>
  <si>
    <t>314002127</t>
  </si>
  <si>
    <t>2517813</t>
  </si>
  <si>
    <t>Legian Beach Hotel</t>
  </si>
  <si>
    <t>587.00</t>
  </si>
  <si>
    <t>314110575</t>
  </si>
  <si>
    <t>2518801</t>
  </si>
  <si>
    <t>Kyriad Paris Nord - St Ouen</t>
  </si>
  <si>
    <t>1209.00</t>
  </si>
  <si>
    <t>314160295</t>
  </si>
  <si>
    <t>2519201</t>
  </si>
  <si>
    <t>Vincci Selección Posada del Patio</t>
  </si>
  <si>
    <t>1502.00</t>
  </si>
  <si>
    <t>314165535</t>
  </si>
  <si>
    <t>2519219</t>
  </si>
  <si>
    <t>Travelodge by Wyndham Las Vegas Center Strip</t>
  </si>
  <si>
    <t>1883.00</t>
  </si>
  <si>
    <t>314174699</t>
  </si>
  <si>
    <t>2519236</t>
  </si>
  <si>
    <t>NissiBlu Beach Resort</t>
  </si>
  <si>
    <t>5298.00</t>
  </si>
  <si>
    <t>314180991</t>
  </si>
  <si>
    <t>2519255</t>
  </si>
  <si>
    <t>Grand Visconti Palace Hotel</t>
  </si>
  <si>
    <t>1789.00</t>
  </si>
  <si>
    <t>314275583</t>
  </si>
  <si>
    <t>2520041</t>
  </si>
  <si>
    <t>Ace Hotel Downtown Los Angeles</t>
  </si>
  <si>
    <t>4641.00</t>
  </si>
  <si>
    <t>314303243</t>
  </si>
  <si>
    <t>2520104</t>
  </si>
  <si>
    <t>Akita Castle Hotel</t>
  </si>
  <si>
    <t>1436.00</t>
  </si>
  <si>
    <t>314390655</t>
  </si>
  <si>
    <t>2521083</t>
  </si>
  <si>
    <t>Hotel Sentral Johor Bahru @ Woodland Causeway</t>
  </si>
  <si>
    <t>181.00</t>
  </si>
  <si>
    <t>314411103</t>
  </si>
  <si>
    <t>2521201</t>
  </si>
  <si>
    <t>The Montcalm Marble Arch</t>
  </si>
  <si>
    <t>1569.00</t>
  </si>
  <si>
    <t>314418387</t>
  </si>
  <si>
    <t>2521462</t>
  </si>
  <si>
    <t>Sebastien Hotel</t>
  </si>
  <si>
    <t>201.00</t>
  </si>
  <si>
    <t>314421543</t>
  </si>
  <si>
    <t>2521603</t>
  </si>
  <si>
    <t>Just Hotel Milano</t>
  </si>
  <si>
    <t>654.00</t>
  </si>
  <si>
    <t>314422587</t>
  </si>
  <si>
    <t>2521638</t>
  </si>
  <si>
    <t>The Shore Hotel &amp; Residences</t>
  </si>
  <si>
    <t>175.00</t>
  </si>
  <si>
    <t>314437031</t>
  </si>
  <si>
    <t>2521885</t>
  </si>
  <si>
    <t>Montcalm Royal London House-City of London</t>
  </si>
  <si>
    <t>1090.00</t>
  </si>
  <si>
    <t>314450667</t>
  </si>
  <si>
    <t>2522081</t>
  </si>
  <si>
    <t>Hotel Igea</t>
  </si>
  <si>
    <t>427.00</t>
  </si>
  <si>
    <t>314467427</t>
  </si>
  <si>
    <t>2522281</t>
  </si>
  <si>
    <t>Royal Garden Hotel</t>
  </si>
  <si>
    <t>356.00</t>
  </si>
  <si>
    <t>314493743</t>
  </si>
  <si>
    <t>2522434</t>
  </si>
  <si>
    <t>314503415</t>
  </si>
  <si>
    <t>2522480</t>
  </si>
  <si>
    <t>The Residence on Thonglor by UHG</t>
  </si>
  <si>
    <t>203.00</t>
  </si>
  <si>
    <t>314503611</t>
  </si>
  <si>
    <t>2522482</t>
  </si>
  <si>
    <t>314505415</t>
  </si>
  <si>
    <t>2522501</t>
  </si>
  <si>
    <t>Aston Canggu Beach Resort</t>
  </si>
  <si>
    <t>287.00</t>
  </si>
  <si>
    <t>314506643</t>
  </si>
  <si>
    <t>2522518</t>
  </si>
  <si>
    <t>1366.00</t>
  </si>
  <si>
    <t>314507483</t>
  </si>
  <si>
    <t>2522535</t>
  </si>
  <si>
    <t>Stanford Hotel</t>
  </si>
  <si>
    <t>307.00</t>
  </si>
  <si>
    <t>314508831</t>
  </si>
  <si>
    <t>2522562</t>
  </si>
  <si>
    <t>Hotel NEO Gajah Mada Pontianak by ASTON</t>
  </si>
  <si>
    <t>114.00</t>
  </si>
  <si>
    <t>314509271</t>
  </si>
  <si>
    <t>2522574</t>
  </si>
  <si>
    <t>Harbourview Hotel</t>
  </si>
  <si>
    <t>188.00</t>
  </si>
  <si>
    <t>314510939</t>
  </si>
  <si>
    <t>2522624</t>
  </si>
  <si>
    <t>Pan Pacific Yangon</t>
  </si>
  <si>
    <t>430.00</t>
  </si>
  <si>
    <t>314511535</t>
  </si>
  <si>
    <t>2522654</t>
  </si>
  <si>
    <t>314511963</t>
  </si>
  <si>
    <t>2522667</t>
  </si>
  <si>
    <t>Jomtien Plaza Residence</t>
  </si>
  <si>
    <t>102.00</t>
  </si>
  <si>
    <t>314512595</t>
  </si>
  <si>
    <t>2522694</t>
  </si>
  <si>
    <t>Nina Hotel Tsuen Wan West</t>
  </si>
  <si>
    <t>423.00</t>
  </si>
  <si>
    <t>314528459</t>
  </si>
  <si>
    <t>2523057</t>
  </si>
  <si>
    <t>Alaya Resort Ubud</t>
  </si>
  <si>
    <t>314532511</t>
  </si>
  <si>
    <t>2523127</t>
  </si>
  <si>
    <t>SHG Hotel De La Ville</t>
  </si>
  <si>
    <t>314536095</t>
  </si>
  <si>
    <t>2523195</t>
  </si>
  <si>
    <t>314538247</t>
  </si>
  <si>
    <t>2523234</t>
  </si>
  <si>
    <t>Warwick Brussels - Grand Place</t>
  </si>
  <si>
    <t>725.00</t>
  </si>
  <si>
    <t>314538875</t>
  </si>
  <si>
    <t>2523242</t>
  </si>
  <si>
    <t>Adina Apartment Hotel Auckland Britomart</t>
  </si>
  <si>
    <t>831.00</t>
  </si>
  <si>
    <t>314540151</t>
  </si>
  <si>
    <t>2523257</t>
  </si>
  <si>
    <t>New World Millennium Hong Kong Hotel</t>
  </si>
  <si>
    <t>627.00</t>
  </si>
  <si>
    <t>314541535</t>
  </si>
  <si>
    <t>2523270</t>
  </si>
  <si>
    <t>Hotel Degli Arcimboldi</t>
  </si>
  <si>
    <t>493.00</t>
  </si>
  <si>
    <t>314552639</t>
  </si>
  <si>
    <t>2523414</t>
  </si>
  <si>
    <t>Hotel Nice Riviera</t>
  </si>
  <si>
    <t>748.00</t>
  </si>
  <si>
    <t>464878806</t>
  </si>
  <si>
    <t>2414582</t>
  </si>
  <si>
    <t>2/7/2022</t>
  </si>
  <si>
    <t>Golden Nugget Hotel and Casino</t>
  </si>
  <si>
    <t>2368.00</t>
  </si>
  <si>
    <t>464879482</t>
  </si>
  <si>
    <t>2414588</t>
  </si>
  <si>
    <t>2208.00</t>
  </si>
  <si>
    <t>478198538</t>
  </si>
  <si>
    <t>2477793</t>
  </si>
  <si>
    <t>Seda Abreeza Hotel</t>
  </si>
  <si>
    <t>870.00</t>
  </si>
  <si>
    <t>482521234</t>
  </si>
  <si>
    <t>2502459</t>
  </si>
  <si>
    <t>4/8/2022</t>
  </si>
  <si>
    <t>Soho Grand Hotel</t>
  </si>
  <si>
    <t>1799.00</t>
  </si>
  <si>
    <t>484136206</t>
  </si>
  <si>
    <t>2508487</t>
  </si>
  <si>
    <t>1923.00</t>
  </si>
  <si>
    <t>485101090</t>
  </si>
  <si>
    <t>2513619</t>
  </si>
  <si>
    <t>Suvarnabhumi Ville Airport Hotel</t>
  </si>
  <si>
    <t>310.00</t>
  </si>
  <si>
    <t>485113738</t>
  </si>
  <si>
    <t>2514001</t>
  </si>
  <si>
    <t>3325.00</t>
  </si>
  <si>
    <t>485839934</t>
  </si>
  <si>
    <t>2517356</t>
  </si>
  <si>
    <t>Inn at the Pier</t>
  </si>
  <si>
    <t>1338.00</t>
  </si>
  <si>
    <t>485840694</t>
  </si>
  <si>
    <t>2517359</t>
  </si>
  <si>
    <t>Amelia Hotel at the Beach</t>
  </si>
  <si>
    <t>2079.00</t>
  </si>
  <si>
    <t>486196842</t>
  </si>
  <si>
    <t>2518914</t>
  </si>
  <si>
    <t>YWCA Fort Canning (SG Clean Certified)</t>
  </si>
  <si>
    <t>1079.00</t>
  </si>
  <si>
    <t>487294206</t>
  </si>
  <si>
    <t>2522726</t>
  </si>
  <si>
    <t>Casa Del Mar</t>
  </si>
  <si>
    <t>3993.00</t>
  </si>
  <si>
    <t>641000161</t>
  </si>
  <si>
    <t>2409920</t>
  </si>
  <si>
    <t>1/27/2022</t>
  </si>
  <si>
    <t>The Langham Melbourne Hotel</t>
  </si>
  <si>
    <t>1127.00</t>
  </si>
  <si>
    <t>647099761</t>
  </si>
  <si>
    <t>2416516</t>
  </si>
  <si>
    <t>2/10/2022</t>
  </si>
  <si>
    <t>485.00</t>
  </si>
  <si>
    <t>657617893</t>
  </si>
  <si>
    <t>2450013</t>
  </si>
  <si>
    <t>3/5/2022</t>
  </si>
  <si>
    <t>The Chicago Hotel Collection River North</t>
  </si>
  <si>
    <t>5290.00</t>
  </si>
  <si>
    <t>669972469</t>
  </si>
  <si>
    <t>2489539</t>
  </si>
  <si>
    <t>Mok Mek 72</t>
  </si>
  <si>
    <t>600.00</t>
  </si>
  <si>
    <t>670370953</t>
  </si>
  <si>
    <t>2490866</t>
  </si>
  <si>
    <t>The Siam Hotel (SHA Extra Plus)</t>
  </si>
  <si>
    <t>4715.00</t>
  </si>
  <si>
    <t>670960997</t>
  </si>
  <si>
    <t>2492556</t>
  </si>
  <si>
    <t>4/1/2022</t>
  </si>
  <si>
    <t>The Imperial Hotel and Convention Centre Phitsanulok (SHA Extra Plus)</t>
  </si>
  <si>
    <t>190.00</t>
  </si>
  <si>
    <t>670975428</t>
  </si>
  <si>
    <t>2426399</t>
  </si>
  <si>
    <t>2/20/2022</t>
  </si>
  <si>
    <t>the b suidobashi</t>
  </si>
  <si>
    <t>265.00</t>
  </si>
  <si>
    <t>671701709</t>
  </si>
  <si>
    <t>2494511</t>
  </si>
  <si>
    <t>4/2/2022</t>
  </si>
  <si>
    <t>1308.00</t>
  </si>
  <si>
    <t>672235953</t>
  </si>
  <si>
    <t>2496202</t>
  </si>
  <si>
    <t>4/3/2022</t>
  </si>
  <si>
    <t>Zircon Hotel</t>
  </si>
  <si>
    <t>228.00</t>
  </si>
  <si>
    <t>672842029</t>
  </si>
  <si>
    <t>2498017</t>
  </si>
  <si>
    <t>The Bridge Club</t>
  </si>
  <si>
    <t>409.00</t>
  </si>
  <si>
    <t>673344529</t>
  </si>
  <si>
    <t>2499541</t>
  </si>
  <si>
    <t>The Victoria Hotel Melbourne</t>
  </si>
  <si>
    <t>8</t>
  </si>
  <si>
    <t>6130.00</t>
  </si>
  <si>
    <t>673523537</t>
  </si>
  <si>
    <t>2500085</t>
  </si>
  <si>
    <t>4962.00</t>
  </si>
  <si>
    <t>673892445</t>
  </si>
  <si>
    <t>2501328</t>
  </si>
  <si>
    <t>SPENZA HOTEL (SHA Plus+)</t>
  </si>
  <si>
    <t>450.00</t>
  </si>
  <si>
    <t>674510773</t>
  </si>
  <si>
    <t>2503287</t>
  </si>
  <si>
    <t>1195.00</t>
  </si>
  <si>
    <t>674544521</t>
  </si>
  <si>
    <t>2503364</t>
  </si>
  <si>
    <t>Centra by Centara Government &amp; Convention Chaeng Watthana (SHA Plus+)</t>
  </si>
  <si>
    <t>243.00</t>
  </si>
  <si>
    <t>674592521</t>
  </si>
  <si>
    <t>2503448</t>
  </si>
  <si>
    <t>Melia Kuala Lumpur</t>
  </si>
  <si>
    <t>420.00</t>
  </si>
  <si>
    <t>674692397</t>
  </si>
  <si>
    <t>2503620</t>
  </si>
  <si>
    <t>674733697</t>
  </si>
  <si>
    <t>2503664</t>
  </si>
  <si>
    <t>674829549</t>
  </si>
  <si>
    <t>2503878</t>
  </si>
  <si>
    <t>1551.00</t>
  </si>
  <si>
    <t>675035173</t>
  </si>
  <si>
    <t>2504378</t>
  </si>
  <si>
    <t>4334.00</t>
  </si>
  <si>
    <t>675055629</t>
  </si>
  <si>
    <t>2504447</t>
  </si>
  <si>
    <t>1784.00</t>
  </si>
  <si>
    <t>675245977</t>
  </si>
  <si>
    <t>2505004</t>
  </si>
  <si>
    <t>The Peri Hotel Hua Hin (SHA Extra Plus)</t>
  </si>
  <si>
    <t>675363181</t>
  </si>
  <si>
    <t>2505249</t>
  </si>
  <si>
    <t>4/10/2022</t>
  </si>
  <si>
    <t>Centre Point Hotel Chidlom (SHA Extra Plus)</t>
  </si>
  <si>
    <t>2150.00</t>
  </si>
  <si>
    <t>675367345</t>
  </si>
  <si>
    <t>2505262</t>
  </si>
  <si>
    <t>Travelodge City Centre</t>
  </si>
  <si>
    <t>214.00</t>
  </si>
  <si>
    <t>675368541</t>
  </si>
  <si>
    <t>2505265</t>
  </si>
  <si>
    <t>388.00</t>
  </si>
  <si>
    <t>675449913</t>
  </si>
  <si>
    <t>2505498</t>
  </si>
  <si>
    <t>Nap In Fest</t>
  </si>
  <si>
    <t>182.00</t>
  </si>
  <si>
    <t>675699325</t>
  </si>
  <si>
    <t>2506036</t>
  </si>
  <si>
    <t>366.00</t>
  </si>
  <si>
    <t>676784525</t>
  </si>
  <si>
    <t>2508075</t>
  </si>
  <si>
    <t>Majestic Roof Garden Hotel</t>
  </si>
  <si>
    <t>734.00</t>
  </si>
  <si>
    <t>676785289</t>
  </si>
  <si>
    <t>2508083</t>
  </si>
  <si>
    <t>Noursabah Boutique Bed-Bangkok</t>
  </si>
  <si>
    <t>266.00</t>
  </si>
  <si>
    <t>676785585</t>
  </si>
  <si>
    <t>2508077</t>
  </si>
  <si>
    <t>1455.00</t>
  </si>
  <si>
    <t>677070993</t>
  </si>
  <si>
    <t>2508853</t>
  </si>
  <si>
    <t>Mandarin Hotel Managed by Centre Point (SHA Plus+)</t>
  </si>
  <si>
    <t>370.00</t>
  </si>
  <si>
    <t>677559421</t>
  </si>
  <si>
    <t>2509973</t>
  </si>
  <si>
    <t>Capri by Fraser Bukit Bintang</t>
  </si>
  <si>
    <t>1745.00</t>
  </si>
  <si>
    <t>677767313</t>
  </si>
  <si>
    <t>2510704</t>
  </si>
  <si>
    <t>The Bangkok Airport Link Suite</t>
  </si>
  <si>
    <t>169.00</t>
  </si>
  <si>
    <t>677779749</t>
  </si>
  <si>
    <t>2510740</t>
  </si>
  <si>
    <t>442.00</t>
  </si>
  <si>
    <t>678216269</t>
  </si>
  <si>
    <t>2511772</t>
  </si>
  <si>
    <t>221.00</t>
  </si>
  <si>
    <t>678441509</t>
  </si>
  <si>
    <t>2512224</t>
  </si>
  <si>
    <t>Furama Chiang Mai (SHA Plus+)</t>
  </si>
  <si>
    <t>234.00</t>
  </si>
  <si>
    <t>678701245</t>
  </si>
  <si>
    <t>2512978</t>
  </si>
  <si>
    <t>At Ease Saladaeng by Aetas (SHA Extra Plus)</t>
  </si>
  <si>
    <t>195.00</t>
  </si>
  <si>
    <t>678736777</t>
  </si>
  <si>
    <t>2513120</t>
  </si>
  <si>
    <t>The Narathiwas Hotel &amp; Residence Sathorn Bangkok (SHA Extra Plus)</t>
  </si>
  <si>
    <t>1099.00</t>
  </si>
  <si>
    <t>678977137</t>
  </si>
  <si>
    <t>2513902</t>
  </si>
  <si>
    <t>Beston Pattaya - SHA Plus Certified</t>
  </si>
  <si>
    <t>276.00</t>
  </si>
  <si>
    <t>679118417</t>
  </si>
  <si>
    <t>2514242</t>
  </si>
  <si>
    <t>Empress Premier Hotel Chiang Mai (SHA Plus+)</t>
  </si>
  <si>
    <t>630.00</t>
  </si>
  <si>
    <t>679127416</t>
  </si>
  <si>
    <t>2469399</t>
  </si>
  <si>
    <t>3/16/2022</t>
  </si>
  <si>
    <t>516.00</t>
  </si>
  <si>
    <t>679314220</t>
  </si>
  <si>
    <t>2470307</t>
  </si>
  <si>
    <t>Hotel Forza Nagasaki</t>
  </si>
  <si>
    <t>679359001</t>
  </si>
  <si>
    <t>2514977</t>
  </si>
  <si>
    <t>472.00</t>
  </si>
  <si>
    <t>679578729</t>
  </si>
  <si>
    <t>2515571</t>
  </si>
  <si>
    <t>Cmor by Recall Hotels (SHA Extra Plus)</t>
  </si>
  <si>
    <t>480.00</t>
  </si>
  <si>
    <t>679598429</t>
  </si>
  <si>
    <t>2515607</t>
  </si>
  <si>
    <t>Haadyao Bayview Resort &amp; Spa (SHA Plus+)</t>
  </si>
  <si>
    <t>552.00</t>
  </si>
  <si>
    <t>679640017</t>
  </si>
  <si>
    <t>2515710</t>
  </si>
  <si>
    <t>4854.00</t>
  </si>
  <si>
    <t>679689585</t>
  </si>
  <si>
    <t>2515882</t>
  </si>
  <si>
    <t>JMM Grand Suites</t>
  </si>
  <si>
    <t>448.00</t>
  </si>
  <si>
    <t>679723333</t>
  </si>
  <si>
    <t>2516010</t>
  </si>
  <si>
    <t>738.00</t>
  </si>
  <si>
    <t>679740885</t>
  </si>
  <si>
    <t>2516078</t>
  </si>
  <si>
    <t>Haadtien Beach Resort (SHA Extra Plus)</t>
  </si>
  <si>
    <t>2528.00</t>
  </si>
  <si>
    <t>679743537</t>
  </si>
  <si>
    <t>2516088</t>
  </si>
  <si>
    <t>Phi Phi Andaman Legacy Resort (SHA Extra Plus)</t>
  </si>
  <si>
    <t>679772161</t>
  </si>
  <si>
    <t>2516181</t>
  </si>
  <si>
    <t>Grand 5 Hotel &amp; Plaza Sukhumvit (SHA Extra Plus)</t>
  </si>
  <si>
    <t>372.00</t>
  </si>
  <si>
    <t>679785305</t>
  </si>
  <si>
    <t>2516227</t>
  </si>
  <si>
    <t>S BOX SUKHUMVIT HOTEL (SHA Extra Plus)</t>
  </si>
  <si>
    <t>679867365</t>
  </si>
  <si>
    <t>2516472</t>
  </si>
  <si>
    <t>Pamookkoo Resort</t>
  </si>
  <si>
    <t>206.00</t>
  </si>
  <si>
    <t>679938053</t>
  </si>
  <si>
    <t>2516667</t>
  </si>
  <si>
    <t>Royal Plaza on Scotts Hotel</t>
  </si>
  <si>
    <t>5516.00</t>
  </si>
  <si>
    <t>679976181</t>
  </si>
  <si>
    <t>2516811</t>
  </si>
  <si>
    <t>J8 Hotel (SG Clean Certified)</t>
  </si>
  <si>
    <t>378.00</t>
  </si>
  <si>
    <t>680019465</t>
  </si>
  <si>
    <t>2516904</t>
  </si>
  <si>
    <t>3478.00</t>
  </si>
  <si>
    <t>680116081</t>
  </si>
  <si>
    <t>2517088</t>
  </si>
  <si>
    <t>Hotel Azure</t>
  </si>
  <si>
    <t>905.00</t>
  </si>
  <si>
    <t>680236153</t>
  </si>
  <si>
    <t>2517458</t>
  </si>
  <si>
    <t>Champion Hotel (SG Clean Certified &amp; Staycation Approved)</t>
  </si>
  <si>
    <t>680255989</t>
  </si>
  <si>
    <t>2517525</t>
  </si>
  <si>
    <t>Apple A Day Resort (SHA Extra Plus)</t>
  </si>
  <si>
    <t>246.00</t>
  </si>
  <si>
    <t>680258753</t>
  </si>
  <si>
    <t>2517535</t>
  </si>
  <si>
    <t>Samui Palm Beach Resort (SHA Plus+)</t>
  </si>
  <si>
    <t>306.00</t>
  </si>
  <si>
    <t>680274673</t>
  </si>
  <si>
    <t>2517585</t>
  </si>
  <si>
    <t>A&amp;R Boutique Hotel</t>
  </si>
  <si>
    <t>327.00</t>
  </si>
  <si>
    <t>680284269</t>
  </si>
  <si>
    <t>2517625</t>
  </si>
  <si>
    <t>824.00</t>
  </si>
  <si>
    <t>680346373</t>
  </si>
  <si>
    <t>2517789</t>
  </si>
  <si>
    <t>710.00</t>
  </si>
  <si>
    <t>680378865</t>
  </si>
  <si>
    <t>2517878</t>
  </si>
  <si>
    <t>Grand Pacific Hotel</t>
  </si>
  <si>
    <t>267.00</t>
  </si>
  <si>
    <t>680489837</t>
  </si>
  <si>
    <t>2518217</t>
  </si>
  <si>
    <t>Avani Pattaya Resort (SHA Extra Plus)</t>
  </si>
  <si>
    <t>2040.00</t>
  </si>
  <si>
    <t>680577009</t>
  </si>
  <si>
    <t>2518335</t>
  </si>
  <si>
    <t>Nampiangdin Boutique Hotel</t>
  </si>
  <si>
    <t>163.00</t>
  </si>
  <si>
    <t>680743417</t>
  </si>
  <si>
    <t>2518458</t>
  </si>
  <si>
    <t>Seasons of Perth</t>
  </si>
  <si>
    <t>2124.00</t>
  </si>
  <si>
    <t>680748525</t>
  </si>
  <si>
    <t>2518479</t>
  </si>
  <si>
    <t>The C Samet Beach Resort  (SHA Extra Plus)</t>
  </si>
  <si>
    <t>877.00</t>
  </si>
  <si>
    <t>680792457</t>
  </si>
  <si>
    <t>2518574</t>
  </si>
  <si>
    <t>Dusit Thani Pattaya (SHA Extra Plus)</t>
  </si>
  <si>
    <t>1109.00</t>
  </si>
  <si>
    <t>680813029</t>
  </si>
  <si>
    <t>2518615</t>
  </si>
  <si>
    <t>ibis Styles Paris CDG Airport Roissy</t>
  </si>
  <si>
    <t>765.00</t>
  </si>
  <si>
    <t>680852405</t>
  </si>
  <si>
    <t>2518725</t>
  </si>
  <si>
    <t>Marigold Sukhumvit</t>
  </si>
  <si>
    <t>720.00</t>
  </si>
  <si>
    <t>680879929</t>
  </si>
  <si>
    <t>2518762</t>
  </si>
  <si>
    <t>Galina Hotel &amp; Spa</t>
  </si>
  <si>
    <t>528.00</t>
  </si>
  <si>
    <t>681067165</t>
  </si>
  <si>
    <t>2519242</t>
  </si>
  <si>
    <t>Timhotel Opera Blanche Fontaine</t>
  </si>
  <si>
    <t>691.00</t>
  </si>
  <si>
    <t>681105001</t>
  </si>
  <si>
    <t>2519332</t>
  </si>
  <si>
    <t>576.00</t>
  </si>
  <si>
    <t>681113261</t>
  </si>
  <si>
    <t>2519350</t>
  </si>
  <si>
    <t>864.00</t>
  </si>
  <si>
    <t>681142809</t>
  </si>
  <si>
    <t>2519405</t>
  </si>
  <si>
    <t>828.00</t>
  </si>
  <si>
    <t>681145965</t>
  </si>
  <si>
    <t>2519410</t>
  </si>
  <si>
    <t>Ariyasomvilla Hotel (SHA Extra Plus)</t>
  </si>
  <si>
    <t>705.00</t>
  </si>
  <si>
    <t>681219832</t>
  </si>
  <si>
    <t>2477917</t>
  </si>
  <si>
    <t>162.00</t>
  </si>
  <si>
    <t>681354077</t>
  </si>
  <si>
    <t>2519798</t>
  </si>
  <si>
    <t>Riverview Residence</t>
  </si>
  <si>
    <t>92.00</t>
  </si>
  <si>
    <t>681510069</t>
  </si>
  <si>
    <t>2519996</t>
  </si>
  <si>
    <t>Empire Hotel Subang</t>
  </si>
  <si>
    <t>551.00</t>
  </si>
  <si>
    <t>681524325</t>
  </si>
  <si>
    <t>2520007</t>
  </si>
  <si>
    <t>681586565</t>
  </si>
  <si>
    <t>2520047</t>
  </si>
  <si>
    <t>241.00</t>
  </si>
  <si>
    <t>681685705</t>
  </si>
  <si>
    <t>2520202</t>
  </si>
  <si>
    <t>Cape Dara Resort (SHA Plus+)</t>
  </si>
  <si>
    <t>730.00</t>
  </si>
  <si>
    <t>681697413</t>
  </si>
  <si>
    <t>2520230</t>
  </si>
  <si>
    <t>Hotel Mermaid Bangkok (SHA Extra Plus)</t>
  </si>
  <si>
    <t>681712701</t>
  </si>
  <si>
    <t>2520266</t>
  </si>
  <si>
    <t>COSI Pattaya Wong Amat Beach (SHA Extra Plus)</t>
  </si>
  <si>
    <t>681716385</t>
  </si>
  <si>
    <t>2520272</t>
  </si>
  <si>
    <t>Pattaya Park Beach Resort (SHA Extra Plus)</t>
  </si>
  <si>
    <t>525.00</t>
  </si>
  <si>
    <t>681720724</t>
  </si>
  <si>
    <t>2479914</t>
  </si>
  <si>
    <t>Shinagawa Tobu Hotel</t>
  </si>
  <si>
    <t>977.00</t>
  </si>
  <si>
    <t>681740997</t>
  </si>
  <si>
    <t>2520340</t>
  </si>
  <si>
    <t>416.00</t>
  </si>
  <si>
    <t>681749237</t>
  </si>
  <si>
    <t>2520363</t>
  </si>
  <si>
    <t>674.00</t>
  </si>
  <si>
    <t>681824213</t>
  </si>
  <si>
    <t>2520476</t>
  </si>
  <si>
    <t>681855985</t>
  </si>
  <si>
    <t>2520539</t>
  </si>
  <si>
    <t>Crystal Crown Hotel, PJ</t>
  </si>
  <si>
    <t>681888049</t>
  </si>
  <si>
    <t>2520623</t>
  </si>
  <si>
    <t>Sage Hotel Wollongong</t>
  </si>
  <si>
    <t>1273.00</t>
  </si>
  <si>
    <t>682011121</t>
  </si>
  <si>
    <t>2520877</t>
  </si>
  <si>
    <t>Siri Sathorn Bangkok by UHG (SHA Plus+)</t>
  </si>
  <si>
    <t>308.00</t>
  </si>
  <si>
    <t>682014745</t>
  </si>
  <si>
    <t>2520880</t>
  </si>
  <si>
    <t>183.00</t>
  </si>
  <si>
    <t>682115700</t>
  </si>
  <si>
    <t>2481460</t>
  </si>
  <si>
    <t>3/24/2022</t>
  </si>
  <si>
    <t>Hotel Universal Port</t>
  </si>
  <si>
    <t>795.00</t>
  </si>
  <si>
    <t>682116533</t>
  </si>
  <si>
    <t>2520990</t>
  </si>
  <si>
    <t>New York Hotel</t>
  </si>
  <si>
    <t>434.00</t>
  </si>
  <si>
    <t>682149061</t>
  </si>
  <si>
    <t>2521010</t>
  </si>
  <si>
    <t>Lemon Tree Premier Delhi Airport Hotel</t>
  </si>
  <si>
    <t>626.00</t>
  </si>
  <si>
    <t>682164373</t>
  </si>
  <si>
    <t>2521036</t>
  </si>
  <si>
    <t>FuramaXclusive Asoke Hotel Bangkok  (SHA Extra Plus)</t>
  </si>
  <si>
    <t>135.00</t>
  </si>
  <si>
    <t>682165069</t>
  </si>
  <si>
    <t>2521038</t>
  </si>
  <si>
    <t>Star Convention Hotel (Star Hotel) (SHA Extra Plus)</t>
  </si>
  <si>
    <t>232.00</t>
  </si>
  <si>
    <t>682166101</t>
  </si>
  <si>
    <t>2521039</t>
  </si>
  <si>
    <t>1190.00</t>
  </si>
  <si>
    <t>682187213</t>
  </si>
  <si>
    <t>2521094</t>
  </si>
  <si>
    <t>Summit Windmill Golf Residence (SHA Extra Plus)</t>
  </si>
  <si>
    <t>530.00</t>
  </si>
  <si>
    <t>682190193</t>
  </si>
  <si>
    <t>2521102</t>
  </si>
  <si>
    <t>Aim House Bangkok Hotel (SHA Certified)</t>
  </si>
  <si>
    <t>94.00</t>
  </si>
  <si>
    <t>682223265</t>
  </si>
  <si>
    <t>2521182</t>
  </si>
  <si>
    <t>Aspery Hotel</t>
  </si>
  <si>
    <t>242.00</t>
  </si>
  <si>
    <t>682244305</t>
  </si>
  <si>
    <t>2521255</t>
  </si>
  <si>
    <t>Promenade Service Apartment</t>
  </si>
  <si>
    <t>132.00</t>
  </si>
  <si>
    <t>682249689</t>
  </si>
  <si>
    <t>2521272</t>
  </si>
  <si>
    <t>D Varee Xpress Hotel Makkasan Bangkok</t>
  </si>
  <si>
    <t>84.00</t>
  </si>
  <si>
    <t>682255965</t>
  </si>
  <si>
    <t>2521300</t>
  </si>
  <si>
    <t>Hotel Royal (SG Clean Certified)</t>
  </si>
  <si>
    <t>1274.00</t>
  </si>
  <si>
    <t>682258505</t>
  </si>
  <si>
    <t>2521307</t>
  </si>
  <si>
    <t>Goodwood Park Hotel (SG Clean Certified)</t>
  </si>
  <si>
    <t>3109.00</t>
  </si>
  <si>
    <t>682259569</t>
  </si>
  <si>
    <t>2521314</t>
  </si>
  <si>
    <t>Samran Place Hotel (SHA Plus+)</t>
  </si>
  <si>
    <t>292.00</t>
  </si>
  <si>
    <t>682265337</t>
  </si>
  <si>
    <t>2521333</t>
  </si>
  <si>
    <t>Cabin Hotel</t>
  </si>
  <si>
    <t>350.00</t>
  </si>
  <si>
    <t>682278697</t>
  </si>
  <si>
    <t>2521360</t>
  </si>
  <si>
    <t>456.00</t>
  </si>
  <si>
    <t>682282185</t>
  </si>
  <si>
    <t>2521366</t>
  </si>
  <si>
    <t>Travelodge Ipoh</t>
  </si>
  <si>
    <t>328.00</t>
  </si>
  <si>
    <t>682327937</t>
  </si>
  <si>
    <t>2521506</t>
  </si>
  <si>
    <t>Asoke Residence Sukhumvit by UHG</t>
  </si>
  <si>
    <t>682345301</t>
  </si>
  <si>
    <t>2521547</t>
  </si>
  <si>
    <t>Aroma Hotel Butterworth</t>
  </si>
  <si>
    <t>682361049</t>
  </si>
  <si>
    <t>2521592</t>
  </si>
  <si>
    <t>682376445</t>
  </si>
  <si>
    <t>2521639</t>
  </si>
  <si>
    <t>Asyana Kemayoran Jakarta</t>
  </si>
  <si>
    <t>130.00</t>
  </si>
  <si>
    <t>682436701</t>
  </si>
  <si>
    <t>2521759</t>
  </si>
  <si>
    <t>Roseate Ratchada</t>
  </si>
  <si>
    <t>104.00</t>
  </si>
  <si>
    <t>682487629</t>
  </si>
  <si>
    <t>2521881</t>
  </si>
  <si>
    <t>Adelphi Suites Bangkok (SHA Plus+)</t>
  </si>
  <si>
    <t>278.00</t>
  </si>
  <si>
    <t>682500557</t>
  </si>
  <si>
    <t>2521915</t>
  </si>
  <si>
    <t>118.00</t>
  </si>
  <si>
    <t>682510301</t>
  </si>
  <si>
    <t>2521944</t>
  </si>
  <si>
    <t>73.00</t>
  </si>
  <si>
    <t>682524381</t>
  </si>
  <si>
    <t>2521980</t>
  </si>
  <si>
    <t>682546785</t>
  </si>
  <si>
    <t>2522037</t>
  </si>
  <si>
    <t>Wedgewood Residences</t>
  </si>
  <si>
    <t>470.00</t>
  </si>
  <si>
    <t>682554005</t>
  </si>
  <si>
    <t>2522057</t>
  </si>
  <si>
    <t>Ozone Hotel Pantai Indah Kapuk</t>
  </si>
  <si>
    <t>164.00</t>
  </si>
  <si>
    <t>682560605</t>
  </si>
  <si>
    <t>2522076</t>
  </si>
  <si>
    <t>DEEVANA PLAZA Krabi Aonang (SHA Extra Plus)</t>
  </si>
  <si>
    <t>148.00</t>
  </si>
  <si>
    <t>682572621</t>
  </si>
  <si>
    <t>2522103</t>
  </si>
  <si>
    <t>682585701</t>
  </si>
  <si>
    <t>2522133</t>
  </si>
  <si>
    <t>InnB Park Hotel</t>
  </si>
  <si>
    <t>143.00</t>
  </si>
  <si>
    <t>682589005</t>
  </si>
  <si>
    <t>2522142</t>
  </si>
  <si>
    <t>682589429</t>
  </si>
  <si>
    <t>2522147</t>
  </si>
  <si>
    <t>B2 Airport Hotel</t>
  </si>
  <si>
    <t>154.00</t>
  </si>
  <si>
    <t>682606457</t>
  </si>
  <si>
    <t>2522173</t>
  </si>
  <si>
    <t>Hotel Indies Heritage Prawirotaman</t>
  </si>
  <si>
    <t>153.00</t>
  </si>
  <si>
    <t>682617109</t>
  </si>
  <si>
    <t>2522199</t>
  </si>
  <si>
    <t>Stay with Nimman Chiang Mai (SHA Plus+)</t>
  </si>
  <si>
    <t>256.00</t>
  </si>
  <si>
    <t>682659673</t>
  </si>
  <si>
    <t>2522285</t>
  </si>
  <si>
    <t>682667065</t>
  </si>
  <si>
    <t>2522294</t>
  </si>
  <si>
    <t>Golden Jade Suvarnabhumi Hotel</t>
  </si>
  <si>
    <t>123.00</t>
  </si>
  <si>
    <t>682667993</t>
  </si>
  <si>
    <t>2522292</t>
  </si>
  <si>
    <t>682671781</t>
  </si>
  <si>
    <t>2522299</t>
  </si>
  <si>
    <t>Don Muang Hotel (SHA Extra Plus)</t>
  </si>
  <si>
    <t>98.00</t>
  </si>
  <si>
    <t>682691573</t>
  </si>
  <si>
    <t>2522316</t>
  </si>
  <si>
    <t>Grand Orient Hotel Perai Penang</t>
  </si>
  <si>
    <t>176.00</t>
  </si>
  <si>
    <t>682708669</t>
  </si>
  <si>
    <t>2522341</t>
  </si>
  <si>
    <t>Hotel Excelsior</t>
  </si>
  <si>
    <t>682715965</t>
  </si>
  <si>
    <t>2522357</t>
  </si>
  <si>
    <t>607.00</t>
  </si>
  <si>
    <t>682725581</t>
  </si>
  <si>
    <t>2522366</t>
  </si>
  <si>
    <t>149.00</t>
  </si>
  <si>
    <t>682732441</t>
  </si>
  <si>
    <t>2522374</t>
  </si>
  <si>
    <t>682750829</t>
  </si>
  <si>
    <t>2522405</t>
  </si>
  <si>
    <t>125.00</t>
  </si>
  <si>
    <t>682753585</t>
  </si>
  <si>
    <t>2522409</t>
  </si>
  <si>
    <t>Banyan Tree Bangkok (SHA Plus+)</t>
  </si>
  <si>
    <t>3333.00</t>
  </si>
  <si>
    <t>682755153</t>
  </si>
  <si>
    <t>2522414</t>
  </si>
  <si>
    <t>Montien House Hotel (SHA Plus+)</t>
  </si>
  <si>
    <t>200.00</t>
  </si>
  <si>
    <t>682758721</t>
  </si>
  <si>
    <t>2522422</t>
  </si>
  <si>
    <t>155.00</t>
  </si>
  <si>
    <t>682765525</t>
  </si>
  <si>
    <t>2522438</t>
  </si>
  <si>
    <t>Nantra Sukhumvit 39 Hotel</t>
  </si>
  <si>
    <t>95.00</t>
  </si>
  <si>
    <t>682783449</t>
  </si>
  <si>
    <t>2522484</t>
  </si>
  <si>
    <t>Link Hotel</t>
  </si>
  <si>
    <t>452.00</t>
  </si>
  <si>
    <t>682809877</t>
  </si>
  <si>
    <t>2522564</t>
  </si>
  <si>
    <t>Arenaa Batik Boutique Hotel</t>
  </si>
  <si>
    <t>103.00</t>
  </si>
  <si>
    <t>682811317</t>
  </si>
  <si>
    <t>2522566</t>
  </si>
  <si>
    <t>Eurasia Chiang Mai Hotel (SHA Extra Plus)</t>
  </si>
  <si>
    <t>160.00</t>
  </si>
  <si>
    <t>682820113</t>
  </si>
  <si>
    <t>2522593</t>
  </si>
  <si>
    <t>Avani+ Riverside Bangkok Hotel (SHA Plus+)</t>
  </si>
  <si>
    <t>563.00</t>
  </si>
  <si>
    <t>682822497</t>
  </si>
  <si>
    <t>2522589</t>
  </si>
  <si>
    <t>MG Setos Hotel Semarang</t>
  </si>
  <si>
    <t>682826077</t>
  </si>
  <si>
    <t>2522596</t>
  </si>
  <si>
    <t>682826445</t>
  </si>
  <si>
    <t>2522601</t>
  </si>
  <si>
    <t>Rainbow Paradise Beach Resort</t>
  </si>
  <si>
    <t>263.00</t>
  </si>
  <si>
    <t>682828349</t>
  </si>
  <si>
    <t>2522605</t>
  </si>
  <si>
    <t>682828389</t>
  </si>
  <si>
    <t>2522606</t>
  </si>
  <si>
    <t>Evergreen Laurel Hotel</t>
  </si>
  <si>
    <t>302.00</t>
  </si>
  <si>
    <t>682830665</t>
  </si>
  <si>
    <t>2522613</t>
  </si>
  <si>
    <t>682834325</t>
  </si>
  <si>
    <t>2522623</t>
  </si>
  <si>
    <t>New World Makati Hotel</t>
  </si>
  <si>
    <t>859.00</t>
  </si>
  <si>
    <t>682838273</t>
  </si>
  <si>
    <t>2522638</t>
  </si>
  <si>
    <t>682839873</t>
  </si>
  <si>
    <t>2522643</t>
  </si>
  <si>
    <t>RedDoorz Plus @ Thamrin</t>
  </si>
  <si>
    <t>682843533</t>
  </si>
  <si>
    <t>2522660</t>
  </si>
  <si>
    <t>682845325</t>
  </si>
  <si>
    <t>2522657</t>
  </si>
  <si>
    <t>204.00</t>
  </si>
  <si>
    <t>682858017</t>
  </si>
  <si>
    <t>2522687</t>
  </si>
  <si>
    <t>OYO 117 King One Suvarnabhumi Hotel</t>
  </si>
  <si>
    <t>70.00</t>
  </si>
  <si>
    <t>682859197</t>
  </si>
  <si>
    <t>2522690</t>
  </si>
  <si>
    <t>682864121</t>
  </si>
  <si>
    <t>2522704</t>
  </si>
  <si>
    <t>682866969</t>
  </si>
  <si>
    <t>2522713</t>
  </si>
  <si>
    <t>OYO 979 Hua Kuok Inn</t>
  </si>
  <si>
    <t>83.00</t>
  </si>
  <si>
    <t>682869061</t>
  </si>
  <si>
    <t>2522725</t>
  </si>
  <si>
    <t>Biz Boulevard Hotel</t>
  </si>
  <si>
    <t>119.00</t>
  </si>
  <si>
    <t>682877545</t>
  </si>
  <si>
    <t>2522750</t>
  </si>
  <si>
    <t>682885781</t>
  </si>
  <si>
    <t>2522763</t>
  </si>
  <si>
    <t>Chaba Chalet</t>
  </si>
  <si>
    <t>113.00</t>
  </si>
  <si>
    <t>682886037</t>
  </si>
  <si>
    <t>2522765</t>
  </si>
  <si>
    <t>682886213</t>
  </si>
  <si>
    <t>2522888</t>
  </si>
  <si>
    <t>The Victoria Luxurious Guest House</t>
  </si>
  <si>
    <t>89.00</t>
  </si>
  <si>
    <t>682886797</t>
  </si>
  <si>
    <t>2522785</t>
  </si>
  <si>
    <t>Grand Zuri Pekanbaru Hotel</t>
  </si>
  <si>
    <t>140.00</t>
  </si>
  <si>
    <t>682887597</t>
  </si>
  <si>
    <t>2522771</t>
  </si>
  <si>
    <t>199.00</t>
  </si>
  <si>
    <t>682896925</t>
  </si>
  <si>
    <t>2522797</t>
  </si>
  <si>
    <t>682904785</t>
  </si>
  <si>
    <t>2522813</t>
  </si>
  <si>
    <t>Sovotel Boutique Hotel @ Kota Damansara 8</t>
  </si>
  <si>
    <t>131.00</t>
  </si>
  <si>
    <t>682908113</t>
  </si>
  <si>
    <t>2522819</t>
  </si>
  <si>
    <t>Robertson Quay Hotel (SG Clean Certified)</t>
  </si>
  <si>
    <t>462.00</t>
  </si>
  <si>
    <t>682913709</t>
  </si>
  <si>
    <t>2522830</t>
  </si>
  <si>
    <t>Lotus Pang Suan Kaew Hotel (SHA Plus+)</t>
  </si>
  <si>
    <t>122.00</t>
  </si>
  <si>
    <t>682921125</t>
  </si>
  <si>
    <t>2522853</t>
  </si>
  <si>
    <t>Putatan Platinum Hotel</t>
  </si>
  <si>
    <t>682925965</t>
  </si>
  <si>
    <t>2522864</t>
  </si>
  <si>
    <t>Tanjung Point Residences</t>
  </si>
  <si>
    <t>291.00</t>
  </si>
  <si>
    <t>682933165</t>
  </si>
  <si>
    <t>2522874</t>
  </si>
  <si>
    <t>217.00</t>
  </si>
  <si>
    <t>682933969</t>
  </si>
  <si>
    <t>2522878</t>
  </si>
  <si>
    <t>Secret Cliff Resort &amp; Restaurant</t>
  </si>
  <si>
    <t>133.00</t>
  </si>
  <si>
    <t>682939949</t>
  </si>
  <si>
    <t>2522889</t>
  </si>
  <si>
    <t>Asia Hotel Bangkok (SHA Plus+)</t>
  </si>
  <si>
    <t>165.00</t>
  </si>
  <si>
    <t>682939977</t>
  </si>
  <si>
    <t>2522887</t>
  </si>
  <si>
    <t>Avani Sukhumvit Bangkok Hotel (SHA Extra Plus)</t>
  </si>
  <si>
    <t>682955041</t>
  </si>
  <si>
    <t>2522918</t>
  </si>
  <si>
    <t>RedDoorz Premium near Ragunan Zoo 2</t>
  </si>
  <si>
    <t>93.00</t>
  </si>
  <si>
    <t>682977269</t>
  </si>
  <si>
    <t>2522945</t>
  </si>
  <si>
    <t>Jaypee Siddharth Hotel</t>
  </si>
  <si>
    <t>490.00</t>
  </si>
  <si>
    <t>682984505</t>
  </si>
  <si>
    <t>2522962</t>
  </si>
  <si>
    <t>Metro Hotel Bukit Bintang</t>
  </si>
  <si>
    <t>682985721</t>
  </si>
  <si>
    <t>2522966</t>
  </si>
  <si>
    <t>Miracle Suvarnabhumi Airport</t>
  </si>
  <si>
    <t>159.00</t>
  </si>
  <si>
    <t>682989381</t>
  </si>
  <si>
    <t>2522973</t>
  </si>
  <si>
    <t>682999853</t>
  </si>
  <si>
    <t>2522988</t>
  </si>
  <si>
    <t>683013897</t>
  </si>
  <si>
    <t>2523025</t>
  </si>
  <si>
    <t>111.00</t>
  </si>
  <si>
    <t>683019569</t>
  </si>
  <si>
    <t>2523044</t>
  </si>
  <si>
    <t>71.00</t>
  </si>
  <si>
    <t>683028001</t>
  </si>
  <si>
    <t>2523061</t>
  </si>
  <si>
    <t>Sovanna Hotel</t>
  </si>
  <si>
    <t>683036569</t>
  </si>
  <si>
    <t>2523084</t>
  </si>
  <si>
    <t>683037757</t>
  </si>
  <si>
    <t>2523089</t>
  </si>
  <si>
    <t>683039469</t>
  </si>
  <si>
    <t>2523098</t>
  </si>
  <si>
    <t>553.00</t>
  </si>
  <si>
    <t>683040029</t>
  </si>
  <si>
    <t>2523100</t>
  </si>
  <si>
    <t>Amerin Hotel Johor Bahru</t>
  </si>
  <si>
    <t>224.00</t>
  </si>
  <si>
    <t>683065861</t>
  </si>
  <si>
    <t>2523185</t>
  </si>
  <si>
    <t>87.00</t>
  </si>
  <si>
    <t>683076029</t>
  </si>
  <si>
    <t>2523220</t>
  </si>
  <si>
    <t>Paradise Hotel Udonthani</t>
  </si>
  <si>
    <t>174.00</t>
  </si>
  <si>
    <t>683097253</t>
  </si>
  <si>
    <t>2523272</t>
  </si>
  <si>
    <t>74.00</t>
  </si>
  <si>
    <t>683104709</t>
  </si>
  <si>
    <t>2523287</t>
  </si>
  <si>
    <t>683106457</t>
  </si>
  <si>
    <t>2523290</t>
  </si>
  <si>
    <t>352.00</t>
  </si>
  <si>
    <t>683121289</t>
  </si>
  <si>
    <t>2523327</t>
  </si>
  <si>
    <t>HTel Resort</t>
  </si>
  <si>
    <t>97.00</t>
  </si>
  <si>
    <t>683140229</t>
  </si>
  <si>
    <t>2523370</t>
  </si>
  <si>
    <t>683149141</t>
  </si>
  <si>
    <t>2523398</t>
  </si>
  <si>
    <t>Klean Residence Hotel</t>
  </si>
  <si>
    <t>110.00</t>
  </si>
  <si>
    <t>683161369</t>
  </si>
  <si>
    <t>2523419</t>
  </si>
  <si>
    <t>683171885</t>
  </si>
  <si>
    <t>2523441</t>
  </si>
  <si>
    <t>683182365</t>
  </si>
  <si>
    <t>2523474</t>
  </si>
  <si>
    <t>de Vins Sky Hotel Seminyak</t>
  </si>
  <si>
    <t>683299284</t>
  </si>
  <si>
    <t>2486220</t>
  </si>
  <si>
    <t>Seda Nuvali - Staycation Hotel</t>
  </si>
  <si>
    <t>473.00</t>
  </si>
  <si>
    <t>684621788</t>
  </si>
  <si>
    <t>2492265</t>
  </si>
  <si>
    <t>3/31/2022</t>
  </si>
  <si>
    <t>Daiwa Roynet Hotel Tokyo Ariake</t>
  </si>
  <si>
    <t>443.00</t>
  </si>
  <si>
    <t>685753040</t>
  </si>
  <si>
    <t>2496400</t>
  </si>
  <si>
    <t>Shinsaibashi Grand Hotel Osaka</t>
  </si>
  <si>
    <t>766.00</t>
  </si>
  <si>
    <t>686079944</t>
  </si>
  <si>
    <t>2497688</t>
  </si>
  <si>
    <t>Hotel Sirius</t>
  </si>
  <si>
    <t>495.00</t>
  </si>
  <si>
    <t>686230396</t>
  </si>
  <si>
    <t>2498186</t>
  </si>
  <si>
    <t>481.00</t>
  </si>
  <si>
    <t>686230400</t>
  </si>
  <si>
    <t>2498187</t>
  </si>
  <si>
    <t>686437812</t>
  </si>
  <si>
    <t>2498995</t>
  </si>
  <si>
    <t>686643884</t>
  </si>
  <si>
    <t>2499760</t>
  </si>
  <si>
    <t>Seda Capitol Central Business and Staycation Hotel</t>
  </si>
  <si>
    <t>1632.00</t>
  </si>
  <si>
    <t>686866956</t>
  </si>
  <si>
    <t>2500649</t>
  </si>
  <si>
    <t>Lychee Sunset Hotel Cheung Chau</t>
  </si>
  <si>
    <t>537.00</t>
  </si>
  <si>
    <t>686963164</t>
  </si>
  <si>
    <t>2501008</t>
  </si>
  <si>
    <t>686991492</t>
  </si>
  <si>
    <t>2501153</t>
  </si>
  <si>
    <t>Boracay Uptown Hotel</t>
  </si>
  <si>
    <t>2739.00</t>
  </si>
  <si>
    <t>687357684</t>
  </si>
  <si>
    <t>2502853</t>
  </si>
  <si>
    <t>Hotel Sunroute Plaza Shinjuku</t>
  </si>
  <si>
    <t>1032.00</t>
  </si>
  <si>
    <t>687829420</t>
  </si>
  <si>
    <t>2504420</t>
  </si>
  <si>
    <t>Maui Coast Hotel</t>
  </si>
  <si>
    <t>10542.00</t>
  </si>
  <si>
    <t>687976500</t>
  </si>
  <si>
    <t>2505034</t>
  </si>
  <si>
    <t>The Manor at Camp John Hay</t>
  </si>
  <si>
    <t>637.00</t>
  </si>
  <si>
    <t>688828528</t>
  </si>
  <si>
    <t>2507379</t>
  </si>
  <si>
    <t>1622.00</t>
  </si>
  <si>
    <t>688902988</t>
  </si>
  <si>
    <t>2507782</t>
  </si>
  <si>
    <t>Nara Hotel</t>
  </si>
  <si>
    <t>857.00</t>
  </si>
  <si>
    <t>688955260</t>
  </si>
  <si>
    <t>2508008</t>
  </si>
  <si>
    <t>Caesar Park Hotel Kenting</t>
  </si>
  <si>
    <t>1348.00</t>
  </si>
  <si>
    <t>689122740</t>
  </si>
  <si>
    <t>2508779</t>
  </si>
  <si>
    <t>The Bellevue Resort</t>
  </si>
  <si>
    <t>948.00</t>
  </si>
  <si>
    <t>689218020</t>
  </si>
  <si>
    <t>2509512</t>
  </si>
  <si>
    <t>Chateau Frontenac Hotel</t>
  </si>
  <si>
    <t>10892.00</t>
  </si>
  <si>
    <t>689364844</t>
  </si>
  <si>
    <t>2510124</t>
  </si>
  <si>
    <t>Hotel Monterey Ginza</t>
  </si>
  <si>
    <t>689390896</t>
  </si>
  <si>
    <t>2510247</t>
  </si>
  <si>
    <t>Hotel The Knot Yokohama</t>
  </si>
  <si>
    <t>1815.00</t>
  </si>
  <si>
    <t>689505916</t>
  </si>
  <si>
    <t>2510878</t>
  </si>
  <si>
    <t>1796.00</t>
  </si>
  <si>
    <t>689741708</t>
  </si>
  <si>
    <t>2511664</t>
  </si>
  <si>
    <t>Dyne Oceano Hotel</t>
  </si>
  <si>
    <t>2021.00</t>
  </si>
  <si>
    <t>690082252</t>
  </si>
  <si>
    <t>2513050</t>
  </si>
  <si>
    <t>The Marison Hotel</t>
  </si>
  <si>
    <t>2192.00</t>
  </si>
  <si>
    <t>690440544</t>
  </si>
  <si>
    <t>2514760</t>
  </si>
  <si>
    <t>Disney Explorers Lodge</t>
  </si>
  <si>
    <t>1059.00</t>
  </si>
  <si>
    <t>690552448</t>
  </si>
  <si>
    <t>2515229</t>
  </si>
  <si>
    <t>Agora Place Osaka Namba</t>
  </si>
  <si>
    <t>690723456</t>
  </si>
  <si>
    <t>2515826</t>
  </si>
  <si>
    <t>207.00</t>
  </si>
  <si>
    <t>691010264</t>
  </si>
  <si>
    <t>2517064</t>
  </si>
  <si>
    <t>691125844</t>
  </si>
  <si>
    <t>2517555</t>
  </si>
  <si>
    <t>bai Hotel Multi-Use Hotel</t>
  </si>
  <si>
    <t>1395.00</t>
  </si>
  <si>
    <t>691135032</t>
  </si>
  <si>
    <t>2517599</t>
  </si>
  <si>
    <t>Boracay Holiday Resort</t>
  </si>
  <si>
    <t>736.00</t>
  </si>
  <si>
    <t>691450768</t>
  </si>
  <si>
    <t>2518408</t>
  </si>
  <si>
    <t>Margaritaville Resort Palm Springs</t>
  </si>
  <si>
    <t>11041.00</t>
  </si>
  <si>
    <t>691492408</t>
  </si>
  <si>
    <t>2518527</t>
  </si>
  <si>
    <t>Las Casas Filipinas de Acuzar Resort</t>
  </si>
  <si>
    <t>1604.00</t>
  </si>
  <si>
    <t>691498240</t>
  </si>
  <si>
    <t>2518550</t>
  </si>
  <si>
    <t>Nagoya Fushimi Montblanc Hotel</t>
  </si>
  <si>
    <t>691614060</t>
  </si>
  <si>
    <t>2518948</t>
  </si>
  <si>
    <t>Naksan Beach Hotel</t>
  </si>
  <si>
    <t>542.00</t>
  </si>
  <si>
    <t>691643612</t>
  </si>
  <si>
    <t>2519004</t>
  </si>
  <si>
    <t>712.00</t>
  </si>
  <si>
    <t>691675672</t>
  </si>
  <si>
    <t>2519028</t>
  </si>
  <si>
    <t>Nimman Mai Design Hotel Chiang Mai (SHA Extra plus)</t>
  </si>
  <si>
    <t>660.00</t>
  </si>
  <si>
    <t>691712812</t>
  </si>
  <si>
    <t>2519066</t>
  </si>
  <si>
    <t>Hotel Wing International Select Ueno-Okachimachi</t>
  </si>
  <si>
    <t>892.00</t>
  </si>
  <si>
    <t>691789592</t>
  </si>
  <si>
    <t>2519138</t>
  </si>
  <si>
    <t>Le Grandeur Palm Resort Johor</t>
  </si>
  <si>
    <t>691890856</t>
  </si>
  <si>
    <t>2519205</t>
  </si>
  <si>
    <t>Hotel Grand Pacific (SG Clean Certified)</t>
  </si>
  <si>
    <t>508.00</t>
  </si>
  <si>
    <t>691987656</t>
  </si>
  <si>
    <t>2519444</t>
  </si>
  <si>
    <t>BSA Twin Tower Ortigas</t>
  </si>
  <si>
    <t>692015160</t>
  </si>
  <si>
    <t>2519519</t>
  </si>
  <si>
    <t>692121776</t>
  </si>
  <si>
    <t>2519765</t>
  </si>
  <si>
    <t>Sama-Sama Hotel Kuala Lumpur International Airport</t>
  </si>
  <si>
    <t>770.00</t>
  </si>
  <si>
    <t>692150772</t>
  </si>
  <si>
    <t>2519857</t>
  </si>
  <si>
    <t>Seda Vertis North – Multiple Use Hotel</t>
  </si>
  <si>
    <t>1797.00</t>
  </si>
  <si>
    <t>692355688</t>
  </si>
  <si>
    <t>2520209</t>
  </si>
  <si>
    <t>M1 Yau Ma Tei Hotel</t>
  </si>
  <si>
    <t>692383104</t>
  </si>
  <si>
    <t>2520313</t>
  </si>
  <si>
    <t>ORIENTAL HOTEL FUKUOKA HAKATA STATION</t>
  </si>
  <si>
    <t>1410.00</t>
  </si>
  <si>
    <t>692389332</t>
  </si>
  <si>
    <t>2520345</t>
  </si>
  <si>
    <t>Richmonde Hotel Ortigas</t>
  </si>
  <si>
    <t>802.00</t>
  </si>
  <si>
    <t>692425952</t>
  </si>
  <si>
    <t>2520447</t>
  </si>
  <si>
    <t>Haneda Excel Hotel Tokyu</t>
  </si>
  <si>
    <t>989.00</t>
  </si>
  <si>
    <t>692616028</t>
  </si>
  <si>
    <t>2520987</t>
  </si>
  <si>
    <t>454.00</t>
  </si>
  <si>
    <t>692638412</t>
  </si>
  <si>
    <t>2521058</t>
  </si>
  <si>
    <t>Royal Plaza Hotel</t>
  </si>
  <si>
    <t>477.00</t>
  </si>
  <si>
    <t>692640784</t>
  </si>
  <si>
    <t>2521078</t>
  </si>
  <si>
    <t>GK Central Hotel</t>
  </si>
  <si>
    <t>326.00</t>
  </si>
  <si>
    <t>692651268</t>
  </si>
  <si>
    <t>2521142</t>
  </si>
  <si>
    <t>Lander Hotel Prince Edward</t>
  </si>
  <si>
    <t>220.00</t>
  </si>
  <si>
    <t>692660532</t>
  </si>
  <si>
    <t>2521166</t>
  </si>
  <si>
    <t>One Central Hotel</t>
  </si>
  <si>
    <t>478.00</t>
  </si>
  <si>
    <t>692692128</t>
  </si>
  <si>
    <t>2521311</t>
  </si>
  <si>
    <t>Eco Tree Hotel</t>
  </si>
  <si>
    <t>632.00</t>
  </si>
  <si>
    <t>692727336</t>
  </si>
  <si>
    <t>2521463</t>
  </si>
  <si>
    <t>376.00</t>
  </si>
  <si>
    <t>692738492</t>
  </si>
  <si>
    <t>2521525</t>
  </si>
  <si>
    <t>692815308</t>
  </si>
  <si>
    <t>2521863</t>
  </si>
  <si>
    <t>the b sangenjaya</t>
  </si>
  <si>
    <t>331.00</t>
  </si>
  <si>
    <t>692826432</t>
  </si>
  <si>
    <t>2521911</t>
  </si>
  <si>
    <t>Auberge Discovery Bay Hong Kong</t>
  </si>
  <si>
    <t>856.00</t>
  </si>
  <si>
    <t>692838224</t>
  </si>
  <si>
    <t>2521963</t>
  </si>
  <si>
    <t>Golden Tulip Incheon Airport Hotel</t>
  </si>
  <si>
    <t>413.00</t>
  </si>
  <si>
    <t>692899760</t>
  </si>
  <si>
    <t>2522180</t>
  </si>
  <si>
    <t>Two MacDonnell Road</t>
  </si>
  <si>
    <t>1239.00</t>
  </si>
  <si>
    <t>692913128</t>
  </si>
  <si>
    <t>2522225</t>
  </si>
  <si>
    <t>Sakuragicho Washington Hotel</t>
  </si>
  <si>
    <t>692931548</t>
  </si>
  <si>
    <t>2522276</t>
  </si>
  <si>
    <t>Privato Ortigas</t>
  </si>
  <si>
    <t>231.00</t>
  </si>
  <si>
    <t>692955856</t>
  </si>
  <si>
    <t>2522333</t>
  </si>
  <si>
    <t>Golden Dragon Hotel</t>
  </si>
  <si>
    <t>692978136</t>
  </si>
  <si>
    <t>2522419</t>
  </si>
  <si>
    <t>Mercure Lyon Plaza Republique Hotel</t>
  </si>
  <si>
    <t>767.00</t>
  </si>
  <si>
    <t>692983412</t>
  </si>
  <si>
    <t>2522452</t>
  </si>
  <si>
    <t>Sejong Hotel Seoul Myeongdong</t>
  </si>
  <si>
    <t>377.00</t>
  </si>
  <si>
    <t>692991304</t>
  </si>
  <si>
    <t>2522485</t>
  </si>
  <si>
    <t>Oriental Lander Hotel</t>
  </si>
  <si>
    <t>239.00</t>
  </si>
  <si>
    <t>692991612</t>
  </si>
  <si>
    <t>2522489</t>
  </si>
  <si>
    <t>De Luxe Hotel</t>
  </si>
  <si>
    <t>692991916</t>
  </si>
  <si>
    <t>2522490</t>
  </si>
  <si>
    <t>Hotel Century Southern Tower</t>
  </si>
  <si>
    <t>519.00</t>
  </si>
  <si>
    <t>692993012</t>
  </si>
  <si>
    <t>2522495</t>
  </si>
  <si>
    <t>Rosedale Hotel Kowloon - Mongkok</t>
  </si>
  <si>
    <t>693006284</t>
  </si>
  <si>
    <t>2522541</t>
  </si>
  <si>
    <t>Hotel ParkHabio</t>
  </si>
  <si>
    <t>844.00</t>
  </si>
  <si>
    <t>693018988</t>
  </si>
  <si>
    <t>2522580</t>
  </si>
  <si>
    <t>227.00</t>
  </si>
  <si>
    <t>693020344</t>
  </si>
  <si>
    <t>2522583</t>
  </si>
  <si>
    <t>693026272</t>
  </si>
  <si>
    <t>2522600</t>
  </si>
  <si>
    <t>354.00</t>
  </si>
  <si>
    <t>693029144</t>
  </si>
  <si>
    <t>2522611</t>
  </si>
  <si>
    <t>The Strings Hotel Nagoya</t>
  </si>
  <si>
    <t>449.00</t>
  </si>
  <si>
    <t>693034824</t>
  </si>
  <si>
    <t>2522640</t>
  </si>
  <si>
    <t>693037512</t>
  </si>
  <si>
    <t>2522652</t>
  </si>
  <si>
    <t>Hotel Monte Hermana Kobe Amalie</t>
  </si>
  <si>
    <t>281.00</t>
  </si>
  <si>
    <t>693044836</t>
  </si>
  <si>
    <t>2522682</t>
  </si>
  <si>
    <t>693050692</t>
  </si>
  <si>
    <t>2522706</t>
  </si>
  <si>
    <t>216.00</t>
  </si>
  <si>
    <t>693051692</t>
  </si>
  <si>
    <t>2522710</t>
  </si>
  <si>
    <t>393.00</t>
  </si>
  <si>
    <t>693053656</t>
  </si>
  <si>
    <t>2522722</t>
  </si>
  <si>
    <t>Hotel Guia</t>
  </si>
  <si>
    <t>693061484</t>
  </si>
  <si>
    <t>2522758</t>
  </si>
  <si>
    <t>693061544</t>
  </si>
  <si>
    <t>2522757</t>
  </si>
  <si>
    <t>Takamatsu Tokyu REI Hotel</t>
  </si>
  <si>
    <t>693061916</t>
  </si>
  <si>
    <t>2522760</t>
  </si>
  <si>
    <t>693075672</t>
  </si>
  <si>
    <t>2522827</t>
  </si>
  <si>
    <t>693106128</t>
  </si>
  <si>
    <t>2522927</t>
  </si>
  <si>
    <t>693179644</t>
  </si>
  <si>
    <t>2523225</t>
  </si>
  <si>
    <t>KOKO HOTEL Fukuoka Tenjin</t>
  </si>
  <si>
    <t>283.00</t>
  </si>
  <si>
    <t>693186996</t>
  </si>
  <si>
    <t>2523252</t>
  </si>
  <si>
    <t>Pearl Hotel Kayabacho</t>
  </si>
  <si>
    <t>172.00</t>
  </si>
  <si>
    <t>693188316</t>
  </si>
  <si>
    <t>2523256</t>
  </si>
  <si>
    <t>506.00</t>
  </si>
  <si>
    <t>693195484</t>
  </si>
  <si>
    <t>2523276</t>
  </si>
  <si>
    <t>408.00</t>
  </si>
  <si>
    <t>693214436</t>
  </si>
  <si>
    <t>2523328</t>
  </si>
  <si>
    <t>Sober Hotel (Formerly M1 Hotel Mong Kok)</t>
  </si>
  <si>
    <t>218.00</t>
  </si>
  <si>
    <t>693215676</t>
  </si>
  <si>
    <t>2523330</t>
  </si>
  <si>
    <t>HOTEL THE CELESTINE TOKYO SHIBA</t>
  </si>
  <si>
    <t>693220300</t>
  </si>
  <si>
    <t>2523345</t>
  </si>
  <si>
    <t>693225848</t>
  </si>
  <si>
    <t>2523359</t>
  </si>
  <si>
    <t>Hotel the Designers Seoul Station</t>
  </si>
  <si>
    <t>693237048</t>
  </si>
  <si>
    <t>2523402</t>
  </si>
  <si>
    <t>Million Dragon Hotel</t>
  </si>
  <si>
    <t>693237380</t>
  </si>
  <si>
    <t>2523405</t>
  </si>
  <si>
    <t>Obi Hostel</t>
  </si>
  <si>
    <t>创建日期</t>
  </si>
  <si>
    <t>参考号码</t>
  </si>
  <si>
    <t>更改原因</t>
  </si>
  <si>
    <t>2022-04-26 10:51:29</t>
  </si>
  <si>
    <t>Please DO NOT delete/update/rename this sheet. It might cause this file fails to approve</t>
  </si>
  <si>
    <t>，</t>
  </si>
  <si>
    <t>A220426151119481</t>
  </si>
  <si>
    <t>A220426151142481</t>
  </si>
  <si>
    <t>总计：346393元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</si>
  <si>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</si>
  <si>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</si>
  <si>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</si>
  <si>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</si>
  <si>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</si>
  <si>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</si>
  <si>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</si>
  <si>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</si>
  <si>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</si>
  <si>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</si>
  <si>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</si>
  <si>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</si>
  <si>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</si>
  <si>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</si>
  <si>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</si>
  <si>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</si>
  <si>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</si>
  <si>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</si>
  <si>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</si>
  <si>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2022-01-27</t>
  </si>
  <si>
    <t>墨尔本朗廷酒店</t>
  </si>
  <si>
    <t>Kong Yu Xiang</t>
  </si>
  <si>
    <t>2022-04-24</t>
  </si>
  <si>
    <t>2022-04-25</t>
  </si>
  <si>
    <t>退房日周结</t>
  </si>
  <si>
    <t>RMB</t>
  </si>
  <si>
    <t>0</t>
  </si>
  <si>
    <t>agoda直连</t>
  </si>
  <si>
    <t>01.010683</t>
  </si>
  <si>
    <t>2022-01-27 20:18:28</t>
  </si>
  <si>
    <t>汇智国际旅游发展有限公司</t>
  </si>
  <si>
    <t>直连</t>
  </si>
  <si>
    <t>2022-02-07</t>
  </si>
  <si>
    <t>金砖酒店&amp;赌场</t>
  </si>
  <si>
    <t>Crane Kalin</t>
  </si>
  <si>
    <t>2022-04-21</t>
  </si>
  <si>
    <t>2022-02-07 20:44:26</t>
  </si>
  <si>
    <t>james baier kyle</t>
  </si>
  <si>
    <t>2022-02-07 20:53:54</t>
  </si>
  <si>
    <t>465405310</t>
  </si>
  <si>
    <t>2022-02-09</t>
  </si>
  <si>
    <t>2415687</t>
  </si>
  <si>
    <t>豪华市中心酒店</t>
  </si>
  <si>
    <t>Tangkeko Nanette</t>
  </si>
  <si>
    <t>2022-04-26</t>
  </si>
  <si>
    <t>946.00</t>
  </si>
  <si>
    <t>2022-02-09 15:47:53</t>
  </si>
  <si>
    <t>2022-02-10</t>
  </si>
  <si>
    <t>曼谷素坤逸航站 21 中心酒店 (SHA Plus+)</t>
  </si>
  <si>
    <t>HIRAKAWA MASAYOSHI</t>
  </si>
  <si>
    <t>2022-02-10 13:14:04</t>
  </si>
  <si>
    <t>2022-02-13</t>
  </si>
  <si>
    <t>摩押中心华美达酒店</t>
  </si>
  <si>
    <t>Powell James</t>
  </si>
  <si>
    <t>2022-04-23</t>
  </si>
  <si>
    <t>2022-02-13 06:43:38</t>
  </si>
  <si>
    <t>2022-02-20</t>
  </si>
  <si>
    <t>the b 东京 水道桥酒店</t>
  </si>
  <si>
    <t>KIOI YOSHIZUMI</t>
  </si>
  <si>
    <t>2022-02-20 12:24:23</t>
  </si>
  <si>
    <t>671581232</t>
  </si>
  <si>
    <t>2022-02-22</t>
  </si>
  <si>
    <t>2430278</t>
  </si>
  <si>
    <t>赫纳恩棕榈滩度假酒店</t>
  </si>
  <si>
    <t>de Guzman Erliza</t>
  </si>
  <si>
    <t>2028.00</t>
  </si>
  <si>
    <t>2022-02-25 09:30:12</t>
  </si>
  <si>
    <t>直采</t>
  </si>
  <si>
    <t>470544186</t>
  </si>
  <si>
    <t>2022-02-26</t>
  </si>
  <si>
    <t>2435416</t>
  </si>
  <si>
    <t>泰坦尼亚酒店</t>
  </si>
  <si>
    <t>Delgado Nora</t>
  </si>
  <si>
    <t>1956.00</t>
  </si>
  <si>
    <t>2022-02-26 15:40:34</t>
  </si>
  <si>
    <t>308384031</t>
  </si>
  <si>
    <t>2022-02-28</t>
  </si>
  <si>
    <t>2440976</t>
  </si>
  <si>
    <t>莱德萨斯海滩酒店</t>
  </si>
  <si>
    <t>marc olivier dessimoulie</t>
  </si>
  <si>
    <t>1894.00</t>
  </si>
  <si>
    <t>2022-02-28 18:28:28</t>
  </si>
  <si>
    <t>2022-03-01</t>
  </si>
  <si>
    <t>巴塞罗那环球酒店</t>
  </si>
  <si>
    <t>sebastien roue</t>
  </si>
  <si>
    <t>2022-04-22</t>
  </si>
  <si>
    <t>2829.99</t>
  </si>
  <si>
    <t>2022-03-01 01:42:47</t>
  </si>
  <si>
    <t>2022-03-03</t>
  </si>
  <si>
    <t>智慧女神与海神酒店</t>
  </si>
  <si>
    <t>Lerda Gabriele</t>
  </si>
  <si>
    <t>1583.01</t>
  </si>
  <si>
    <t>2022-03-03 02:26:30</t>
  </si>
  <si>
    <t>657054209</t>
  </si>
  <si>
    <t>2022-03-04</t>
  </si>
  <si>
    <t>2447702</t>
  </si>
  <si>
    <t>墨尔本中心安凡尼服务式公寓</t>
  </si>
  <si>
    <t>Nathan Mary</t>
  </si>
  <si>
    <t>4030.00</t>
  </si>
  <si>
    <t>2022-03-04 10:06:26</t>
  </si>
  <si>
    <t>SU水上乐园酒店</t>
  </si>
  <si>
    <t>Bagdatli Umut</t>
  </si>
  <si>
    <t>2022-04-18</t>
  </si>
  <si>
    <t>2022-03-04 21:23:36</t>
  </si>
  <si>
    <t>2022-03-05</t>
  </si>
  <si>
    <t>芝加哥精选酒店 - 北河 - 华丽一英里</t>
  </si>
  <si>
    <t>Gurnani Jay</t>
  </si>
  <si>
    <t>2022-04-20</t>
  </si>
  <si>
    <t>2022-03-05 13:08:33</t>
  </si>
  <si>
    <t>309044875</t>
  </si>
  <si>
    <t>2022-03-07</t>
  </si>
  <si>
    <t>2453012</t>
  </si>
  <si>
    <t>拉斯维加斯金银岛大酒店和赌场</t>
  </si>
  <si>
    <t>Vialle Annick</t>
  </si>
  <si>
    <t>1252.00</t>
  </si>
  <si>
    <t>2022-03-07 03:51:52</t>
  </si>
  <si>
    <t>2022-03-10</t>
  </si>
  <si>
    <t>阿洛拉大酒店</t>
  </si>
  <si>
    <t>Onon See</t>
  </si>
  <si>
    <t>2022-03-10 00:45:42</t>
  </si>
  <si>
    <t>677564760</t>
  </si>
  <si>
    <t>2022-03-11</t>
  </si>
  <si>
    <t>2462293</t>
  </si>
  <si>
    <t>曼达韦白酒店 -  多用途物业</t>
  </si>
  <si>
    <t>Jamela S. Maruhom Meryam</t>
  </si>
  <si>
    <t>1824.00</t>
  </si>
  <si>
    <t>2022-03-12 10:27:17</t>
  </si>
  <si>
    <t>2022-03-13</t>
  </si>
  <si>
    <t>中央皇宫酒店</t>
  </si>
  <si>
    <t>Kristensen Kurt Gade</t>
  </si>
  <si>
    <t>2022-03-13 06:20:07</t>
  </si>
  <si>
    <t>678138248</t>
  </si>
  <si>
    <t>2465047</t>
  </si>
  <si>
    <t>长滩岛摄政沙滩水疗度假村</t>
  </si>
  <si>
    <t>Cruz Brenda-Lyn</t>
  </si>
  <si>
    <t>2496.00</t>
  </si>
  <si>
    <t>2022-03-13 22:20:23</t>
  </si>
  <si>
    <t>309724031</t>
  </si>
  <si>
    <t>2465294</t>
  </si>
  <si>
    <t>曼谷素坤逸卡尔顿酒店 (SHA Plus+)</t>
  </si>
  <si>
    <t>Mamrillova Alexandra</t>
  </si>
  <si>
    <t>1164.00</t>
  </si>
  <si>
    <t>2022-03-13 20:56:34</t>
  </si>
  <si>
    <t>2022-03-15</t>
  </si>
  <si>
    <t>沃菲尔德宾馆</t>
  </si>
  <si>
    <t>Baur Patrik</t>
  </si>
  <si>
    <t>2022-03-15 04:28:09</t>
  </si>
  <si>
    <t>2022-03-16</t>
  </si>
  <si>
    <t>新大阪萨拉萨酒店</t>
  </si>
  <si>
    <t>Shimabukuro Tatsumi</t>
  </si>
  <si>
    <t>2022-03-16 12:55:24</t>
  </si>
  <si>
    <t>长崎竞速酒店</t>
  </si>
  <si>
    <t>TOMOHIKO YAGISAWA</t>
  </si>
  <si>
    <t>2022-03-16 21:44:07</t>
  </si>
  <si>
    <t>680165332</t>
  </si>
  <si>
    <t>2022-03-19</t>
  </si>
  <si>
    <t>2474000</t>
  </si>
  <si>
    <t>hirayasu masayo</t>
  </si>
  <si>
    <t>675.00</t>
  </si>
  <si>
    <t>2022-03-19 11:54:38</t>
  </si>
  <si>
    <t>680216132</t>
  </si>
  <si>
    <t>2474276</t>
  </si>
  <si>
    <t>阿罗纳海滩赫纳度假村</t>
  </si>
  <si>
    <t>Buslon Tarah Anne</t>
  </si>
  <si>
    <t>2613.99</t>
  </si>
  <si>
    <t>2022-03-21 14:59:35</t>
  </si>
  <si>
    <t>664954901</t>
  </si>
  <si>
    <t>2022-03-20</t>
  </si>
  <si>
    <t>2475566</t>
  </si>
  <si>
    <t>麦莫克 72 号酒店</t>
  </si>
  <si>
    <t>champathin Ratchakorn</t>
  </si>
  <si>
    <t>2022-03-20 15:51:57</t>
  </si>
  <si>
    <t>2022-03-22</t>
  </si>
  <si>
    <t>达沃阿布雷扎丝绸酒店</t>
  </si>
  <si>
    <t>Gelay Celedonio</t>
  </si>
  <si>
    <t>2022-03-22 11:26:23</t>
  </si>
  <si>
    <t>Miyata Hiromhj</t>
  </si>
  <si>
    <t>2022-03-22 13:36:07</t>
  </si>
  <si>
    <t>681224896</t>
  </si>
  <si>
    <t>2477937</t>
  </si>
  <si>
    <t>福冈蒙特利拉苏瑞酒店</t>
  </si>
  <si>
    <t>ASAI IZUMI</t>
  </si>
  <si>
    <t>2022-03-22 13:51:09</t>
  </si>
  <si>
    <t>伦敦英国皇家酒店</t>
  </si>
  <si>
    <t>Wegmann Liudmila</t>
  </si>
  <si>
    <t>2022-03-22 22:38:48</t>
  </si>
  <si>
    <t>2022-03-23</t>
  </si>
  <si>
    <t>巴黎酒店</t>
  </si>
  <si>
    <t>Mensak Annette</t>
  </si>
  <si>
    <t>2022-03-23 01:40:08</t>
  </si>
  <si>
    <t>品川东武酒店</t>
  </si>
  <si>
    <t>Matsuyama Seina</t>
  </si>
  <si>
    <t>977.01</t>
  </si>
  <si>
    <t>2022-03-23 20:24:31</t>
  </si>
  <si>
    <t>长滩岛天堂花园会议中心度假酒店</t>
  </si>
  <si>
    <t>Jeuken Carl</t>
  </si>
  <si>
    <t>2022-03-23 23:32:00</t>
  </si>
  <si>
    <t>666682637</t>
  </si>
  <si>
    <t>2022-03-24</t>
  </si>
  <si>
    <t>2480257</t>
  </si>
  <si>
    <t>曼谷素坤逸X2氛围酒店</t>
  </si>
  <si>
    <t>Chinodom Waleerat</t>
  </si>
  <si>
    <t>177.00</t>
  </si>
  <si>
    <t>2022-03-24 02:08:07</t>
  </si>
  <si>
    <t>大阪环球港酒店</t>
  </si>
  <si>
    <t>IWABUCHI ERINA</t>
  </si>
  <si>
    <t>2022-03-24 21:10:48</t>
  </si>
  <si>
    <t>667477361</t>
  </si>
  <si>
    <t>2022-03-25</t>
  </si>
  <si>
    <t>2482500</t>
  </si>
  <si>
    <t>大华大酒店 (SHA Plus+)</t>
  </si>
  <si>
    <t>Niwat Natthamon</t>
  </si>
  <si>
    <t>157.00</t>
  </si>
  <si>
    <t>2022-03-25 16:06:57</t>
  </si>
  <si>
    <t>2022-03-28</t>
  </si>
  <si>
    <t>塞达努瓦里酒店</t>
  </si>
  <si>
    <t>Masa Robeth</t>
  </si>
  <si>
    <t>2022-03-28 10:18:53</t>
  </si>
  <si>
    <t>669621937</t>
  </si>
  <si>
    <t>2022-03-29</t>
  </si>
  <si>
    <t>2488362</t>
  </si>
  <si>
    <t>蜂巢新加坡旅馆</t>
  </si>
  <si>
    <t>VANNATHY VAYOLY</t>
  </si>
  <si>
    <t>2022-03-29 16:28:27</t>
  </si>
  <si>
    <t>683838428</t>
  </si>
  <si>
    <t>2488744</t>
  </si>
  <si>
    <t>京都格林巴奇酒店</t>
  </si>
  <si>
    <t>Furuta Emi</t>
  </si>
  <si>
    <t>2022-03-29 19:28:23</t>
  </si>
  <si>
    <t>669930877</t>
  </si>
  <si>
    <t>2022-03-30</t>
  </si>
  <si>
    <t>2489353</t>
  </si>
  <si>
    <t>锆石酒店</t>
  </si>
  <si>
    <t>Pongsakorn Guy</t>
  </si>
  <si>
    <t>202.00</t>
  </si>
  <si>
    <t>2022-03-30 08:49:36</t>
  </si>
  <si>
    <t>Roongnapa Mint</t>
  </si>
  <si>
    <t>2022-03-30 11:11:50</t>
  </si>
  <si>
    <t>米兰斯堪地那维亚乌纳酒店</t>
  </si>
  <si>
    <t>Crespi Serra Antonia</t>
  </si>
  <si>
    <t>2022-03-30 21:02:08</t>
  </si>
  <si>
    <t>2022-03-31</t>
  </si>
  <si>
    <t>曼谷暹罗酒店</t>
  </si>
  <si>
    <t>jia wai gan</t>
  </si>
  <si>
    <t>2022-03-31 00:42:06</t>
  </si>
  <si>
    <t>大和Roynet酒店东京有明</t>
  </si>
  <si>
    <t>ito naoko</t>
  </si>
  <si>
    <t>2022-03-31 21:45:50</t>
  </si>
  <si>
    <t>670823949</t>
  </si>
  <si>
    <t>2492281</t>
  </si>
  <si>
    <t>邦咯岛绿中海度假村</t>
  </si>
  <si>
    <t>Kien Chua Goeh</t>
  </si>
  <si>
    <t>1322.00</t>
  </si>
  <si>
    <t>2022-04-05 08:31:21</t>
  </si>
  <si>
    <t>2022-04-01</t>
  </si>
  <si>
    <t>阿玛林潟湖酒店</t>
  </si>
  <si>
    <t>Saard Anoosara</t>
  </si>
  <si>
    <t>2022-04-01 06:40:51</t>
  </si>
  <si>
    <t>480551362</t>
  </si>
  <si>
    <t>2492750</t>
  </si>
  <si>
    <t>摩押谷酒店</t>
  </si>
  <si>
    <t>M Plevell Jill</t>
  </si>
  <si>
    <t>1097.00</t>
  </si>
  <si>
    <t>2022-04-01 10:31:02</t>
  </si>
  <si>
    <t>2022-04-02</t>
  </si>
  <si>
    <t>Schmidt Kevin</t>
  </si>
  <si>
    <t>2022-04-02 16:40:54</t>
  </si>
  <si>
    <t>312268995</t>
  </si>
  <si>
    <t>2494980</t>
  </si>
  <si>
    <t>美高梅大酒店</t>
  </si>
  <si>
    <t>McPolin Eamon</t>
  </si>
  <si>
    <t>428.00</t>
  </si>
  <si>
    <t>2022-04-02 21:38:11</t>
  </si>
  <si>
    <t>2022-04-03</t>
  </si>
  <si>
    <t>kobboonchot chanidcha</t>
  </si>
  <si>
    <t>2022-04-03 21:22:26</t>
  </si>
  <si>
    <t>2022-04-04</t>
  </si>
  <si>
    <t>大阪心斋桥格兰多酒店</t>
  </si>
  <si>
    <t>ABE YOKO</t>
  </si>
  <si>
    <t>2022-04-04 00:39:53</t>
  </si>
  <si>
    <t>Victor Garcia</t>
  </si>
  <si>
    <t>2022-04-04 05:46:45</t>
  </si>
  <si>
    <t>685886312</t>
  </si>
  <si>
    <t>2496940</t>
  </si>
  <si>
    <t>济州公园畔旅游酒店</t>
  </si>
  <si>
    <t>HEO SEOBIN</t>
  </si>
  <si>
    <t>156.00</t>
  </si>
  <si>
    <t>2022-04-04 13:43:14</t>
  </si>
  <si>
    <t>672612341</t>
  </si>
  <si>
    <t>2497419</t>
  </si>
  <si>
    <t>Tri Wahyuningsih Margaretha</t>
  </si>
  <si>
    <t>885.00</t>
  </si>
  <si>
    <t>2022-04-04 18:55:22</t>
  </si>
  <si>
    <t>济州天狼星酒店</t>
  </si>
  <si>
    <t>LEE GISEOK</t>
  </si>
  <si>
    <t>2022-04-04 22:03:45</t>
  </si>
  <si>
    <t>2022-04-05</t>
  </si>
  <si>
    <t>桥牌俱乐部</t>
  </si>
  <si>
    <t>liu sherry</t>
  </si>
  <si>
    <t>2022-04-05 09:40:06</t>
  </si>
  <si>
    <t>Mapa Rosario</t>
  </si>
  <si>
    <t>2022-04-05 11:56:35</t>
  </si>
  <si>
    <t>2022-04-05 11:56:38</t>
  </si>
  <si>
    <t>686350444</t>
  </si>
  <si>
    <t>2498669</t>
  </si>
  <si>
    <t>公主酒店</t>
  </si>
  <si>
    <t>yu jiseok</t>
  </si>
  <si>
    <t>2022-04-05 18:07:59</t>
  </si>
  <si>
    <t>673148737</t>
  </si>
  <si>
    <t>2498994</t>
  </si>
  <si>
    <t>查翁瓦塔娜中央政府大楼盛泰酒店暨会议中心</t>
  </si>
  <si>
    <t>Tanayot Rangsun</t>
  </si>
  <si>
    <t>2022-04-05 21:46:42</t>
  </si>
  <si>
    <t>Potha Nattharini</t>
  </si>
  <si>
    <t>2022-04-05 21:47:01</t>
  </si>
  <si>
    <t>673160921</t>
  </si>
  <si>
    <t>2499022</t>
  </si>
  <si>
    <t>槟城亚美尼亚街传统酒店</t>
  </si>
  <si>
    <t>Hoe Wah Chan</t>
  </si>
  <si>
    <t>382.00</t>
  </si>
  <si>
    <t>2022-04-05 22:07:21</t>
  </si>
  <si>
    <t>312628243</t>
  </si>
  <si>
    <t>2022-04-06</t>
  </si>
  <si>
    <t>2499241</t>
  </si>
  <si>
    <t>联合广场大臣酒店</t>
  </si>
  <si>
    <t>Muniz Gabriel</t>
  </si>
  <si>
    <t>1403.00</t>
  </si>
  <si>
    <t>2022-04-06 04:02:01</t>
  </si>
  <si>
    <t>312638323</t>
  </si>
  <si>
    <t>2499264</t>
  </si>
  <si>
    <t>拉斯维加斯神剑赌场酒店</t>
  </si>
  <si>
    <t>iizuka naoto</t>
  </si>
  <si>
    <t>237.00</t>
  </si>
  <si>
    <t>2022-04-06 05:34:37</t>
  </si>
  <si>
    <t>墨尔本维多利亚酒店</t>
  </si>
  <si>
    <t>Cunningham Jodie</t>
  </si>
  <si>
    <t>2022-04-17</t>
  </si>
  <si>
    <t>2022-04-06 11:18:44</t>
  </si>
  <si>
    <t>色達首都中央酒店</t>
  </si>
  <si>
    <t>Ong Karl Walden</t>
  </si>
  <si>
    <t>2022-04-06 13:50:17</t>
  </si>
  <si>
    <t>673439917</t>
  </si>
  <si>
    <t>2499826</t>
  </si>
  <si>
    <t>明迪海滩娱乐场及度假村 - 前达尔文天空城</t>
  </si>
  <si>
    <t>Luis Nicolle</t>
  </si>
  <si>
    <t>1456.00</t>
  </si>
  <si>
    <t>2022-04-06 14:47:34</t>
  </si>
  <si>
    <t>Spary Peter</t>
  </si>
  <si>
    <t>2022-04-19</t>
  </si>
  <si>
    <t>2022-04-06 17:38:16</t>
  </si>
  <si>
    <t>686726908</t>
  </si>
  <si>
    <t>2500111</t>
  </si>
  <si>
    <t>M1酒店</t>
  </si>
  <si>
    <t>Tsoi Kwong</t>
  </si>
  <si>
    <t>394.00</t>
  </si>
  <si>
    <t>2022-04-06 17:52:36</t>
  </si>
  <si>
    <t>长洲荔枝酒店</t>
  </si>
  <si>
    <t>YIP MAN LAI</t>
  </si>
  <si>
    <t>2022-04-06 23:29:01</t>
  </si>
  <si>
    <t>673729825</t>
  </si>
  <si>
    <t>2022-04-07</t>
  </si>
  <si>
    <t>2500711</t>
  </si>
  <si>
    <t>Panyaeakavitoo Choaunchan</t>
  </si>
  <si>
    <t>601.00</t>
  </si>
  <si>
    <t>2022-04-17 00:05:46</t>
  </si>
  <si>
    <t>keunsuk choi</t>
  </si>
  <si>
    <t>2022-04-07 10:18:17</t>
  </si>
  <si>
    <t>长滩岛市区酒店</t>
  </si>
  <si>
    <t>T. Reyes Mariejoe</t>
  </si>
  <si>
    <t>2022-04-07 14:06:48</t>
  </si>
  <si>
    <t>斯彭萨酒店</t>
  </si>
  <si>
    <t>TAN SOK HOON</t>
  </si>
  <si>
    <t>2022-04-07 13:15:26</t>
  </si>
  <si>
    <t>673896473</t>
  </si>
  <si>
    <t>2501345</t>
  </si>
  <si>
    <t>特拉维里耶青年旅舍</t>
  </si>
  <si>
    <t>Peprakhon Ladawan</t>
  </si>
  <si>
    <t>124.00</t>
  </si>
  <si>
    <t>2022-04-07 13:25:08</t>
  </si>
  <si>
    <t>674062921</t>
  </si>
  <si>
    <t>2501982</t>
  </si>
  <si>
    <t>阿德莱德屋顶花园酒店</t>
  </si>
  <si>
    <t>Zhang Boyao</t>
  </si>
  <si>
    <t>1443.00</t>
  </si>
  <si>
    <t>2022-04-07 19:25:12</t>
  </si>
  <si>
    <t>雅加达弗姆 7 号度假酒店</t>
  </si>
  <si>
    <t>Oakley Robert</t>
  </si>
  <si>
    <t>2022-04-07 19:31:46</t>
  </si>
  <si>
    <t>674092533</t>
  </si>
  <si>
    <t>2502177</t>
  </si>
  <si>
    <t>Saichuae Yotsawan</t>
  </si>
  <si>
    <t>2022-04-09 07:50:19</t>
  </si>
  <si>
    <t>482504730</t>
  </si>
  <si>
    <t>2022-04-08</t>
  </si>
  <si>
    <t>2502448</t>
  </si>
  <si>
    <t>济州格拉贝尔酒店</t>
  </si>
  <si>
    <t>Fullon Shryl</t>
  </si>
  <si>
    <t>790.00</t>
  </si>
  <si>
    <t>2022-04-08 01:37:31</t>
  </si>
  <si>
    <t>苏豪区格兰德酒店</t>
  </si>
  <si>
    <t>Kalu Stanley</t>
  </si>
  <si>
    <t>2022-04-08 02:35:40</t>
  </si>
  <si>
    <t>新宿灿路都广场大饭店</t>
  </si>
  <si>
    <t>Tanaka Hanako</t>
  </si>
  <si>
    <t>2022-04-08 11:17:34</t>
  </si>
  <si>
    <t>674363157</t>
  </si>
  <si>
    <t>2502932</t>
  </si>
  <si>
    <t>Chai Nee Low</t>
  </si>
  <si>
    <t>894.00</t>
  </si>
  <si>
    <t>2022-04-16 16:38:50</t>
  </si>
  <si>
    <t>Liu Rebecca</t>
  </si>
  <si>
    <t>2022-04-08 17:09:51</t>
  </si>
  <si>
    <t>Boonsakhon Anuthida</t>
  </si>
  <si>
    <t>2022-04-09 17:26:33</t>
  </si>
  <si>
    <t>吉隆坡美利亚酒店</t>
  </si>
  <si>
    <t>Dati Mas</t>
  </si>
  <si>
    <t>2022-04-08 20:04:15</t>
  </si>
  <si>
    <t>Setapan Panuwat</t>
  </si>
  <si>
    <t>2022-04-09 17:25:38</t>
  </si>
  <si>
    <t>2022-04-09</t>
  </si>
  <si>
    <t>Harunrut Kritapas</t>
  </si>
  <si>
    <t>2022-04-09 17:14:17</t>
  </si>
  <si>
    <t>674741129</t>
  </si>
  <si>
    <t>2503676</t>
  </si>
  <si>
    <t>Nuankaew Naphak</t>
  </si>
  <si>
    <t>2022-04-09 17:11:56</t>
  </si>
  <si>
    <t>马诺斯微观世界酒店</t>
  </si>
  <si>
    <t>Nguyen Long</t>
  </si>
  <si>
    <t>2022-04-09 02:13:04</t>
  </si>
  <si>
    <t>Yun Eunyeong</t>
  </si>
  <si>
    <t>2022-04-09 09:33:42</t>
  </si>
  <si>
    <t>674817009</t>
  </si>
  <si>
    <t>2503913</t>
  </si>
  <si>
    <t>nunsong manyapa</t>
  </si>
  <si>
    <t>2022-04-09 17:10:36</t>
  </si>
  <si>
    <t>Hnin Htike Hsu</t>
  </si>
  <si>
    <t>2022-04-11 10:41:14</t>
  </si>
  <si>
    <t>茂宜岛海岸酒店</t>
  </si>
  <si>
    <t>CHOI TAEYOUNG</t>
  </si>
  <si>
    <t>2022-04-09 17:09:58</t>
  </si>
  <si>
    <t>Nichols Christina</t>
  </si>
  <si>
    <t>2022-04-17 00:07:10</t>
  </si>
  <si>
    <t>313031267</t>
  </si>
  <si>
    <t>2505003</t>
  </si>
  <si>
    <t>丘姆布鲁伊特哈里斯酒店及会议中心 - 万隆</t>
  </si>
  <si>
    <t>Gunawan Bambang</t>
  </si>
  <si>
    <t>935.00</t>
  </si>
  <si>
    <t>2022-04-09 23:53:15</t>
  </si>
  <si>
    <t>华欣百丽酒店</t>
  </si>
  <si>
    <t>Pruektharathikul Ratchada</t>
  </si>
  <si>
    <t>2022-04-09 23:55:21</t>
  </si>
  <si>
    <t>687967828</t>
  </si>
  <si>
    <t>2505008</t>
  </si>
  <si>
    <t>皇后奢华大酒店</t>
  </si>
  <si>
    <t>Lam Sin Kwan Herain</t>
  </si>
  <si>
    <t>1890.00</t>
  </si>
  <si>
    <t>2022-04-10 11:15:27</t>
  </si>
  <si>
    <t>2022-04-10</t>
  </si>
  <si>
    <t>Fall Jennifer</t>
  </si>
  <si>
    <t>2022-04-10 00:04:59</t>
  </si>
  <si>
    <t>海约翰坎普庄园酒店</t>
  </si>
  <si>
    <t>Legaspi Jasmine</t>
  </si>
  <si>
    <t>2022-04-10 16:16:13</t>
  </si>
  <si>
    <t>675350113</t>
  </si>
  <si>
    <t>2505210</t>
  </si>
  <si>
    <t>Sripramual Chinnaphat</t>
  </si>
  <si>
    <t>998.00</t>
  </si>
  <si>
    <t>2022-04-10 08:47:18</t>
  </si>
  <si>
    <t>奇德伦中心酒店 (SHA Extra Plus)</t>
  </si>
  <si>
    <t>Behl Marc</t>
  </si>
  <si>
    <t>2022-04-10 09:50:18</t>
  </si>
  <si>
    <t>吉隆坡城市中心彩鸿酒店</t>
  </si>
  <si>
    <t>Keat Chee Chung</t>
  </si>
  <si>
    <t>2022-04-10 10:05:12</t>
  </si>
  <si>
    <t>2022-04-10 10:09:41</t>
  </si>
  <si>
    <t>奈普费斯特酒店</t>
  </si>
  <si>
    <t>Chaimadan Jitruethai</t>
  </si>
  <si>
    <t>2022-04-10 13:26:38</t>
  </si>
  <si>
    <t>675474501</t>
  </si>
  <si>
    <t>2505556</t>
  </si>
  <si>
    <t>阿德莱德斯坦福格兰德酒店</t>
  </si>
  <si>
    <t>Keen Robert</t>
  </si>
  <si>
    <t>788.00</t>
  </si>
  <si>
    <t>2022-04-10 14:17:28</t>
  </si>
  <si>
    <t>Thianbucha Wannipha</t>
  </si>
  <si>
    <t>2022-04-10 22:03:10</t>
  </si>
  <si>
    <t>313151775</t>
  </si>
  <si>
    <t>2022-04-11</t>
  </si>
  <si>
    <t>2506152</t>
  </si>
  <si>
    <t>百利酒店</t>
  </si>
  <si>
    <t>Caitlin Gallagher</t>
  </si>
  <si>
    <t>2022-04-11 03:37:24</t>
  </si>
  <si>
    <t>Rubin Avron</t>
  </si>
  <si>
    <t>2022-04-11 07:34:12</t>
  </si>
  <si>
    <t>675924973</t>
  </si>
  <si>
    <t>2506389</t>
  </si>
  <si>
    <t>吉隆坡格兰德坎贝尔酒店</t>
  </si>
  <si>
    <t>Anuar Abdul Rahman Khairul</t>
  </si>
  <si>
    <t>136.00</t>
  </si>
  <si>
    <t>2022-04-11 12:35:08</t>
  </si>
  <si>
    <t>2022-04-12</t>
  </si>
  <si>
    <t>布里斯班艾瓦卢森酒店</t>
  </si>
  <si>
    <t>da bo</t>
  </si>
  <si>
    <t>2022-04-12 00:29:53</t>
  </si>
  <si>
    <t>康达多酒店</t>
  </si>
  <si>
    <t>TUR Iwona</t>
  </si>
  <si>
    <t>2022-04-12 04:14:43</t>
  </si>
  <si>
    <t>676419585</t>
  </si>
  <si>
    <t>2506972</t>
  </si>
  <si>
    <t>吉隆坡柏威年酒店 · 悦榕庄管理</t>
  </si>
  <si>
    <t>yap sheue chyn vivian</t>
  </si>
  <si>
    <t>1242.00</t>
  </si>
  <si>
    <t>2022-04-12 13:11:29</t>
  </si>
  <si>
    <t>LAYUG Virginia</t>
  </si>
  <si>
    <t>2022-04-12 16:10:39</t>
  </si>
  <si>
    <t>奈良酒店</t>
  </si>
  <si>
    <t>Poulton Mark Cody</t>
  </si>
  <si>
    <t>2022-04-12 19:48:20</t>
  </si>
  <si>
    <t>埃克斯国际宫殿酒店</t>
  </si>
  <si>
    <t>swisa ofek</t>
  </si>
  <si>
    <t>2022-04-12 20:57:50</t>
  </si>
  <si>
    <t>688934064</t>
  </si>
  <si>
    <t>2507925</t>
  </si>
  <si>
    <t>滨江酒店</t>
  </si>
  <si>
    <t>minji song</t>
  </si>
  <si>
    <t>628.00</t>
  </si>
  <si>
    <t>2022-04-12 21:07:16</t>
  </si>
  <si>
    <t>垦丁凯撒大饭店</t>
  </si>
  <si>
    <t>LIAO YUAN-JU</t>
  </si>
  <si>
    <t>2022-04-12 21:53:24</t>
  </si>
  <si>
    <t>Ye Hongqin</t>
  </si>
  <si>
    <t>2022-04-12 22:27:12</t>
  </si>
  <si>
    <t>xiaodan gu</t>
  </si>
  <si>
    <t>2022-04-17 00:07:51</t>
  </si>
  <si>
    <t>曼谷努尔沙巴精品床位住宿加早餐旅馆</t>
  </si>
  <si>
    <t>Kaewkhamla Thanyaporn</t>
  </si>
  <si>
    <t>2022-04-12 22:31:11</t>
  </si>
  <si>
    <t>676911173</t>
  </si>
  <si>
    <t>2022-04-13</t>
  </si>
  <si>
    <t>2508343</t>
  </si>
  <si>
    <t>公园大道罗切斯特酒店 (SG Clean)</t>
  </si>
  <si>
    <t>VENKATA RAGHAVA AMARESH konide VEERA</t>
  </si>
  <si>
    <t>1734.00</t>
  </si>
  <si>
    <t>2022-04-13 05:21:20</t>
  </si>
  <si>
    <t>676917929</t>
  </si>
  <si>
    <t>2508363</t>
  </si>
  <si>
    <t>汤斯维尔麦迪逊广场酒店</t>
  </si>
  <si>
    <t>Hudson-Taylor Craig</t>
  </si>
  <si>
    <t>2263.98</t>
  </si>
  <si>
    <t>2022-04-13 06:25:48</t>
  </si>
  <si>
    <t>弗莱明大酒店</t>
  </si>
  <si>
    <t>Ramirez Oscar</t>
  </si>
  <si>
    <t>2022-04-13 09:40:00</t>
  </si>
  <si>
    <t>贝尔福度假酒店</t>
  </si>
  <si>
    <t>Colobong Vanielyn</t>
  </si>
  <si>
    <t>2022-04-14 16:30:02</t>
  </si>
  <si>
    <t>曼谷文华中心点大酒店 (SHA Plus+)</t>
  </si>
  <si>
    <t>Lilek Teepakorn</t>
  </si>
  <si>
    <t>2022-04-13 13:30:06</t>
  </si>
  <si>
    <t>689142684</t>
  </si>
  <si>
    <t>2508895</t>
  </si>
  <si>
    <t>香港珀荟酒店</t>
  </si>
  <si>
    <t>CHING SZE WING</t>
  </si>
  <si>
    <t>526.00</t>
  </si>
  <si>
    <t>2022-04-13 13:49:59</t>
  </si>
  <si>
    <t>689165168</t>
  </si>
  <si>
    <t>2509196</t>
  </si>
  <si>
    <t>yu lok sze</t>
  </si>
  <si>
    <t>2022-04-13 17:10:13</t>
  </si>
  <si>
    <t>巴黎芳堤娜城堡酒店</t>
  </si>
  <si>
    <t>Kim Sungjoo</t>
  </si>
  <si>
    <t>2022-04-13 19:48:16</t>
  </si>
  <si>
    <t>689283768</t>
  </si>
  <si>
    <t>2509804</t>
  </si>
  <si>
    <t>垦丁H会馆</t>
  </si>
  <si>
    <t>Liu ran hao</t>
  </si>
  <si>
    <t>858.00</t>
  </si>
  <si>
    <t>2022-04-13 23:23:47</t>
  </si>
  <si>
    <t>689291484</t>
  </si>
  <si>
    <t>2509818</t>
  </si>
  <si>
    <t>台北国联大饭店</t>
  </si>
  <si>
    <t>HUANG YU HSUAN</t>
  </si>
  <si>
    <t>390.00</t>
  </si>
  <si>
    <t>2022-04-13 23:48:11</t>
  </si>
  <si>
    <t>677483997</t>
  </si>
  <si>
    <t>2022-04-14</t>
  </si>
  <si>
    <t>2509830</t>
  </si>
  <si>
    <t>Jin Aik Lim Roger</t>
  </si>
  <si>
    <t>1136.00</t>
  </si>
  <si>
    <t>2022-04-14 10:08:27</t>
  </si>
  <si>
    <t>旭逸雅捷酒店 · 荃湾</t>
  </si>
  <si>
    <t>TSE CHI WING</t>
  </si>
  <si>
    <t>2022-04-14 01:23:58</t>
  </si>
  <si>
    <t>欧洲公园酒店</t>
  </si>
  <si>
    <t>Lee Chia-Wei</t>
  </si>
  <si>
    <t>2022-04-14 06:11:13</t>
  </si>
  <si>
    <t>辉盛凯贝丽打</t>
  </si>
  <si>
    <t>Jenny Jenny</t>
  </si>
  <si>
    <t>2022-04-15 14:21:33</t>
  </si>
  <si>
    <t>银座蒙特利酒店</t>
  </si>
  <si>
    <t>yamada reika</t>
  </si>
  <si>
    <t>2022-04-14 09:43:53</t>
  </si>
  <si>
    <t>德瑞洛温酒店</t>
  </si>
  <si>
    <t>Engelke Carola</t>
  </si>
  <si>
    <t>2022-04-14 10:23:48</t>
  </si>
  <si>
    <t>横滨诺特酒店</t>
  </si>
  <si>
    <t>morimoto yasunari</t>
  </si>
  <si>
    <t>2022-04-14 11:17:36</t>
  </si>
  <si>
    <t>689411916</t>
  </si>
  <si>
    <t>2510381</t>
  </si>
  <si>
    <t>Bamba Takemasa</t>
  </si>
  <si>
    <t>2499.04</t>
  </si>
  <si>
    <t>2022-04-14 12:23:06</t>
  </si>
  <si>
    <t>曼谷机场线套房酒店</t>
  </si>
  <si>
    <t>Moonsatan Runchidaporn</t>
  </si>
  <si>
    <t>2022-04-14 15:34:03</t>
  </si>
  <si>
    <t>484489962</t>
  </si>
  <si>
    <t>2510714</t>
  </si>
  <si>
    <t>Andronesi Brandon</t>
  </si>
  <si>
    <t>2022-04-21 15:36:28</t>
  </si>
  <si>
    <t>WADA SATOSHI</t>
  </si>
  <si>
    <t>2022-04-21 15:38:00</t>
  </si>
  <si>
    <t>Park Miri</t>
  </si>
  <si>
    <t>2022-04-18 16:09:28</t>
  </si>
  <si>
    <t>2022-04-15</t>
  </si>
  <si>
    <t>UHG四分之一普罗彭店</t>
  </si>
  <si>
    <t>Xaysens Chitcha</t>
  </si>
  <si>
    <t>2022-04-15 05:21:11</t>
  </si>
  <si>
    <t>斜港欧洲酒店</t>
  </si>
  <si>
    <t>Brau Tiziana</t>
  </si>
  <si>
    <t>2022-04-15 08:22:32</t>
  </si>
  <si>
    <t>达因海洋酒店</t>
  </si>
  <si>
    <t>oh minwoung</t>
  </si>
  <si>
    <t>2022-04-15 11:03:53</t>
  </si>
  <si>
    <t>Hentschel Werner</t>
  </si>
  <si>
    <t>2022-04-15 19:45:30</t>
  </si>
  <si>
    <t>689839980</t>
  </si>
  <si>
    <t>2512033</t>
  </si>
  <si>
    <t>大阪格兰比亚大酒店</t>
  </si>
  <si>
    <t>oya shunnosuke</t>
  </si>
  <si>
    <t>320.00</t>
  </si>
  <si>
    <t>2022-04-15 16:10:36</t>
  </si>
  <si>
    <t>678410233</t>
  </si>
  <si>
    <t>2512159</t>
  </si>
  <si>
    <t>清迈富丽华酒店</t>
  </si>
  <si>
    <t>Prince Siriluck</t>
  </si>
  <si>
    <t>2022-04-15 18:11:50</t>
  </si>
  <si>
    <t>maidee phanuwatchara</t>
  </si>
  <si>
    <t>2022-04-15 19:14:54</t>
  </si>
  <si>
    <t>678552165</t>
  </si>
  <si>
    <t>2512603</t>
  </si>
  <si>
    <t>吉隆坡特瑞商务酒店</t>
  </si>
  <si>
    <t>Veeramalai V.Shanti</t>
  </si>
  <si>
    <t>2022-04-15 22:59:48</t>
  </si>
  <si>
    <t>Francesco Geraci Mario</t>
  </si>
  <si>
    <t>2022-04-15 23:47:12</t>
  </si>
  <si>
    <t>2022-04-16</t>
  </si>
  <si>
    <t>新加坡泛太平洋酒店</t>
  </si>
  <si>
    <t>Chan Kee Siak</t>
  </si>
  <si>
    <t>2022-04-16 09:41:49</t>
  </si>
  <si>
    <t>678616461</t>
  </si>
  <si>
    <t>2512735</t>
  </si>
  <si>
    <t>新加坡乌节路优特尔酒店</t>
  </si>
  <si>
    <t>Quoc Viet Bui</t>
  </si>
  <si>
    <t>3184.00</t>
  </si>
  <si>
    <t>2022-04-16 01:26:36</t>
  </si>
  <si>
    <t>曼谷艾特伊斯萨拉达恩酒店</t>
  </si>
  <si>
    <t>Saithip Jidapa</t>
  </si>
  <si>
    <t>2022-04-16 09:58:25</t>
  </si>
  <si>
    <t>马里森酒店</t>
  </si>
  <si>
    <t>Delatorre Lorenzo</t>
  </si>
  <si>
    <t>2022-04-17 15:04:36</t>
  </si>
  <si>
    <t>曼谷沙吞娜拉提瓦酒店</t>
  </si>
  <si>
    <t>James Walton Philip</t>
  </si>
  <si>
    <t>2022-04-16 11:31:52</t>
  </si>
  <si>
    <t>690094232</t>
  </si>
  <si>
    <t>2513123</t>
  </si>
  <si>
    <t>埃比尼泽酒店</t>
  </si>
  <si>
    <t>yoo miae</t>
  </si>
  <si>
    <t>471.00</t>
  </si>
  <si>
    <t>2022-04-16 11:33:37</t>
  </si>
  <si>
    <t>690141948</t>
  </si>
  <si>
    <t>2513417</t>
  </si>
  <si>
    <t>阿库沙拉斯卡萨斯菲律宾人酒店</t>
  </si>
  <si>
    <t>Decena Madelyn</t>
  </si>
  <si>
    <t>1359.00</t>
  </si>
  <si>
    <t>2022-04-17 16:02:16</t>
  </si>
  <si>
    <t>UHG 拉普罗四分之一酒店</t>
  </si>
  <si>
    <t>Neate Noppharat Neate Nicholas</t>
  </si>
  <si>
    <t>2022-04-16 16:08:13</t>
  </si>
  <si>
    <t>素万那普威乐机场酒店</t>
  </si>
  <si>
    <t>Sidbury Sean</t>
  </si>
  <si>
    <t>2022-04-16 16:22:12</t>
  </si>
  <si>
    <t>白金之城服务式公寓</t>
  </si>
  <si>
    <t>Teo Zhi Howe Glenn</t>
  </si>
  <si>
    <t>2022-04-16 16:55:28</t>
  </si>
  <si>
    <t>芭堤雅百思通酒店 (SHA 认证)</t>
  </si>
  <si>
    <t>Kantalong Natteera</t>
  </si>
  <si>
    <t>2022-04-16 19:30:53</t>
  </si>
  <si>
    <t>690247396</t>
  </si>
  <si>
    <t>2513947</t>
  </si>
  <si>
    <t>吉隆坡歌丽酒店</t>
  </si>
  <si>
    <t>Mori Shinichi</t>
  </si>
  <si>
    <t>1290.00</t>
  </si>
  <si>
    <t>2022-04-16 19:55:49</t>
  </si>
  <si>
    <t>卡加延德奥罗雪松森特里奥酒店</t>
  </si>
  <si>
    <t>Demecillo Rebecca</t>
  </si>
  <si>
    <t>2022-04-16 20:31:06</t>
  </si>
  <si>
    <t>普吉阿瑞纳海滩度假酒店</t>
  </si>
  <si>
    <t>Mahdi Mustafa</t>
  </si>
  <si>
    <t>2022-04-16 21:03:57</t>
  </si>
  <si>
    <t>679074117</t>
  </si>
  <si>
    <t>2514178</t>
  </si>
  <si>
    <t>清迈安达库拉科莫酒店</t>
  </si>
  <si>
    <t>Chumroenpufk Thida</t>
  </si>
  <si>
    <t>360.00</t>
  </si>
  <si>
    <t>2022-04-16 22:55:33</t>
  </si>
  <si>
    <t>313758099</t>
  </si>
  <si>
    <t>2514201</t>
  </si>
  <si>
    <t>Panta Sanjaya  Kumar</t>
  </si>
  <si>
    <t>3213.00</t>
  </si>
  <si>
    <t>2022-04-16 23:29:21</t>
  </si>
  <si>
    <t>jantapithak Apinya</t>
  </si>
  <si>
    <t>2022-04-17 08:57:07</t>
  </si>
  <si>
    <t>485291858</t>
  </si>
  <si>
    <t>2514427</t>
  </si>
  <si>
    <t>企鹅酒店</t>
  </si>
  <si>
    <t>sengar tarun</t>
  </si>
  <si>
    <t>1389.00</t>
  </si>
  <si>
    <t>2022-04-17 08:38:37</t>
  </si>
  <si>
    <t>迪士尼探索家度假酒店</t>
  </si>
  <si>
    <t>Lai Chun wai</t>
  </si>
  <si>
    <t>2022-04-17 13:07:45</t>
  </si>
  <si>
    <t>巴塞罗那中心酒店</t>
  </si>
  <si>
    <t>Ghag Hervinder</t>
  </si>
  <si>
    <t>2022-04-17 15:18:08</t>
  </si>
  <si>
    <t>Hock Yam Oh</t>
  </si>
  <si>
    <t>2022-04-17 16:01:53</t>
  </si>
  <si>
    <t>伦敦肯辛顿公园豪华酒店</t>
  </si>
  <si>
    <t>Griffith Michael</t>
  </si>
  <si>
    <t>2022-04-17 17:51:07</t>
  </si>
  <si>
    <t>485370834</t>
  </si>
  <si>
    <t>2515215</t>
  </si>
  <si>
    <t>Cabello Gary</t>
  </si>
  <si>
    <t>845.00</t>
  </si>
  <si>
    <t>2022-04-19 13:55:34</t>
  </si>
  <si>
    <t>大阪难波丽都大酒店</t>
  </si>
  <si>
    <t>Yasunaga EIJI</t>
  </si>
  <si>
    <t>2022-04-17 19:13:52</t>
  </si>
  <si>
    <t>690569032</t>
  </si>
  <si>
    <t>2515296</t>
  </si>
  <si>
    <t>GK中心大酒店</t>
  </si>
  <si>
    <t>Liu Tact Yew</t>
  </si>
  <si>
    <t>794.00</t>
  </si>
  <si>
    <t>2022-04-17 20:02:21</t>
  </si>
  <si>
    <t>Repp Alexander</t>
  </si>
  <si>
    <t>2022-04-17 20:14:49</t>
  </si>
  <si>
    <t>曼谷正宗暹罗郎楠酒店</t>
  </si>
  <si>
    <t>Bensikhelifa Noredine</t>
  </si>
  <si>
    <t>2022-04-17 23:41:50</t>
  </si>
  <si>
    <t>janthaporn komkrit</t>
  </si>
  <si>
    <t>2022-04-18 00:17:27</t>
  </si>
  <si>
    <t>帕岸岛海德邀海景度假村温泉酒店</t>
  </si>
  <si>
    <t>Bhatthanabamrungros Threrach</t>
  </si>
  <si>
    <t>2022-04-18 01:16:48</t>
  </si>
  <si>
    <t>313861915</t>
  </si>
  <si>
    <t>2515656</t>
  </si>
  <si>
    <t>米兰地中海乌纳酒店</t>
  </si>
  <si>
    <t>Piedigrossi Nicola</t>
  </si>
  <si>
    <t>1114.00</t>
  </si>
  <si>
    <t>2022-04-18 03:17:04</t>
  </si>
  <si>
    <t>迪拜TIME橡木酒店及套房</t>
  </si>
  <si>
    <t>Pipit Ittipol</t>
  </si>
  <si>
    <t>2022-04-18 03:54:55</t>
  </si>
  <si>
    <t>679628869</t>
  </si>
  <si>
    <t>2515677</t>
  </si>
  <si>
    <t>盛泰澜海滩别墅及度假村</t>
  </si>
  <si>
    <t>Yeongho Kim</t>
  </si>
  <si>
    <t>1766.00</t>
  </si>
  <si>
    <t>2022-04-18 13:58:12</t>
  </si>
  <si>
    <t>LYON Susan</t>
  </si>
  <si>
    <t>2022-04-18 06:43:09</t>
  </si>
  <si>
    <t>313882095</t>
  </si>
  <si>
    <t>2515800</t>
  </si>
  <si>
    <t>Krieg Urs Josef</t>
  </si>
  <si>
    <t>3060.00</t>
  </si>
  <si>
    <t>2022-04-18 09:22:08</t>
  </si>
  <si>
    <t>KOJIMA KEIICHIRO</t>
  </si>
  <si>
    <t>2022-04-18 09:53:21</t>
  </si>
  <si>
    <t>JMM大套房酒店</t>
  </si>
  <si>
    <t>Arellano Napoleon</t>
  </si>
  <si>
    <t>2022-04-18 10:48:21</t>
  </si>
  <si>
    <t>Yee Teng Teo</t>
  </si>
  <si>
    <t>2022-04-18 12:10:20</t>
  </si>
  <si>
    <t>679724337</t>
  </si>
  <si>
    <t>2516013</t>
  </si>
  <si>
    <t>乔木提恩棕榈滩度假酒店</t>
  </si>
  <si>
    <t>Shen kai Cheang</t>
  </si>
  <si>
    <t>2022-04-18 12:12:48</t>
  </si>
  <si>
    <t>乌龟岛海滩度假酒店</t>
  </si>
  <si>
    <t>Gardmark Carl</t>
  </si>
  <si>
    <t>2022-04-18 13:18:47</t>
  </si>
  <si>
    <t>皮皮岛安达曼力狮度假酒店</t>
  </si>
  <si>
    <t>Kaewphinit Thongchai</t>
  </si>
  <si>
    <t>2022-04-18 12:53:49</t>
  </si>
  <si>
    <t>313889827</t>
  </si>
  <si>
    <t>2516124</t>
  </si>
  <si>
    <t>苏黎世阿德勒酒店</t>
  </si>
  <si>
    <t>Yeoh Jane</t>
  </si>
  <si>
    <t>1316.00</t>
  </si>
  <si>
    <t>2022-04-18 13:18:53</t>
  </si>
  <si>
    <t>679755981</t>
  </si>
  <si>
    <t>2516128</t>
  </si>
  <si>
    <t>曼谷胜利行政公寓</t>
  </si>
  <si>
    <t>Singh so Banta Singh Jagjit</t>
  </si>
  <si>
    <t>294.00</t>
  </si>
  <si>
    <t>2022-04-18 13:20:15</t>
  </si>
  <si>
    <t>曼谷素坤逸5号格兰德酒店</t>
  </si>
  <si>
    <t>Rattanachaiwong Sornwichate</t>
  </si>
  <si>
    <t>2022-04-18 13:53:29</t>
  </si>
  <si>
    <t>素坤逸艾斯鲍克斯酒店</t>
  </si>
  <si>
    <t>pansap nonkit</t>
  </si>
  <si>
    <t>2022-04-18 14:18:54</t>
  </si>
  <si>
    <t>曼谷阿瓦尼中庭酒店</t>
  </si>
  <si>
    <t>Chakkrot Kittipong</t>
  </si>
  <si>
    <t>2022-04-18 15:48:27</t>
  </si>
  <si>
    <t>罗马乌纳酒店</t>
  </si>
  <si>
    <t>Langendoen Pim</t>
  </si>
  <si>
    <t>2022-04-18 15:58:25</t>
  </si>
  <si>
    <t>巴姆哥度假村 (SHA Certified)</t>
  </si>
  <si>
    <t>Athikonbunyakit Nakanda</t>
  </si>
  <si>
    <t>2022-04-18 16:59:10</t>
  </si>
  <si>
    <t>679934277</t>
  </si>
  <si>
    <t>2516654</t>
  </si>
  <si>
    <t>吉隆坡萨默塞特白沙罗上城公寓式酒店</t>
  </si>
  <si>
    <t>Yuen Hew Siew</t>
  </si>
  <si>
    <t>604.00</t>
  </si>
  <si>
    <t>2022-04-18 18:40:11</t>
  </si>
  <si>
    <t>690877636</t>
  </si>
  <si>
    <t>2516658</t>
  </si>
  <si>
    <t>香港帝国酒店</t>
  </si>
  <si>
    <t>Kong TZE FUNG</t>
  </si>
  <si>
    <t>191.00</t>
  </si>
  <si>
    <t>2022-04-18 18:40:45</t>
  </si>
  <si>
    <t>新加坡史各士皇族酒店</t>
  </si>
  <si>
    <t>saiful wongsodihardjo Benny</t>
  </si>
  <si>
    <t>2022-04-18 18:46:42</t>
  </si>
  <si>
    <t>新加坡J8酒店 (Staycation Approved)</t>
  </si>
  <si>
    <t>Almamun Shamim</t>
  </si>
  <si>
    <t>2022-04-18 20:10:05</t>
  </si>
  <si>
    <t>halim ferdinand</t>
  </si>
  <si>
    <t>3477.99</t>
  </si>
  <si>
    <t>2022-04-18 21:37:02</t>
  </si>
  <si>
    <t>680021037</t>
  </si>
  <si>
    <t>2516913</t>
  </si>
  <si>
    <t>海洋世界度假酒店</t>
  </si>
  <si>
    <t>Vidanarachchi Anarene</t>
  </si>
  <si>
    <t>1177.00</t>
  </si>
  <si>
    <t>2022-04-18 21:40:10</t>
  </si>
  <si>
    <t>Pham Huu Tin</t>
  </si>
  <si>
    <t>2022-04-18 23:22:38</t>
  </si>
  <si>
    <t>Siriphacharasrikun Rinlaphat</t>
  </si>
  <si>
    <t>2022-04-19 09:39:39</t>
  </si>
  <si>
    <t>阿祖尔酒店(前湖滨酒店)</t>
  </si>
  <si>
    <t>p chosikarn</t>
  </si>
  <si>
    <t>2022-04-19 00:56:28</t>
  </si>
  <si>
    <t>Fay Laney</t>
  </si>
  <si>
    <t>3357.99</t>
  </si>
  <si>
    <t>2022-04-19 04:14:28</t>
  </si>
  <si>
    <t>313988279</t>
  </si>
  <si>
    <t>2517346</t>
  </si>
  <si>
    <t>肯特酒店</t>
  </si>
  <si>
    <t>Jorge Tamara</t>
  </si>
  <si>
    <t>2026.00</t>
  </si>
  <si>
    <t>2022-04-19 09:56:12</t>
  </si>
  <si>
    <t>码头酒店</t>
  </si>
  <si>
    <t>Irving Danny</t>
  </si>
  <si>
    <t>2022-04-19 10:01:58</t>
  </si>
  <si>
    <t>阿米莉亚海滩酒店</t>
  </si>
  <si>
    <t>BRITAIN TONIA</t>
  </si>
  <si>
    <t>2022-04-19 10:04:15</t>
  </si>
  <si>
    <t>691103128</t>
  </si>
  <si>
    <t>2517442</t>
  </si>
  <si>
    <t>济州珍珠观光酒店</t>
  </si>
  <si>
    <t>Lee Minwoo</t>
  </si>
  <si>
    <t>2022-04-19 11:21:09</t>
  </si>
  <si>
    <t>新加坡城边酒店 (Staycation Approved)</t>
  </si>
  <si>
    <t>SAMNEANG HENG</t>
  </si>
  <si>
    <t>2022-04-19 11:31:25</t>
  </si>
  <si>
    <t>680245673</t>
  </si>
  <si>
    <t>2517490</t>
  </si>
  <si>
    <t>阿瓦塔尔度假酒店</t>
  </si>
  <si>
    <t>Pongsampan Saksit</t>
  </si>
  <si>
    <t>479.00</t>
  </si>
  <si>
    <t>2022-04-19 11:54:17</t>
  </si>
  <si>
    <t>甲米苹果一天度假村</t>
  </si>
  <si>
    <t>Siribhuriparangkorn Pongwat</t>
  </si>
  <si>
    <t>2022-04-19 12:16:34</t>
  </si>
  <si>
    <t>苏梅岛棕榈海滩度假村</t>
  </si>
  <si>
    <t>de sarnez charlotte</t>
  </si>
  <si>
    <t>2022-04-19 12:22:46</t>
  </si>
  <si>
    <t>Melencion Marmedel</t>
  </si>
  <si>
    <t>2022-04-19 12:35:06</t>
  </si>
  <si>
    <t>吉隆坡A&amp;R精品酒店</t>
  </si>
  <si>
    <t>Yong Qi</t>
  </si>
  <si>
    <t>2022-04-19 12:56:55</t>
  </si>
  <si>
    <t>长滩岛旅游度假村</t>
  </si>
  <si>
    <t>Larita Marianne</t>
  </si>
  <si>
    <t>2022-04-19 13:04:15</t>
  </si>
  <si>
    <t>Chaipramote Kotchanan</t>
  </si>
  <si>
    <t>2022-04-19 13:16:45</t>
  </si>
  <si>
    <t>旧金山迪伦酒店</t>
  </si>
  <si>
    <t>Uwaeze Jason</t>
  </si>
  <si>
    <t>2652.99</t>
  </si>
  <si>
    <t>2022-04-19 13:51:12</t>
  </si>
  <si>
    <t>Bamrungchaokasem Nitkamon</t>
  </si>
  <si>
    <t>2022-04-19 15:48:17</t>
  </si>
  <si>
    <t>巴厘岛雷吉安海滩酒店</t>
  </si>
  <si>
    <t>Sidler Rolf</t>
  </si>
  <si>
    <t>2022-04-19 15:39:33</t>
  </si>
  <si>
    <t>吉隆坡太平洋豪华酒店</t>
  </si>
  <si>
    <t>Norismahani Siti</t>
  </si>
  <si>
    <t>2022-04-19 16:26:59</t>
  </si>
  <si>
    <t>314007079</t>
  </si>
  <si>
    <t>2517899</t>
  </si>
  <si>
    <t>迪拜辉盛阁国际公寓</t>
  </si>
  <si>
    <t>El helaly Mohamed</t>
  </si>
  <si>
    <t>1960.00</t>
  </si>
  <si>
    <t>2022-04-19 16:40:10</t>
  </si>
  <si>
    <t>680390449</t>
  </si>
  <si>
    <t>2517912</t>
  </si>
  <si>
    <t>曼谷阿文苏昆维特酒店</t>
  </si>
  <si>
    <t>News Channel Maya</t>
  </si>
  <si>
    <t>1642.97</t>
  </si>
  <si>
    <t>2022-04-19 16:49:00</t>
  </si>
  <si>
    <t>314009279</t>
  </si>
  <si>
    <t>2517936</t>
  </si>
  <si>
    <t>里贾纳酒店</t>
  </si>
  <si>
    <t>FRASCOLLA RENATO</t>
  </si>
  <si>
    <t>7683.00</t>
  </si>
  <si>
    <t>2022-04-19 17:05:13</t>
  </si>
  <si>
    <t>680434913</t>
  </si>
  <si>
    <t>2518066</t>
  </si>
  <si>
    <t>蒲种公主城99酒店</t>
  </si>
  <si>
    <t>Cheng Jess</t>
  </si>
  <si>
    <t>2022-04-19 18:20:32</t>
  </si>
  <si>
    <t>314025255</t>
  </si>
  <si>
    <t>2518187</t>
  </si>
  <si>
    <t>斯帕戴酒店</t>
  </si>
  <si>
    <t>CHA JEONAH</t>
  </si>
  <si>
    <t>2298.00</t>
  </si>
  <si>
    <t>2022-04-19 19:46:52</t>
  </si>
  <si>
    <t>芭堤雅阿瓦尼度假酒店</t>
  </si>
  <si>
    <t>Duffy Alexander</t>
  </si>
  <si>
    <t>2022-04-20 10:40:07</t>
  </si>
  <si>
    <t>680550445</t>
  </si>
  <si>
    <t>2518310</t>
  </si>
  <si>
    <t>GN豪华旅舍</t>
  </si>
  <si>
    <t>Lamaikornburi Anusara</t>
  </si>
  <si>
    <t>142.00</t>
  </si>
  <si>
    <t>2022-04-19 22:15:23</t>
  </si>
  <si>
    <t>那皮亚丁精品酒店</t>
  </si>
  <si>
    <t>Ezra Rachel</t>
  </si>
  <si>
    <t>2022-04-19 23:02:45</t>
  </si>
  <si>
    <t>486030446</t>
  </si>
  <si>
    <t>2518383</t>
  </si>
  <si>
    <t>Henderson Daniel</t>
  </si>
  <si>
    <t>541.00</t>
  </si>
  <si>
    <t>2022-04-20 17:16:42</t>
  </si>
  <si>
    <t>691426072</t>
  </si>
  <si>
    <t>2518389</t>
  </si>
  <si>
    <t>马尼拉都喜天丽酒店</t>
  </si>
  <si>
    <t>Casio Kaulayaw</t>
  </si>
  <si>
    <t>2229.00</t>
  </si>
  <si>
    <t>2022-04-20 10:46:14</t>
  </si>
  <si>
    <t>486123170</t>
  </si>
  <si>
    <t>2518406</t>
  </si>
  <si>
    <t>马尼拉拉斯皮纳斯欧洲电信酒店</t>
  </si>
  <si>
    <t>Paul Gregorio John</t>
  </si>
  <si>
    <t>318.00</t>
  </si>
  <si>
    <t>2022-04-20 09:32:16</t>
  </si>
  <si>
    <t>玛格丽特维尔棕榈泉酒店度假村</t>
  </si>
  <si>
    <t>Man Kevin</t>
  </si>
  <si>
    <t>11040.99</t>
  </si>
  <si>
    <t>2022-04-20 09:34:41</t>
  </si>
  <si>
    <t>珀斯四季酒店</t>
  </si>
  <si>
    <t>Darch Ryan</t>
  </si>
  <si>
    <t>2022-04-20 10:51:25</t>
  </si>
  <si>
    <t>680747473</t>
  </si>
  <si>
    <t>2518476</t>
  </si>
  <si>
    <t>登嘉楼 TH 酒店与会议中心</t>
  </si>
  <si>
    <t>RIZAL BIN YAHAYA IFTIKA</t>
  </si>
  <si>
    <t>305.00</t>
  </si>
  <si>
    <t>2022-04-20 11:01:23</t>
  </si>
  <si>
    <t>C沙美海滩度假村</t>
  </si>
  <si>
    <t>khantayanond sasamon</t>
  </si>
  <si>
    <t>2022-04-20 11:03:46</t>
  </si>
  <si>
    <t>680766957</t>
  </si>
  <si>
    <t>2518515</t>
  </si>
  <si>
    <t>香港丽骏酒店</t>
  </si>
  <si>
    <t>Gope Mirpuri Dimple</t>
  </si>
  <si>
    <t>854.01</t>
  </si>
  <si>
    <t>2022-04-20 11:45:47</t>
  </si>
  <si>
    <t>Delos santos Alona</t>
  </si>
  <si>
    <t>2022-04-20 13:30:44</t>
  </si>
  <si>
    <t>名古屋伏见万宝龙酒店</t>
  </si>
  <si>
    <t>Sudla Reicelyn Joy</t>
  </si>
  <si>
    <t>2022-04-20 12:13:35</t>
  </si>
  <si>
    <t>691502508</t>
  </si>
  <si>
    <t>2518563</t>
  </si>
  <si>
    <t>马尼拉BSA 双子塔酒店</t>
  </si>
  <si>
    <t>Escalona Grace</t>
  </si>
  <si>
    <t>2022-04-20 12:27:00</t>
  </si>
  <si>
    <t>芭堤雅都喜天丽酒店</t>
  </si>
  <si>
    <t>Sangeamjit Anurak</t>
  </si>
  <si>
    <t>2022-04-20 16:34:53</t>
  </si>
  <si>
    <t>486176370</t>
  </si>
  <si>
    <t>2518587</t>
  </si>
  <si>
    <t>天使城酒店</t>
  </si>
  <si>
    <t>Hung John</t>
  </si>
  <si>
    <t>740.00</t>
  </si>
  <si>
    <t>2022-04-20 12:53:59</t>
  </si>
  <si>
    <t>巴黎戴高乐机场鲁瓦西宜必思尚品酒店</t>
  </si>
  <si>
    <t>DHIMAN AJAY</t>
  </si>
  <si>
    <t>2022-04-20 13:18:34</t>
  </si>
  <si>
    <t>691519644</t>
  </si>
  <si>
    <t>2518618</t>
  </si>
  <si>
    <t>城市花园马卡蒂酒店</t>
  </si>
  <si>
    <t>MAE FEROLINO CHERRY</t>
  </si>
  <si>
    <t>1038.00</t>
  </si>
  <si>
    <t>2022-04-20 13:19:57</t>
  </si>
  <si>
    <t>素坤逸万寿菊公寓</t>
  </si>
  <si>
    <t>Laomisuk Obchoei</t>
  </si>
  <si>
    <t>2022-04-20 14:30:55</t>
  </si>
  <si>
    <t>680870189</t>
  </si>
  <si>
    <t>2518755</t>
  </si>
  <si>
    <t>nguyen Nghia</t>
  </si>
  <si>
    <t>532.00</t>
  </si>
  <si>
    <t>2022-04-20 14:53:06</t>
  </si>
  <si>
    <t>芽庄佳丽那酒店</t>
  </si>
  <si>
    <t>Quach Thanh</t>
  </si>
  <si>
    <t>2022-04-20 15:04:12</t>
  </si>
  <si>
    <t>基里亚德帕瑞斯诺德圣奎恩酒店</t>
  </si>
  <si>
    <t>Bulatovic Marina</t>
  </si>
  <si>
    <t>2022-04-20 15:48:57</t>
  </si>
  <si>
    <t>福康宁酒店</t>
  </si>
  <si>
    <t>CHUA CHUN YONG</t>
  </si>
  <si>
    <t>2022-04-20 17:53:28</t>
  </si>
  <si>
    <t>洛山海滩酒店</t>
  </si>
  <si>
    <t>Lee jumyong</t>
  </si>
  <si>
    <t>2022-04-20 18:38:45</t>
  </si>
  <si>
    <t>Zolkarnain Fitri</t>
  </si>
  <si>
    <t>2022-04-20 19:52:01</t>
  </si>
  <si>
    <t>691646500</t>
  </si>
  <si>
    <t>2519006</t>
  </si>
  <si>
    <t>จันทร์ปารเมศ ทาริกา</t>
  </si>
  <si>
    <t>2022-04-20 19:53:59</t>
  </si>
  <si>
    <t>691666120</t>
  </si>
  <si>
    <t>2519025</t>
  </si>
  <si>
    <t>芭堤雅此时此刻酒店</t>
  </si>
  <si>
    <t>Yamyindee Phuwadol</t>
  </si>
  <si>
    <t>402.00</t>
  </si>
  <si>
    <t>2022-04-20 20:17:38</t>
  </si>
  <si>
    <t>清迈尼曼迈设计酒店</t>
  </si>
  <si>
    <t>Ferguson Heather</t>
  </si>
  <si>
    <t>2022-04-20 20:26:52</t>
  </si>
  <si>
    <t>上野御徒町永国国际精选酒店</t>
  </si>
  <si>
    <t>TATEIWA YUYA</t>
  </si>
  <si>
    <t>2022-04-20 21:06:43</t>
  </si>
  <si>
    <t>314148451</t>
  </si>
  <si>
    <t>2519125</t>
  </si>
  <si>
    <t>HEIMMY C. INOUE JEANESENN</t>
  </si>
  <si>
    <t>832.00</t>
  </si>
  <si>
    <t>2022-04-21 16:37:14</t>
  </si>
  <si>
    <t>乐俊宏度假村酒店</t>
  </si>
  <si>
    <t>Latif Syazwani</t>
  </si>
  <si>
    <t>2022-04-20 22:22:45</t>
  </si>
  <si>
    <t>马拉加帕提奥韦奇精选酒店</t>
  </si>
  <si>
    <t>Jensen Jacob</t>
  </si>
  <si>
    <t>2022-04-21 00:00:22</t>
  </si>
  <si>
    <t>新加坡大太平洋酒店</t>
  </si>
  <si>
    <t>PRABOWO HERU</t>
  </si>
  <si>
    <t>2022-04-21 00:11:26</t>
  </si>
  <si>
    <t>中央大道旅客之家酒店</t>
  </si>
  <si>
    <t>Baetov Aiaz</t>
  </si>
  <si>
    <t>2022-04-21 00:56:15</t>
  </si>
  <si>
    <t>尼希布鲁海滩度假村</t>
  </si>
  <si>
    <t>Ursu Carmen</t>
  </si>
  <si>
    <t>2022-04-21 02:37:33</t>
  </si>
  <si>
    <t>蒂姆布兰奇方丹歌剧酒店</t>
  </si>
  <si>
    <t>Sa Meir</t>
  </si>
  <si>
    <t>2022-04-21 02:56:23</t>
  </si>
  <si>
    <t>米兰维斯孔蒂皇宫大酒店</t>
  </si>
  <si>
    <t>Samimian Yuval</t>
  </si>
  <si>
    <t>2022-04-21 03:38:43</t>
  </si>
  <si>
    <t>486311022</t>
  </si>
  <si>
    <t>2519257</t>
  </si>
  <si>
    <t>门奇特湖边度假酒店</t>
  </si>
  <si>
    <t>Vassello Daniel</t>
  </si>
  <si>
    <t>2022-04-21 03:43:08</t>
  </si>
  <si>
    <t>486306130</t>
  </si>
  <si>
    <t>2519261</t>
  </si>
  <si>
    <t>火烈鸟瓦拉塔码头酒店</t>
  </si>
  <si>
    <t>Darlyne Hadley Debra</t>
  </si>
  <si>
    <t>296.00</t>
  </si>
  <si>
    <t>2022-04-21 03:53:22</t>
  </si>
  <si>
    <t>Virojanakit Thirasak</t>
  </si>
  <si>
    <t>2022-04-21 08:17:33</t>
  </si>
  <si>
    <t>Eagle Bradley</t>
  </si>
  <si>
    <t>2022-04-21 08:56:23</t>
  </si>
  <si>
    <t>Hanpiriyakul Panita</t>
  </si>
  <si>
    <t>2022-04-21 10:54:28</t>
  </si>
  <si>
    <t>曼谷奥里亚索别墅酒店</t>
  </si>
  <si>
    <t>sallows anna</t>
  </si>
  <si>
    <t>2022-04-21 10:39:25</t>
  </si>
  <si>
    <t>Cabrera Mark Alvin</t>
  </si>
  <si>
    <t>2022-04-21 11:16:58</t>
  </si>
  <si>
    <t>Imm Nino A Castro Chris</t>
  </si>
  <si>
    <t>2022-04-21 12:45:35</t>
  </si>
  <si>
    <t>吉隆坡国际机场萨玛萨玛酒店</t>
  </si>
  <si>
    <t>Jeong Gapsik</t>
  </si>
  <si>
    <t>2022-04-21 17:37:15</t>
  </si>
  <si>
    <t>河景公寓</t>
  </si>
  <si>
    <t>Borvornsantisuk Permsin</t>
  </si>
  <si>
    <t>2022-04-21 18:06:22</t>
  </si>
  <si>
    <t>马尼拉赛达北维迪斯酒店 - 多用途酒店</t>
  </si>
  <si>
    <t>AZNAR JAMES PETER</t>
  </si>
  <si>
    <t>2022-04-21 19:08:47</t>
  </si>
  <si>
    <t>苏邦帝国酒店</t>
  </si>
  <si>
    <t>Meei Hour Tan</t>
  </si>
  <si>
    <t>2022-04-21 23:05:42</t>
  </si>
  <si>
    <t>KAMARALZAMAN SUHAIMI</t>
  </si>
  <si>
    <t>2022-04-22 11:04:14</t>
  </si>
  <si>
    <t>314269003</t>
  </si>
  <si>
    <t>2520025</t>
  </si>
  <si>
    <t>曼谷新暹罗河边旅舍</t>
  </si>
  <si>
    <t>Brookbanks Scott</t>
  </si>
  <si>
    <t>358.00</t>
  </si>
  <si>
    <t>2022-04-22 00:10:00</t>
  </si>
  <si>
    <t>洛杉矶市中心一等酒店</t>
  </si>
  <si>
    <t>Imhotep Malika</t>
  </si>
  <si>
    <t>2022-04-22 01:19:05</t>
  </si>
  <si>
    <t>314278127</t>
  </si>
  <si>
    <t>2520045</t>
  </si>
  <si>
    <t>斯特拉斯堡中心奥科酒店</t>
  </si>
  <si>
    <t>Claus Patrick</t>
  </si>
  <si>
    <t>2109.00</t>
  </si>
  <si>
    <t>2022-04-22 01:47:43</t>
  </si>
  <si>
    <t>Weerasuko Weerawadee</t>
  </si>
  <si>
    <t>2022-04-22 02:07:50</t>
  </si>
  <si>
    <t>486642770</t>
  </si>
  <si>
    <t>2520090</t>
  </si>
  <si>
    <t>温哥华交换酒店</t>
  </si>
  <si>
    <t>Chao Kimly</t>
  </si>
  <si>
    <t>2754.00</t>
  </si>
  <si>
    <t>2022-04-22 05:18:54</t>
  </si>
  <si>
    <t>秋田城堡酒店</t>
  </si>
  <si>
    <t>Momose Kazu</t>
  </si>
  <si>
    <t>1436.01</t>
  </si>
  <si>
    <t>2022-04-22 06:23:28</t>
  </si>
  <si>
    <t>486720878</t>
  </si>
  <si>
    <t>2520156</t>
  </si>
  <si>
    <t>南海岸酒庄度假村</t>
  </si>
  <si>
    <t>Gonzalez Gina</t>
  </si>
  <si>
    <t>1738.00</t>
  </si>
  <si>
    <t>2022-04-22 09:14:16</t>
  </si>
  <si>
    <t>达拉海角度假酒店</t>
  </si>
  <si>
    <t>Chaumket Mr.Vichan</t>
  </si>
  <si>
    <t>2022-04-22 11:10:27</t>
  </si>
  <si>
    <t>Tsang King Wai</t>
  </si>
  <si>
    <t>2022-04-22 10:58:57</t>
  </si>
  <si>
    <t>曼谷美人鱼酒店</t>
  </si>
  <si>
    <t>Lien Huynh Mai</t>
  </si>
  <si>
    <t>2022-04-22 12:13:36</t>
  </si>
  <si>
    <t>科思芭堤雅屋阿玛海滩 (SHA Plus+)</t>
  </si>
  <si>
    <t>Koning hendrik</t>
  </si>
  <si>
    <t>2022-04-22 11:47:28</t>
  </si>
  <si>
    <t>芭达雅公园海滩度假村</t>
  </si>
  <si>
    <t>yimlertwong phaitoon</t>
  </si>
  <si>
    <t>2022-04-22 11:55:36</t>
  </si>
  <si>
    <t>福冈博多站东方酒店</t>
  </si>
  <si>
    <t>Kim Namhun</t>
  </si>
  <si>
    <t>2022-04-22 12:30:13</t>
  </si>
  <si>
    <t>681740405</t>
  </si>
  <si>
    <t>2520334</t>
  </si>
  <si>
    <t>曼谷亚洲酒店</t>
  </si>
  <si>
    <t>Jasuwan Vilasinee</t>
  </si>
  <si>
    <t>314.00</t>
  </si>
  <si>
    <t>2022-04-22 12:43:33</t>
  </si>
  <si>
    <t>tripidok Thanyaporn</t>
  </si>
  <si>
    <t>2022-04-22 14:04:11</t>
  </si>
  <si>
    <t>马尼拉奥迪加斯瑞奇蒙德酒店</t>
  </si>
  <si>
    <t>Amolan Sittie Almira</t>
  </si>
  <si>
    <t>2022-04-22 12:50:27</t>
  </si>
  <si>
    <t>Pang Alina</t>
  </si>
  <si>
    <t>2022-04-22 13:00:34</t>
  </si>
  <si>
    <t>314320039</t>
  </si>
  <si>
    <t>2520407</t>
  </si>
  <si>
    <t>巴厘岛阿斯顿仓古海滩度假村</t>
  </si>
  <si>
    <t>Newell Grace</t>
  </si>
  <si>
    <t>777.00</t>
  </si>
  <si>
    <t>2022-04-22 13:52:37</t>
  </si>
  <si>
    <t>东京东急羽田卓越大饭店</t>
  </si>
  <si>
    <t>MANGYOKU FUMIKO</t>
  </si>
  <si>
    <t>2022-04-22 14:50:50</t>
  </si>
  <si>
    <t>Pongsuwan Pattraporn</t>
  </si>
  <si>
    <t>2022-04-22 15:16:49</t>
  </si>
  <si>
    <t>314327347</t>
  </si>
  <si>
    <t>2520505</t>
  </si>
  <si>
    <t>Ecker Phonchanok</t>
  </si>
  <si>
    <t>247.00</t>
  </si>
  <si>
    <t>2022-04-22 15:48:34</t>
  </si>
  <si>
    <t>八打灵再也水晶皇冠酒店</t>
  </si>
  <si>
    <t>Wee Loon Tan</t>
  </si>
  <si>
    <t>2022-04-22 16:12:21</t>
  </si>
  <si>
    <t>681885609</t>
  </si>
  <si>
    <t>2520619</t>
  </si>
  <si>
    <t>关丹万景酒店</t>
  </si>
  <si>
    <t>asmuni yati</t>
  </si>
  <si>
    <t>215.00</t>
  </si>
  <si>
    <t>2022-04-22 17:08:49</t>
  </si>
  <si>
    <t>伍伦贡萨日酒店</t>
  </si>
  <si>
    <t>Knowles Rachael</t>
  </si>
  <si>
    <t>2022-04-22 17:12:40</t>
  </si>
  <si>
    <t>314338727</t>
  </si>
  <si>
    <t>2520656</t>
  </si>
  <si>
    <t>巴厘岛阿迪达哈玛酒店</t>
  </si>
  <si>
    <t>CASTAGNA Alexandre</t>
  </si>
  <si>
    <t>186.00</t>
  </si>
  <si>
    <t>2022-04-22 17:54:39</t>
  </si>
  <si>
    <t>681913293</t>
  </si>
  <si>
    <t>2520661</t>
  </si>
  <si>
    <t>Kang Young Jae</t>
  </si>
  <si>
    <t>986.00</t>
  </si>
  <si>
    <t>2022-04-22 20:48:35</t>
  </si>
  <si>
    <t>692517660</t>
  </si>
  <si>
    <t>2520791</t>
  </si>
  <si>
    <t>八王子京王广场酒店</t>
  </si>
  <si>
    <t>Kusuda Nobuhiko</t>
  </si>
  <si>
    <t>646.00</t>
  </si>
  <si>
    <t>2022-04-22 19:37:51</t>
  </si>
  <si>
    <t>曼谷希里沙吞 UHG 酒店</t>
  </si>
  <si>
    <t>Chau Lok Hang</t>
  </si>
  <si>
    <t>2022-04-22 21:08:13</t>
  </si>
  <si>
    <t>Vaseenondha Kanyanat</t>
  </si>
  <si>
    <t>2022-04-23 14:26:56</t>
  </si>
  <si>
    <t>682057701</t>
  </si>
  <si>
    <t>2520942</t>
  </si>
  <si>
    <t>Frimpong Joel</t>
  </si>
  <si>
    <t>250.00</t>
  </si>
  <si>
    <t>2022-04-22 22:25:28</t>
  </si>
  <si>
    <t>314364543</t>
  </si>
  <si>
    <t>2520946</t>
  </si>
  <si>
    <t>Ludwig Kartini</t>
  </si>
  <si>
    <t>2022-04-22 22:28:57</t>
  </si>
  <si>
    <t>692609040</t>
  </si>
  <si>
    <t>2520977</t>
  </si>
  <si>
    <t>丽晶套房大酒店</t>
  </si>
  <si>
    <t>Bagatsing Roberto</t>
  </si>
  <si>
    <t>293.00</t>
  </si>
  <si>
    <t>2022-04-22 23:39:23</t>
  </si>
  <si>
    <t>Ruiz EJ</t>
  </si>
  <si>
    <t>2022-04-23 00:04:40</t>
  </si>
  <si>
    <t>纽约酒店</t>
  </si>
  <si>
    <t>Yee Jackson</t>
  </si>
  <si>
    <t>2022-04-23 00:06:32</t>
  </si>
  <si>
    <t>德里机场柠檬树酒店</t>
  </si>
  <si>
    <t>Kumar Baheti Sandesh</t>
  </si>
  <si>
    <t>2022-04-23 01:12:05</t>
  </si>
  <si>
    <t>曼谷优尼富丽华机场酒店</t>
  </si>
  <si>
    <t>Srigadphach Natthapol</t>
  </si>
  <si>
    <t>2022-04-23 01:54:03</t>
  </si>
  <si>
    <t>星星会议酒店</t>
  </si>
  <si>
    <t>Pitinantakool Anuchit</t>
  </si>
  <si>
    <t>2022-04-23 01:56:26</t>
  </si>
  <si>
    <t>Chopra Dhruv</t>
  </si>
  <si>
    <t>2022-04-23 02:00:26</t>
  </si>
  <si>
    <t>香港帝京酒店</t>
  </si>
  <si>
    <t>Sung Kar Ching</t>
  </si>
  <si>
    <t>2022-04-23 02:26:09</t>
  </si>
  <si>
    <t>JEON SUNG HO</t>
  </si>
  <si>
    <t>2022-04-23 03:00:09</t>
  </si>
  <si>
    <t>新山柔佛中环酒店</t>
  </si>
  <si>
    <t>Nayagi Prema</t>
  </si>
  <si>
    <t>2022-04-23 03:18:32</t>
  </si>
  <si>
    <t>萨米特风车高尔夫公寓酒店</t>
  </si>
  <si>
    <t>pamuta Jaruwan</t>
  </si>
  <si>
    <t>2022-04-23 03:46:24</t>
  </si>
  <si>
    <t>486932982</t>
  </si>
  <si>
    <t>2521096</t>
  </si>
  <si>
    <t>班夫酒店</t>
  </si>
  <si>
    <t>Lange Ann</t>
  </si>
  <si>
    <t>1152.00</t>
  </si>
  <si>
    <t>2022-04-23 03:53:23</t>
  </si>
  <si>
    <t>曼谷爱姆酒店</t>
  </si>
  <si>
    <t>Borwornthasanakul Doungrat</t>
  </si>
  <si>
    <t>2022-04-23 04:11:06</t>
  </si>
  <si>
    <t>香港泛达太子酒店</t>
  </si>
  <si>
    <t>Woo Chung hing</t>
  </si>
  <si>
    <t>2022-04-23 06:20:21</t>
  </si>
  <si>
    <t>一中央酒店</t>
  </si>
  <si>
    <t>Valencia Jonnabelle</t>
  </si>
  <si>
    <t>2022-04-23 07:42:53</t>
  </si>
  <si>
    <t>艾斯瑞酒店</t>
  </si>
  <si>
    <t>Latz Ralf</t>
  </si>
  <si>
    <t>2022-04-23 08:17:10</t>
  </si>
  <si>
    <t>伦敦蒙卡尔姆大理石拱门酒店</t>
  </si>
  <si>
    <t>Adebowale Adesola</t>
  </si>
  <si>
    <t>2022-04-23 08:45:48</t>
  </si>
  <si>
    <t>海滨服务式公寓</t>
  </si>
  <si>
    <t>Otoy Mohd Firdaus peterson</t>
  </si>
  <si>
    <t>2022-04-23 09:39:28</t>
  </si>
  <si>
    <t>曼谷玛卡萨富驿时尚酒店</t>
  </si>
  <si>
    <t>jang jaeheun</t>
  </si>
  <si>
    <t>2022-04-23 09:54:03</t>
  </si>
  <si>
    <t>新加坡京华酒店</t>
  </si>
  <si>
    <t>Jaganathan Jagesferan</t>
  </si>
  <si>
    <t>2022-04-23 10:13:07</t>
  </si>
  <si>
    <t>良木园酒店</t>
  </si>
  <si>
    <t>Gin Soon Mah</t>
  </si>
  <si>
    <t>2022-04-23 10:18:34</t>
  </si>
  <si>
    <t>香港颐庭酒店</t>
  </si>
  <si>
    <t>suwannaard Ardthakun</t>
  </si>
  <si>
    <t>2022-04-23 10:19:40</t>
  </si>
  <si>
    <t>善兰酒店</t>
  </si>
  <si>
    <t>toyalay ronnarong</t>
  </si>
  <si>
    <t>2022-04-23 10:21:49</t>
  </si>
  <si>
    <t>682260693</t>
  </si>
  <si>
    <t>2521315</t>
  </si>
  <si>
    <t>清迈希尔2000酒店</t>
  </si>
  <si>
    <t>Laotor penpak</t>
  </si>
  <si>
    <t>264.00</t>
  </si>
  <si>
    <t>2022-04-23 10:24:01</t>
  </si>
  <si>
    <t>卡宾酒店</t>
  </si>
  <si>
    <t>Prasetyo Dimas</t>
  </si>
  <si>
    <t>2022-04-23 10:39:41</t>
  </si>
  <si>
    <t>坤甸尼奥噶迦玛达酒店</t>
  </si>
  <si>
    <t>muslihat Sony</t>
  </si>
  <si>
    <t>2022-04-23 11:08:19</t>
  </si>
  <si>
    <t>682281665</t>
  </si>
  <si>
    <t>2521365</t>
  </si>
  <si>
    <t>Bongkoch Boro</t>
  </si>
  <si>
    <t>300.00</t>
  </si>
  <si>
    <t>2022-04-23 11:12:32</t>
  </si>
  <si>
    <t>怡保彩鸿酒店</t>
  </si>
  <si>
    <t>ADILA BINTI ABDUL AZIZ SYAHIRA</t>
  </si>
  <si>
    <t>2022-04-23 11:13:58</t>
  </si>
  <si>
    <t>692710800</t>
  </si>
  <si>
    <t>2521387</t>
  </si>
  <si>
    <t>murakami mika</t>
  </si>
  <si>
    <t>2022-04-23 11:28:13</t>
  </si>
  <si>
    <t>682300965</t>
  </si>
  <si>
    <t>2521417</t>
  </si>
  <si>
    <t>曼谷阿索克红色行星酒店</t>
  </si>
  <si>
    <t>Boonnamma Boonyanood</t>
  </si>
  <si>
    <t>259.00</t>
  </si>
  <si>
    <t>2022-04-23 11:52:34</t>
  </si>
  <si>
    <t>692725356</t>
  </si>
  <si>
    <t>2521448</t>
  </si>
  <si>
    <t>南德慕尼黑阿莎特高级酒店</t>
  </si>
  <si>
    <t>Henkel Dimitri</t>
  </si>
  <si>
    <t>996.00</t>
  </si>
  <si>
    <t>2022-04-23 12:18:11</t>
  </si>
  <si>
    <t>塞巴斯蒂安酒店</t>
  </si>
  <si>
    <t>Cruz Peter</t>
  </si>
  <si>
    <t>2022-04-23 12:25:03</t>
  </si>
  <si>
    <t>澳门励庭海景酒店</t>
  </si>
  <si>
    <t>Gorgon Jonalyn</t>
  </si>
  <si>
    <t>2022-04-23 12:25:22</t>
  </si>
  <si>
    <t>UHG阿索克素坤逸酒店</t>
  </si>
  <si>
    <t>Nabahat Nasser</t>
  </si>
  <si>
    <t>2022-04-23 12:48:55</t>
  </si>
  <si>
    <t>314419839</t>
  </si>
  <si>
    <t>2521523</t>
  </si>
  <si>
    <t>布里斯班瓦利酒店</t>
  </si>
  <si>
    <t>Bhatikar Manguirish</t>
  </si>
  <si>
    <t>4086.00</t>
  </si>
  <si>
    <t>2022-04-23 13:02:24</t>
  </si>
  <si>
    <t>Szeto Chi Kin</t>
  </si>
  <si>
    <t>2022-04-23 13:03:59</t>
  </si>
  <si>
    <t>芬芳酒店</t>
  </si>
  <si>
    <t>Koo Barbara</t>
  </si>
  <si>
    <t>2022-04-23 13:14:50</t>
  </si>
  <si>
    <t>692747680</t>
  </si>
  <si>
    <t>2521581</t>
  </si>
  <si>
    <t>Baker Andrew</t>
  </si>
  <si>
    <t>528.99</t>
  </si>
  <si>
    <t>2022-04-23 13:34:47</t>
  </si>
  <si>
    <t>Yokoi David</t>
  </si>
  <si>
    <t>2022-04-24 08:27:38</t>
  </si>
  <si>
    <t>米兰杰斯特酒店</t>
  </si>
  <si>
    <t>Demma Yulvi</t>
  </si>
  <si>
    <t>2022-04-23 13:46:23</t>
  </si>
  <si>
    <t>海岸酒店及公寓</t>
  </si>
  <si>
    <t>azis siti amira</t>
  </si>
  <si>
    <t>2022-04-23 14:08:36</t>
  </si>
  <si>
    <t>宜必思马约兰酒店</t>
  </si>
  <si>
    <t>hoy hana</t>
  </si>
  <si>
    <t>2022-04-23 14:13:34</t>
  </si>
  <si>
    <t>314426755</t>
  </si>
  <si>
    <t>2521717</t>
  </si>
  <si>
    <t>迪拜皇冠酒店</t>
  </si>
  <si>
    <t>Sabine Gimbert</t>
  </si>
  <si>
    <t>2690.00</t>
  </si>
  <si>
    <t>2022-04-23 15:18:57</t>
  </si>
  <si>
    <t>682417845</t>
  </si>
  <si>
    <t>2521718</t>
  </si>
  <si>
    <t>Wileman Raymond</t>
  </si>
  <si>
    <t>552.99</t>
  </si>
  <si>
    <t>2022-04-23 15:19:02</t>
  </si>
  <si>
    <t>拉差达红燕酒店</t>
  </si>
  <si>
    <t>Anwar Rifat Anwar</t>
  </si>
  <si>
    <t>2022-04-23 15:51:32</t>
  </si>
  <si>
    <t>692790132</t>
  </si>
  <si>
    <t>2521765</t>
  </si>
  <si>
    <t>香港麦当劳道贰号酒店</t>
  </si>
  <si>
    <t>Lam Ho Yin</t>
  </si>
  <si>
    <t>2510.00</t>
  </si>
  <si>
    <t>2022-04-23 15:54:53</t>
  </si>
  <si>
    <t>682451797</t>
  </si>
  <si>
    <t>2521801</t>
  </si>
  <si>
    <t>Choong YC</t>
  </si>
  <si>
    <t>1864.00</t>
  </si>
  <si>
    <t>2022-04-23 16:18:10</t>
  </si>
  <si>
    <t>314434807</t>
  </si>
  <si>
    <t>2521853</t>
  </si>
  <si>
    <t>帕特雷大厦</t>
  </si>
  <si>
    <t>G Al</t>
  </si>
  <si>
    <t>2022-04-23 17:01:04</t>
  </si>
  <si>
    <t>蜜蜂东京三轩茶屋</t>
  </si>
  <si>
    <t>MATSUNAGA MAYUMI</t>
  </si>
  <si>
    <t>2022-04-23 17:10:39</t>
  </si>
  <si>
    <t>692816848</t>
  </si>
  <si>
    <t>2521868</t>
  </si>
  <si>
    <t>胡志明市辉盛卡普里酒店</t>
  </si>
  <si>
    <t>thi kim lien nguyen</t>
  </si>
  <si>
    <t>440.00</t>
  </si>
  <si>
    <t>2022-04-23 17:15:09</t>
  </si>
  <si>
    <t>曼谷阿德菲套房酒店 (SHA Plus+)</t>
  </si>
  <si>
    <t>WONG JIMMY</t>
  </si>
  <si>
    <t>2022-04-23 17:24:00</t>
  </si>
  <si>
    <t>蒙特卡姆皇家伦敦之家酒店</t>
  </si>
  <si>
    <t>Lang Mitch</t>
  </si>
  <si>
    <t>2022-04-23 17:26:12</t>
  </si>
  <si>
    <t>314437291</t>
  </si>
  <si>
    <t>2521890</t>
  </si>
  <si>
    <t>阿奇姆博尔迪酒店</t>
  </si>
  <si>
    <t>dantoni Angelo</t>
  </si>
  <si>
    <t>1539.00</t>
  </si>
  <si>
    <t>2022-04-23 17:29:44</t>
  </si>
  <si>
    <t>487121078</t>
  </si>
  <si>
    <t>2521892</t>
  </si>
  <si>
    <t>普吉岛热带小屋酒店</t>
  </si>
  <si>
    <t>O'Flaherty Everett</t>
  </si>
  <si>
    <t>464.00</t>
  </si>
  <si>
    <t>2022-04-23 17:30:09</t>
  </si>
  <si>
    <t>香港愉景湾酒店</t>
  </si>
  <si>
    <t>Au Hon Cheung</t>
  </si>
  <si>
    <t>2022-04-23 17:45:03</t>
  </si>
  <si>
    <t>soipudyakron Kulsirinya</t>
  </si>
  <si>
    <t>2022-04-23 17:48:55</t>
  </si>
  <si>
    <t>Chatbanyong Yathisa</t>
  </si>
  <si>
    <t>2022-04-23 18:07:30</t>
  </si>
  <si>
    <t>金色郁金香仁川机场酒店&amp;套房</t>
  </si>
  <si>
    <t>KANG HYOSANG</t>
  </si>
  <si>
    <t>2022-04-23 18:21:33</t>
  </si>
  <si>
    <t>Meiner Laura</t>
  </si>
  <si>
    <t>2022-04-24 10:21:09</t>
  </si>
  <si>
    <t>682534889</t>
  </si>
  <si>
    <t>2522008</t>
  </si>
  <si>
    <t>近打河畔酒店与公寓</t>
  </si>
  <si>
    <t>Yew Yoong Chong</t>
  </si>
  <si>
    <t>361.00</t>
  </si>
  <si>
    <t>2022-04-23 18:57:02</t>
  </si>
  <si>
    <t>682535729</t>
  </si>
  <si>
    <t>2522010</t>
  </si>
  <si>
    <t>曼谷野餐酒店曼谷</t>
  </si>
  <si>
    <t>Khaing Aung Kyaw</t>
  </si>
  <si>
    <t>128.00</t>
  </si>
  <si>
    <t>2022-04-23 18:59:03</t>
  </si>
  <si>
    <t>682539021</t>
  </si>
  <si>
    <t>2522024</t>
  </si>
  <si>
    <t>加皮西达斯酒店</t>
  </si>
  <si>
    <t>Bodkhe Sagar</t>
  </si>
  <si>
    <t>932.00</t>
  </si>
  <si>
    <t>2022-04-23 19:11:14</t>
  </si>
  <si>
    <t>韦奇伍德公寓</t>
  </si>
  <si>
    <t>Eng Keat Chong</t>
  </si>
  <si>
    <t>2022-04-23 19:22:10</t>
  </si>
  <si>
    <t>潘泰因卡普欧佐酒店</t>
  </si>
  <si>
    <t>Santosa Agung Budi</t>
  </si>
  <si>
    <t>2022-04-23 19:38:25</t>
  </si>
  <si>
    <t>682560373</t>
  </si>
  <si>
    <t>2522074</t>
  </si>
  <si>
    <t>甲米莱莉公主Spa度假酒店</t>
  </si>
  <si>
    <t>Pateyacheep Pollakrit</t>
  </si>
  <si>
    <t>666.00</t>
  </si>
  <si>
    <t>2022-04-23 19:51:51</t>
  </si>
  <si>
    <t>奥南蒂瓦娜广场酒店(SHA Extra Plus)</t>
  </si>
  <si>
    <t>Cobotas Lukas</t>
  </si>
  <si>
    <t>2022-04-23 19:52:25</t>
  </si>
  <si>
    <t>伊赫亚酒店</t>
  </si>
  <si>
    <t>Marino Erminio Francesco</t>
  </si>
  <si>
    <t>2022-04-23 19:53:56</t>
  </si>
  <si>
    <t>682569393</t>
  </si>
  <si>
    <t>2522100</t>
  </si>
  <si>
    <t>Phanlert Chotika</t>
  </si>
  <si>
    <t>2022-04-23 20:26:29</t>
  </si>
  <si>
    <t>Nimjirawath Chanoknart</t>
  </si>
  <si>
    <t>2022-04-24 12:39:12</t>
  </si>
  <si>
    <t>B公园酒店</t>
  </si>
  <si>
    <t>De Amor Marimar</t>
  </si>
  <si>
    <t>2022-04-23 20:43:17</t>
  </si>
  <si>
    <t>阿赖耶乌布度假酒店</t>
  </si>
  <si>
    <t>Tschope Barbara</t>
  </si>
  <si>
    <t>2022-04-23 20:48:44</t>
  </si>
  <si>
    <t>B2机场酒店</t>
  </si>
  <si>
    <t>Pitutacha Bussara</t>
  </si>
  <si>
    <t>2022-04-23 20:51:04</t>
  </si>
  <si>
    <t>印迪传统普拉维塔玛酒店</t>
  </si>
  <si>
    <t>Yuliardi Rully</t>
  </si>
  <si>
    <t>2022-04-23 21:21:52</t>
  </si>
  <si>
    <t>LI TSUN YAT</t>
  </si>
  <si>
    <t>2022-04-23 21:26:20</t>
  </si>
  <si>
    <t>宁漫居</t>
  </si>
  <si>
    <t>Satsom Kanjana</t>
  </si>
  <si>
    <t>2022-04-24 10:09:56</t>
  </si>
  <si>
    <t>横滨樱木町华盛顿酒店</t>
  </si>
  <si>
    <t>Tomishige Reo</t>
  </si>
  <si>
    <t>2022-04-23 22:02:20</t>
  </si>
  <si>
    <t>682637197</t>
  </si>
  <si>
    <t>2522243</t>
  </si>
  <si>
    <t>曼谷新时代酒店</t>
  </si>
  <si>
    <t>Porsittipan Mr.Vijit</t>
  </si>
  <si>
    <t>2022-04-23 22:17:02</t>
  </si>
  <si>
    <t>682644117</t>
  </si>
  <si>
    <t>2522251</t>
  </si>
  <si>
    <t>Kittiakrastien Attaphol</t>
  </si>
  <si>
    <t>2022-04-23 22:28:35</t>
  </si>
  <si>
    <t>314465079</t>
  </si>
  <si>
    <t>2522257</t>
  </si>
  <si>
    <t>柏林东城市酒店</t>
  </si>
  <si>
    <t>Lenz Jessica</t>
  </si>
  <si>
    <t>662.00</t>
  </si>
  <si>
    <t>2022-04-23 22:36:16</t>
  </si>
  <si>
    <t>682657985</t>
  </si>
  <si>
    <t>2522274</t>
  </si>
  <si>
    <t>Sasko Pavol</t>
  </si>
  <si>
    <t>2022-04-23 22:54:14</t>
  </si>
  <si>
    <t>普里瓦托酒店</t>
  </si>
  <si>
    <t>B. Cotas III Carlito</t>
  </si>
  <si>
    <t>2022-04-23 22:55:00</t>
  </si>
  <si>
    <t>香港帝苑酒店</t>
  </si>
  <si>
    <t>Ng Singlai</t>
  </si>
  <si>
    <t>2022-04-23 22:58:35</t>
  </si>
  <si>
    <t>supriyati novi</t>
  </si>
  <si>
    <t>2022-04-23 23:01:14</t>
  </si>
  <si>
    <t>Asaranurak Panu</t>
  </si>
  <si>
    <t>2022-04-24 12:37:50</t>
  </si>
  <si>
    <t>曼谷金玉素旺纳普酒店</t>
  </si>
  <si>
    <t>Wadkien Kakanang</t>
  </si>
  <si>
    <t>2022-04-24 09:19:59</t>
  </si>
  <si>
    <t>唐曼公寓式酒店</t>
  </si>
  <si>
    <t>JOMPANG THANASIN</t>
  </si>
  <si>
    <t>2022-04-23 23:18:13</t>
  </si>
  <si>
    <t>692946428</t>
  </si>
  <si>
    <t>2522307</t>
  </si>
  <si>
    <t>okuno yasushi</t>
  </si>
  <si>
    <t>2022-04-23 23:41:55</t>
  </si>
  <si>
    <t>槟城佩莱格兰德东方酒店</t>
  </si>
  <si>
    <t>Dzir Chriz</t>
  </si>
  <si>
    <t>2022-04-23 23:56:24</t>
  </si>
  <si>
    <t>澳门金龙酒店</t>
  </si>
  <si>
    <t>WONG KAM YAN</t>
  </si>
  <si>
    <t>2022-04-24 00:19:30</t>
  </si>
  <si>
    <t>怡保怡东酒店</t>
  </si>
  <si>
    <t>shang ming yeoh</t>
  </si>
  <si>
    <t>2022-04-24 00:30:30</t>
  </si>
  <si>
    <t>682713061</t>
  </si>
  <si>
    <t>2522352</t>
  </si>
  <si>
    <t>普吉岛旁布里公寓</t>
  </si>
  <si>
    <t>Pangprasertkul Kanthira</t>
  </si>
  <si>
    <t>270.00</t>
  </si>
  <si>
    <t>2022-04-24 00:40:29</t>
  </si>
  <si>
    <t>Riduan Hazwan</t>
  </si>
  <si>
    <t>2022-04-24 00:47:34</t>
  </si>
  <si>
    <t>682718189</t>
  </si>
  <si>
    <t>2522359</t>
  </si>
  <si>
    <t>清莱柚木花园度假酒店</t>
  </si>
  <si>
    <t>thiemsakul patcharin</t>
  </si>
  <si>
    <t>167.00</t>
  </si>
  <si>
    <t>2022-04-24 00:53:14</t>
  </si>
  <si>
    <t>682721581</t>
  </si>
  <si>
    <t>2522363</t>
  </si>
  <si>
    <t>Chiu hui chin</t>
  </si>
  <si>
    <t>2044.00</t>
  </si>
  <si>
    <t>2022-04-24 01:01:35</t>
  </si>
  <si>
    <t>View - -</t>
  </si>
  <si>
    <t>2022-04-24 01:15:26</t>
  </si>
  <si>
    <t>Leearamwat Sireethorn</t>
  </si>
  <si>
    <t>2022-04-24 01:34:09</t>
  </si>
  <si>
    <t>314483203</t>
  </si>
  <si>
    <t>2522384</t>
  </si>
  <si>
    <t>莫城南特伊莱斯莫城普瑞米尔经典酒店</t>
  </si>
  <si>
    <t>Dorle Wendy</t>
  </si>
  <si>
    <t>645.00</t>
  </si>
  <si>
    <t>2022-04-24 02:05:19</t>
  </si>
  <si>
    <t>682746949</t>
  </si>
  <si>
    <t>2522400</t>
  </si>
  <si>
    <t>曼谷是隆钻石公寓酒店</t>
  </si>
  <si>
    <t>Suphap Rueankhong MR</t>
  </si>
  <si>
    <t>180.00</t>
  </si>
  <si>
    <t>2022-04-24 02:43:44</t>
  </si>
  <si>
    <t>Patchima Benjarong</t>
  </si>
  <si>
    <t>2022-04-24 02:52:05</t>
  </si>
  <si>
    <t>682751917</t>
  </si>
  <si>
    <t>2522408</t>
  </si>
  <si>
    <t>Few Thanaphon</t>
  </si>
  <si>
    <t>2022-04-24 02:59:59</t>
  </si>
  <si>
    <t>曼谷悦榕庄酒店</t>
  </si>
  <si>
    <t>Janeboonlarp Pongsakorn</t>
  </si>
  <si>
    <t>2022-04-24 03:07:36</t>
  </si>
  <si>
    <t>苏梅岛蒙天别墅酒店</t>
  </si>
  <si>
    <t>Onur Ersin</t>
  </si>
  <si>
    <t>2022-04-24 03:17:46</t>
  </si>
  <si>
    <t>里昂中心共和广场美爵酒店</t>
  </si>
  <si>
    <t>REN HAOXI</t>
  </si>
  <si>
    <t>2022-04-24 03:32:41</t>
  </si>
  <si>
    <t>Chea Narin</t>
  </si>
  <si>
    <t>2022-04-24 03:41:01</t>
  </si>
  <si>
    <t>Bouifarki Rachid</t>
  </si>
  <si>
    <t>2022-04-24 04:22:41</t>
  </si>
  <si>
    <t>314493887</t>
  </si>
  <si>
    <t>2522435</t>
  </si>
  <si>
    <t>Zhuravel Andriy</t>
  </si>
  <si>
    <t>978.00</t>
  </si>
  <si>
    <t>2022-04-24 04:24:40</t>
  </si>
  <si>
    <t>南茶素坤逸39号酒店</t>
  </si>
  <si>
    <t>MATSUI TETSURO</t>
  </si>
  <si>
    <t>2022-04-24 04:41:24</t>
  </si>
  <si>
    <t>682766305</t>
  </si>
  <si>
    <t>2522440</t>
  </si>
  <si>
    <t>KULANATHAN SANJEEVAN MR</t>
  </si>
  <si>
    <t>2022-04-24 04:50:18</t>
  </si>
  <si>
    <t>首尔明洞世宗酒店</t>
  </si>
  <si>
    <t>Quinones Ben</t>
  </si>
  <si>
    <t>2022-04-24 05:41:57</t>
  </si>
  <si>
    <t>曼谷通罗UHG酒店</t>
  </si>
  <si>
    <t>nuntayanon adchara</t>
  </si>
  <si>
    <t>2022-04-24 07:08:45</t>
  </si>
  <si>
    <t>Li shuk man</t>
  </si>
  <si>
    <t>2022-04-24 07:13:00</t>
  </si>
  <si>
    <t>华星酒店</t>
  </si>
  <si>
    <t>susanto ferry</t>
  </si>
  <si>
    <t>2022-04-24 07:27:50</t>
  </si>
  <si>
    <t>香港东方泛达酒店</t>
  </si>
  <si>
    <t>Wong Hill Ngai</t>
  </si>
  <si>
    <t>2022-04-24 07:27:52</t>
  </si>
  <si>
    <t>豪华酒店</t>
  </si>
  <si>
    <t>Aziz Agga Abdel</t>
  </si>
  <si>
    <t>2022-04-24 07:31:43</t>
  </si>
  <si>
    <t>小田急世纪南悦酒店</t>
  </si>
  <si>
    <t>YOON SUNGJUN</t>
  </si>
  <si>
    <t>2022-04-24 07:34:22</t>
  </si>
  <si>
    <t>香港九龙珀丽酒店</t>
  </si>
  <si>
    <t>Lo Kar Kit Gallant</t>
  </si>
  <si>
    <t>2022-04-24 07:42:35</t>
  </si>
  <si>
    <t>Ross Richard</t>
  </si>
  <si>
    <t>2022-04-24 07:58:06</t>
  </si>
  <si>
    <t>Ng Sandra</t>
  </si>
  <si>
    <t>2022-04-24 08:33:42</t>
  </si>
  <si>
    <t>682797901</t>
  </si>
  <si>
    <t>2522534</t>
  </si>
  <si>
    <t>Ghafiri Sharafath</t>
  </si>
  <si>
    <t>298.00</t>
  </si>
  <si>
    <t>2022-04-24 08:55:13</t>
  </si>
  <si>
    <t>香港仕德福酒店</t>
  </si>
  <si>
    <t>li she sing banny</t>
  </si>
  <si>
    <t>2022-04-24 08:57:02</t>
  </si>
  <si>
    <t>682800189</t>
  </si>
  <si>
    <t>2522539</t>
  </si>
  <si>
    <t>Ruentib Chainarong</t>
  </si>
  <si>
    <t>2022-04-24 09:05:26</t>
  </si>
  <si>
    <t>哈比奥公园酒店</t>
  </si>
  <si>
    <t>LEE JUNG MIN</t>
  </si>
  <si>
    <t>2022-04-24 09:07:17</t>
  </si>
  <si>
    <t>314508311</t>
  </si>
  <si>
    <t>2522549</t>
  </si>
  <si>
    <t>布里斯班波因特酒店</t>
  </si>
  <si>
    <t>Burrell Alan</t>
  </si>
  <si>
    <t>1598.00</t>
  </si>
  <si>
    <t>2022-04-24 09:24:01</t>
  </si>
  <si>
    <t>basriyan Rory</t>
  </si>
  <si>
    <t>2022-04-24 09:43:47</t>
  </si>
  <si>
    <t>阿里纳蜡染精品酒店</t>
  </si>
  <si>
    <t>Mieya Mawar</t>
  </si>
  <si>
    <t>2022-04-24 09:44:56</t>
  </si>
  <si>
    <t>欧亚清迈酒店</t>
  </si>
  <si>
    <t>Chaithantrakul Thotsapol</t>
  </si>
  <si>
    <t>2022-04-24 09:48:51</t>
  </si>
  <si>
    <t>693017160</t>
  </si>
  <si>
    <t>2522572</t>
  </si>
  <si>
    <t>Mabana Francis</t>
  </si>
  <si>
    <t>2022-04-24 09:58:30</t>
  </si>
  <si>
    <t>CHAM BEE LUANG</t>
  </si>
  <si>
    <t>2022-04-24 09:58:58</t>
  </si>
  <si>
    <t>682815749</t>
  </si>
  <si>
    <t>2522577</t>
  </si>
  <si>
    <t xml:space="preserve">切尔西广场酒店 </t>
  </si>
  <si>
    <t>KAMRAN AKRAM MUHAMMAD</t>
  </si>
  <si>
    <t>2022-04-24 10:02:54</t>
  </si>
  <si>
    <t>682816157</t>
  </si>
  <si>
    <t>2522578</t>
  </si>
  <si>
    <t>水晶海滩酒店</t>
  </si>
  <si>
    <t>kumar naveen</t>
  </si>
  <si>
    <t>2022-04-24 10:04:45</t>
  </si>
  <si>
    <t>Lei Cheuk Woon</t>
  </si>
  <si>
    <t>2022-04-24 10:05:13</t>
  </si>
  <si>
    <t>Lock Mei sze</t>
  </si>
  <si>
    <t>2022-04-24 10:11:54</t>
  </si>
  <si>
    <t>三宝拢MG圣陶斯酒店</t>
  </si>
  <si>
    <t>Lucin Janto</t>
  </si>
  <si>
    <t>2022-04-24 10:23:33</t>
  </si>
  <si>
    <t>曼谷河畔安凡尼臻选酒店</t>
  </si>
  <si>
    <t>bundit Satinee</t>
  </si>
  <si>
    <t>2022-04-24 10:29:26</t>
  </si>
  <si>
    <t>Lerdpanasin Nuttapon</t>
  </si>
  <si>
    <t>2022-04-24 10:33:31</t>
  </si>
  <si>
    <t>Jang Dohyun</t>
  </si>
  <si>
    <t>2022-04-24 10:35:33</t>
  </si>
  <si>
    <t>槟城彩虹天堂海滩度假村酒店</t>
  </si>
  <si>
    <t>HAMLI NORHAFIZAL</t>
  </si>
  <si>
    <t>2022-04-24 10:35:48</t>
  </si>
  <si>
    <t>TUNGSUMRUENGWONG SARAN</t>
  </si>
  <si>
    <t>2022-04-24 10:39:50</t>
  </si>
  <si>
    <t>槟城长荣桂冠酒店</t>
  </si>
  <si>
    <t>tjuan Jak kiem</t>
  </si>
  <si>
    <t>2022-04-24 11:41:31</t>
  </si>
  <si>
    <t>名古屋斯奇斯酒店</t>
  </si>
  <si>
    <t>kawasaki yuma</t>
  </si>
  <si>
    <t>2022-04-24 10:47:21</t>
  </si>
  <si>
    <t>Dwiandri Octora Vannya</t>
  </si>
  <si>
    <t>2022-04-24 10:48:53</t>
  </si>
  <si>
    <t>487347394</t>
  </si>
  <si>
    <t>2522615</t>
  </si>
  <si>
    <t>伍德拜恩酒店&amp;套房</t>
  </si>
  <si>
    <t>youn harim</t>
  </si>
  <si>
    <t>2022-04-24 10:50:37</t>
  </si>
  <si>
    <t>马尼拉新世界酒店</t>
  </si>
  <si>
    <t>Ah Seng Tan</t>
  </si>
  <si>
    <t>2022-04-24 10:56:25</t>
  </si>
  <si>
    <t>仰光泛太平洋酒店</t>
  </si>
  <si>
    <t>Phyo Si Thu</t>
  </si>
  <si>
    <t>2022-04-24 17:40:29</t>
  </si>
  <si>
    <t>682838201</t>
  </si>
  <si>
    <t>2522636</t>
  </si>
  <si>
    <t>De castilla ALEXANDRE</t>
  </si>
  <si>
    <t>2022-04-24 11:05:36</t>
  </si>
  <si>
    <t>Seetim Wilawan</t>
  </si>
  <si>
    <t>2022-04-24 11:07:05</t>
  </si>
  <si>
    <t>Kaur Camreen</t>
  </si>
  <si>
    <t>2022-04-24 11:07:21</t>
  </si>
  <si>
    <t>塔玛林@瑞德多兹普拉斯酒店</t>
  </si>
  <si>
    <t>Ardiyan Dewi</t>
  </si>
  <si>
    <t>2022-04-24 11:09:40</t>
  </si>
  <si>
    <t>神户蒙特埃马纳酒店?艾美丽</t>
  </si>
  <si>
    <t>harada masafumi</t>
  </si>
  <si>
    <t>2022-04-24 11:17:57</t>
  </si>
  <si>
    <t>Lau Chit</t>
  </si>
  <si>
    <t>2022-04-24 11:19:51</t>
  </si>
  <si>
    <t>James Matthew</t>
  </si>
  <si>
    <t>2022-04-24 11:22:39</t>
  </si>
  <si>
    <t>Bounmy Phoubay</t>
  </si>
  <si>
    <t>2022-04-24 11:26:15</t>
  </si>
  <si>
    <t>乔木提恩广场公寓酒店</t>
  </si>
  <si>
    <t>Valentin Jesper</t>
  </si>
  <si>
    <t>2022-04-24 11:33:24</t>
  </si>
  <si>
    <t>682849765</t>
  </si>
  <si>
    <t>2522670</t>
  </si>
  <si>
    <t>巴厘岛水明漾德温斯盖酒店</t>
  </si>
  <si>
    <t>Nurdiansyah Arya</t>
  </si>
  <si>
    <t>2022-04-24 11:34:40</t>
  </si>
  <si>
    <t>Pang Man chun</t>
  </si>
  <si>
    <t>2022-04-24 11:44:01</t>
  </si>
  <si>
    <t>国王一号公寓式酒店</t>
  </si>
  <si>
    <t>KoomGun Ratcharnon</t>
  </si>
  <si>
    <t>2022-04-24 11:51:20</t>
  </si>
  <si>
    <t>Tr Denny</t>
  </si>
  <si>
    <t>2022-04-24 11:53:48</t>
  </si>
  <si>
    <t>荃湾西如心酒店</t>
  </si>
  <si>
    <t>ng chungyau</t>
  </si>
  <si>
    <t>2022-04-24 11:56:48</t>
  </si>
  <si>
    <t>693048820</t>
  </si>
  <si>
    <t>2522696</t>
  </si>
  <si>
    <t>Lau Kaki</t>
  </si>
  <si>
    <t>2022-04-24 11:58:38</t>
  </si>
  <si>
    <t>682861629</t>
  </si>
  <si>
    <t>2522698</t>
  </si>
  <si>
    <t>yuin Natthapong</t>
  </si>
  <si>
    <t>2022-04-24 11:59:18</t>
  </si>
  <si>
    <t>682860661</t>
  </si>
  <si>
    <t>2522700</t>
  </si>
  <si>
    <t>phattharin Sophonniphaphong Miss</t>
  </si>
  <si>
    <t>139.00</t>
  </si>
  <si>
    <t>2022-04-24 12:00:11</t>
  </si>
  <si>
    <t>Almeida sanz Oscar</t>
  </si>
  <si>
    <t>2022-04-24 12:03:05</t>
  </si>
  <si>
    <t>Mori Yuki</t>
  </si>
  <si>
    <t>2022-04-24 12:04:53</t>
  </si>
  <si>
    <t>Kuk Andrea</t>
  </si>
  <si>
    <t>2022-04-24 12:08:24</t>
  </si>
  <si>
    <t xml:space="preserve"> 979 古晋华国大酒店</t>
  </si>
  <si>
    <t>Ng Wilfred</t>
  </si>
  <si>
    <t>2022-04-24 12:09:19</t>
  </si>
  <si>
    <t>澳门东望洋酒店</t>
  </si>
  <si>
    <t>LIU HAOYU</t>
  </si>
  <si>
    <t>2022-04-24 12:16:11</t>
  </si>
  <si>
    <t>美娜多商务大道酒店</t>
  </si>
  <si>
    <t>Yulie Mey</t>
  </si>
  <si>
    <t>2022-04-24 12:18:26</t>
  </si>
  <si>
    <t>卡萨德尔玛酒店</t>
  </si>
  <si>
    <t>Lea McTurnan Mary</t>
  </si>
  <si>
    <t>2022-04-24 12:19:13</t>
  </si>
  <si>
    <t>682872909</t>
  </si>
  <si>
    <t>2522729</t>
  </si>
  <si>
    <t>塞卡精品度假酒店</t>
  </si>
  <si>
    <t>Abdulaziz Adam Shadia</t>
  </si>
  <si>
    <t>2022-04-24 12:21:46</t>
  </si>
  <si>
    <t>682877245</t>
  </si>
  <si>
    <t>2522740</t>
  </si>
  <si>
    <t>Ross Jamie</t>
  </si>
  <si>
    <t>2022-04-24 12:30:33</t>
  </si>
  <si>
    <t>Andriansyah Andriansyah</t>
  </si>
  <si>
    <t>2022-04-24 12:35:27</t>
  </si>
  <si>
    <t>高松东急REI酒店</t>
  </si>
  <si>
    <t>ZHANG XIAOYONG</t>
  </si>
  <si>
    <t>2022-04-24 12:44:21</t>
  </si>
  <si>
    <t>PENG Taojian</t>
  </si>
  <si>
    <t>2022-04-24 12:44:27</t>
  </si>
  <si>
    <t>Lam Ka Wai</t>
  </si>
  <si>
    <t>2022-04-24 12:45:55</t>
  </si>
  <si>
    <t>暹芭木屋酒店</t>
  </si>
  <si>
    <t>Pinyoying Jet</t>
  </si>
  <si>
    <t>2022-04-24 12:47:57</t>
  </si>
  <si>
    <t>682886193</t>
  </si>
  <si>
    <t>2522764</t>
  </si>
  <si>
    <t>OKUTANI MITSUNOBU</t>
  </si>
  <si>
    <t>1020.00</t>
  </si>
  <si>
    <t>2022-04-24 13:12:24</t>
  </si>
  <si>
    <t>Sinthuvanick Maylada</t>
  </si>
  <si>
    <t>2022-04-24 12:49:21</t>
  </si>
  <si>
    <t>Pont Marco Alba</t>
  </si>
  <si>
    <t>2022-04-24 12:51:45</t>
  </si>
  <si>
    <t>682885993</t>
  </si>
  <si>
    <t>2522776</t>
  </si>
  <si>
    <t>大世精品酒店</t>
  </si>
  <si>
    <t>Lilalamin Mochamad</t>
  </si>
  <si>
    <t>211.00</t>
  </si>
  <si>
    <t>2022-04-24 12:53:44</t>
  </si>
  <si>
    <t>格兰德兹瑞皮卡巴鲁酒店</t>
  </si>
  <si>
    <t>ZUL ANGGI WAHYU</t>
  </si>
  <si>
    <t>2022-04-24 13:01:12</t>
  </si>
  <si>
    <t>Mongkonworasakun Phongsakorn</t>
  </si>
  <si>
    <t>2022-04-24 13:10:53</t>
  </si>
  <si>
    <t>哥打白沙罗8号索沃特尔酒店</t>
  </si>
  <si>
    <t>Yow Adrian</t>
  </si>
  <si>
    <t>2022-04-24 13:26:26</t>
  </si>
  <si>
    <t>新加坡罗伯逊码头酒店</t>
  </si>
  <si>
    <t>Chian Wong Sgok</t>
  </si>
  <si>
    <t>2022-04-24 13:31:33</t>
  </si>
  <si>
    <t>Lee kahei</t>
  </si>
  <si>
    <t>2022-04-24 13:36:01</t>
  </si>
  <si>
    <t>莲花酒店</t>
  </si>
  <si>
    <t>Vella Victor</t>
  </si>
  <si>
    <t>2022-04-24 13:41:52</t>
  </si>
  <si>
    <t>682916901</t>
  </si>
  <si>
    <t>2522843</t>
  </si>
  <si>
    <t>Pongpadungkiat Wichit</t>
  </si>
  <si>
    <t>813.00</t>
  </si>
  <si>
    <t>2022-04-24 14:36:32</t>
  </si>
  <si>
    <t>682919413</t>
  </si>
  <si>
    <t>2522848</t>
  </si>
  <si>
    <t>D Beckwith Eric</t>
  </si>
  <si>
    <t>1294.00</t>
  </si>
  <si>
    <t>2022-04-24 16:36:39</t>
  </si>
  <si>
    <t>布达丹白金酒店</t>
  </si>
  <si>
    <t>ISMAIL MOHAMAD IRWAN</t>
  </si>
  <si>
    <t>2022-04-24 13:57:29</t>
  </si>
  <si>
    <t>丹绒望角公寓式套房</t>
  </si>
  <si>
    <t>Gunasegaram Banu asvitra</t>
  </si>
  <si>
    <t>2022-04-24 14:05:23</t>
  </si>
  <si>
    <t>682930497</t>
  </si>
  <si>
    <t>2522872</t>
  </si>
  <si>
    <t>阿玛琳维多利亚度假酒店</t>
  </si>
  <si>
    <t>Breslin Brendan</t>
  </si>
  <si>
    <t>268.00</t>
  </si>
  <si>
    <t>2022-04-24 14:14:05</t>
  </si>
  <si>
    <t>Fua Travis</t>
  </si>
  <si>
    <t>2022-04-24 14:19:06</t>
  </si>
  <si>
    <t>普吉岛密崖餐厅度假酒店</t>
  </si>
  <si>
    <t>Muangthong Apisit</t>
  </si>
  <si>
    <t>2022-04-24 14:20:19</t>
  </si>
  <si>
    <t>Monterey Dean</t>
  </si>
  <si>
    <t>2022-04-24 14:31:47</t>
  </si>
  <si>
    <t>维多利亚豪华酒店</t>
  </si>
  <si>
    <t>Kamal Muhammad</t>
  </si>
  <si>
    <t>2022-04-24 14:31:59</t>
  </si>
  <si>
    <t>Sukkanta Ratchaneekorn</t>
  </si>
  <si>
    <t>2022-04-24 14:32:05</t>
  </si>
  <si>
    <t>拉古南动物园2附近红门高级酒店</t>
  </si>
  <si>
    <t>Baisa Yusrina</t>
  </si>
  <si>
    <t>2022-04-24 15:04:25</t>
  </si>
  <si>
    <t>Wong Hoi ki</t>
  </si>
  <si>
    <t>2022-04-24 15:16:46</t>
  </si>
  <si>
    <t>Sidhu Satwik</t>
  </si>
  <si>
    <t>2022-04-24 15:41:46</t>
  </si>
  <si>
    <t>682979177</t>
  </si>
  <si>
    <t>2522950</t>
  </si>
  <si>
    <t>kunimitsu masutami</t>
  </si>
  <si>
    <t>636.00</t>
  </si>
  <si>
    <t>2022-04-25 14:24:15</t>
  </si>
  <si>
    <t>吉隆坡武吉免登地铁酒店</t>
  </si>
  <si>
    <t>Pongpok Plabprueng</t>
  </si>
  <si>
    <t>2022-04-24 15:55:12</t>
  </si>
  <si>
    <t>682985509</t>
  </si>
  <si>
    <t>2522965</t>
  </si>
  <si>
    <t>曼谷拉玛花园酒店</t>
  </si>
  <si>
    <t>Teerarojvit Kosin</t>
  </si>
  <si>
    <t>362.00</t>
  </si>
  <si>
    <t>2022-04-24 15:57:25</t>
  </si>
  <si>
    <t>曼谷素旺那普机场奇迹酒店</t>
  </si>
  <si>
    <t>Punyacharoentham Kittichok</t>
  </si>
  <si>
    <t>2022-04-24 16:09:19</t>
  </si>
  <si>
    <t>Putri Adelya</t>
  </si>
  <si>
    <t>2022-04-24 16:04:26</t>
  </si>
  <si>
    <t>682995517</t>
  </si>
  <si>
    <t>2522984</t>
  </si>
  <si>
    <t>丁格里国际旅馆</t>
  </si>
  <si>
    <t>Kerr Sarah</t>
  </si>
  <si>
    <t>1298.00</t>
  </si>
  <si>
    <t>2022-04-24 16:15:53</t>
  </si>
  <si>
    <t>AMPAWAN RATREE</t>
  </si>
  <si>
    <t>2022-04-24 16:25:03</t>
  </si>
  <si>
    <t>puttal Nipakorn</t>
  </si>
  <si>
    <t>2022-04-24 16:51:05</t>
  </si>
  <si>
    <t>Chaimool Wiparat</t>
  </si>
  <si>
    <t>2022-04-24 17:05:55</t>
  </si>
  <si>
    <t>Harris Sophie</t>
  </si>
  <si>
    <t>2022-04-24 17:15:13</t>
  </si>
  <si>
    <t>索瓦娜酒店</t>
  </si>
  <si>
    <t>Susanto Eddy</t>
  </si>
  <si>
    <t>2022-04-24 17:18:08</t>
  </si>
  <si>
    <t>Munandar Iman</t>
  </si>
  <si>
    <t>2022-04-24 17:34:37</t>
  </si>
  <si>
    <t>Mahuwan Panutda</t>
  </si>
  <si>
    <t>2022-04-24 17:45:39</t>
  </si>
  <si>
    <t>JINN YANG TAN</t>
  </si>
  <si>
    <t>2022-04-24 17:41:36</t>
  </si>
  <si>
    <t>新山阿梅林精品酒店</t>
  </si>
  <si>
    <t>Shantan Malini</t>
  </si>
  <si>
    <t>2022-04-24 17:42:26</t>
  </si>
  <si>
    <t>维琴察德拉威乐酒店</t>
  </si>
  <si>
    <t>Cantoni Antonella</t>
  </si>
  <si>
    <t>2022-04-24 18:00:34</t>
  </si>
  <si>
    <t>693167304</t>
  </si>
  <si>
    <t>2523169</t>
  </si>
  <si>
    <t>Wagner Jerome</t>
  </si>
  <si>
    <t>146.00</t>
  </si>
  <si>
    <t>2022-04-24 18:23:27</t>
  </si>
  <si>
    <t>683064013</t>
  </si>
  <si>
    <t>2523178</t>
  </si>
  <si>
    <t>Chua Andrew</t>
  </si>
  <si>
    <t>2022-04-24 18:30:51</t>
  </si>
  <si>
    <t>Mat Daud Fauzi</t>
  </si>
  <si>
    <t>2022-04-24 18:36:11</t>
  </si>
  <si>
    <t>683068541</t>
  </si>
  <si>
    <t>2523193</t>
  </si>
  <si>
    <t>Wattanasuchard Visuwat</t>
  </si>
  <si>
    <t>2022-04-24 18:40:44</t>
  </si>
  <si>
    <t>alqallaf halaimah</t>
  </si>
  <si>
    <t>2022-04-24 18:41:53</t>
  </si>
  <si>
    <t>683070953</t>
  </si>
  <si>
    <t>2523204</t>
  </si>
  <si>
    <t>Hill Ramona</t>
  </si>
  <si>
    <t>134.00</t>
  </si>
  <si>
    <t>2022-04-24 18:45:36</t>
  </si>
  <si>
    <t>乌隆他尼府天堂酒店</t>
  </si>
  <si>
    <t>Prapanon Sawwalug</t>
  </si>
  <si>
    <t>2022-04-24 18:58:11</t>
  </si>
  <si>
    <t>福冈天神UNIZO酒店</t>
  </si>
  <si>
    <t>SUZUKI MIKU</t>
  </si>
  <si>
    <t>2022-04-24 19:02:27</t>
  </si>
  <si>
    <t>314537843</t>
  </si>
  <si>
    <t>2523226</t>
  </si>
  <si>
    <t>阿斯顿会议中心酒店</t>
  </si>
  <si>
    <t>Rook Clare</t>
  </si>
  <si>
    <t>732.00</t>
  </si>
  <si>
    <t>2022-04-24 19:02:37</t>
  </si>
  <si>
    <t>布鲁塞尔华威酒店</t>
  </si>
  <si>
    <t>tripathi ramesh</t>
  </si>
  <si>
    <t>2022-04-24 19:07:20</t>
  </si>
  <si>
    <t>693181992</t>
  </si>
  <si>
    <t>2523236</t>
  </si>
  <si>
    <t>新加坡樟宜湾酒店 (Staycation Approved)</t>
  </si>
  <si>
    <t>ISHIKAWA KURAMI</t>
  </si>
  <si>
    <t>648.00</t>
  </si>
  <si>
    <t>2022-04-24 19:09:01</t>
  </si>
  <si>
    <t>奥克兰安迪那公寓式酒店</t>
  </si>
  <si>
    <t>Lee Ethan</t>
  </si>
  <si>
    <t>2022-04-24 19:14:20</t>
  </si>
  <si>
    <t>茅场町珍珠酒店</t>
  </si>
  <si>
    <t>saito tatsuhiro</t>
  </si>
  <si>
    <t>2022-04-24 19:23:13</t>
  </si>
  <si>
    <t>Chun yi Choy</t>
  </si>
  <si>
    <t>2022-04-24 19:26:42</t>
  </si>
  <si>
    <t>千禧新世界香港酒店</t>
  </si>
  <si>
    <t>Kinnun Wong</t>
  </si>
  <si>
    <t>2022-04-24 19:27:38</t>
  </si>
  <si>
    <t>314540227</t>
  </si>
  <si>
    <t>2523259</t>
  </si>
  <si>
    <t>哥打京那巴鲁沙巴东方酒店</t>
  </si>
  <si>
    <t>Jasman Afiqah</t>
  </si>
  <si>
    <t>2022-04-24 19:29:01</t>
  </si>
  <si>
    <t>693189776</t>
  </si>
  <si>
    <t>2523262</t>
  </si>
  <si>
    <t>河内孟青大酒店</t>
  </si>
  <si>
    <t>Nguyen Cuong Duy</t>
  </si>
  <si>
    <t>1008.00</t>
  </si>
  <si>
    <t>2022-04-24 19:31:05</t>
  </si>
  <si>
    <t>Nagyidai Gyorgyi</t>
  </si>
  <si>
    <t>2022-04-24 19:44:10</t>
  </si>
  <si>
    <t>ศรีบุญเรือง รุ่งนภา</t>
  </si>
  <si>
    <t>2022-04-24 19:45:31</t>
  </si>
  <si>
    <t>UMAKOSHI YASUKO</t>
  </si>
  <si>
    <t>2022-04-24 19:46:51</t>
  </si>
  <si>
    <t>KIDDEE PAKONKID</t>
  </si>
  <si>
    <t>2022-04-24 20:00:33</t>
  </si>
  <si>
    <t>素坤逸S31酒店 - SHA Extra Plus</t>
  </si>
  <si>
    <t>rattanachinnakorn Promporn</t>
  </si>
  <si>
    <t>2022-04-24 20:46:06</t>
  </si>
  <si>
    <t>314545451</t>
  </si>
  <si>
    <t>2523313</t>
  </si>
  <si>
    <t xml:space="preserve">安塔利亚天空卡莫尔酒店 </t>
  </si>
  <si>
    <t>Kim Jeung</t>
  </si>
  <si>
    <t>330.00</t>
  </si>
  <si>
    <t>2022-04-24 20:26:35</t>
  </si>
  <si>
    <t>693211504</t>
  </si>
  <si>
    <t>2523316</t>
  </si>
  <si>
    <t>Injap Tower Hotel (Multiple-Use Hotel)</t>
  </si>
  <si>
    <t>Labrillaso Badit</t>
  </si>
  <si>
    <t>2022-04-24 20:28:12</t>
  </si>
  <si>
    <t>曼谷马赛酒店</t>
  </si>
  <si>
    <t>Chuenta Oranuch</t>
  </si>
  <si>
    <t>2022-04-24 20:34:56</t>
  </si>
  <si>
    <t>Sober Hotel</t>
  </si>
  <si>
    <t>FU Chun</t>
  </si>
  <si>
    <t>2022-04-24 20:38:06</t>
  </si>
  <si>
    <t>东京芝赛莱斯廷酒店</t>
  </si>
  <si>
    <t>NOGAWA SAYAKA</t>
  </si>
  <si>
    <t>2022-04-24 20:38:56</t>
  </si>
  <si>
    <t>683125117</t>
  </si>
  <si>
    <t>2523334</t>
  </si>
  <si>
    <t>阿尔泰拉公寓酒店</t>
  </si>
  <si>
    <t>Diehl Marius</t>
  </si>
  <si>
    <t>2022-04-24 20:42:18</t>
  </si>
  <si>
    <t>Hayashi Yusaku</t>
  </si>
  <si>
    <t>2022-04-24 20:50:40</t>
  </si>
  <si>
    <t>683129841</t>
  </si>
  <si>
    <t>2523347</t>
  </si>
  <si>
    <t>Werner Chris</t>
  </si>
  <si>
    <t>2022-04-24 20:51:06</t>
  </si>
  <si>
    <t>683121957</t>
  </si>
  <si>
    <t>2523348</t>
  </si>
  <si>
    <t>古玛雅大厦酒店</t>
  </si>
  <si>
    <t>Arya Gede yoga</t>
  </si>
  <si>
    <t>517.00</t>
  </si>
  <si>
    <t>2022-04-24 20:52:44</t>
  </si>
  <si>
    <t>首尔车站德塞纳尔斯酒店</t>
  </si>
  <si>
    <t>CHOI WONSEOK</t>
  </si>
  <si>
    <t>2022-04-24 21:03:35</t>
  </si>
  <si>
    <t>693228368</t>
  </si>
  <si>
    <t>2523367</t>
  </si>
  <si>
    <t>Babas Liezel</t>
  </si>
  <si>
    <t>1574.00</t>
  </si>
  <si>
    <t>2022-04-24 21:09:15</t>
  </si>
  <si>
    <t>Rech Jonas</t>
  </si>
  <si>
    <t>2022-04-24 21:11:21</t>
  </si>
  <si>
    <t>693230816</t>
  </si>
  <si>
    <t>2523379</t>
  </si>
  <si>
    <t>马尼拉喜来得酒店</t>
  </si>
  <si>
    <t>Leafar Sarmiento Aime</t>
  </si>
  <si>
    <t>457.00</t>
  </si>
  <si>
    <t>2022-04-24 21:15:17</t>
  </si>
  <si>
    <t>683142077</t>
  </si>
  <si>
    <t>2523380</t>
  </si>
  <si>
    <t>马尔温别墅酒店</t>
  </si>
  <si>
    <t>Butakhian suthita</t>
  </si>
  <si>
    <t>2022-04-24 21:16:36</t>
  </si>
  <si>
    <t>克莱恩住宅酒店</t>
  </si>
  <si>
    <t>Limkul Palapol</t>
  </si>
  <si>
    <t>2022-04-24 21:28:18</t>
  </si>
  <si>
    <t>澳门万龙酒店</t>
  </si>
  <si>
    <t>SOU WENG I</t>
  </si>
  <si>
    <t>2022-04-24 21:29:37</t>
  </si>
  <si>
    <t>314551611</t>
  </si>
  <si>
    <t>2523404</t>
  </si>
  <si>
    <t>阿布扎比海滨大道酒店</t>
  </si>
  <si>
    <t>basalama sayeed</t>
  </si>
  <si>
    <t>2022-04-24 21:30:24</t>
  </si>
  <si>
    <t>OBI青年旅馆</t>
  </si>
  <si>
    <t>Takahiro Okubo</t>
  </si>
  <si>
    <t>2022-04-24 21:30:32</t>
  </si>
  <si>
    <t>尼斯海滨酒店</t>
  </si>
  <si>
    <t>Andreani Gloria</t>
  </si>
  <si>
    <t>2022-04-24 21:44:01</t>
  </si>
  <si>
    <t>Gintin Earsthefunn</t>
  </si>
  <si>
    <t>2022-04-24 21:51:00</t>
  </si>
  <si>
    <t>683163121</t>
  </si>
  <si>
    <t>2523427</t>
  </si>
  <si>
    <t>Phillips Natasha</t>
  </si>
  <si>
    <t>2022-04-25 11:09:50</t>
  </si>
  <si>
    <t>Pumkumarn Natipong</t>
  </si>
  <si>
    <t>2022-04-24 22:10:04</t>
  </si>
  <si>
    <t>314557055</t>
  </si>
  <si>
    <t>2523468</t>
  </si>
  <si>
    <t>格兰姆酒店</t>
  </si>
  <si>
    <t>Lau Adeline</t>
  </si>
  <si>
    <t>4240.00</t>
  </si>
  <si>
    <t>2022-04-24 22:26:39</t>
  </si>
  <si>
    <t>Jeuffrain Victoire</t>
  </si>
  <si>
    <t>2022-04-24 22:27:50</t>
  </si>
  <si>
    <t>683183741</t>
  </si>
  <si>
    <t>2523479</t>
  </si>
  <si>
    <t>Peansing Kamonthat</t>
  </si>
  <si>
    <t>2022-04-24 22:31:00</t>
  </si>
  <si>
    <t>314559835</t>
  </si>
  <si>
    <t>2523500</t>
  </si>
  <si>
    <t xml:space="preserve">华盛顿特区大学酒店 </t>
  </si>
  <si>
    <t>ronquillo Jodi</t>
  </si>
  <si>
    <t>2156.00</t>
  </si>
  <si>
    <t>2022-04-24 22:53:17</t>
  </si>
  <si>
    <t>683201437</t>
  </si>
  <si>
    <t>2523508</t>
  </si>
  <si>
    <t>我们的旅馆</t>
  </si>
  <si>
    <t>srisura pimpisut</t>
  </si>
  <si>
    <t>62.00</t>
  </si>
  <si>
    <t>2022-04-24 23:01:38</t>
  </si>
  <si>
    <t>693278196</t>
  </si>
  <si>
    <t>2523509</t>
  </si>
  <si>
    <t>LEE DA HEA</t>
  </si>
  <si>
    <t>2022-04-24 23:06:42</t>
  </si>
  <si>
    <t>683213557</t>
  </si>
  <si>
    <t>2523522</t>
  </si>
  <si>
    <t>Buanlee Pichada</t>
  </si>
  <si>
    <t>2022-04-24 23:25:01</t>
  </si>
  <si>
    <t>314565255</t>
  </si>
  <si>
    <t>2523535</t>
  </si>
  <si>
    <t>美国巴塞罗那酒店</t>
  </si>
  <si>
    <t>Mouannes Elias</t>
  </si>
  <si>
    <t>1120.00</t>
  </si>
  <si>
    <t>2022-04-24 23:47:41</t>
  </si>
  <si>
    <t>314567471</t>
  </si>
  <si>
    <t>2523549</t>
  </si>
  <si>
    <t>澳门君怡酒店</t>
  </si>
  <si>
    <t>De Jesus Morais Alves Vinicio</t>
  </si>
  <si>
    <t>150.00</t>
  </si>
  <si>
    <t>2022-04-25 00:10:00</t>
  </si>
  <si>
    <t>683237609</t>
  </si>
  <si>
    <t>2523551</t>
  </si>
  <si>
    <t>sawasdee moyon doungjai</t>
  </si>
  <si>
    <t>2022-04-25 00:11:25</t>
  </si>
  <si>
    <t>683253785</t>
  </si>
  <si>
    <t>2523577</t>
  </si>
  <si>
    <t>amran mat</t>
  </si>
  <si>
    <t>2022-04-25 00:51:27</t>
  </si>
  <si>
    <t>683265617</t>
  </si>
  <si>
    <t>2523587</t>
  </si>
  <si>
    <t>瓜拉丁加奴费达居住酒店</t>
  </si>
  <si>
    <t>Rashid Abdul</t>
  </si>
  <si>
    <t>282.00</t>
  </si>
  <si>
    <t>2022-04-25 01:25:16</t>
  </si>
  <si>
    <t>683271805</t>
  </si>
  <si>
    <t>2523599</t>
  </si>
  <si>
    <t>辛塔央度假村</t>
  </si>
  <si>
    <t>Shukri Atieqa</t>
  </si>
  <si>
    <t>2022-04-25 01:49:05</t>
  </si>
  <si>
    <t>314579643</t>
  </si>
  <si>
    <t>2523612</t>
  </si>
  <si>
    <t>Eke Erhan</t>
  </si>
  <si>
    <t>2022-04-25 02:12:26</t>
  </si>
  <si>
    <t>683278573</t>
  </si>
  <si>
    <t>2523615</t>
  </si>
  <si>
    <t>雅加达万隆皇家酒店</t>
  </si>
  <si>
    <t>HWANG JUN</t>
  </si>
  <si>
    <t>272.00</t>
  </si>
  <si>
    <t>2022-04-25 02:17:47</t>
  </si>
  <si>
    <t>693317272</t>
  </si>
  <si>
    <t>2523618</t>
  </si>
  <si>
    <t>Fajutagana Lorena</t>
  </si>
  <si>
    <t>349.00</t>
  </si>
  <si>
    <t>2022-04-25 02:24:48</t>
  </si>
  <si>
    <t>683282333</t>
  </si>
  <si>
    <t>2523624</t>
  </si>
  <si>
    <t>曼谷拉查达阿曼达酒店和公寓</t>
  </si>
  <si>
    <t>PARICHAT JUtAMAS</t>
  </si>
  <si>
    <t>397.00</t>
  </si>
  <si>
    <t>2022-04-25 02:36:45</t>
  </si>
  <si>
    <t>693318808</t>
  </si>
  <si>
    <t>2523628</t>
  </si>
  <si>
    <t>LEUNG WING YAN</t>
  </si>
  <si>
    <t>2022-04-25 02:49:37</t>
  </si>
  <si>
    <t>683285289</t>
  </si>
  <si>
    <t>2523629</t>
  </si>
  <si>
    <t>Cawell Winny</t>
  </si>
  <si>
    <t>2022-04-25 02:52:59</t>
  </si>
  <si>
    <t>683306917</t>
  </si>
  <si>
    <t>2523676</t>
  </si>
  <si>
    <t>Shahrul Mohd</t>
  </si>
  <si>
    <t>2022-04-25 06:12:44</t>
  </si>
  <si>
    <t>314602719</t>
  </si>
  <si>
    <t>2523682</t>
  </si>
  <si>
    <t>素坤逸中心饭店</t>
  </si>
  <si>
    <t>Drew Theseus</t>
  </si>
  <si>
    <t>2022-04-25 06:38:52</t>
  </si>
  <si>
    <t>314602975</t>
  </si>
  <si>
    <t>2523683</t>
  </si>
  <si>
    <t>尼奥酒店</t>
  </si>
  <si>
    <t>Burro Laura</t>
  </si>
  <si>
    <t>578.00</t>
  </si>
  <si>
    <t>2022-04-25 06:43:51</t>
  </si>
  <si>
    <t>314604667</t>
  </si>
  <si>
    <t>2523690</t>
  </si>
  <si>
    <t>Yeung Michelle Kiu chor</t>
  </si>
  <si>
    <t>381.00</t>
  </si>
  <si>
    <t>2022-04-25 07:19:22</t>
  </si>
  <si>
    <t>683316177</t>
  </si>
  <si>
    <t>2523696</t>
  </si>
  <si>
    <t>比蒂小屋青年旅舍</t>
  </si>
  <si>
    <t>Martin Scott</t>
  </si>
  <si>
    <t>99.00</t>
  </si>
  <si>
    <t>2022-04-25 07:32:42</t>
  </si>
  <si>
    <t>683316261</t>
  </si>
  <si>
    <t>2523698</t>
  </si>
  <si>
    <t>克幕居家酒店</t>
  </si>
  <si>
    <t>Kee Ping Looi</t>
  </si>
  <si>
    <t>2022-04-25 07:33:40</t>
  </si>
  <si>
    <t>693339792</t>
  </si>
  <si>
    <t>2523712</t>
  </si>
  <si>
    <t>澳门家逸酒店</t>
  </si>
  <si>
    <t>newar Deepak</t>
  </si>
  <si>
    <t>72.00</t>
  </si>
  <si>
    <t>2022-04-25 07:58:15</t>
  </si>
  <si>
    <t>683323657</t>
  </si>
  <si>
    <t>2523724</t>
  </si>
  <si>
    <t>Punpleng Suttinee</t>
  </si>
  <si>
    <t>2022-04-25 08:17:56</t>
  </si>
  <si>
    <t>683325185</t>
  </si>
  <si>
    <t>2523729</t>
  </si>
  <si>
    <t>@华喃峰旅馆</t>
  </si>
  <si>
    <t>Sangdum Pitchapa</t>
  </si>
  <si>
    <t>2022-04-25 08:26:18</t>
  </si>
  <si>
    <t>693344532</t>
  </si>
  <si>
    <t>2523730</t>
  </si>
  <si>
    <t>Ishii Kentaro</t>
  </si>
  <si>
    <t>697.00</t>
  </si>
  <si>
    <t>2022-04-25 08:28:05</t>
  </si>
  <si>
    <t>683328681</t>
  </si>
  <si>
    <t>2523742</t>
  </si>
  <si>
    <t>Sakurahong Thakrit</t>
  </si>
  <si>
    <t>2022-04-25 08:41:36</t>
  </si>
  <si>
    <t>693358220</t>
  </si>
  <si>
    <t>2523792</t>
  </si>
  <si>
    <t>首尔江南新艺术酒店</t>
  </si>
  <si>
    <t>Youn hyunsuop</t>
  </si>
  <si>
    <t>504.00</t>
  </si>
  <si>
    <t>2022-04-25 09:37:38</t>
  </si>
  <si>
    <t>693360804</t>
  </si>
  <si>
    <t>2523799</t>
  </si>
  <si>
    <t>大阪心斋桥方舟酒店</t>
  </si>
  <si>
    <t>UCHIYAMA AYU</t>
  </si>
  <si>
    <t>158.00</t>
  </si>
  <si>
    <t>2022-04-25 09:47:50</t>
  </si>
  <si>
    <t>683348345</t>
  </si>
  <si>
    <t>2523804</t>
  </si>
  <si>
    <t>Ka Nang</t>
  </si>
  <si>
    <t>2022-04-25 09:52:14</t>
  </si>
  <si>
    <t>683355509</t>
  </si>
  <si>
    <t>2523834</t>
  </si>
  <si>
    <t>2022-04-25 10:12:16</t>
  </si>
  <si>
    <t>683361233</t>
  </si>
  <si>
    <t>2523844</t>
  </si>
  <si>
    <t>2022-04-25 10:52:53</t>
  </si>
  <si>
    <t>693372520</t>
  </si>
  <si>
    <t>2523849</t>
  </si>
  <si>
    <t>樱木町温泉度假酒店</t>
  </si>
  <si>
    <t>TAKADA MASAHITO</t>
  </si>
  <si>
    <t>383.00</t>
  </si>
  <si>
    <t>2022-04-25 10:33:37</t>
  </si>
  <si>
    <t>683357089</t>
  </si>
  <si>
    <t>2523855</t>
  </si>
  <si>
    <t>古邦瑞士贝林水晶酒店</t>
  </si>
  <si>
    <t>Amfotis Estianti</t>
  </si>
  <si>
    <t>129.00</t>
  </si>
  <si>
    <t>2022-04-25 10:37:14</t>
  </si>
  <si>
    <t>683347889</t>
  </si>
  <si>
    <t>2523865</t>
  </si>
  <si>
    <t>Manders Eroll</t>
  </si>
  <si>
    <t>2022-04-25 10:48:07</t>
  </si>
  <si>
    <t>683369173</t>
  </si>
  <si>
    <t>2523867</t>
  </si>
  <si>
    <t>亿达酒店</t>
  </si>
  <si>
    <t>Shee Tuck Chong</t>
  </si>
  <si>
    <t>2022-04-25 10:48:12</t>
  </si>
  <si>
    <t>683379965</t>
  </si>
  <si>
    <t>2523894</t>
  </si>
  <si>
    <t>芭堤雅麦克海滩度假酒店 (SHA Extra Plus)</t>
  </si>
  <si>
    <t>Dunlop Alan</t>
  </si>
  <si>
    <t>2022-04-25 11:10:22</t>
  </si>
  <si>
    <t>683380429</t>
  </si>
  <si>
    <t>2523895</t>
  </si>
  <si>
    <t>班苏西利酒店</t>
  </si>
  <si>
    <t>Wilkins Michelle</t>
  </si>
  <si>
    <t>117.00</t>
  </si>
  <si>
    <t>2022-04-25 11:11:13</t>
  </si>
  <si>
    <t>693383880</t>
  </si>
  <si>
    <t>2523898</t>
  </si>
  <si>
    <t>Tsang Hoo Min</t>
  </si>
  <si>
    <t>2022-04-25 11:13:05</t>
  </si>
  <si>
    <t>683385145</t>
  </si>
  <si>
    <t>2523909</t>
  </si>
  <si>
    <t>Faradella Estralita Faradella Estralita</t>
  </si>
  <si>
    <t>2022-04-25 11:21:47</t>
  </si>
  <si>
    <t>683387441</t>
  </si>
  <si>
    <t>2523913</t>
  </si>
  <si>
    <t>Noack Anne</t>
  </si>
  <si>
    <t>566.00</t>
  </si>
  <si>
    <t>2022-04-25 11:25:06</t>
  </si>
  <si>
    <t>693388620</t>
  </si>
  <si>
    <t>2523921</t>
  </si>
  <si>
    <t>澳门新濠锋酒店</t>
  </si>
  <si>
    <t>CHONG WAI CHENG</t>
  </si>
  <si>
    <t>547.00</t>
  </si>
  <si>
    <t>2022-04-25 11:28:44</t>
  </si>
  <si>
    <t>683395593</t>
  </si>
  <si>
    <t>2523941</t>
  </si>
  <si>
    <t>Yupa Pumepeng miss</t>
  </si>
  <si>
    <t>2022-04-25 11:42:35</t>
  </si>
  <si>
    <t>693394492</t>
  </si>
  <si>
    <t>2523950</t>
  </si>
  <si>
    <t>曼谷胡玛科利沃特尔酒店</t>
  </si>
  <si>
    <t>Thanaporn Fluke</t>
  </si>
  <si>
    <t>2022-04-25 11:46:19</t>
  </si>
  <si>
    <t>683399477</t>
  </si>
  <si>
    <t>2523954</t>
  </si>
  <si>
    <t>Owattassanee Pittaya</t>
  </si>
  <si>
    <t>2022-04-25 11:50:13</t>
  </si>
  <si>
    <t>683399937</t>
  </si>
  <si>
    <t>2523957</t>
  </si>
  <si>
    <t>shahari shariza</t>
  </si>
  <si>
    <t>2022-04-25 11:52:51</t>
  </si>
  <si>
    <t>683404333</t>
  </si>
  <si>
    <t>2523969</t>
  </si>
  <si>
    <t>甲米金海滩度假酒店</t>
  </si>
  <si>
    <t>Granquist Henrik</t>
  </si>
  <si>
    <t>2022-04-25 11:59:25</t>
  </si>
  <si>
    <t>693400908</t>
  </si>
  <si>
    <t>2523981</t>
  </si>
  <si>
    <t>Lau Wing chi</t>
  </si>
  <si>
    <t>2022-04-25 12:05:41</t>
  </si>
  <si>
    <t>683402445</t>
  </si>
  <si>
    <t>2523983</t>
  </si>
  <si>
    <t>梅兹万隆酒店</t>
  </si>
  <si>
    <t>Hilda Isabella</t>
  </si>
  <si>
    <t>79.00</t>
  </si>
  <si>
    <t>2022-04-25 12:07:03</t>
  </si>
  <si>
    <t>683408185</t>
  </si>
  <si>
    <t>2523984</t>
  </si>
  <si>
    <t>拉查达17普拉斯酒店</t>
  </si>
  <si>
    <t>Techaudomlerd Chaisiri</t>
  </si>
  <si>
    <t>81.00</t>
  </si>
  <si>
    <t>2022-04-25 12:07:37</t>
  </si>
  <si>
    <t>693402020</t>
  </si>
  <si>
    <t>2523988</t>
  </si>
  <si>
    <t>星际之门关西机场酒店</t>
  </si>
  <si>
    <t>IKEDA KAZUHITO</t>
  </si>
  <si>
    <t>2022-04-25 12:09:27</t>
  </si>
  <si>
    <t>683410445</t>
  </si>
  <si>
    <t>2523991</t>
  </si>
  <si>
    <t>Premruedee Giff</t>
  </si>
  <si>
    <t>2022-04-25 12:11:44</t>
  </si>
  <si>
    <t>683418381</t>
  </si>
  <si>
    <t>2524018</t>
  </si>
  <si>
    <t>曼谷是隆巴利酒店</t>
  </si>
  <si>
    <t>ROOM BACK</t>
  </si>
  <si>
    <t>2022-04-25 12:25:53</t>
  </si>
  <si>
    <t>683419369</t>
  </si>
  <si>
    <t>2524021</t>
  </si>
  <si>
    <t>LUO YAO</t>
  </si>
  <si>
    <t>115.00</t>
  </si>
  <si>
    <t>2022-04-25 12:26:53</t>
  </si>
  <si>
    <t>693412320</t>
  </si>
  <si>
    <t>2524048</t>
  </si>
  <si>
    <t>葛西珍珠酒店</t>
  </si>
  <si>
    <t>furutani kojiro</t>
  </si>
  <si>
    <t>151.00</t>
  </si>
  <si>
    <t>2022-04-25 12:41:33</t>
  </si>
  <si>
    <t>693415752</t>
  </si>
  <si>
    <t>2524068</t>
  </si>
  <si>
    <t>澳门葡京酒店</t>
  </si>
  <si>
    <t>Siew Kai Chon</t>
  </si>
  <si>
    <t>230.00</t>
  </si>
  <si>
    <t>2022-04-25 12:52:23</t>
  </si>
  <si>
    <t>683436489</t>
  </si>
  <si>
    <t>2524075</t>
  </si>
  <si>
    <t>马耶斯提克每日斯马特酒店</t>
  </si>
  <si>
    <t>Simanjuntak Maradong</t>
  </si>
  <si>
    <t>2022-04-25 12:57:31</t>
  </si>
  <si>
    <t>683446869</t>
  </si>
  <si>
    <t>2524101</t>
  </si>
  <si>
    <t>Lai Albert</t>
  </si>
  <si>
    <t>2022-04-25 13:14:04</t>
  </si>
  <si>
    <t>683465165</t>
  </si>
  <si>
    <t>2524160</t>
  </si>
  <si>
    <t>Tachaitti Tawanna</t>
  </si>
  <si>
    <t>2022-04-25 14:14:47</t>
  </si>
  <si>
    <t>683470589</t>
  </si>
  <si>
    <t>2524176</t>
  </si>
  <si>
    <t>克拉甘酒店</t>
  </si>
  <si>
    <t>BINTI ABDUL AZIZ MIRAWATI</t>
  </si>
  <si>
    <t>275.00</t>
  </si>
  <si>
    <t>2022-04-25 14:21:08</t>
  </si>
  <si>
    <t>683472205</t>
  </si>
  <si>
    <t>2524177</t>
  </si>
  <si>
    <t>苏梅岛查汶海滩花园度假酒店</t>
  </si>
  <si>
    <t>Uzana Dalia</t>
  </si>
  <si>
    <t>2022-04-25 14:21:49</t>
  </si>
  <si>
    <t>683377189</t>
  </si>
  <si>
    <t>2524197</t>
  </si>
  <si>
    <t>puangrat matcha</t>
  </si>
  <si>
    <t>2022-04-25 14:37:15</t>
  </si>
  <si>
    <t>693447896</t>
  </si>
  <si>
    <t>2524206</t>
  </si>
  <si>
    <t>yuen Chun On</t>
  </si>
  <si>
    <t>2022-04-25 14:41:50</t>
  </si>
  <si>
    <t>683491433</t>
  </si>
  <si>
    <t>2524210</t>
  </si>
  <si>
    <t>盛泰乐大象岛热带雨林度假村</t>
  </si>
  <si>
    <t>Sakunsinpetch Supawan</t>
  </si>
  <si>
    <t>315.00</t>
  </si>
  <si>
    <t>2022-04-25 14:46:38</t>
  </si>
  <si>
    <t>683491885</t>
  </si>
  <si>
    <t>2524217</t>
  </si>
  <si>
    <t>曼谷苏拉旺红色行星酒店</t>
  </si>
  <si>
    <t>Chainarong Chanikarn</t>
  </si>
  <si>
    <t>2022-04-25 14:50:32</t>
  </si>
  <si>
    <t>683505421</t>
  </si>
  <si>
    <t>2524240</t>
  </si>
  <si>
    <t>曼谷欢乐园大厦</t>
  </si>
  <si>
    <t>Nayteam Butkhanit Phayut</t>
  </si>
  <si>
    <t>2022-04-25 15:08:02</t>
  </si>
  <si>
    <t>683507117</t>
  </si>
  <si>
    <t>2524244</t>
  </si>
  <si>
    <t>Vongjomnong Pangpim</t>
  </si>
  <si>
    <t>273.00</t>
  </si>
  <si>
    <t>2022-04-25 15:09:33</t>
  </si>
  <si>
    <t>683510125</t>
  </si>
  <si>
    <t>2524250</t>
  </si>
  <si>
    <t>azizan rashid mohd</t>
  </si>
  <si>
    <t>86.00</t>
  </si>
  <si>
    <t>2022-04-25 15:14:29</t>
  </si>
  <si>
    <t>683519701</t>
  </si>
  <si>
    <t>2524262</t>
  </si>
  <si>
    <t>珍珠豪华地标酒店81</t>
  </si>
  <si>
    <t>Atkin Steven</t>
  </si>
  <si>
    <t>931.00</t>
  </si>
  <si>
    <t>2022-04-25 15:28:02</t>
  </si>
  <si>
    <t>693464300</t>
  </si>
  <si>
    <t>2524266</t>
  </si>
  <si>
    <t>香港龙堡国际</t>
  </si>
  <si>
    <t>Tam Kamwu</t>
  </si>
  <si>
    <t>251.00</t>
  </si>
  <si>
    <t>2022-04-25 15:31:38</t>
  </si>
  <si>
    <t>693464424</t>
  </si>
  <si>
    <t>2524268</t>
  </si>
  <si>
    <t>新首尔酒店</t>
  </si>
  <si>
    <t>Seung Ho Choi</t>
  </si>
  <si>
    <t>2022-04-25 15:31:55</t>
  </si>
  <si>
    <t>314623459</t>
  </si>
  <si>
    <t>2524273</t>
  </si>
  <si>
    <t>纳维吉利艺术酒店</t>
  </si>
  <si>
    <t>passarelli costanzo</t>
  </si>
  <si>
    <t>669.00</t>
  </si>
  <si>
    <t>2022-04-25 15:35:31</t>
  </si>
  <si>
    <t>683540073</t>
  </si>
  <si>
    <t>2524308</t>
  </si>
  <si>
    <t>吉隆坡大城堡梦幻酒店</t>
  </si>
  <si>
    <t>adam mohamad</t>
  </si>
  <si>
    <t>2022-04-25 15:58:39</t>
  </si>
  <si>
    <t>683542285</t>
  </si>
  <si>
    <t>2524310</t>
  </si>
  <si>
    <t>槟城沃克酒店</t>
  </si>
  <si>
    <t>Tan Eric</t>
  </si>
  <si>
    <t>2022-04-25 16:02:02</t>
  </si>
  <si>
    <t>683545093</t>
  </si>
  <si>
    <t>2524321</t>
  </si>
  <si>
    <t>华欣春景酒店</t>
  </si>
  <si>
    <t>Parnsawat Pimpichcha</t>
  </si>
  <si>
    <t>2022-04-25 16:06:20</t>
  </si>
  <si>
    <t>693476068</t>
  </si>
  <si>
    <t>2524322</t>
  </si>
  <si>
    <t>水之都那霸酒店</t>
  </si>
  <si>
    <t>TAKAMI YUKO</t>
  </si>
  <si>
    <t>2022-04-25 16:07:07</t>
  </si>
  <si>
    <t>693477416</t>
  </si>
  <si>
    <t>2524325</t>
  </si>
  <si>
    <t>ng chun wai</t>
  </si>
  <si>
    <t>2022-04-25 16:10:49</t>
  </si>
  <si>
    <t>683538413</t>
  </si>
  <si>
    <t>2524326</t>
  </si>
  <si>
    <t>Bajaj Bajaj</t>
  </si>
  <si>
    <t>2022-04-25 16:10:48</t>
  </si>
  <si>
    <t>693479480</t>
  </si>
  <si>
    <t>2524335</t>
  </si>
  <si>
    <t>Hotel Kuva Chateau - 古华花园饭店</t>
  </si>
  <si>
    <t>Tzu Hsuan Yang</t>
  </si>
  <si>
    <t>426.00</t>
  </si>
  <si>
    <t>2022-04-25 16:17:22</t>
  </si>
  <si>
    <t>683559929</t>
  </si>
  <si>
    <t>2524351</t>
  </si>
  <si>
    <t>Jatuakrachoti Chayanisa</t>
  </si>
  <si>
    <t>567.00</t>
  </si>
  <si>
    <t>2022-04-25 16:30:17</t>
  </si>
  <si>
    <t>314630827</t>
  </si>
  <si>
    <t>2524391</t>
  </si>
  <si>
    <t>圣苏西苏梅岛酒店</t>
  </si>
  <si>
    <t>Rattanaphan Piyadanat</t>
  </si>
  <si>
    <t>2022-04-25 17:00:42</t>
  </si>
  <si>
    <t>693497780</t>
  </si>
  <si>
    <t>2524414</t>
  </si>
  <si>
    <t>Koike Yoshinori</t>
  </si>
  <si>
    <t>2022-04-25 17:13:05</t>
  </si>
  <si>
    <t>683585313</t>
  </si>
  <si>
    <t>2524416</t>
  </si>
  <si>
    <t>Treethepchanchai Peerapong</t>
  </si>
  <si>
    <t>2022-04-25 17:13:45</t>
  </si>
  <si>
    <t>683586581</t>
  </si>
  <si>
    <t>2524422</t>
  </si>
  <si>
    <t>Yodwong Suchada</t>
  </si>
  <si>
    <t>2022-04-25 17:17:29</t>
  </si>
  <si>
    <t>683586477</t>
  </si>
  <si>
    <t>2524426</t>
  </si>
  <si>
    <t>坦萨拜酒店</t>
  </si>
  <si>
    <t>Nuamlert Thananya</t>
  </si>
  <si>
    <t>147.00</t>
  </si>
  <si>
    <t>2022-04-25 17:21:50</t>
  </si>
  <si>
    <t>693505852</t>
  </si>
  <si>
    <t>2524444</t>
  </si>
  <si>
    <t>关西酒店</t>
  </si>
  <si>
    <t>Lane Benjamin</t>
  </si>
  <si>
    <t>2022-04-25 17:36:29</t>
  </si>
  <si>
    <t>693506196</t>
  </si>
  <si>
    <t>2524445</t>
  </si>
  <si>
    <t>Estrada Claire</t>
  </si>
  <si>
    <t>2022-04-25 17:36:34</t>
  </si>
  <si>
    <t>683600309</t>
  </si>
  <si>
    <t>2524452</t>
  </si>
  <si>
    <t>Tajudin Anas</t>
  </si>
  <si>
    <t>2022-04-25 17:41:14</t>
  </si>
  <si>
    <t>683605001</t>
  </si>
  <si>
    <t>2524468</t>
  </si>
  <si>
    <t>巴彦巴鲁速 8 酒店</t>
  </si>
  <si>
    <t>Zhong Wei Choo</t>
  </si>
  <si>
    <t>2022-04-25 17:49:53</t>
  </si>
  <si>
    <t>683605057</t>
  </si>
  <si>
    <t>2524469</t>
  </si>
  <si>
    <t>Alnablsi Louai</t>
  </si>
  <si>
    <t>1052.00</t>
  </si>
  <si>
    <t>2022-04-25 20:07:05</t>
  </si>
  <si>
    <t>683610205</t>
  </si>
  <si>
    <t>2524484</t>
  </si>
  <si>
    <t>Seow Solomon</t>
  </si>
  <si>
    <t>184.00</t>
  </si>
  <si>
    <t>2022-04-25 17:59:50</t>
  </si>
  <si>
    <t>683611501</t>
  </si>
  <si>
    <t>2524486</t>
  </si>
  <si>
    <t>Shah Adros</t>
  </si>
  <si>
    <t>2022-04-25 18:02:50</t>
  </si>
  <si>
    <t>487656286</t>
  </si>
  <si>
    <t>2524527</t>
  </si>
  <si>
    <t>圣多明戈酒店</t>
  </si>
  <si>
    <t>Mentz Meredith</t>
  </si>
  <si>
    <t>638.00</t>
  </si>
  <si>
    <t>2022-04-25 18:27:13</t>
  </si>
  <si>
    <t>693525888</t>
  </si>
  <si>
    <t>2524535</t>
  </si>
  <si>
    <t>贝尔蒙酒店</t>
  </si>
  <si>
    <t>Akira Kikuchi</t>
  </si>
  <si>
    <t>2022-04-25 18:31:21</t>
  </si>
  <si>
    <t>683628053</t>
  </si>
  <si>
    <t>2524539</t>
  </si>
  <si>
    <t>文冬杜密克酒店</t>
  </si>
  <si>
    <t>SHENG CHOO BOON</t>
  </si>
  <si>
    <t>152.00</t>
  </si>
  <si>
    <t>2022-04-25 18:34:10</t>
  </si>
  <si>
    <t>683628805</t>
  </si>
  <si>
    <t>2524542</t>
  </si>
  <si>
    <t>北干巴鲁格朗德精英酒店</t>
  </si>
  <si>
    <t>Suhartono Suhartono</t>
  </si>
  <si>
    <t>2022-04-25 18:35:21</t>
  </si>
  <si>
    <t>683630397</t>
  </si>
  <si>
    <t>2524558</t>
  </si>
  <si>
    <t>巴生希思塔纳酒店</t>
  </si>
  <si>
    <t>Amin Shahrul</t>
  </si>
  <si>
    <t>2022-04-25 18:39:15</t>
  </si>
  <si>
    <t>693556956</t>
  </si>
  <si>
    <t>2524649</t>
  </si>
  <si>
    <t>AU HO YIU</t>
  </si>
  <si>
    <t>2022-04-25 19:54:43</t>
  </si>
  <si>
    <t>693557244</t>
  </si>
  <si>
    <t>2524651</t>
  </si>
  <si>
    <t>sato masao</t>
  </si>
  <si>
    <t>2022-04-25 19:55:13</t>
  </si>
  <si>
    <t>693562072</t>
  </si>
  <si>
    <t>2524667</t>
  </si>
  <si>
    <t>Kudoh Yuuki</t>
  </si>
  <si>
    <t>2022-04-25 20:07:22</t>
  </si>
  <si>
    <t>683680565</t>
  </si>
  <si>
    <t>2524682</t>
  </si>
  <si>
    <t>Chia Ling ling</t>
  </si>
  <si>
    <t>496.00</t>
  </si>
  <si>
    <t>2022-04-25 20:18:36</t>
  </si>
  <si>
    <t>693568528</t>
  </si>
  <si>
    <t>2524687</t>
  </si>
  <si>
    <t>ASO KYOKO</t>
  </si>
  <si>
    <t>2022-04-25 20:22:19</t>
  </si>
  <si>
    <t>683683673</t>
  </si>
  <si>
    <t>2524688</t>
  </si>
  <si>
    <t>槟城庭满酒店</t>
  </si>
  <si>
    <t>Tan Wei Ho</t>
  </si>
  <si>
    <t>2022-04-25 20:24:06</t>
  </si>
  <si>
    <t>693576032</t>
  </si>
  <si>
    <t>2524706</t>
  </si>
  <si>
    <t>Ra Dowum</t>
  </si>
  <si>
    <t>325.00</t>
  </si>
  <si>
    <t>2022-04-25 20:39:14</t>
  </si>
  <si>
    <t>693584236</t>
  </si>
  <si>
    <t>2524724</t>
  </si>
  <si>
    <t>Dong WAN Kang</t>
  </si>
  <si>
    <t>2022-04-25 20:56:51</t>
  </si>
  <si>
    <t>683705033</t>
  </si>
  <si>
    <t>2524730</t>
  </si>
  <si>
    <t>通罗街阿斯比拉热带酒店</t>
  </si>
  <si>
    <t>Buranasiriprawat Nuttiwut</t>
  </si>
  <si>
    <t>2022-04-25 21:01:34</t>
  </si>
  <si>
    <t>683710005</t>
  </si>
  <si>
    <t>2524748</t>
  </si>
  <si>
    <t>Alokozay Najibullah</t>
  </si>
  <si>
    <t>90.00</t>
  </si>
  <si>
    <t>2022-04-25 21:10:06</t>
  </si>
  <si>
    <t>683710397</t>
  </si>
  <si>
    <t>2524750</t>
  </si>
  <si>
    <t>曼谷渔隐酒店</t>
  </si>
  <si>
    <t>jiyacharoen Pahun</t>
  </si>
  <si>
    <t>2022-04-25 21:10:23</t>
  </si>
  <si>
    <t>683701021</t>
  </si>
  <si>
    <t>2524757</t>
  </si>
  <si>
    <t>doank Iman</t>
  </si>
  <si>
    <t>2022-04-25 21:13:27</t>
  </si>
  <si>
    <t>693592552</t>
  </si>
  <si>
    <t>2524758</t>
  </si>
  <si>
    <t>中部机场酒店</t>
  </si>
  <si>
    <t>De Guzman Reuben</t>
  </si>
  <si>
    <t>2022-04-25 21:14:22</t>
  </si>
  <si>
    <t>683715445</t>
  </si>
  <si>
    <t>2524765</t>
  </si>
  <si>
    <t>Sanphunna Chaimanat</t>
  </si>
  <si>
    <t>2022-04-25 21:19:36</t>
  </si>
  <si>
    <t>314659931</t>
  </si>
  <si>
    <t>2524799</t>
  </si>
  <si>
    <t>柏林中央火车站A&amp;O旅馆</t>
  </si>
  <si>
    <t>Melz Maximilian</t>
  </si>
  <si>
    <t>2022-04-25 21:54:14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</si>
</sst>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266700</xdr:colOff>
      <xdr:row>31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11700" cy="533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552450</xdr:colOff>
      <xdr:row>55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697450" cy="403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533400</xdr:colOff>
      <xdr:row>84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678400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28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39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24</v>
      </c>
      <c r="G5" t="s">
        <v>25</v>
      </c>
      <c r="H5" t="s">
        <v>25</v>
      </c>
      <c r="I5" t="s">
        <v>39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50</v>
      </c>
      <c r="B6" t="s">
        <v>28</v>
      </c>
      <c r="C6" t="s">
        <v>36</v>
      </c>
      <c r="D6" t="s">
        <v>51</v>
      </c>
      <c r="E6" t="s">
        <v>52</v>
      </c>
      <c r="F6" t="s">
        <v>24</v>
      </c>
      <c r="G6" t="s">
        <v>25</v>
      </c>
      <c r="H6" t="s">
        <v>53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49</v>
      </c>
      <c r="F7" t="s">
        <v>24</v>
      </c>
      <c r="G7" t="s">
        <v>25</v>
      </c>
      <c r="H7" t="s">
        <v>25</v>
      </c>
      <c r="I7" t="s">
        <v>39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58</v>
      </c>
      <c r="B8" t="s">
        <v>59</v>
      </c>
      <c r="C8" t="s">
        <v>60</v>
      </c>
      <c r="D8" t="s">
        <v>48</v>
      </c>
      <c r="E8" t="s">
        <v>49</v>
      </c>
      <c r="F8" t="s">
        <v>24</v>
      </c>
      <c r="G8" t="s">
        <v>25</v>
      </c>
      <c r="H8" t="s">
        <v>25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49</v>
      </c>
      <c r="F9" t="s">
        <v>24</v>
      </c>
      <c r="G9" t="s">
        <v>25</v>
      </c>
      <c r="H9" t="s">
        <v>25</v>
      </c>
      <c r="I9" t="s">
        <v>39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57</v>
      </c>
      <c r="E10" t="s">
        <v>68</v>
      </c>
      <c r="F10" t="s">
        <v>69</v>
      </c>
      <c r="G10" t="s">
        <v>25</v>
      </c>
      <c r="H10" t="s">
        <v>25</v>
      </c>
      <c r="I10" t="s">
        <v>25</v>
      </c>
      <c r="J10" t="s">
        <v>27</v>
      </c>
      <c r="K10" t="s">
        <v>70</v>
      </c>
      <c r="L10" t="s">
        <v>29</v>
      </c>
      <c r="M10" t="s">
        <v>30</v>
      </c>
      <c r="N10" t="s">
        <v>31</v>
      </c>
      <c r="O10" t="s">
        <v>71</v>
      </c>
      <c r="P10" t="s">
        <v>33</v>
      </c>
    </row>
    <row r="11" spans="1:16">
      <c r="A11" t="s">
        <v>72</v>
      </c>
      <c r="B11" t="s">
        <v>73</v>
      </c>
      <c r="C11" t="s">
        <v>67</v>
      </c>
      <c r="D11" t="s">
        <v>74</v>
      </c>
      <c r="E11" t="s">
        <v>38</v>
      </c>
      <c r="F11" t="s">
        <v>24</v>
      </c>
      <c r="G11" t="s">
        <v>25</v>
      </c>
      <c r="H11" t="s">
        <v>39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75</v>
      </c>
      <c r="B12" t="s">
        <v>76</v>
      </c>
      <c r="C12" t="s">
        <v>21</v>
      </c>
      <c r="D12" t="s">
        <v>77</v>
      </c>
      <c r="E12" t="s">
        <v>52</v>
      </c>
      <c r="F12" t="s">
        <v>24</v>
      </c>
      <c r="G12" t="s">
        <v>25</v>
      </c>
      <c r="H12" t="s">
        <v>53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78</v>
      </c>
      <c r="B13" t="s">
        <v>79</v>
      </c>
      <c r="C13" t="s">
        <v>21</v>
      </c>
      <c r="D13" t="s">
        <v>80</v>
      </c>
      <c r="E13" t="s">
        <v>43</v>
      </c>
      <c r="F13" t="s">
        <v>24</v>
      </c>
      <c r="G13" t="s">
        <v>25</v>
      </c>
      <c r="H13" t="s">
        <v>44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81</v>
      </c>
      <c r="B14" t="s">
        <v>82</v>
      </c>
      <c r="C14" t="s">
        <v>83</v>
      </c>
      <c r="D14" t="s">
        <v>84</v>
      </c>
      <c r="E14" t="s">
        <v>49</v>
      </c>
      <c r="F14" t="s">
        <v>24</v>
      </c>
      <c r="G14" t="s">
        <v>25</v>
      </c>
      <c r="H14" t="s">
        <v>25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85</v>
      </c>
      <c r="B15" t="s">
        <v>28</v>
      </c>
      <c r="C15" t="s">
        <v>23</v>
      </c>
      <c r="D15" t="s">
        <v>86</v>
      </c>
      <c r="E15" t="s">
        <v>49</v>
      </c>
      <c r="F15" t="s">
        <v>24</v>
      </c>
      <c r="G15" t="s">
        <v>25</v>
      </c>
      <c r="H15" t="s">
        <v>25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69</v>
      </c>
      <c r="F16" t="s">
        <v>24</v>
      </c>
      <c r="G16" t="s">
        <v>25</v>
      </c>
      <c r="H16" t="s">
        <v>91</v>
      </c>
      <c r="I16" t="s">
        <v>39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92</v>
      </c>
      <c r="B17" t="s">
        <v>28</v>
      </c>
      <c r="C17" t="s">
        <v>38</v>
      </c>
      <c r="D17" t="s">
        <v>93</v>
      </c>
      <c r="E17" t="s">
        <v>49</v>
      </c>
      <c r="F17" t="s">
        <v>24</v>
      </c>
      <c r="G17" t="s">
        <v>25</v>
      </c>
      <c r="H17" t="s">
        <v>25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94</v>
      </c>
      <c r="B18" t="s">
        <v>28</v>
      </c>
      <c r="C18" t="s">
        <v>49</v>
      </c>
      <c r="D18" t="s">
        <v>95</v>
      </c>
      <c r="E18" t="s">
        <v>49</v>
      </c>
      <c r="F18" t="s">
        <v>24</v>
      </c>
      <c r="G18" t="s">
        <v>25</v>
      </c>
      <c r="H18" t="s">
        <v>25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96</v>
      </c>
      <c r="B19" t="s">
        <v>28</v>
      </c>
      <c r="C19" t="s">
        <v>49</v>
      </c>
      <c r="D19" t="s">
        <v>95</v>
      </c>
      <c r="E19" t="s">
        <v>49</v>
      </c>
      <c r="F19" t="s">
        <v>24</v>
      </c>
      <c r="G19" t="s">
        <v>25</v>
      </c>
      <c r="H19" t="s">
        <v>25</v>
      </c>
      <c r="I19" t="s">
        <v>39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97</v>
      </c>
      <c r="B20" t="s">
        <v>28</v>
      </c>
      <c r="C20" t="s">
        <v>49</v>
      </c>
      <c r="D20" t="s">
        <v>98</v>
      </c>
      <c r="E20" t="s">
        <v>49</v>
      </c>
      <c r="F20" t="s">
        <v>24</v>
      </c>
      <c r="G20" t="s">
        <v>25</v>
      </c>
      <c r="H20" t="s">
        <v>25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99</v>
      </c>
      <c r="B21" t="s">
        <v>100</v>
      </c>
      <c r="C21" t="s">
        <v>101</v>
      </c>
      <c r="D21" t="s">
        <v>102</v>
      </c>
      <c r="E21" t="s">
        <v>49</v>
      </c>
      <c r="F21" t="s">
        <v>24</v>
      </c>
      <c r="G21" t="s">
        <v>25</v>
      </c>
      <c r="H21" t="s">
        <v>25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103</v>
      </c>
      <c r="B22" t="s">
        <v>104</v>
      </c>
      <c r="C22" t="s">
        <v>101</v>
      </c>
      <c r="D22" t="s">
        <v>105</v>
      </c>
      <c r="E22" t="s">
        <v>38</v>
      </c>
      <c r="F22" t="s">
        <v>24</v>
      </c>
      <c r="G22" t="s">
        <v>25</v>
      </c>
      <c r="H22" t="s">
        <v>39</v>
      </c>
      <c r="I22" t="s">
        <v>53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106</v>
      </c>
      <c r="B23" t="s">
        <v>28</v>
      </c>
      <c r="C23" t="s">
        <v>52</v>
      </c>
      <c r="D23" t="s">
        <v>107</v>
      </c>
      <c r="E23" t="s">
        <v>49</v>
      </c>
      <c r="F23" t="s">
        <v>24</v>
      </c>
      <c r="G23" t="s">
        <v>25</v>
      </c>
      <c r="H23" t="s">
        <v>25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108</v>
      </c>
      <c r="B24" t="s">
        <v>28</v>
      </c>
      <c r="C24" t="s">
        <v>23</v>
      </c>
      <c r="D24" t="s">
        <v>109</v>
      </c>
      <c r="E24" t="s">
        <v>49</v>
      </c>
      <c r="F24" t="s">
        <v>24</v>
      </c>
      <c r="G24" t="s">
        <v>25</v>
      </c>
      <c r="H24" t="s">
        <v>25</v>
      </c>
      <c r="I24" t="s">
        <v>44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110</v>
      </c>
      <c r="B25" t="s">
        <v>28</v>
      </c>
      <c r="C25" t="s">
        <v>38</v>
      </c>
      <c r="D25" t="s">
        <v>111</v>
      </c>
      <c r="E25" t="s">
        <v>38</v>
      </c>
      <c r="F25" t="s">
        <v>24</v>
      </c>
      <c r="G25" t="s">
        <v>25</v>
      </c>
      <c r="H25" t="s">
        <v>39</v>
      </c>
      <c r="I25" t="s">
        <v>44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112</v>
      </c>
      <c r="B26" t="s">
        <v>113</v>
      </c>
      <c r="C26" t="s">
        <v>114</v>
      </c>
      <c r="D26" t="s">
        <v>115</v>
      </c>
      <c r="E26" t="s">
        <v>43</v>
      </c>
      <c r="F26" t="s">
        <v>49</v>
      </c>
      <c r="G26" t="s">
        <v>25</v>
      </c>
      <c r="H26" t="s">
        <v>39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116</v>
      </c>
      <c r="O26" t="s">
        <v>117</v>
      </c>
      <c r="P26" t="s">
        <v>33</v>
      </c>
    </row>
    <row r="27" spans="1:16">
      <c r="A27" t="s">
        <v>118</v>
      </c>
      <c r="B27" t="s">
        <v>119</v>
      </c>
      <c r="C27" t="s">
        <v>120</v>
      </c>
      <c r="D27" t="s">
        <v>121</v>
      </c>
      <c r="E27" t="s">
        <v>23</v>
      </c>
      <c r="F27" t="s">
        <v>49</v>
      </c>
      <c r="G27" t="s">
        <v>25</v>
      </c>
      <c r="H27" t="s">
        <v>44</v>
      </c>
      <c r="I27" t="s">
        <v>39</v>
      </c>
      <c r="J27" t="s">
        <v>27</v>
      </c>
      <c r="K27" t="s">
        <v>28</v>
      </c>
      <c r="L27" t="s">
        <v>29</v>
      </c>
      <c r="M27" t="s">
        <v>30</v>
      </c>
      <c r="N27" t="s">
        <v>122</v>
      </c>
      <c r="O27" t="s">
        <v>117</v>
      </c>
      <c r="P27" t="s">
        <v>33</v>
      </c>
    </row>
    <row r="28" spans="1:16">
      <c r="A28" t="s">
        <v>123</v>
      </c>
      <c r="B28" t="s">
        <v>124</v>
      </c>
      <c r="C28" t="s">
        <v>125</v>
      </c>
      <c r="D28" t="s">
        <v>126</v>
      </c>
      <c r="E28" t="s">
        <v>23</v>
      </c>
      <c r="F28" t="s">
        <v>49</v>
      </c>
      <c r="G28" t="s">
        <v>25</v>
      </c>
      <c r="H28" t="s">
        <v>44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127</v>
      </c>
      <c r="O28" t="s">
        <v>117</v>
      </c>
      <c r="P28" t="s">
        <v>33</v>
      </c>
    </row>
    <row r="29" spans="1:16">
      <c r="A29" t="s">
        <v>128</v>
      </c>
      <c r="B29" t="s">
        <v>129</v>
      </c>
      <c r="C29" t="s">
        <v>130</v>
      </c>
      <c r="D29" t="s">
        <v>131</v>
      </c>
      <c r="E29" t="s">
        <v>83</v>
      </c>
      <c r="F29" t="s">
        <v>49</v>
      </c>
      <c r="G29" t="s">
        <v>25</v>
      </c>
      <c r="H29" t="s">
        <v>132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133</v>
      </c>
      <c r="O29" t="s">
        <v>117</v>
      </c>
      <c r="P29" t="s">
        <v>33</v>
      </c>
    </row>
    <row r="30" spans="1:16">
      <c r="A30" t="s">
        <v>134</v>
      </c>
      <c r="B30" t="s">
        <v>135</v>
      </c>
      <c r="C30" t="s">
        <v>136</v>
      </c>
      <c r="D30" t="s">
        <v>137</v>
      </c>
      <c r="E30" t="s">
        <v>43</v>
      </c>
      <c r="F30" t="s">
        <v>49</v>
      </c>
      <c r="G30" t="s">
        <v>25</v>
      </c>
      <c r="H30" t="s">
        <v>39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138</v>
      </c>
      <c r="O30" t="s">
        <v>117</v>
      </c>
      <c r="P30" t="s">
        <v>33</v>
      </c>
    </row>
    <row r="31" spans="1:16">
      <c r="A31" t="s">
        <v>139</v>
      </c>
      <c r="B31" t="s">
        <v>140</v>
      </c>
      <c r="C31" t="s">
        <v>141</v>
      </c>
      <c r="D31" t="s">
        <v>80</v>
      </c>
      <c r="E31" t="s">
        <v>69</v>
      </c>
      <c r="F31" t="s">
        <v>49</v>
      </c>
      <c r="G31" t="s">
        <v>25</v>
      </c>
      <c r="H31" t="s">
        <v>53</v>
      </c>
      <c r="I31" t="s">
        <v>39</v>
      </c>
      <c r="J31" t="s">
        <v>27</v>
      </c>
      <c r="K31" t="s">
        <v>28</v>
      </c>
      <c r="L31" t="s">
        <v>29</v>
      </c>
      <c r="M31" t="s">
        <v>30</v>
      </c>
      <c r="N31" t="s">
        <v>142</v>
      </c>
      <c r="O31" t="s">
        <v>117</v>
      </c>
      <c r="P31" t="s">
        <v>33</v>
      </c>
    </row>
    <row r="32" spans="1:16">
      <c r="A32" t="s">
        <v>143</v>
      </c>
      <c r="B32" t="s">
        <v>144</v>
      </c>
      <c r="C32" t="s">
        <v>145</v>
      </c>
      <c r="D32" t="s">
        <v>146</v>
      </c>
      <c r="E32" t="s">
        <v>23</v>
      </c>
      <c r="F32" t="s">
        <v>49</v>
      </c>
      <c r="G32" t="s">
        <v>25</v>
      </c>
      <c r="H32" t="s">
        <v>44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147</v>
      </c>
      <c r="O32" t="s">
        <v>117</v>
      </c>
      <c r="P32" t="s">
        <v>33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52</v>
      </c>
      <c r="F33" t="s">
        <v>49</v>
      </c>
      <c r="G33" t="s">
        <v>25</v>
      </c>
      <c r="H33" t="s">
        <v>26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152</v>
      </c>
      <c r="O33" t="s">
        <v>117</v>
      </c>
      <c r="P33" t="s">
        <v>33</v>
      </c>
    </row>
    <row r="34" spans="1:16">
      <c r="A34" t="s">
        <v>153</v>
      </c>
      <c r="B34" t="s">
        <v>154</v>
      </c>
      <c r="C34" t="s">
        <v>155</v>
      </c>
      <c r="D34" t="s">
        <v>156</v>
      </c>
      <c r="E34" t="s">
        <v>69</v>
      </c>
      <c r="F34" t="s">
        <v>49</v>
      </c>
      <c r="G34" t="s">
        <v>25</v>
      </c>
      <c r="H34" t="s">
        <v>53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t="s">
        <v>157</v>
      </c>
      <c r="O34" t="s">
        <v>117</v>
      </c>
      <c r="P34" t="s">
        <v>33</v>
      </c>
    </row>
    <row r="35" spans="1:16">
      <c r="A35" t="s">
        <v>158</v>
      </c>
      <c r="B35" t="s">
        <v>159</v>
      </c>
      <c r="C35" t="s">
        <v>155</v>
      </c>
      <c r="D35" t="s">
        <v>160</v>
      </c>
      <c r="E35" t="s">
        <v>43</v>
      </c>
      <c r="F35" t="s">
        <v>49</v>
      </c>
      <c r="G35" t="s">
        <v>25</v>
      </c>
      <c r="H35" t="s">
        <v>39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t="s">
        <v>161</v>
      </c>
      <c r="O35" t="s">
        <v>117</v>
      </c>
      <c r="P35" t="s">
        <v>33</v>
      </c>
    </row>
    <row r="36" spans="1:16">
      <c r="A36" t="s">
        <v>162</v>
      </c>
      <c r="B36" t="s">
        <v>163</v>
      </c>
      <c r="C36" t="s">
        <v>164</v>
      </c>
      <c r="D36" t="s">
        <v>165</v>
      </c>
      <c r="E36" t="s">
        <v>23</v>
      </c>
      <c r="F36" t="s">
        <v>49</v>
      </c>
      <c r="G36" t="s">
        <v>25</v>
      </c>
      <c r="H36" t="s">
        <v>44</v>
      </c>
      <c r="I36" t="s">
        <v>39</v>
      </c>
      <c r="J36" t="s">
        <v>27</v>
      </c>
      <c r="K36" t="s">
        <v>28</v>
      </c>
      <c r="L36" t="s">
        <v>29</v>
      </c>
      <c r="M36" t="s">
        <v>30</v>
      </c>
      <c r="N36" t="s">
        <v>166</v>
      </c>
      <c r="O36" t="s">
        <v>117</v>
      </c>
      <c r="P36" t="s">
        <v>33</v>
      </c>
    </row>
    <row r="37" spans="1:16">
      <c r="A37" t="s">
        <v>167</v>
      </c>
      <c r="B37" t="s">
        <v>168</v>
      </c>
      <c r="C37" t="s">
        <v>169</v>
      </c>
      <c r="D37" t="s">
        <v>170</v>
      </c>
      <c r="E37" t="s">
        <v>43</v>
      </c>
      <c r="F37" t="s">
        <v>49</v>
      </c>
      <c r="G37" t="s">
        <v>25</v>
      </c>
      <c r="H37" t="s">
        <v>39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171</v>
      </c>
      <c r="O37" t="s">
        <v>117</v>
      </c>
      <c r="P37" t="s">
        <v>33</v>
      </c>
    </row>
    <row r="38" spans="1:16">
      <c r="A38" t="s">
        <v>172</v>
      </c>
      <c r="B38" t="s">
        <v>173</v>
      </c>
      <c r="C38" t="s">
        <v>60</v>
      </c>
      <c r="D38" t="s">
        <v>174</v>
      </c>
      <c r="E38" t="s">
        <v>38</v>
      </c>
      <c r="F38" t="s">
        <v>49</v>
      </c>
      <c r="G38" t="s">
        <v>25</v>
      </c>
      <c r="H38" t="s">
        <v>25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175</v>
      </c>
      <c r="O38" t="s">
        <v>117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43</v>
      </c>
      <c r="F39" t="s">
        <v>49</v>
      </c>
      <c r="G39" t="s">
        <v>25</v>
      </c>
      <c r="H39" t="s">
        <v>39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180</v>
      </c>
      <c r="O39" t="s">
        <v>117</v>
      </c>
      <c r="P39" t="s">
        <v>33</v>
      </c>
    </row>
    <row r="40" spans="1:16">
      <c r="A40" t="s">
        <v>181</v>
      </c>
      <c r="B40" t="s">
        <v>182</v>
      </c>
      <c r="C40" t="s">
        <v>178</v>
      </c>
      <c r="D40" t="s">
        <v>57</v>
      </c>
      <c r="E40" t="s">
        <v>23</v>
      </c>
      <c r="F40" t="s">
        <v>49</v>
      </c>
      <c r="G40" t="s">
        <v>25</v>
      </c>
      <c r="H40" t="s">
        <v>44</v>
      </c>
      <c r="I40" t="s">
        <v>53</v>
      </c>
      <c r="J40" t="s">
        <v>27</v>
      </c>
      <c r="K40" t="s">
        <v>28</v>
      </c>
      <c r="L40" t="s">
        <v>29</v>
      </c>
      <c r="M40" t="s">
        <v>30</v>
      </c>
      <c r="N40" t="s">
        <v>183</v>
      </c>
      <c r="O40" t="s">
        <v>117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170</v>
      </c>
      <c r="E41" t="s">
        <v>38</v>
      </c>
      <c r="F41" t="s">
        <v>49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187</v>
      </c>
      <c r="O41" t="s">
        <v>117</v>
      </c>
      <c r="P41" t="s">
        <v>33</v>
      </c>
    </row>
    <row r="42" spans="1:16">
      <c r="A42" t="s">
        <v>188</v>
      </c>
      <c r="B42" t="s">
        <v>189</v>
      </c>
      <c r="C42" t="s">
        <v>186</v>
      </c>
      <c r="D42" t="s">
        <v>190</v>
      </c>
      <c r="E42" t="s">
        <v>38</v>
      </c>
      <c r="F42" t="s">
        <v>49</v>
      </c>
      <c r="G42" t="s">
        <v>25</v>
      </c>
      <c r="H42" t="s">
        <v>25</v>
      </c>
      <c r="I42" t="s">
        <v>44</v>
      </c>
      <c r="J42" t="s">
        <v>27</v>
      </c>
      <c r="K42" t="s">
        <v>28</v>
      </c>
      <c r="L42" t="s">
        <v>29</v>
      </c>
      <c r="M42" t="s">
        <v>30</v>
      </c>
      <c r="N42" t="s">
        <v>191</v>
      </c>
      <c r="O42" t="s">
        <v>117</v>
      </c>
      <c r="P42" t="s">
        <v>33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43</v>
      </c>
      <c r="F43" t="s">
        <v>49</v>
      </c>
      <c r="G43" t="s">
        <v>25</v>
      </c>
      <c r="H43" t="s">
        <v>39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196</v>
      </c>
      <c r="O43" t="s">
        <v>117</v>
      </c>
      <c r="P43" t="s">
        <v>33</v>
      </c>
    </row>
    <row r="44" spans="1:16">
      <c r="A44" t="s">
        <v>197</v>
      </c>
      <c r="B44" t="s">
        <v>198</v>
      </c>
      <c r="C44" t="s">
        <v>194</v>
      </c>
      <c r="D44" t="s">
        <v>199</v>
      </c>
      <c r="E44" t="s">
        <v>52</v>
      </c>
      <c r="F44" t="s">
        <v>49</v>
      </c>
      <c r="G44" t="s">
        <v>25</v>
      </c>
      <c r="H44" t="s">
        <v>26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200</v>
      </c>
      <c r="O44" t="s">
        <v>117</v>
      </c>
      <c r="P44" t="s">
        <v>33</v>
      </c>
    </row>
    <row r="45" spans="1:16">
      <c r="A45" t="s">
        <v>201</v>
      </c>
      <c r="B45" t="s">
        <v>202</v>
      </c>
      <c r="C45" t="s">
        <v>63</v>
      </c>
      <c r="D45" t="s">
        <v>203</v>
      </c>
      <c r="E45" t="s">
        <v>38</v>
      </c>
      <c r="F45" t="s">
        <v>49</v>
      </c>
      <c r="G45" t="s">
        <v>25</v>
      </c>
      <c r="H45" t="s">
        <v>25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204</v>
      </c>
      <c r="O45" t="s">
        <v>117</v>
      </c>
      <c r="P45" t="s">
        <v>33</v>
      </c>
    </row>
    <row r="46" spans="1:16">
      <c r="A46" t="s">
        <v>205</v>
      </c>
      <c r="B46" t="s">
        <v>206</v>
      </c>
      <c r="C46" t="s">
        <v>63</v>
      </c>
      <c r="D46" t="s">
        <v>207</v>
      </c>
      <c r="E46" t="s">
        <v>38</v>
      </c>
      <c r="F46" t="s">
        <v>49</v>
      </c>
      <c r="G46" t="s">
        <v>25</v>
      </c>
      <c r="H46" t="s">
        <v>25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t="s">
        <v>208</v>
      </c>
      <c r="O46" t="s">
        <v>117</v>
      </c>
      <c r="P46" t="s">
        <v>33</v>
      </c>
    </row>
    <row r="47" spans="1:16">
      <c r="A47" t="s">
        <v>209</v>
      </c>
      <c r="B47" t="s">
        <v>210</v>
      </c>
      <c r="C47" t="s">
        <v>63</v>
      </c>
      <c r="D47" t="s">
        <v>211</v>
      </c>
      <c r="E47" t="s">
        <v>43</v>
      </c>
      <c r="F47" t="s">
        <v>49</v>
      </c>
      <c r="G47" t="s">
        <v>25</v>
      </c>
      <c r="H47" t="s">
        <v>39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212</v>
      </c>
      <c r="O47" t="s">
        <v>117</v>
      </c>
      <c r="P47" t="s">
        <v>33</v>
      </c>
    </row>
    <row r="48" spans="1:16">
      <c r="A48" t="s">
        <v>213</v>
      </c>
      <c r="B48" t="s">
        <v>214</v>
      </c>
      <c r="C48" t="s">
        <v>215</v>
      </c>
      <c r="D48" t="s">
        <v>216</v>
      </c>
      <c r="E48" t="s">
        <v>38</v>
      </c>
      <c r="F48" t="s">
        <v>49</v>
      </c>
      <c r="G48" t="s">
        <v>25</v>
      </c>
      <c r="H48" t="s">
        <v>25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217</v>
      </c>
      <c r="O48" t="s">
        <v>117</v>
      </c>
      <c r="P48" t="s">
        <v>33</v>
      </c>
    </row>
    <row r="49" spans="1:16">
      <c r="A49" t="s">
        <v>218</v>
      </c>
      <c r="B49" t="s">
        <v>219</v>
      </c>
      <c r="C49" t="s">
        <v>215</v>
      </c>
      <c r="D49" t="s">
        <v>220</v>
      </c>
      <c r="E49" t="s">
        <v>52</v>
      </c>
      <c r="F49" t="s">
        <v>49</v>
      </c>
      <c r="G49" t="s">
        <v>25</v>
      </c>
      <c r="H49" t="s">
        <v>26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221</v>
      </c>
      <c r="O49" t="s">
        <v>117</v>
      </c>
      <c r="P49" t="s">
        <v>33</v>
      </c>
    </row>
    <row r="50" spans="1:16">
      <c r="A50" t="s">
        <v>222</v>
      </c>
      <c r="B50" t="s">
        <v>223</v>
      </c>
      <c r="C50" t="s">
        <v>215</v>
      </c>
      <c r="D50" t="s">
        <v>224</v>
      </c>
      <c r="E50" t="s">
        <v>38</v>
      </c>
      <c r="F50" t="s">
        <v>49</v>
      </c>
      <c r="G50" t="s">
        <v>25</v>
      </c>
      <c r="H50" t="s">
        <v>25</v>
      </c>
      <c r="I50" t="s">
        <v>39</v>
      </c>
      <c r="J50" t="s">
        <v>27</v>
      </c>
      <c r="K50" t="s">
        <v>28</v>
      </c>
      <c r="L50" t="s">
        <v>29</v>
      </c>
      <c r="M50" t="s">
        <v>30</v>
      </c>
      <c r="N50" t="s">
        <v>225</v>
      </c>
      <c r="O50" t="s">
        <v>117</v>
      </c>
      <c r="P50" t="s">
        <v>33</v>
      </c>
    </row>
    <row r="51" spans="1:16">
      <c r="A51" t="s">
        <v>226</v>
      </c>
      <c r="B51" t="s">
        <v>227</v>
      </c>
      <c r="C51" t="s">
        <v>67</v>
      </c>
      <c r="D51" t="s">
        <v>228</v>
      </c>
      <c r="E51" t="s">
        <v>69</v>
      </c>
      <c r="F51" t="s">
        <v>49</v>
      </c>
      <c r="G51" t="s">
        <v>25</v>
      </c>
      <c r="H51" t="s">
        <v>53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229</v>
      </c>
      <c r="O51" t="s">
        <v>117</v>
      </c>
      <c r="P51" t="s">
        <v>33</v>
      </c>
    </row>
    <row r="52" spans="1:16">
      <c r="A52" t="s">
        <v>230</v>
      </c>
      <c r="B52" t="s">
        <v>231</v>
      </c>
      <c r="C52" t="s">
        <v>67</v>
      </c>
      <c r="D52" t="s">
        <v>232</v>
      </c>
      <c r="E52" t="s">
        <v>23</v>
      </c>
      <c r="F52" t="s">
        <v>49</v>
      </c>
      <c r="G52" t="s">
        <v>25</v>
      </c>
      <c r="H52" t="s">
        <v>44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233</v>
      </c>
      <c r="O52" t="s">
        <v>117</v>
      </c>
      <c r="P52" t="s">
        <v>33</v>
      </c>
    </row>
    <row r="53" spans="1:16">
      <c r="A53" t="s">
        <v>234</v>
      </c>
      <c r="B53" t="s">
        <v>235</v>
      </c>
      <c r="C53" t="s">
        <v>67</v>
      </c>
      <c r="D53" t="s">
        <v>236</v>
      </c>
      <c r="E53" t="s">
        <v>38</v>
      </c>
      <c r="F53" t="s">
        <v>49</v>
      </c>
      <c r="G53" t="s">
        <v>25</v>
      </c>
      <c r="H53" t="s">
        <v>25</v>
      </c>
      <c r="I53" t="s">
        <v>39</v>
      </c>
      <c r="J53" t="s">
        <v>27</v>
      </c>
      <c r="K53" t="s">
        <v>28</v>
      </c>
      <c r="L53" t="s">
        <v>29</v>
      </c>
      <c r="M53" t="s">
        <v>30</v>
      </c>
      <c r="N53" t="s">
        <v>237</v>
      </c>
      <c r="O53" t="s">
        <v>117</v>
      </c>
      <c r="P53" t="s">
        <v>33</v>
      </c>
    </row>
    <row r="54" spans="1:16">
      <c r="A54" t="s">
        <v>238</v>
      </c>
      <c r="B54" t="s">
        <v>239</v>
      </c>
      <c r="C54" t="s">
        <v>67</v>
      </c>
      <c r="D54" t="s">
        <v>240</v>
      </c>
      <c r="E54" t="s">
        <v>38</v>
      </c>
      <c r="F54" t="s">
        <v>49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241</v>
      </c>
      <c r="O54" t="s">
        <v>117</v>
      </c>
      <c r="P54" t="s">
        <v>33</v>
      </c>
    </row>
    <row r="55" spans="1:16">
      <c r="A55" t="s">
        <v>242</v>
      </c>
      <c r="B55" t="s">
        <v>243</v>
      </c>
      <c r="C55" t="s">
        <v>244</v>
      </c>
      <c r="D55" t="s">
        <v>245</v>
      </c>
      <c r="E55" t="s">
        <v>69</v>
      </c>
      <c r="F55" t="s">
        <v>49</v>
      </c>
      <c r="G55" t="s">
        <v>25</v>
      </c>
      <c r="H55" t="s">
        <v>53</v>
      </c>
      <c r="I55" t="s">
        <v>44</v>
      </c>
      <c r="J55" t="s">
        <v>27</v>
      </c>
      <c r="K55" t="s">
        <v>28</v>
      </c>
      <c r="L55" t="s">
        <v>29</v>
      </c>
      <c r="M55" t="s">
        <v>30</v>
      </c>
      <c r="N55" t="s">
        <v>246</v>
      </c>
      <c r="O55" t="s">
        <v>117</v>
      </c>
      <c r="P55" t="s">
        <v>33</v>
      </c>
    </row>
    <row r="56" spans="1:16">
      <c r="A56" t="s">
        <v>247</v>
      </c>
      <c r="B56" t="s">
        <v>248</v>
      </c>
      <c r="C56" t="s">
        <v>244</v>
      </c>
      <c r="D56" t="s">
        <v>249</v>
      </c>
      <c r="E56" t="s">
        <v>43</v>
      </c>
      <c r="F56" t="s">
        <v>49</v>
      </c>
      <c r="G56" t="s">
        <v>25</v>
      </c>
      <c r="H56" t="s">
        <v>39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250</v>
      </c>
      <c r="O56" t="s">
        <v>117</v>
      </c>
      <c r="P56" t="s">
        <v>33</v>
      </c>
    </row>
    <row r="57" spans="1:16">
      <c r="A57" t="s">
        <v>251</v>
      </c>
      <c r="B57" t="s">
        <v>252</v>
      </c>
      <c r="C57" t="s">
        <v>244</v>
      </c>
      <c r="D57" t="s">
        <v>253</v>
      </c>
      <c r="E57" t="s">
        <v>43</v>
      </c>
      <c r="F57" t="s">
        <v>49</v>
      </c>
      <c r="G57" t="s">
        <v>25</v>
      </c>
      <c r="H57" t="s">
        <v>39</v>
      </c>
      <c r="I57" t="s">
        <v>39</v>
      </c>
      <c r="J57" t="s">
        <v>27</v>
      </c>
      <c r="K57" t="s">
        <v>28</v>
      </c>
      <c r="L57" t="s">
        <v>29</v>
      </c>
      <c r="M57" t="s">
        <v>30</v>
      </c>
      <c r="N57" t="s">
        <v>254</v>
      </c>
      <c r="O57" t="s">
        <v>117</v>
      </c>
      <c r="P57" t="s">
        <v>33</v>
      </c>
    </row>
    <row r="58" spans="1:16">
      <c r="A58" t="s">
        <v>255</v>
      </c>
      <c r="B58" t="s">
        <v>256</v>
      </c>
      <c r="C58" t="s">
        <v>244</v>
      </c>
      <c r="D58" t="s">
        <v>257</v>
      </c>
      <c r="E58" t="s">
        <v>69</v>
      </c>
      <c r="F58" t="s">
        <v>49</v>
      </c>
      <c r="G58" t="s">
        <v>25</v>
      </c>
      <c r="H58" t="s">
        <v>53</v>
      </c>
      <c r="I58" t="s">
        <v>39</v>
      </c>
      <c r="J58" t="s">
        <v>27</v>
      </c>
      <c r="K58" t="s">
        <v>28</v>
      </c>
      <c r="L58" t="s">
        <v>29</v>
      </c>
      <c r="M58" t="s">
        <v>30</v>
      </c>
      <c r="N58" t="s">
        <v>258</v>
      </c>
      <c r="O58" t="s">
        <v>117</v>
      </c>
      <c r="P58" t="s">
        <v>33</v>
      </c>
    </row>
    <row r="59" spans="1:16">
      <c r="A59" t="s">
        <v>259</v>
      </c>
      <c r="B59" t="s">
        <v>260</v>
      </c>
      <c r="C59" t="s">
        <v>83</v>
      </c>
      <c r="D59" t="s">
        <v>261</v>
      </c>
      <c r="E59" t="s">
        <v>83</v>
      </c>
      <c r="F59" t="s">
        <v>49</v>
      </c>
      <c r="G59" t="s">
        <v>25</v>
      </c>
      <c r="H59" t="s">
        <v>132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262</v>
      </c>
      <c r="O59" t="s">
        <v>117</v>
      </c>
      <c r="P59" t="s">
        <v>33</v>
      </c>
    </row>
    <row r="60" spans="1:16">
      <c r="A60" t="s">
        <v>263</v>
      </c>
      <c r="B60" t="s">
        <v>264</v>
      </c>
      <c r="C60" t="s">
        <v>83</v>
      </c>
      <c r="D60" t="s">
        <v>265</v>
      </c>
      <c r="E60" t="s">
        <v>23</v>
      </c>
      <c r="F60" t="s">
        <v>49</v>
      </c>
      <c r="G60" t="s">
        <v>25</v>
      </c>
      <c r="H60" t="s">
        <v>44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266</v>
      </c>
      <c r="O60" t="s">
        <v>117</v>
      </c>
      <c r="P60" t="s">
        <v>33</v>
      </c>
    </row>
    <row r="61" spans="1:16">
      <c r="A61" t="s">
        <v>267</v>
      </c>
      <c r="B61" t="s">
        <v>268</v>
      </c>
      <c r="C61" t="s">
        <v>83</v>
      </c>
      <c r="D61" t="s">
        <v>269</v>
      </c>
      <c r="E61" t="s">
        <v>43</v>
      </c>
      <c r="F61" t="s">
        <v>49</v>
      </c>
      <c r="G61" t="s">
        <v>25</v>
      </c>
      <c r="H61" t="s">
        <v>39</v>
      </c>
      <c r="I61" t="s">
        <v>39</v>
      </c>
      <c r="J61" t="s">
        <v>27</v>
      </c>
      <c r="K61" t="s">
        <v>28</v>
      </c>
      <c r="L61" t="s">
        <v>29</v>
      </c>
      <c r="M61" t="s">
        <v>30</v>
      </c>
      <c r="N61" t="s">
        <v>270</v>
      </c>
      <c r="O61" t="s">
        <v>117</v>
      </c>
      <c r="P61" t="s">
        <v>33</v>
      </c>
    </row>
    <row r="62" spans="1:16">
      <c r="A62" t="s">
        <v>271</v>
      </c>
      <c r="B62" t="s">
        <v>272</v>
      </c>
      <c r="C62" t="s">
        <v>68</v>
      </c>
      <c r="D62" t="s">
        <v>273</v>
      </c>
      <c r="E62" t="s">
        <v>23</v>
      </c>
      <c r="F62" t="s">
        <v>49</v>
      </c>
      <c r="G62" t="s">
        <v>25</v>
      </c>
      <c r="H62" t="s">
        <v>44</v>
      </c>
      <c r="I62" t="s">
        <v>39</v>
      </c>
      <c r="J62" t="s">
        <v>27</v>
      </c>
      <c r="K62" t="s">
        <v>28</v>
      </c>
      <c r="L62" t="s">
        <v>29</v>
      </c>
      <c r="M62" t="s">
        <v>30</v>
      </c>
      <c r="N62" t="s">
        <v>274</v>
      </c>
      <c r="O62" t="s">
        <v>117</v>
      </c>
      <c r="P62" t="s">
        <v>33</v>
      </c>
    </row>
    <row r="63" spans="1:16">
      <c r="A63" t="s">
        <v>275</v>
      </c>
      <c r="B63" t="s">
        <v>276</v>
      </c>
      <c r="C63" t="s">
        <v>68</v>
      </c>
      <c r="D63" t="s">
        <v>277</v>
      </c>
      <c r="E63" t="s">
        <v>23</v>
      </c>
      <c r="F63" t="s">
        <v>49</v>
      </c>
      <c r="G63" t="s">
        <v>25</v>
      </c>
      <c r="H63" t="s">
        <v>44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278</v>
      </c>
      <c r="O63" t="s">
        <v>117</v>
      </c>
      <c r="P63" t="s">
        <v>33</v>
      </c>
    </row>
    <row r="64" spans="1:16">
      <c r="A64" t="s">
        <v>279</v>
      </c>
      <c r="B64" t="s">
        <v>280</v>
      </c>
      <c r="C64" t="s">
        <v>68</v>
      </c>
      <c r="D64" t="s">
        <v>281</v>
      </c>
      <c r="E64" t="s">
        <v>38</v>
      </c>
      <c r="F64" t="s">
        <v>49</v>
      </c>
      <c r="G64" t="s">
        <v>25</v>
      </c>
      <c r="H64" t="s">
        <v>25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282</v>
      </c>
      <c r="O64" t="s">
        <v>117</v>
      </c>
      <c r="P64" t="s">
        <v>33</v>
      </c>
    </row>
    <row r="65" spans="1:16">
      <c r="A65" t="s">
        <v>283</v>
      </c>
      <c r="B65" t="s">
        <v>284</v>
      </c>
      <c r="C65" t="s">
        <v>69</v>
      </c>
      <c r="D65" t="s">
        <v>285</v>
      </c>
      <c r="E65" t="s">
        <v>23</v>
      </c>
      <c r="F65" t="s">
        <v>49</v>
      </c>
      <c r="G65" t="s">
        <v>25</v>
      </c>
      <c r="H65" t="s">
        <v>44</v>
      </c>
      <c r="I65" t="s">
        <v>39</v>
      </c>
      <c r="J65" t="s">
        <v>27</v>
      </c>
      <c r="K65" t="s">
        <v>28</v>
      </c>
      <c r="L65" t="s">
        <v>29</v>
      </c>
      <c r="M65" t="s">
        <v>30</v>
      </c>
      <c r="N65" t="s">
        <v>286</v>
      </c>
      <c r="O65" t="s">
        <v>117</v>
      </c>
      <c r="P65" t="s">
        <v>33</v>
      </c>
    </row>
    <row r="66" spans="1:16">
      <c r="A66" t="s">
        <v>287</v>
      </c>
      <c r="B66" t="s">
        <v>288</v>
      </c>
      <c r="C66" t="s">
        <v>69</v>
      </c>
      <c r="D66" t="s">
        <v>289</v>
      </c>
      <c r="E66" t="s">
        <v>38</v>
      </c>
      <c r="F66" t="s">
        <v>49</v>
      </c>
      <c r="G66" t="s">
        <v>25</v>
      </c>
      <c r="H66" t="s">
        <v>25</v>
      </c>
      <c r="I66" t="s">
        <v>44</v>
      </c>
      <c r="J66" t="s">
        <v>27</v>
      </c>
      <c r="K66" t="s">
        <v>28</v>
      </c>
      <c r="L66" t="s">
        <v>29</v>
      </c>
      <c r="M66" t="s">
        <v>30</v>
      </c>
      <c r="N66" t="s">
        <v>290</v>
      </c>
      <c r="O66" t="s">
        <v>117</v>
      </c>
      <c r="P66" t="s">
        <v>33</v>
      </c>
    </row>
    <row r="67" spans="1:16">
      <c r="A67" t="s">
        <v>291</v>
      </c>
      <c r="B67" t="s">
        <v>292</v>
      </c>
      <c r="C67" t="s">
        <v>69</v>
      </c>
      <c r="D67" t="s">
        <v>293</v>
      </c>
      <c r="E67" t="s">
        <v>43</v>
      </c>
      <c r="F67" t="s">
        <v>49</v>
      </c>
      <c r="G67" t="s">
        <v>25</v>
      </c>
      <c r="H67" t="s">
        <v>39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294</v>
      </c>
      <c r="O67" t="s">
        <v>117</v>
      </c>
      <c r="P67" t="s">
        <v>33</v>
      </c>
    </row>
    <row r="68" spans="1:16">
      <c r="A68" t="s">
        <v>295</v>
      </c>
      <c r="B68" t="s">
        <v>296</v>
      </c>
      <c r="C68" t="s">
        <v>52</v>
      </c>
      <c r="D68" t="s">
        <v>297</v>
      </c>
      <c r="E68" t="s">
        <v>23</v>
      </c>
      <c r="F68" t="s">
        <v>49</v>
      </c>
      <c r="G68" t="s">
        <v>25</v>
      </c>
      <c r="H68" t="s">
        <v>44</v>
      </c>
      <c r="I68" t="s">
        <v>44</v>
      </c>
      <c r="J68" t="s">
        <v>27</v>
      </c>
      <c r="K68" t="s">
        <v>28</v>
      </c>
      <c r="L68" t="s">
        <v>29</v>
      </c>
      <c r="M68" t="s">
        <v>30</v>
      </c>
      <c r="N68" t="s">
        <v>298</v>
      </c>
      <c r="O68" t="s">
        <v>117</v>
      </c>
      <c r="P68" t="s">
        <v>33</v>
      </c>
    </row>
    <row r="69" spans="1:16">
      <c r="A69" t="s">
        <v>299</v>
      </c>
      <c r="B69" t="s">
        <v>300</v>
      </c>
      <c r="C69" t="s">
        <v>52</v>
      </c>
      <c r="D69" t="s">
        <v>301</v>
      </c>
      <c r="E69" t="s">
        <v>43</v>
      </c>
      <c r="F69" t="s">
        <v>49</v>
      </c>
      <c r="G69" t="s">
        <v>25</v>
      </c>
      <c r="H69" t="s">
        <v>39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302</v>
      </c>
      <c r="O69" t="s">
        <v>117</v>
      </c>
      <c r="P69" t="s">
        <v>33</v>
      </c>
    </row>
    <row r="70" spans="1:16">
      <c r="A70" t="s">
        <v>303</v>
      </c>
      <c r="B70" t="s">
        <v>304</v>
      </c>
      <c r="C70" t="s">
        <v>23</v>
      </c>
      <c r="D70" t="s">
        <v>305</v>
      </c>
      <c r="E70" t="s">
        <v>23</v>
      </c>
      <c r="F70" t="s">
        <v>49</v>
      </c>
      <c r="G70" t="s">
        <v>25</v>
      </c>
      <c r="H70" t="s">
        <v>44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306</v>
      </c>
      <c r="O70" t="s">
        <v>117</v>
      </c>
      <c r="P70" t="s">
        <v>33</v>
      </c>
    </row>
    <row r="71" spans="1:16">
      <c r="A71" t="s">
        <v>307</v>
      </c>
      <c r="B71" t="s">
        <v>308</v>
      </c>
      <c r="C71" t="s">
        <v>23</v>
      </c>
      <c r="D71" t="s">
        <v>309</v>
      </c>
      <c r="E71" t="s">
        <v>23</v>
      </c>
      <c r="F71" t="s">
        <v>49</v>
      </c>
      <c r="G71" t="s">
        <v>25</v>
      </c>
      <c r="H71" t="s">
        <v>44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310</v>
      </c>
      <c r="O71" t="s">
        <v>117</v>
      </c>
      <c r="P71" t="s">
        <v>33</v>
      </c>
    </row>
    <row r="72" spans="1:16">
      <c r="A72" t="s">
        <v>311</v>
      </c>
      <c r="B72" t="s">
        <v>312</v>
      </c>
      <c r="C72" t="s">
        <v>43</v>
      </c>
      <c r="D72" t="s">
        <v>313</v>
      </c>
      <c r="E72" t="s">
        <v>43</v>
      </c>
      <c r="F72" t="s">
        <v>49</v>
      </c>
      <c r="G72" t="s">
        <v>25</v>
      </c>
      <c r="H72" t="s">
        <v>39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314</v>
      </c>
      <c r="O72" t="s">
        <v>117</v>
      </c>
      <c r="P72" t="s">
        <v>33</v>
      </c>
    </row>
    <row r="73" spans="1:16">
      <c r="A73" t="s">
        <v>315</v>
      </c>
      <c r="B73" t="s">
        <v>316</v>
      </c>
      <c r="C73" t="s">
        <v>43</v>
      </c>
      <c r="D73" t="s">
        <v>317</v>
      </c>
      <c r="E73" t="s">
        <v>38</v>
      </c>
      <c r="F73" t="s">
        <v>49</v>
      </c>
      <c r="G73" t="s">
        <v>25</v>
      </c>
      <c r="H73" t="s">
        <v>25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318</v>
      </c>
      <c r="O73" t="s">
        <v>117</v>
      </c>
      <c r="P73" t="s">
        <v>33</v>
      </c>
    </row>
    <row r="74" spans="1:16">
      <c r="A74" t="s">
        <v>319</v>
      </c>
      <c r="B74" t="s">
        <v>320</v>
      </c>
      <c r="C74" t="s">
        <v>43</v>
      </c>
      <c r="D74" t="s">
        <v>321</v>
      </c>
      <c r="E74" t="s">
        <v>38</v>
      </c>
      <c r="F74" t="s">
        <v>49</v>
      </c>
      <c r="G74" t="s">
        <v>25</v>
      </c>
      <c r="H74" t="s">
        <v>25</v>
      </c>
      <c r="I74" t="s">
        <v>39</v>
      </c>
      <c r="J74" t="s">
        <v>27</v>
      </c>
      <c r="K74" t="s">
        <v>28</v>
      </c>
      <c r="L74" t="s">
        <v>29</v>
      </c>
      <c r="M74" t="s">
        <v>30</v>
      </c>
      <c r="N74" t="s">
        <v>322</v>
      </c>
      <c r="O74" t="s">
        <v>117</v>
      </c>
      <c r="P74" t="s">
        <v>33</v>
      </c>
    </row>
    <row r="75" spans="1:16">
      <c r="A75" t="s">
        <v>323</v>
      </c>
      <c r="B75" t="s">
        <v>324</v>
      </c>
      <c r="C75" t="s">
        <v>43</v>
      </c>
      <c r="D75" t="s">
        <v>325</v>
      </c>
      <c r="E75" t="s">
        <v>38</v>
      </c>
      <c r="F75" t="s">
        <v>49</v>
      </c>
      <c r="G75" t="s">
        <v>25</v>
      </c>
      <c r="H75" t="s">
        <v>25</v>
      </c>
      <c r="I75" t="s">
        <v>39</v>
      </c>
      <c r="J75" t="s">
        <v>27</v>
      </c>
      <c r="K75" t="s">
        <v>28</v>
      </c>
      <c r="L75" t="s">
        <v>29</v>
      </c>
      <c r="M75" t="s">
        <v>30</v>
      </c>
      <c r="N75" t="s">
        <v>326</v>
      </c>
      <c r="O75" t="s">
        <v>117</v>
      </c>
      <c r="P75" t="s">
        <v>33</v>
      </c>
    </row>
    <row r="76" spans="1:16">
      <c r="A76" t="s">
        <v>327</v>
      </c>
      <c r="B76" t="s">
        <v>328</v>
      </c>
      <c r="C76" t="s">
        <v>43</v>
      </c>
      <c r="D76" t="s">
        <v>329</v>
      </c>
      <c r="E76" t="s">
        <v>38</v>
      </c>
      <c r="F76" t="s">
        <v>49</v>
      </c>
      <c r="G76" t="s">
        <v>25</v>
      </c>
      <c r="H76" t="s">
        <v>25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330</v>
      </c>
      <c r="O76" t="s">
        <v>117</v>
      </c>
      <c r="P76" t="s">
        <v>33</v>
      </c>
    </row>
    <row r="77" spans="1:16">
      <c r="A77" t="s">
        <v>331</v>
      </c>
      <c r="B77" t="s">
        <v>332</v>
      </c>
      <c r="C77" t="s">
        <v>43</v>
      </c>
      <c r="D77" t="s">
        <v>333</v>
      </c>
      <c r="E77" t="s">
        <v>38</v>
      </c>
      <c r="F77" t="s">
        <v>49</v>
      </c>
      <c r="G77" t="s">
        <v>25</v>
      </c>
      <c r="H77" t="s">
        <v>25</v>
      </c>
      <c r="I77" t="s">
        <v>39</v>
      </c>
      <c r="J77" t="s">
        <v>27</v>
      </c>
      <c r="K77" t="s">
        <v>28</v>
      </c>
      <c r="L77" t="s">
        <v>29</v>
      </c>
      <c r="M77" t="s">
        <v>30</v>
      </c>
      <c r="N77" t="s">
        <v>334</v>
      </c>
      <c r="O77" t="s">
        <v>117</v>
      </c>
      <c r="P77" t="s">
        <v>33</v>
      </c>
    </row>
    <row r="78" spans="1:16">
      <c r="A78" t="s">
        <v>335</v>
      </c>
      <c r="B78" t="s">
        <v>336</v>
      </c>
      <c r="C78" t="s">
        <v>43</v>
      </c>
      <c r="D78" t="s">
        <v>337</v>
      </c>
      <c r="E78" t="s">
        <v>38</v>
      </c>
      <c r="F78" t="s">
        <v>49</v>
      </c>
      <c r="G78" t="s">
        <v>25</v>
      </c>
      <c r="H78" t="s">
        <v>25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338</v>
      </c>
      <c r="O78" t="s">
        <v>117</v>
      </c>
      <c r="P78" t="s">
        <v>33</v>
      </c>
    </row>
    <row r="79" spans="1:16">
      <c r="A79" t="s">
        <v>339</v>
      </c>
      <c r="B79" t="s">
        <v>340</v>
      </c>
      <c r="C79" t="s">
        <v>43</v>
      </c>
      <c r="D79" t="s">
        <v>341</v>
      </c>
      <c r="E79" t="s">
        <v>38</v>
      </c>
      <c r="F79" t="s">
        <v>49</v>
      </c>
      <c r="G79" t="s">
        <v>25</v>
      </c>
      <c r="H79" t="s">
        <v>25</v>
      </c>
      <c r="I79" t="s">
        <v>39</v>
      </c>
      <c r="J79" t="s">
        <v>27</v>
      </c>
      <c r="K79" t="s">
        <v>28</v>
      </c>
      <c r="L79" t="s">
        <v>29</v>
      </c>
      <c r="M79" t="s">
        <v>30</v>
      </c>
      <c r="N79" t="s">
        <v>342</v>
      </c>
      <c r="O79" t="s">
        <v>117</v>
      </c>
      <c r="P79" t="s">
        <v>33</v>
      </c>
    </row>
    <row r="80" spans="1:16">
      <c r="A80" t="s">
        <v>343</v>
      </c>
      <c r="B80" t="s">
        <v>344</v>
      </c>
      <c r="C80" t="s">
        <v>38</v>
      </c>
      <c r="D80" t="s">
        <v>261</v>
      </c>
      <c r="E80" t="s">
        <v>38</v>
      </c>
      <c r="F80" t="s">
        <v>49</v>
      </c>
      <c r="G80" t="s">
        <v>25</v>
      </c>
      <c r="H80" t="s">
        <v>25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138</v>
      </c>
      <c r="O80" t="s">
        <v>117</v>
      </c>
      <c r="P80" t="s">
        <v>33</v>
      </c>
    </row>
    <row r="81" spans="1:16">
      <c r="A81" t="s">
        <v>345</v>
      </c>
      <c r="B81" t="s">
        <v>346</v>
      </c>
      <c r="C81" t="s">
        <v>38</v>
      </c>
      <c r="D81" t="s">
        <v>347</v>
      </c>
      <c r="E81" t="s">
        <v>38</v>
      </c>
      <c r="F81" t="s">
        <v>49</v>
      </c>
      <c r="G81" t="s">
        <v>25</v>
      </c>
      <c r="H81" t="s">
        <v>25</v>
      </c>
      <c r="I81" t="s">
        <v>39</v>
      </c>
      <c r="J81" t="s">
        <v>27</v>
      </c>
      <c r="K81" t="s">
        <v>28</v>
      </c>
      <c r="L81" t="s">
        <v>29</v>
      </c>
      <c r="M81" t="s">
        <v>30</v>
      </c>
      <c r="N81" t="s">
        <v>348</v>
      </c>
      <c r="O81" t="s">
        <v>117</v>
      </c>
      <c r="P81" t="s">
        <v>33</v>
      </c>
    </row>
    <row r="82" spans="1:16">
      <c r="A82" t="s">
        <v>349</v>
      </c>
      <c r="B82" t="s">
        <v>350</v>
      </c>
      <c r="C82" t="s">
        <v>38</v>
      </c>
      <c r="D82" t="s">
        <v>341</v>
      </c>
      <c r="E82" t="s">
        <v>38</v>
      </c>
      <c r="F82" t="s">
        <v>49</v>
      </c>
      <c r="G82" t="s">
        <v>25</v>
      </c>
      <c r="H82" t="s">
        <v>25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342</v>
      </c>
      <c r="O82" t="s">
        <v>117</v>
      </c>
      <c r="P82" t="s">
        <v>33</v>
      </c>
    </row>
    <row r="83" spans="1:16">
      <c r="A83" t="s">
        <v>351</v>
      </c>
      <c r="B83" t="s">
        <v>352</v>
      </c>
      <c r="C83" t="s">
        <v>38</v>
      </c>
      <c r="D83" t="s">
        <v>353</v>
      </c>
      <c r="E83" t="s">
        <v>38</v>
      </c>
      <c r="F83" t="s">
        <v>49</v>
      </c>
      <c r="G83" t="s">
        <v>25</v>
      </c>
      <c r="H83" t="s">
        <v>25</v>
      </c>
      <c r="I83" t="s">
        <v>39</v>
      </c>
      <c r="J83" t="s">
        <v>27</v>
      </c>
      <c r="K83" t="s">
        <v>28</v>
      </c>
      <c r="L83" t="s">
        <v>29</v>
      </c>
      <c r="M83" t="s">
        <v>30</v>
      </c>
      <c r="N83" t="s">
        <v>354</v>
      </c>
      <c r="O83" t="s">
        <v>117</v>
      </c>
      <c r="P83" t="s">
        <v>33</v>
      </c>
    </row>
    <row r="84" spans="1:16">
      <c r="A84" t="s">
        <v>355</v>
      </c>
      <c r="B84" t="s">
        <v>356</v>
      </c>
      <c r="C84" t="s">
        <v>38</v>
      </c>
      <c r="D84" t="s">
        <v>317</v>
      </c>
      <c r="E84" t="s">
        <v>38</v>
      </c>
      <c r="F84" t="s">
        <v>49</v>
      </c>
      <c r="G84" t="s">
        <v>25</v>
      </c>
      <c r="H84" t="s">
        <v>25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357</v>
      </c>
      <c r="O84" t="s">
        <v>117</v>
      </c>
      <c r="P84" t="s">
        <v>33</v>
      </c>
    </row>
    <row r="85" spans="1:16">
      <c r="A85" t="s">
        <v>358</v>
      </c>
      <c r="B85" t="s">
        <v>359</v>
      </c>
      <c r="C85" t="s">
        <v>38</v>
      </c>
      <c r="D85" t="s">
        <v>360</v>
      </c>
      <c r="E85" t="s">
        <v>38</v>
      </c>
      <c r="F85" t="s">
        <v>49</v>
      </c>
      <c r="G85" t="s">
        <v>25</v>
      </c>
      <c r="H85" t="s">
        <v>25</v>
      </c>
      <c r="I85" t="s">
        <v>39</v>
      </c>
      <c r="J85" t="s">
        <v>27</v>
      </c>
      <c r="K85" t="s">
        <v>28</v>
      </c>
      <c r="L85" t="s">
        <v>29</v>
      </c>
      <c r="M85" t="s">
        <v>30</v>
      </c>
      <c r="N85" t="s">
        <v>361</v>
      </c>
      <c r="O85" t="s">
        <v>117</v>
      </c>
      <c r="P85" t="s">
        <v>33</v>
      </c>
    </row>
    <row r="86" spans="1:16">
      <c r="A86" t="s">
        <v>362</v>
      </c>
      <c r="B86" t="s">
        <v>363</v>
      </c>
      <c r="C86" t="s">
        <v>38</v>
      </c>
      <c r="D86" t="s">
        <v>364</v>
      </c>
      <c r="E86" t="s">
        <v>38</v>
      </c>
      <c r="F86" t="s">
        <v>49</v>
      </c>
      <c r="G86" t="s">
        <v>25</v>
      </c>
      <c r="H86" t="s">
        <v>25</v>
      </c>
      <c r="I86" t="s">
        <v>39</v>
      </c>
      <c r="J86" t="s">
        <v>27</v>
      </c>
      <c r="K86" t="s">
        <v>28</v>
      </c>
      <c r="L86" t="s">
        <v>29</v>
      </c>
      <c r="M86" t="s">
        <v>30</v>
      </c>
      <c r="N86" t="s">
        <v>365</v>
      </c>
      <c r="O86" t="s">
        <v>117</v>
      </c>
      <c r="P86" t="s">
        <v>33</v>
      </c>
    </row>
    <row r="87" spans="1:16">
      <c r="A87" t="s">
        <v>366</v>
      </c>
      <c r="B87" t="s">
        <v>367</v>
      </c>
      <c r="C87" t="s">
        <v>38</v>
      </c>
      <c r="D87" t="s">
        <v>368</v>
      </c>
      <c r="E87" t="s">
        <v>38</v>
      </c>
      <c r="F87" t="s">
        <v>49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369</v>
      </c>
      <c r="O87" t="s">
        <v>117</v>
      </c>
      <c r="P87" t="s">
        <v>33</v>
      </c>
    </row>
    <row r="88" spans="1:16">
      <c r="A88" t="s">
        <v>370</v>
      </c>
      <c r="B88" t="s">
        <v>371</v>
      </c>
      <c r="C88" t="s">
        <v>38</v>
      </c>
      <c r="D88" t="s">
        <v>372</v>
      </c>
      <c r="E88" t="s">
        <v>38</v>
      </c>
      <c r="F88" t="s">
        <v>49</v>
      </c>
      <c r="G88" t="s">
        <v>25</v>
      </c>
      <c r="H88" t="s">
        <v>25</v>
      </c>
      <c r="I88" t="s">
        <v>39</v>
      </c>
      <c r="J88" t="s">
        <v>27</v>
      </c>
      <c r="K88" t="s">
        <v>28</v>
      </c>
      <c r="L88" t="s">
        <v>29</v>
      </c>
      <c r="M88" t="s">
        <v>30</v>
      </c>
      <c r="N88" t="s">
        <v>373</v>
      </c>
      <c r="O88" t="s">
        <v>117</v>
      </c>
      <c r="P88" t="s">
        <v>33</v>
      </c>
    </row>
    <row r="89" spans="1:16">
      <c r="A89" t="s">
        <v>374</v>
      </c>
      <c r="B89" t="s">
        <v>375</v>
      </c>
      <c r="C89" t="s">
        <v>38</v>
      </c>
      <c r="D89" t="s">
        <v>341</v>
      </c>
      <c r="E89" t="s">
        <v>38</v>
      </c>
      <c r="F89" t="s">
        <v>49</v>
      </c>
      <c r="G89" t="s">
        <v>25</v>
      </c>
      <c r="H89" t="s">
        <v>25</v>
      </c>
      <c r="I89" t="s">
        <v>39</v>
      </c>
      <c r="J89" t="s">
        <v>27</v>
      </c>
      <c r="K89" t="s">
        <v>28</v>
      </c>
      <c r="L89" t="s">
        <v>29</v>
      </c>
      <c r="M89" t="s">
        <v>30</v>
      </c>
      <c r="N89" t="s">
        <v>342</v>
      </c>
      <c r="O89" t="s">
        <v>117</v>
      </c>
      <c r="P89" t="s">
        <v>33</v>
      </c>
    </row>
    <row r="90" spans="1:16">
      <c r="A90" t="s">
        <v>376</v>
      </c>
      <c r="B90" t="s">
        <v>377</v>
      </c>
      <c r="C90" t="s">
        <v>38</v>
      </c>
      <c r="D90" t="s">
        <v>378</v>
      </c>
      <c r="E90" t="s">
        <v>38</v>
      </c>
      <c r="F90" t="s">
        <v>49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379</v>
      </c>
      <c r="O90" t="s">
        <v>117</v>
      </c>
      <c r="P90" t="s">
        <v>33</v>
      </c>
    </row>
    <row r="91" spans="1:16">
      <c r="A91" t="s">
        <v>380</v>
      </c>
      <c r="B91" t="s">
        <v>381</v>
      </c>
      <c r="C91" t="s">
        <v>38</v>
      </c>
      <c r="D91" t="s">
        <v>382</v>
      </c>
      <c r="E91" t="s">
        <v>38</v>
      </c>
      <c r="F91" t="s">
        <v>49</v>
      </c>
      <c r="G91" t="s">
        <v>25</v>
      </c>
      <c r="H91" t="s">
        <v>25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383</v>
      </c>
      <c r="O91" t="s">
        <v>117</v>
      </c>
      <c r="P91" t="s">
        <v>33</v>
      </c>
    </row>
    <row r="92" spans="1:16">
      <c r="A92" t="s">
        <v>384</v>
      </c>
      <c r="B92" t="s">
        <v>385</v>
      </c>
      <c r="C92" t="s">
        <v>38</v>
      </c>
      <c r="D92" t="s">
        <v>386</v>
      </c>
      <c r="E92" t="s">
        <v>38</v>
      </c>
      <c r="F92" t="s">
        <v>49</v>
      </c>
      <c r="G92" t="s">
        <v>25</v>
      </c>
      <c r="H92" t="s">
        <v>25</v>
      </c>
      <c r="I92" t="s">
        <v>39</v>
      </c>
      <c r="J92" t="s">
        <v>27</v>
      </c>
      <c r="K92" t="s">
        <v>28</v>
      </c>
      <c r="L92" t="s">
        <v>29</v>
      </c>
      <c r="M92" t="s">
        <v>30</v>
      </c>
      <c r="N92" t="s">
        <v>373</v>
      </c>
      <c r="O92" t="s">
        <v>117</v>
      </c>
      <c r="P92" t="s">
        <v>33</v>
      </c>
    </row>
    <row r="93" spans="1:16">
      <c r="A93" t="s">
        <v>387</v>
      </c>
      <c r="B93" t="s">
        <v>388</v>
      </c>
      <c r="C93" t="s">
        <v>38</v>
      </c>
      <c r="D93" t="s">
        <v>389</v>
      </c>
      <c r="E93" t="s">
        <v>38</v>
      </c>
      <c r="F93" t="s">
        <v>49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383</v>
      </c>
      <c r="O93" t="s">
        <v>117</v>
      </c>
      <c r="P93" t="s">
        <v>33</v>
      </c>
    </row>
    <row r="94" spans="1:16">
      <c r="A94" t="s">
        <v>390</v>
      </c>
      <c r="B94" t="s">
        <v>391</v>
      </c>
      <c r="C94" t="s">
        <v>38</v>
      </c>
      <c r="D94" t="s">
        <v>317</v>
      </c>
      <c r="E94" t="s">
        <v>38</v>
      </c>
      <c r="F94" t="s">
        <v>49</v>
      </c>
      <c r="G94" t="s">
        <v>25</v>
      </c>
      <c r="H94" t="s">
        <v>25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166</v>
      </c>
      <c r="O94" t="s">
        <v>117</v>
      </c>
      <c r="P94" t="s">
        <v>33</v>
      </c>
    </row>
    <row r="95" spans="1:16">
      <c r="A95" t="s">
        <v>392</v>
      </c>
      <c r="B95" t="s">
        <v>393</v>
      </c>
      <c r="C95" t="s">
        <v>38</v>
      </c>
      <c r="D95" t="s">
        <v>394</v>
      </c>
      <c r="E95" t="s">
        <v>38</v>
      </c>
      <c r="F95" t="s">
        <v>49</v>
      </c>
      <c r="G95" t="s">
        <v>25</v>
      </c>
      <c r="H95" t="s">
        <v>25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395</v>
      </c>
      <c r="O95" t="s">
        <v>117</v>
      </c>
      <c r="P95" t="s">
        <v>33</v>
      </c>
    </row>
    <row r="96" spans="1:16">
      <c r="A96" t="s">
        <v>396</v>
      </c>
      <c r="B96" t="s">
        <v>397</v>
      </c>
      <c r="C96" t="s">
        <v>38</v>
      </c>
      <c r="D96" t="s">
        <v>398</v>
      </c>
      <c r="E96" t="s">
        <v>38</v>
      </c>
      <c r="F96" t="s">
        <v>49</v>
      </c>
      <c r="G96" t="s">
        <v>25</v>
      </c>
      <c r="H96" t="s">
        <v>25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399</v>
      </c>
      <c r="O96" t="s">
        <v>117</v>
      </c>
      <c r="P96" t="s">
        <v>33</v>
      </c>
    </row>
    <row r="97" spans="1:16">
      <c r="A97" t="s">
        <v>400</v>
      </c>
      <c r="B97" t="s">
        <v>401</v>
      </c>
      <c r="C97" t="s">
        <v>38</v>
      </c>
      <c r="D97" t="s">
        <v>402</v>
      </c>
      <c r="E97" t="s">
        <v>38</v>
      </c>
      <c r="F97" t="s">
        <v>49</v>
      </c>
      <c r="G97" t="s">
        <v>25</v>
      </c>
      <c r="H97" t="s">
        <v>25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403</v>
      </c>
      <c r="O97" t="s">
        <v>117</v>
      </c>
      <c r="P97" t="s">
        <v>33</v>
      </c>
    </row>
    <row r="98" spans="1:16">
      <c r="A98" t="s">
        <v>404</v>
      </c>
      <c r="B98" t="s">
        <v>405</v>
      </c>
      <c r="C98" t="s">
        <v>38</v>
      </c>
      <c r="D98" t="s">
        <v>406</v>
      </c>
      <c r="E98" t="s">
        <v>38</v>
      </c>
      <c r="F98" t="s">
        <v>49</v>
      </c>
      <c r="G98" t="s">
        <v>25</v>
      </c>
      <c r="H98" t="s">
        <v>25</v>
      </c>
      <c r="I98" t="s">
        <v>44</v>
      </c>
      <c r="J98" t="s">
        <v>27</v>
      </c>
      <c r="K98" t="s">
        <v>28</v>
      </c>
      <c r="L98" t="s">
        <v>29</v>
      </c>
      <c r="M98" t="s">
        <v>30</v>
      </c>
      <c r="N98" t="s">
        <v>407</v>
      </c>
      <c r="O98" t="s">
        <v>117</v>
      </c>
      <c r="P98" t="s">
        <v>33</v>
      </c>
    </row>
    <row r="99" spans="1:16">
      <c r="A99" t="s">
        <v>408</v>
      </c>
      <c r="B99" t="s">
        <v>409</v>
      </c>
      <c r="C99" t="s">
        <v>38</v>
      </c>
      <c r="D99" t="s">
        <v>410</v>
      </c>
      <c r="E99" t="s">
        <v>38</v>
      </c>
      <c r="F99" t="s">
        <v>49</v>
      </c>
      <c r="G99" t="s">
        <v>25</v>
      </c>
      <c r="H99" t="s">
        <v>25</v>
      </c>
      <c r="I99" t="s">
        <v>39</v>
      </c>
      <c r="J99" t="s">
        <v>27</v>
      </c>
      <c r="K99" t="s">
        <v>28</v>
      </c>
      <c r="L99" t="s">
        <v>29</v>
      </c>
      <c r="M99" t="s">
        <v>30</v>
      </c>
      <c r="N99" t="s">
        <v>411</v>
      </c>
      <c r="O99" t="s">
        <v>117</v>
      </c>
      <c r="P99" t="s">
        <v>33</v>
      </c>
    </row>
    <row r="100" spans="1:16">
      <c r="A100" t="s">
        <v>412</v>
      </c>
      <c r="B100" t="s">
        <v>413</v>
      </c>
      <c r="C100" t="s">
        <v>414</v>
      </c>
      <c r="D100" t="s">
        <v>415</v>
      </c>
      <c r="E100" t="s">
        <v>52</v>
      </c>
      <c r="F100" t="s">
        <v>49</v>
      </c>
      <c r="G100" t="s">
        <v>25</v>
      </c>
      <c r="H100" t="s">
        <v>26</v>
      </c>
      <c r="I100" t="s">
        <v>39</v>
      </c>
      <c r="J100" t="s">
        <v>27</v>
      </c>
      <c r="K100" t="s">
        <v>28</v>
      </c>
      <c r="L100" t="s">
        <v>29</v>
      </c>
      <c r="M100" t="s">
        <v>30</v>
      </c>
      <c r="N100" t="s">
        <v>416</v>
      </c>
      <c r="O100" t="s">
        <v>117</v>
      </c>
      <c r="P100" t="s">
        <v>33</v>
      </c>
    </row>
    <row r="101" spans="1:16">
      <c r="A101" t="s">
        <v>417</v>
      </c>
      <c r="B101" t="s">
        <v>418</v>
      </c>
      <c r="C101" t="s">
        <v>414</v>
      </c>
      <c r="D101" t="s">
        <v>415</v>
      </c>
      <c r="E101" t="s">
        <v>52</v>
      </c>
      <c r="F101" t="s">
        <v>49</v>
      </c>
      <c r="G101" t="s">
        <v>25</v>
      </c>
      <c r="H101" t="s">
        <v>26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419</v>
      </c>
      <c r="O101" t="s">
        <v>117</v>
      </c>
      <c r="P101" t="s">
        <v>33</v>
      </c>
    </row>
    <row r="102" spans="1:16">
      <c r="A102" t="s">
        <v>420</v>
      </c>
      <c r="B102" t="s">
        <v>421</v>
      </c>
      <c r="C102" t="s">
        <v>150</v>
      </c>
      <c r="D102" t="s">
        <v>422</v>
      </c>
      <c r="E102" t="s">
        <v>43</v>
      </c>
      <c r="F102" t="s">
        <v>49</v>
      </c>
      <c r="G102" t="s">
        <v>25</v>
      </c>
      <c r="H102" t="s">
        <v>39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423</v>
      </c>
      <c r="O102" t="s">
        <v>117</v>
      </c>
      <c r="P102" t="s">
        <v>33</v>
      </c>
    </row>
    <row r="103" spans="1:16">
      <c r="A103" t="s">
        <v>424</v>
      </c>
      <c r="B103" t="s">
        <v>425</v>
      </c>
      <c r="C103" t="s">
        <v>426</v>
      </c>
      <c r="D103" t="s">
        <v>427</v>
      </c>
      <c r="E103" t="s">
        <v>38</v>
      </c>
      <c r="F103" t="s">
        <v>49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428</v>
      </c>
      <c r="O103" t="s">
        <v>117</v>
      </c>
      <c r="P103" t="s">
        <v>33</v>
      </c>
    </row>
    <row r="104" spans="1:16">
      <c r="A104" t="s">
        <v>429</v>
      </c>
      <c r="B104" t="s">
        <v>430</v>
      </c>
      <c r="C104" t="s">
        <v>41</v>
      </c>
      <c r="D104" t="s">
        <v>224</v>
      </c>
      <c r="E104" t="s">
        <v>23</v>
      </c>
      <c r="F104" t="s">
        <v>49</v>
      </c>
      <c r="G104" t="s">
        <v>25</v>
      </c>
      <c r="H104" t="s">
        <v>44</v>
      </c>
      <c r="I104" t="s">
        <v>39</v>
      </c>
      <c r="J104" t="s">
        <v>27</v>
      </c>
      <c r="K104" t="s">
        <v>28</v>
      </c>
      <c r="L104" t="s">
        <v>29</v>
      </c>
      <c r="M104" t="s">
        <v>30</v>
      </c>
      <c r="N104" t="s">
        <v>431</v>
      </c>
      <c r="O104" t="s">
        <v>117</v>
      </c>
      <c r="P104" t="s">
        <v>33</v>
      </c>
    </row>
    <row r="105" spans="1:16">
      <c r="A105" t="s">
        <v>432</v>
      </c>
      <c r="B105" t="s">
        <v>433</v>
      </c>
      <c r="C105" t="s">
        <v>67</v>
      </c>
      <c r="D105" t="s">
        <v>434</v>
      </c>
      <c r="E105" t="s">
        <v>43</v>
      </c>
      <c r="F105" t="s">
        <v>49</v>
      </c>
      <c r="G105" t="s">
        <v>25</v>
      </c>
      <c r="H105" t="s">
        <v>39</v>
      </c>
      <c r="I105" t="s">
        <v>39</v>
      </c>
      <c r="J105" t="s">
        <v>27</v>
      </c>
      <c r="K105" t="s">
        <v>28</v>
      </c>
      <c r="L105" t="s">
        <v>29</v>
      </c>
      <c r="M105" t="s">
        <v>30</v>
      </c>
      <c r="N105" t="s">
        <v>435</v>
      </c>
      <c r="O105" t="s">
        <v>117</v>
      </c>
      <c r="P105" t="s">
        <v>33</v>
      </c>
    </row>
    <row r="106" spans="1:16">
      <c r="A106" t="s">
        <v>436</v>
      </c>
      <c r="B106" t="s">
        <v>437</v>
      </c>
      <c r="C106" t="s">
        <v>67</v>
      </c>
      <c r="D106" t="s">
        <v>107</v>
      </c>
      <c r="E106" t="s">
        <v>83</v>
      </c>
      <c r="F106" t="s">
        <v>49</v>
      </c>
      <c r="G106" t="s">
        <v>25</v>
      </c>
      <c r="H106" t="s">
        <v>132</v>
      </c>
      <c r="I106" t="s">
        <v>39</v>
      </c>
      <c r="J106" t="s">
        <v>27</v>
      </c>
      <c r="K106" t="s">
        <v>28</v>
      </c>
      <c r="L106" t="s">
        <v>29</v>
      </c>
      <c r="M106" t="s">
        <v>30</v>
      </c>
      <c r="N106" t="s">
        <v>438</v>
      </c>
      <c r="O106" t="s">
        <v>117</v>
      </c>
      <c r="P106" t="s">
        <v>33</v>
      </c>
    </row>
    <row r="107" spans="1:16">
      <c r="A107" t="s">
        <v>439</v>
      </c>
      <c r="B107" t="s">
        <v>440</v>
      </c>
      <c r="C107" t="s">
        <v>68</v>
      </c>
      <c r="D107" t="s">
        <v>441</v>
      </c>
      <c r="E107" t="s">
        <v>38</v>
      </c>
      <c r="F107" t="s">
        <v>49</v>
      </c>
      <c r="G107" t="s">
        <v>25</v>
      </c>
      <c r="H107" t="s">
        <v>25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442</v>
      </c>
      <c r="O107" t="s">
        <v>117</v>
      </c>
      <c r="P107" t="s">
        <v>33</v>
      </c>
    </row>
    <row r="108" spans="1:16">
      <c r="A108" t="s">
        <v>443</v>
      </c>
      <c r="B108" t="s">
        <v>444</v>
      </c>
      <c r="C108" t="s">
        <v>68</v>
      </c>
      <c r="D108" t="s">
        <v>445</v>
      </c>
      <c r="E108" t="s">
        <v>43</v>
      </c>
      <c r="F108" t="s">
        <v>49</v>
      </c>
      <c r="G108" t="s">
        <v>25</v>
      </c>
      <c r="H108" t="s">
        <v>39</v>
      </c>
      <c r="I108" t="s">
        <v>39</v>
      </c>
      <c r="J108" t="s">
        <v>27</v>
      </c>
      <c r="K108" t="s">
        <v>28</v>
      </c>
      <c r="L108" t="s">
        <v>29</v>
      </c>
      <c r="M108" t="s">
        <v>30</v>
      </c>
      <c r="N108" t="s">
        <v>446</v>
      </c>
      <c r="O108" t="s">
        <v>117</v>
      </c>
      <c r="P108" t="s">
        <v>33</v>
      </c>
    </row>
    <row r="109" spans="1:16">
      <c r="A109" t="s">
        <v>447</v>
      </c>
      <c r="B109" t="s">
        <v>448</v>
      </c>
      <c r="C109" t="s">
        <v>69</v>
      </c>
      <c r="D109" t="s">
        <v>449</v>
      </c>
      <c r="E109" t="s">
        <v>43</v>
      </c>
      <c r="F109" t="s">
        <v>49</v>
      </c>
      <c r="G109" t="s">
        <v>25</v>
      </c>
      <c r="H109" t="s">
        <v>39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450</v>
      </c>
      <c r="O109" t="s">
        <v>117</v>
      </c>
      <c r="P109" t="s">
        <v>33</v>
      </c>
    </row>
    <row r="110" spans="1:16">
      <c r="A110" t="s">
        <v>451</v>
      </c>
      <c r="B110" t="s">
        <v>452</v>
      </c>
      <c r="C110" t="s">
        <v>38</v>
      </c>
      <c r="D110" t="s">
        <v>453</v>
      </c>
      <c r="E110" t="s">
        <v>38</v>
      </c>
      <c r="F110" t="s">
        <v>49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454</v>
      </c>
      <c r="O110" t="s">
        <v>117</v>
      </c>
      <c r="P110" t="s">
        <v>33</v>
      </c>
    </row>
    <row r="111" spans="1:16">
      <c r="A111" t="s">
        <v>455</v>
      </c>
      <c r="B111" t="s">
        <v>456</v>
      </c>
      <c r="C111" t="s">
        <v>457</v>
      </c>
      <c r="D111" t="s">
        <v>458</v>
      </c>
      <c r="E111" t="s">
        <v>38</v>
      </c>
      <c r="F111" t="s">
        <v>49</v>
      </c>
      <c r="G111" t="s">
        <v>25</v>
      </c>
      <c r="H111" t="s">
        <v>25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459</v>
      </c>
      <c r="O111" t="s">
        <v>117</v>
      </c>
      <c r="P111" t="s">
        <v>33</v>
      </c>
    </row>
    <row r="112" spans="1:16">
      <c r="A112" t="s">
        <v>460</v>
      </c>
      <c r="B112" t="s">
        <v>461</v>
      </c>
      <c r="C112" t="s">
        <v>462</v>
      </c>
      <c r="D112" t="s">
        <v>57</v>
      </c>
      <c r="E112" t="s">
        <v>49</v>
      </c>
      <c r="F112" t="s">
        <v>24</v>
      </c>
      <c r="G112" t="s">
        <v>25</v>
      </c>
      <c r="H112" t="s">
        <v>25</v>
      </c>
      <c r="I112" t="s">
        <v>39</v>
      </c>
      <c r="J112" t="s">
        <v>27</v>
      </c>
      <c r="K112" t="s">
        <v>28</v>
      </c>
      <c r="L112" t="s">
        <v>29</v>
      </c>
      <c r="M112" t="s">
        <v>30</v>
      </c>
      <c r="N112" t="s">
        <v>463</v>
      </c>
      <c r="O112" t="s">
        <v>32</v>
      </c>
      <c r="P112" t="s">
        <v>33</v>
      </c>
    </row>
    <row r="113" spans="1:16">
      <c r="A113" t="s">
        <v>464</v>
      </c>
      <c r="B113" t="s">
        <v>465</v>
      </c>
      <c r="C113" t="s">
        <v>466</v>
      </c>
      <c r="D113" t="s">
        <v>467</v>
      </c>
      <c r="E113" t="s">
        <v>69</v>
      </c>
      <c r="F113" t="s">
        <v>49</v>
      </c>
      <c r="G113" t="s">
        <v>25</v>
      </c>
      <c r="H113" t="s">
        <v>53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468</v>
      </c>
      <c r="O113" t="s">
        <v>117</v>
      </c>
      <c r="P113" t="s">
        <v>33</v>
      </c>
    </row>
    <row r="114" spans="1:16">
      <c r="A114" t="s">
        <v>469</v>
      </c>
      <c r="B114" t="s">
        <v>470</v>
      </c>
      <c r="C114" t="s">
        <v>164</v>
      </c>
      <c r="D114" t="s">
        <v>471</v>
      </c>
      <c r="E114" t="s">
        <v>23</v>
      </c>
      <c r="F114" t="s">
        <v>49</v>
      </c>
      <c r="G114" t="s">
        <v>25</v>
      </c>
      <c r="H114" t="s">
        <v>44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t="s">
        <v>472</v>
      </c>
      <c r="O114" t="s">
        <v>117</v>
      </c>
      <c r="P114" t="s">
        <v>33</v>
      </c>
    </row>
    <row r="115" spans="1:16">
      <c r="A115" t="s">
        <v>473</v>
      </c>
      <c r="B115" t="s">
        <v>474</v>
      </c>
      <c r="C115" t="s">
        <v>164</v>
      </c>
      <c r="D115" t="s">
        <v>475</v>
      </c>
      <c r="E115" t="s">
        <v>43</v>
      </c>
      <c r="F115" t="s">
        <v>49</v>
      </c>
      <c r="G115" t="s">
        <v>25</v>
      </c>
      <c r="H115" t="s">
        <v>39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476</v>
      </c>
      <c r="O115" t="s">
        <v>117</v>
      </c>
      <c r="P115" t="s">
        <v>33</v>
      </c>
    </row>
    <row r="116" spans="1:16">
      <c r="A116" t="s">
        <v>477</v>
      </c>
      <c r="B116" t="s">
        <v>478</v>
      </c>
      <c r="C116" t="s">
        <v>479</v>
      </c>
      <c r="D116" t="s">
        <v>480</v>
      </c>
      <c r="E116" t="s">
        <v>43</v>
      </c>
      <c r="F116" t="s">
        <v>49</v>
      </c>
      <c r="G116" t="s">
        <v>25</v>
      </c>
      <c r="H116" t="s">
        <v>39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481</v>
      </c>
      <c r="O116" t="s">
        <v>117</v>
      </c>
      <c r="P116" t="s">
        <v>33</v>
      </c>
    </row>
    <row r="117" spans="1:16">
      <c r="A117" t="s">
        <v>482</v>
      </c>
      <c r="B117" t="s">
        <v>483</v>
      </c>
      <c r="C117" t="s">
        <v>484</v>
      </c>
      <c r="D117" t="s">
        <v>485</v>
      </c>
      <c r="E117" t="s">
        <v>38</v>
      </c>
      <c r="F117" t="s">
        <v>49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486</v>
      </c>
      <c r="O117" t="s">
        <v>117</v>
      </c>
      <c r="P117" t="s">
        <v>33</v>
      </c>
    </row>
    <row r="118" spans="1:16">
      <c r="A118" t="s">
        <v>487</v>
      </c>
      <c r="B118" t="s">
        <v>488</v>
      </c>
      <c r="C118" t="s">
        <v>489</v>
      </c>
      <c r="D118" t="s">
        <v>253</v>
      </c>
      <c r="E118" t="s">
        <v>23</v>
      </c>
      <c r="F118" t="s">
        <v>49</v>
      </c>
      <c r="G118" t="s">
        <v>25</v>
      </c>
      <c r="H118" t="s">
        <v>44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490</v>
      </c>
      <c r="O118" t="s">
        <v>117</v>
      </c>
      <c r="P118" t="s">
        <v>33</v>
      </c>
    </row>
    <row r="119" spans="1:16">
      <c r="A119" t="s">
        <v>491</v>
      </c>
      <c r="B119" t="s">
        <v>492</v>
      </c>
      <c r="C119" t="s">
        <v>493</v>
      </c>
      <c r="D119" t="s">
        <v>494</v>
      </c>
      <c r="E119" t="s">
        <v>23</v>
      </c>
      <c r="F119" t="s">
        <v>49</v>
      </c>
      <c r="G119" t="s">
        <v>25</v>
      </c>
      <c r="H119" t="s">
        <v>44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495</v>
      </c>
      <c r="O119" t="s">
        <v>117</v>
      </c>
      <c r="P119" t="s">
        <v>33</v>
      </c>
    </row>
    <row r="120" spans="1:16">
      <c r="A120" t="s">
        <v>496</v>
      </c>
      <c r="B120" t="s">
        <v>497</v>
      </c>
      <c r="C120" t="s">
        <v>101</v>
      </c>
      <c r="D120" t="s">
        <v>498</v>
      </c>
      <c r="E120" t="s">
        <v>43</v>
      </c>
      <c r="F120" t="s">
        <v>49</v>
      </c>
      <c r="G120" t="s">
        <v>25</v>
      </c>
      <c r="H120" t="s">
        <v>39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499</v>
      </c>
      <c r="O120" t="s">
        <v>117</v>
      </c>
      <c r="P120" t="s">
        <v>33</v>
      </c>
    </row>
    <row r="121" spans="1:16">
      <c r="A121" t="s">
        <v>500</v>
      </c>
      <c r="B121" t="s">
        <v>501</v>
      </c>
      <c r="C121" t="s">
        <v>56</v>
      </c>
      <c r="D121" t="s">
        <v>502</v>
      </c>
      <c r="E121" t="s">
        <v>244</v>
      </c>
      <c r="F121" t="s">
        <v>49</v>
      </c>
      <c r="G121" t="s">
        <v>25</v>
      </c>
      <c r="H121" t="s">
        <v>503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504</v>
      </c>
      <c r="O121" t="s">
        <v>117</v>
      </c>
      <c r="P121" t="s">
        <v>33</v>
      </c>
    </row>
    <row r="122" spans="1:16">
      <c r="A122" t="s">
        <v>505</v>
      </c>
      <c r="B122" t="s">
        <v>506</v>
      </c>
      <c r="C122" t="s">
        <v>56</v>
      </c>
      <c r="D122" t="s">
        <v>57</v>
      </c>
      <c r="E122" t="s">
        <v>68</v>
      </c>
      <c r="F122" t="s">
        <v>49</v>
      </c>
      <c r="G122" t="s">
        <v>25</v>
      </c>
      <c r="H122" t="s">
        <v>91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507</v>
      </c>
      <c r="O122" t="s">
        <v>117</v>
      </c>
      <c r="P122" t="s">
        <v>33</v>
      </c>
    </row>
    <row r="123" spans="1:16">
      <c r="A123" t="s">
        <v>508</v>
      </c>
      <c r="B123" t="s">
        <v>509</v>
      </c>
      <c r="C123" t="s">
        <v>60</v>
      </c>
      <c r="D123" t="s">
        <v>510</v>
      </c>
      <c r="E123" t="s">
        <v>43</v>
      </c>
      <c r="F123" t="s">
        <v>49</v>
      </c>
      <c r="G123" t="s">
        <v>25</v>
      </c>
      <c r="H123" t="s">
        <v>39</v>
      </c>
      <c r="I123" t="s">
        <v>44</v>
      </c>
      <c r="J123" t="s">
        <v>27</v>
      </c>
      <c r="K123" t="s">
        <v>28</v>
      </c>
      <c r="L123" t="s">
        <v>29</v>
      </c>
      <c r="M123" t="s">
        <v>30</v>
      </c>
      <c r="N123" t="s">
        <v>511</v>
      </c>
      <c r="O123" t="s">
        <v>117</v>
      </c>
      <c r="P123" t="s">
        <v>33</v>
      </c>
    </row>
    <row r="124" spans="1:16">
      <c r="A124" t="s">
        <v>512</v>
      </c>
      <c r="B124" t="s">
        <v>513</v>
      </c>
      <c r="C124" t="s">
        <v>426</v>
      </c>
      <c r="D124" t="s">
        <v>458</v>
      </c>
      <c r="E124" t="s">
        <v>38</v>
      </c>
      <c r="F124" t="s">
        <v>49</v>
      </c>
      <c r="G124" t="s">
        <v>25</v>
      </c>
      <c r="H124" t="s">
        <v>25</v>
      </c>
      <c r="I124" t="s">
        <v>39</v>
      </c>
      <c r="J124" t="s">
        <v>27</v>
      </c>
      <c r="K124" t="s">
        <v>28</v>
      </c>
      <c r="L124" t="s">
        <v>29</v>
      </c>
      <c r="M124" t="s">
        <v>30</v>
      </c>
      <c r="N124" t="s">
        <v>514</v>
      </c>
      <c r="O124" t="s">
        <v>117</v>
      </c>
      <c r="P124" t="s">
        <v>33</v>
      </c>
    </row>
    <row r="125" spans="1:16">
      <c r="A125" t="s">
        <v>515</v>
      </c>
      <c r="B125" t="s">
        <v>516</v>
      </c>
      <c r="C125" t="s">
        <v>426</v>
      </c>
      <c r="D125" t="s">
        <v>517</v>
      </c>
      <c r="E125" t="s">
        <v>38</v>
      </c>
      <c r="F125" t="s">
        <v>49</v>
      </c>
      <c r="G125" t="s">
        <v>25</v>
      </c>
      <c r="H125" t="s">
        <v>25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518</v>
      </c>
      <c r="O125" t="s">
        <v>117</v>
      </c>
      <c r="P125" t="s">
        <v>33</v>
      </c>
    </row>
    <row r="126" spans="1:16">
      <c r="A126" t="s">
        <v>519</v>
      </c>
      <c r="B126" t="s">
        <v>520</v>
      </c>
      <c r="C126" t="s">
        <v>426</v>
      </c>
      <c r="D126" t="s">
        <v>521</v>
      </c>
      <c r="E126" t="s">
        <v>43</v>
      </c>
      <c r="F126" t="s">
        <v>49</v>
      </c>
      <c r="G126" t="s">
        <v>25</v>
      </c>
      <c r="H126" t="s">
        <v>39</v>
      </c>
      <c r="I126" t="s">
        <v>39</v>
      </c>
      <c r="J126" t="s">
        <v>27</v>
      </c>
      <c r="K126" t="s">
        <v>28</v>
      </c>
      <c r="L126" t="s">
        <v>29</v>
      </c>
      <c r="M126" t="s">
        <v>30</v>
      </c>
      <c r="N126" t="s">
        <v>522</v>
      </c>
      <c r="O126" t="s">
        <v>117</v>
      </c>
      <c r="P126" t="s">
        <v>33</v>
      </c>
    </row>
    <row r="127" spans="1:16">
      <c r="A127" t="s">
        <v>523</v>
      </c>
      <c r="B127" t="s">
        <v>524</v>
      </c>
      <c r="C127" t="s">
        <v>426</v>
      </c>
      <c r="D127" t="s">
        <v>517</v>
      </c>
      <c r="E127" t="s">
        <v>38</v>
      </c>
      <c r="F127" t="s">
        <v>49</v>
      </c>
      <c r="G127" t="s">
        <v>25</v>
      </c>
      <c r="H127" t="s">
        <v>25</v>
      </c>
      <c r="I127" t="s">
        <v>39</v>
      </c>
      <c r="J127" t="s">
        <v>27</v>
      </c>
      <c r="K127" t="s">
        <v>28</v>
      </c>
      <c r="L127" t="s">
        <v>29</v>
      </c>
      <c r="M127" t="s">
        <v>30</v>
      </c>
      <c r="N127" t="s">
        <v>518</v>
      </c>
      <c r="O127" t="s">
        <v>117</v>
      </c>
      <c r="P127" t="s">
        <v>33</v>
      </c>
    </row>
    <row r="128" spans="1:16">
      <c r="A128" t="s">
        <v>525</v>
      </c>
      <c r="B128" t="s">
        <v>526</v>
      </c>
      <c r="C128" t="s">
        <v>426</v>
      </c>
      <c r="D128" t="s">
        <v>517</v>
      </c>
      <c r="E128" t="s">
        <v>38</v>
      </c>
      <c r="F128" t="s">
        <v>49</v>
      </c>
      <c r="G128" t="s">
        <v>25</v>
      </c>
      <c r="H128" t="s">
        <v>25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518</v>
      </c>
      <c r="O128" t="s">
        <v>117</v>
      </c>
      <c r="P128" t="s">
        <v>33</v>
      </c>
    </row>
    <row r="129" spans="1:16">
      <c r="A129" t="s">
        <v>527</v>
      </c>
      <c r="B129" t="s">
        <v>528</v>
      </c>
      <c r="C129" t="s">
        <v>178</v>
      </c>
      <c r="D129" t="s">
        <v>57</v>
      </c>
      <c r="E129" t="s">
        <v>23</v>
      </c>
      <c r="F129" t="s">
        <v>49</v>
      </c>
      <c r="G129" t="s">
        <v>25</v>
      </c>
      <c r="H129" t="s">
        <v>44</v>
      </c>
      <c r="I129" t="s">
        <v>39</v>
      </c>
      <c r="J129" t="s">
        <v>27</v>
      </c>
      <c r="K129" t="s">
        <v>28</v>
      </c>
      <c r="L129" t="s">
        <v>29</v>
      </c>
      <c r="M129" t="s">
        <v>30</v>
      </c>
      <c r="N129" t="s">
        <v>529</v>
      </c>
      <c r="O129" t="s">
        <v>117</v>
      </c>
      <c r="P129" t="s">
        <v>33</v>
      </c>
    </row>
    <row r="130" spans="1:16">
      <c r="A130" t="s">
        <v>530</v>
      </c>
      <c r="B130" t="s">
        <v>531</v>
      </c>
      <c r="C130" t="s">
        <v>178</v>
      </c>
      <c r="D130" t="s">
        <v>57</v>
      </c>
      <c r="E130" t="s">
        <v>83</v>
      </c>
      <c r="F130" t="s">
        <v>49</v>
      </c>
      <c r="G130" t="s">
        <v>25</v>
      </c>
      <c r="H130" t="s">
        <v>132</v>
      </c>
      <c r="I130" t="s">
        <v>39</v>
      </c>
      <c r="J130" t="s">
        <v>27</v>
      </c>
      <c r="K130" t="s">
        <v>28</v>
      </c>
      <c r="L130" t="s">
        <v>29</v>
      </c>
      <c r="M130" t="s">
        <v>30</v>
      </c>
      <c r="N130" t="s">
        <v>532</v>
      </c>
      <c r="O130" t="s">
        <v>117</v>
      </c>
      <c r="P130" t="s">
        <v>33</v>
      </c>
    </row>
    <row r="131" spans="1:16">
      <c r="A131" t="s">
        <v>533</v>
      </c>
      <c r="B131" t="s">
        <v>534</v>
      </c>
      <c r="C131" t="s">
        <v>178</v>
      </c>
      <c r="D131" t="s">
        <v>57</v>
      </c>
      <c r="E131" t="s">
        <v>52</v>
      </c>
      <c r="F131" t="s">
        <v>49</v>
      </c>
      <c r="G131" t="s">
        <v>25</v>
      </c>
      <c r="H131" t="s">
        <v>26</v>
      </c>
      <c r="I131" t="s">
        <v>39</v>
      </c>
      <c r="J131" t="s">
        <v>27</v>
      </c>
      <c r="K131" t="s">
        <v>28</v>
      </c>
      <c r="L131" t="s">
        <v>29</v>
      </c>
      <c r="M131" t="s">
        <v>30</v>
      </c>
      <c r="N131" t="s">
        <v>535</v>
      </c>
      <c r="O131" t="s">
        <v>117</v>
      </c>
      <c r="P131" t="s">
        <v>33</v>
      </c>
    </row>
    <row r="132" spans="1:16">
      <c r="A132" t="s">
        <v>536</v>
      </c>
      <c r="B132" t="s">
        <v>537</v>
      </c>
      <c r="C132" t="s">
        <v>178</v>
      </c>
      <c r="D132" t="s">
        <v>538</v>
      </c>
      <c r="E132" t="s">
        <v>38</v>
      </c>
      <c r="F132" t="s">
        <v>49</v>
      </c>
      <c r="G132" t="s">
        <v>25</v>
      </c>
      <c r="H132" t="s">
        <v>25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342</v>
      </c>
      <c r="O132" t="s">
        <v>117</v>
      </c>
      <c r="P132" t="s">
        <v>33</v>
      </c>
    </row>
    <row r="133" spans="1:16">
      <c r="A133" t="s">
        <v>539</v>
      </c>
      <c r="B133" t="s">
        <v>540</v>
      </c>
      <c r="C133" t="s">
        <v>541</v>
      </c>
      <c r="D133" t="s">
        <v>542</v>
      </c>
      <c r="E133" t="s">
        <v>69</v>
      </c>
      <c r="F133" t="s">
        <v>49</v>
      </c>
      <c r="G133" t="s">
        <v>25</v>
      </c>
      <c r="H133" t="s">
        <v>53</v>
      </c>
      <c r="I133" t="s">
        <v>44</v>
      </c>
      <c r="J133" t="s">
        <v>27</v>
      </c>
      <c r="K133" t="s">
        <v>28</v>
      </c>
      <c r="L133" t="s">
        <v>29</v>
      </c>
      <c r="M133" t="s">
        <v>30</v>
      </c>
      <c r="N133" t="s">
        <v>543</v>
      </c>
      <c r="O133" t="s">
        <v>117</v>
      </c>
      <c r="P133" t="s">
        <v>33</v>
      </c>
    </row>
    <row r="134" spans="1:16">
      <c r="A134" t="s">
        <v>544</v>
      </c>
      <c r="B134" t="s">
        <v>545</v>
      </c>
      <c r="C134" t="s">
        <v>541</v>
      </c>
      <c r="D134" t="s">
        <v>546</v>
      </c>
      <c r="E134" t="s">
        <v>43</v>
      </c>
      <c r="F134" t="s">
        <v>49</v>
      </c>
      <c r="G134" t="s">
        <v>25</v>
      </c>
      <c r="H134" t="s">
        <v>39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547</v>
      </c>
      <c r="O134" t="s">
        <v>117</v>
      </c>
      <c r="P134" t="s">
        <v>33</v>
      </c>
    </row>
    <row r="135" spans="1:16">
      <c r="A135" t="s">
        <v>548</v>
      </c>
      <c r="B135" t="s">
        <v>549</v>
      </c>
      <c r="C135" t="s">
        <v>541</v>
      </c>
      <c r="D135" t="s">
        <v>546</v>
      </c>
      <c r="E135" t="s">
        <v>43</v>
      </c>
      <c r="F135" t="s">
        <v>49</v>
      </c>
      <c r="G135" t="s">
        <v>25</v>
      </c>
      <c r="H135" t="s">
        <v>39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t="s">
        <v>550</v>
      </c>
      <c r="O135" t="s">
        <v>117</v>
      </c>
      <c r="P135" t="s">
        <v>33</v>
      </c>
    </row>
    <row r="136" spans="1:16">
      <c r="A136" t="s">
        <v>551</v>
      </c>
      <c r="B136" t="s">
        <v>552</v>
      </c>
      <c r="C136" t="s">
        <v>541</v>
      </c>
      <c r="D136" t="s">
        <v>553</v>
      </c>
      <c r="E136" t="s">
        <v>38</v>
      </c>
      <c r="F136" t="s">
        <v>49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554</v>
      </c>
      <c r="O136" t="s">
        <v>117</v>
      </c>
      <c r="P136" t="s">
        <v>33</v>
      </c>
    </row>
    <row r="137" spans="1:16">
      <c r="A137" t="s">
        <v>555</v>
      </c>
      <c r="B137" t="s">
        <v>556</v>
      </c>
      <c r="C137" t="s">
        <v>541</v>
      </c>
      <c r="D137" t="s">
        <v>480</v>
      </c>
      <c r="E137" t="s">
        <v>23</v>
      </c>
      <c r="F137" t="s">
        <v>49</v>
      </c>
      <c r="G137" t="s">
        <v>25</v>
      </c>
      <c r="H137" t="s">
        <v>44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557</v>
      </c>
      <c r="O137" t="s">
        <v>117</v>
      </c>
      <c r="P137" t="s">
        <v>33</v>
      </c>
    </row>
    <row r="138" spans="1:16">
      <c r="A138" t="s">
        <v>558</v>
      </c>
      <c r="B138" t="s">
        <v>559</v>
      </c>
      <c r="C138" t="s">
        <v>194</v>
      </c>
      <c r="D138" t="s">
        <v>560</v>
      </c>
      <c r="E138" t="s">
        <v>38</v>
      </c>
      <c r="F138" t="s">
        <v>49</v>
      </c>
      <c r="G138" t="s">
        <v>25</v>
      </c>
      <c r="H138" t="s">
        <v>25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561</v>
      </c>
      <c r="O138" t="s">
        <v>117</v>
      </c>
      <c r="P138" t="s">
        <v>33</v>
      </c>
    </row>
    <row r="139" spans="1:16">
      <c r="A139" t="s">
        <v>562</v>
      </c>
      <c r="B139" t="s">
        <v>563</v>
      </c>
      <c r="C139" t="s">
        <v>194</v>
      </c>
      <c r="D139" t="s">
        <v>564</v>
      </c>
      <c r="E139" t="s">
        <v>43</v>
      </c>
      <c r="F139" t="s">
        <v>49</v>
      </c>
      <c r="G139" t="s">
        <v>25</v>
      </c>
      <c r="H139" t="s">
        <v>39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565</v>
      </c>
      <c r="O139" t="s">
        <v>117</v>
      </c>
      <c r="P139" t="s">
        <v>33</v>
      </c>
    </row>
    <row r="140" spans="1:16">
      <c r="A140" t="s">
        <v>566</v>
      </c>
      <c r="B140" t="s">
        <v>567</v>
      </c>
      <c r="C140" t="s">
        <v>194</v>
      </c>
      <c r="D140" t="s">
        <v>57</v>
      </c>
      <c r="E140" t="s">
        <v>23</v>
      </c>
      <c r="F140" t="s">
        <v>49</v>
      </c>
      <c r="G140" t="s">
        <v>25</v>
      </c>
      <c r="H140" t="s">
        <v>44</v>
      </c>
      <c r="I140" t="s">
        <v>39</v>
      </c>
      <c r="J140" t="s">
        <v>27</v>
      </c>
      <c r="K140" t="s">
        <v>28</v>
      </c>
      <c r="L140" t="s">
        <v>29</v>
      </c>
      <c r="M140" t="s">
        <v>30</v>
      </c>
      <c r="N140" t="s">
        <v>568</v>
      </c>
      <c r="O140" t="s">
        <v>117</v>
      </c>
      <c r="P140" t="s">
        <v>33</v>
      </c>
    </row>
    <row r="141" spans="1:16">
      <c r="A141" t="s">
        <v>569</v>
      </c>
      <c r="B141" t="s">
        <v>570</v>
      </c>
      <c r="C141" t="s">
        <v>41</v>
      </c>
      <c r="D141" t="s">
        <v>571</v>
      </c>
      <c r="E141" t="s">
        <v>43</v>
      </c>
      <c r="F141" t="s">
        <v>49</v>
      </c>
      <c r="G141" t="s">
        <v>25</v>
      </c>
      <c r="H141" t="s">
        <v>39</v>
      </c>
      <c r="I141" t="s">
        <v>39</v>
      </c>
      <c r="J141" t="s">
        <v>27</v>
      </c>
      <c r="K141" t="s">
        <v>28</v>
      </c>
      <c r="L141" t="s">
        <v>29</v>
      </c>
      <c r="M141" t="s">
        <v>30</v>
      </c>
      <c r="N141" t="s">
        <v>572</v>
      </c>
      <c r="O141" t="s">
        <v>117</v>
      </c>
      <c r="P141" t="s">
        <v>33</v>
      </c>
    </row>
    <row r="142" spans="1:16">
      <c r="A142" t="s">
        <v>573</v>
      </c>
      <c r="B142" t="s">
        <v>574</v>
      </c>
      <c r="C142" t="s">
        <v>63</v>
      </c>
      <c r="D142" t="s">
        <v>575</v>
      </c>
      <c r="E142" t="s">
        <v>69</v>
      </c>
      <c r="F142" t="s">
        <v>49</v>
      </c>
      <c r="G142" t="s">
        <v>25</v>
      </c>
      <c r="H142" t="s">
        <v>53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576</v>
      </c>
      <c r="O142" t="s">
        <v>117</v>
      </c>
      <c r="P142" t="s">
        <v>33</v>
      </c>
    </row>
    <row r="143" spans="1:16">
      <c r="A143" t="s">
        <v>577</v>
      </c>
      <c r="B143" t="s">
        <v>578</v>
      </c>
      <c r="C143" t="s">
        <v>63</v>
      </c>
      <c r="D143" t="s">
        <v>579</v>
      </c>
      <c r="E143" t="s">
        <v>43</v>
      </c>
      <c r="F143" t="s">
        <v>49</v>
      </c>
      <c r="G143" t="s">
        <v>25</v>
      </c>
      <c r="H143" t="s">
        <v>39</v>
      </c>
      <c r="I143" t="s">
        <v>39</v>
      </c>
      <c r="J143" t="s">
        <v>27</v>
      </c>
      <c r="K143" t="s">
        <v>28</v>
      </c>
      <c r="L143" t="s">
        <v>29</v>
      </c>
      <c r="M143" t="s">
        <v>30</v>
      </c>
      <c r="N143" t="s">
        <v>580</v>
      </c>
      <c r="O143" t="s">
        <v>117</v>
      </c>
      <c r="P143" t="s">
        <v>33</v>
      </c>
    </row>
    <row r="144" spans="1:16">
      <c r="A144" t="s">
        <v>581</v>
      </c>
      <c r="B144" t="s">
        <v>582</v>
      </c>
      <c r="C144" t="s">
        <v>63</v>
      </c>
      <c r="D144" t="s">
        <v>57</v>
      </c>
      <c r="E144" t="s">
        <v>38</v>
      </c>
      <c r="F144" t="s">
        <v>49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583</v>
      </c>
      <c r="O144" t="s">
        <v>117</v>
      </c>
      <c r="P144" t="s">
        <v>33</v>
      </c>
    </row>
    <row r="145" spans="1:16">
      <c r="A145" t="s">
        <v>584</v>
      </c>
      <c r="B145" t="s">
        <v>585</v>
      </c>
      <c r="C145" t="s">
        <v>215</v>
      </c>
      <c r="D145" t="s">
        <v>571</v>
      </c>
      <c r="E145" t="s">
        <v>38</v>
      </c>
      <c r="F145" t="s">
        <v>49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586</v>
      </c>
      <c r="O145" t="s">
        <v>117</v>
      </c>
      <c r="P145" t="s">
        <v>33</v>
      </c>
    </row>
    <row r="146" spans="1:16">
      <c r="A146" t="s">
        <v>587</v>
      </c>
      <c r="B146" t="s">
        <v>588</v>
      </c>
      <c r="C146" t="s">
        <v>215</v>
      </c>
      <c r="D146" t="s">
        <v>589</v>
      </c>
      <c r="E146" t="s">
        <v>43</v>
      </c>
      <c r="F146" t="s">
        <v>49</v>
      </c>
      <c r="G146" t="s">
        <v>25</v>
      </c>
      <c r="H146" t="s">
        <v>39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590</v>
      </c>
      <c r="O146" t="s">
        <v>117</v>
      </c>
      <c r="P146" t="s">
        <v>33</v>
      </c>
    </row>
    <row r="147" spans="1:16">
      <c r="A147" t="s">
        <v>591</v>
      </c>
      <c r="B147" t="s">
        <v>592</v>
      </c>
      <c r="C147" t="s">
        <v>67</v>
      </c>
      <c r="D147" t="s">
        <v>593</v>
      </c>
      <c r="E147" t="s">
        <v>38</v>
      </c>
      <c r="F147" t="s">
        <v>49</v>
      </c>
      <c r="G147" t="s">
        <v>25</v>
      </c>
      <c r="H147" t="s">
        <v>25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594</v>
      </c>
      <c r="O147" t="s">
        <v>117</v>
      </c>
      <c r="P147" t="s">
        <v>33</v>
      </c>
    </row>
    <row r="148" spans="1:16">
      <c r="A148" t="s">
        <v>595</v>
      </c>
      <c r="B148" t="s">
        <v>596</v>
      </c>
      <c r="C148" t="s">
        <v>67</v>
      </c>
      <c r="D148" t="s">
        <v>597</v>
      </c>
      <c r="E148" t="s">
        <v>83</v>
      </c>
      <c r="F148" t="s">
        <v>49</v>
      </c>
      <c r="G148" t="s">
        <v>25</v>
      </c>
      <c r="H148" t="s">
        <v>132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598</v>
      </c>
      <c r="O148" t="s">
        <v>117</v>
      </c>
      <c r="P148" t="s">
        <v>33</v>
      </c>
    </row>
    <row r="149" spans="1:16">
      <c r="A149" t="s">
        <v>599</v>
      </c>
      <c r="B149" t="s">
        <v>600</v>
      </c>
      <c r="C149" t="s">
        <v>67</v>
      </c>
      <c r="D149" t="s">
        <v>601</v>
      </c>
      <c r="E149" t="s">
        <v>52</v>
      </c>
      <c r="F149" t="s">
        <v>49</v>
      </c>
      <c r="G149" t="s">
        <v>25</v>
      </c>
      <c r="H149" t="s">
        <v>26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602</v>
      </c>
      <c r="O149" t="s">
        <v>117</v>
      </c>
      <c r="P149" t="s">
        <v>33</v>
      </c>
    </row>
    <row r="150" spans="1:16">
      <c r="A150" t="s">
        <v>603</v>
      </c>
      <c r="B150" t="s">
        <v>604</v>
      </c>
      <c r="C150" t="s">
        <v>67</v>
      </c>
      <c r="D150" t="s">
        <v>605</v>
      </c>
      <c r="E150" t="s">
        <v>43</v>
      </c>
      <c r="F150" t="s">
        <v>49</v>
      </c>
      <c r="G150" t="s">
        <v>25</v>
      </c>
      <c r="H150" t="s">
        <v>39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606</v>
      </c>
      <c r="O150" t="s">
        <v>117</v>
      </c>
      <c r="P150" t="s">
        <v>33</v>
      </c>
    </row>
    <row r="151" spans="1:16">
      <c r="A151" t="s">
        <v>607</v>
      </c>
      <c r="B151" t="s">
        <v>608</v>
      </c>
      <c r="C151" t="s">
        <v>609</v>
      </c>
      <c r="D151" t="s">
        <v>102</v>
      </c>
      <c r="E151" t="s">
        <v>23</v>
      </c>
      <c r="F151" t="s">
        <v>49</v>
      </c>
      <c r="G151" t="s">
        <v>25</v>
      </c>
      <c r="H151" t="s">
        <v>44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610</v>
      </c>
      <c r="O151" t="s">
        <v>117</v>
      </c>
      <c r="P151" t="s">
        <v>33</v>
      </c>
    </row>
    <row r="152" spans="1:16">
      <c r="A152" t="s">
        <v>611</v>
      </c>
      <c r="B152" t="s">
        <v>612</v>
      </c>
      <c r="C152" t="s">
        <v>609</v>
      </c>
      <c r="D152" t="s">
        <v>613</v>
      </c>
      <c r="E152" t="s">
        <v>38</v>
      </c>
      <c r="F152" t="s">
        <v>49</v>
      </c>
      <c r="G152" t="s">
        <v>25</v>
      </c>
      <c r="H152" t="s">
        <v>25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t="s">
        <v>403</v>
      </c>
      <c r="O152" t="s">
        <v>117</v>
      </c>
      <c r="P152" t="s">
        <v>33</v>
      </c>
    </row>
    <row r="153" spans="1:16">
      <c r="A153" t="s">
        <v>614</v>
      </c>
      <c r="B153" t="s">
        <v>615</v>
      </c>
      <c r="C153" t="s">
        <v>244</v>
      </c>
      <c r="D153" t="s">
        <v>232</v>
      </c>
      <c r="E153" t="s">
        <v>43</v>
      </c>
      <c r="F153" t="s">
        <v>49</v>
      </c>
      <c r="G153" t="s">
        <v>25</v>
      </c>
      <c r="H153" t="s">
        <v>39</v>
      </c>
      <c r="I153" t="s">
        <v>39</v>
      </c>
      <c r="J153" t="s">
        <v>27</v>
      </c>
      <c r="K153" t="s">
        <v>28</v>
      </c>
      <c r="L153" t="s">
        <v>29</v>
      </c>
      <c r="M153" t="s">
        <v>30</v>
      </c>
      <c r="N153" t="s">
        <v>616</v>
      </c>
      <c r="O153" t="s">
        <v>117</v>
      </c>
      <c r="P153" t="s">
        <v>33</v>
      </c>
    </row>
    <row r="154" spans="1:16">
      <c r="A154" t="s">
        <v>617</v>
      </c>
      <c r="B154" t="s">
        <v>618</v>
      </c>
      <c r="C154" t="s">
        <v>244</v>
      </c>
      <c r="D154" t="s">
        <v>619</v>
      </c>
      <c r="E154" t="s">
        <v>52</v>
      </c>
      <c r="F154" t="s">
        <v>49</v>
      </c>
      <c r="G154" t="s">
        <v>25</v>
      </c>
      <c r="H154" t="s">
        <v>26</v>
      </c>
      <c r="I154" t="s">
        <v>39</v>
      </c>
      <c r="J154" t="s">
        <v>27</v>
      </c>
      <c r="K154" t="s">
        <v>28</v>
      </c>
      <c r="L154" t="s">
        <v>29</v>
      </c>
      <c r="M154" t="s">
        <v>30</v>
      </c>
      <c r="N154" t="s">
        <v>620</v>
      </c>
      <c r="O154" t="s">
        <v>117</v>
      </c>
      <c r="P154" t="s">
        <v>33</v>
      </c>
    </row>
    <row r="155" spans="1:16">
      <c r="A155" t="s">
        <v>621</v>
      </c>
      <c r="B155" t="s">
        <v>622</v>
      </c>
      <c r="C155" t="s">
        <v>83</v>
      </c>
      <c r="D155" t="s">
        <v>623</v>
      </c>
      <c r="E155" t="s">
        <v>68</v>
      </c>
      <c r="F155" t="s">
        <v>49</v>
      </c>
      <c r="G155" t="s">
        <v>25</v>
      </c>
      <c r="H155" t="s">
        <v>91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624</v>
      </c>
      <c r="O155" t="s">
        <v>117</v>
      </c>
      <c r="P155" t="s">
        <v>33</v>
      </c>
    </row>
    <row r="156" spans="1:16">
      <c r="A156" t="s">
        <v>625</v>
      </c>
      <c r="B156" t="s">
        <v>626</v>
      </c>
      <c r="C156" t="s">
        <v>83</v>
      </c>
      <c r="D156" t="s">
        <v>190</v>
      </c>
      <c r="E156" t="s">
        <v>52</v>
      </c>
      <c r="F156" t="s">
        <v>49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627</v>
      </c>
      <c r="O156" t="s">
        <v>117</v>
      </c>
      <c r="P156" t="s">
        <v>33</v>
      </c>
    </row>
    <row r="157" spans="1:16">
      <c r="A157" t="s">
        <v>628</v>
      </c>
      <c r="B157" t="s">
        <v>629</v>
      </c>
      <c r="C157" t="s">
        <v>83</v>
      </c>
      <c r="D157" t="s">
        <v>630</v>
      </c>
      <c r="E157" t="s">
        <v>43</v>
      </c>
      <c r="F157" t="s">
        <v>49</v>
      </c>
      <c r="G157" t="s">
        <v>25</v>
      </c>
      <c r="H157" t="s">
        <v>39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631</v>
      </c>
      <c r="O157" t="s">
        <v>117</v>
      </c>
      <c r="P157" t="s">
        <v>33</v>
      </c>
    </row>
    <row r="158" spans="1:16">
      <c r="A158" t="s">
        <v>632</v>
      </c>
      <c r="B158" t="s">
        <v>633</v>
      </c>
      <c r="C158" t="s">
        <v>83</v>
      </c>
      <c r="D158" t="s">
        <v>498</v>
      </c>
      <c r="E158" t="s">
        <v>23</v>
      </c>
      <c r="F158" t="s">
        <v>49</v>
      </c>
      <c r="G158" t="s">
        <v>25</v>
      </c>
      <c r="H158" t="s">
        <v>44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t="s">
        <v>634</v>
      </c>
      <c r="O158" t="s">
        <v>117</v>
      </c>
      <c r="P158" t="s">
        <v>33</v>
      </c>
    </row>
    <row r="159" spans="1:16">
      <c r="A159" t="s">
        <v>635</v>
      </c>
      <c r="B159" t="s">
        <v>636</v>
      </c>
      <c r="C159" t="s">
        <v>83</v>
      </c>
      <c r="D159" t="s">
        <v>637</v>
      </c>
      <c r="E159" t="s">
        <v>43</v>
      </c>
      <c r="F159" t="s">
        <v>49</v>
      </c>
      <c r="G159" t="s">
        <v>25</v>
      </c>
      <c r="H159" t="s">
        <v>39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638</v>
      </c>
      <c r="O159" t="s">
        <v>117</v>
      </c>
      <c r="P159" t="s">
        <v>33</v>
      </c>
    </row>
    <row r="160" spans="1:16">
      <c r="A160" t="s">
        <v>639</v>
      </c>
      <c r="B160" t="s">
        <v>640</v>
      </c>
      <c r="C160" t="s">
        <v>83</v>
      </c>
      <c r="D160" t="s">
        <v>641</v>
      </c>
      <c r="E160" t="s">
        <v>43</v>
      </c>
      <c r="F160" t="s">
        <v>49</v>
      </c>
      <c r="G160" t="s">
        <v>25</v>
      </c>
      <c r="H160" t="s">
        <v>39</v>
      </c>
      <c r="I160" t="s">
        <v>39</v>
      </c>
      <c r="J160" t="s">
        <v>27</v>
      </c>
      <c r="K160" t="s">
        <v>28</v>
      </c>
      <c r="L160" t="s">
        <v>29</v>
      </c>
      <c r="M160" t="s">
        <v>30</v>
      </c>
      <c r="N160" t="s">
        <v>258</v>
      </c>
      <c r="O160" t="s">
        <v>117</v>
      </c>
      <c r="P160" t="s">
        <v>33</v>
      </c>
    </row>
    <row r="161" spans="1:16">
      <c r="A161" t="s">
        <v>642</v>
      </c>
      <c r="B161" t="s">
        <v>643</v>
      </c>
      <c r="C161" t="s">
        <v>83</v>
      </c>
      <c r="D161" t="s">
        <v>644</v>
      </c>
      <c r="E161" t="s">
        <v>38</v>
      </c>
      <c r="F161" t="s">
        <v>49</v>
      </c>
      <c r="G161" t="s">
        <v>25</v>
      </c>
      <c r="H161" t="s">
        <v>25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t="s">
        <v>645</v>
      </c>
      <c r="O161" t="s">
        <v>117</v>
      </c>
      <c r="P161" t="s">
        <v>33</v>
      </c>
    </row>
    <row r="162" spans="1:16">
      <c r="A162" t="s">
        <v>646</v>
      </c>
      <c r="B162" t="s">
        <v>647</v>
      </c>
      <c r="C162" t="s">
        <v>83</v>
      </c>
      <c r="D162" t="s">
        <v>648</v>
      </c>
      <c r="E162" t="s">
        <v>68</v>
      </c>
      <c r="F162" t="s">
        <v>49</v>
      </c>
      <c r="G162" t="s">
        <v>25</v>
      </c>
      <c r="H162" t="s">
        <v>91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161</v>
      </c>
      <c r="O162" t="s">
        <v>117</v>
      </c>
      <c r="P162" t="s">
        <v>33</v>
      </c>
    </row>
    <row r="163" spans="1:16">
      <c r="A163" t="s">
        <v>649</v>
      </c>
      <c r="B163" t="s">
        <v>650</v>
      </c>
      <c r="C163" t="s">
        <v>83</v>
      </c>
      <c r="D163" t="s">
        <v>651</v>
      </c>
      <c r="E163" t="s">
        <v>38</v>
      </c>
      <c r="F163" t="s">
        <v>49</v>
      </c>
      <c r="G163" t="s">
        <v>25</v>
      </c>
      <c r="H163" t="s">
        <v>25</v>
      </c>
      <c r="I163" t="s">
        <v>39</v>
      </c>
      <c r="J163" t="s">
        <v>27</v>
      </c>
      <c r="K163" t="s">
        <v>28</v>
      </c>
      <c r="L163" t="s">
        <v>29</v>
      </c>
      <c r="M163" t="s">
        <v>30</v>
      </c>
      <c r="N163" t="s">
        <v>652</v>
      </c>
      <c r="O163" t="s">
        <v>117</v>
      </c>
      <c r="P163" t="s">
        <v>33</v>
      </c>
    </row>
    <row r="164" spans="1:16">
      <c r="A164" t="s">
        <v>653</v>
      </c>
      <c r="B164" t="s">
        <v>654</v>
      </c>
      <c r="C164" t="s">
        <v>83</v>
      </c>
      <c r="D164" t="s">
        <v>655</v>
      </c>
      <c r="E164" t="s">
        <v>69</v>
      </c>
      <c r="F164" t="s">
        <v>49</v>
      </c>
      <c r="G164" t="s">
        <v>25</v>
      </c>
      <c r="H164" t="s">
        <v>53</v>
      </c>
      <c r="I164" t="s">
        <v>39</v>
      </c>
      <c r="J164" t="s">
        <v>27</v>
      </c>
      <c r="K164" t="s">
        <v>28</v>
      </c>
      <c r="L164" t="s">
        <v>29</v>
      </c>
      <c r="M164" t="s">
        <v>30</v>
      </c>
      <c r="N164" t="s">
        <v>656</v>
      </c>
      <c r="O164" t="s">
        <v>117</v>
      </c>
      <c r="P164" t="s">
        <v>33</v>
      </c>
    </row>
    <row r="165" spans="1:16">
      <c r="A165" t="s">
        <v>657</v>
      </c>
      <c r="B165" t="s">
        <v>658</v>
      </c>
      <c r="C165" t="s">
        <v>83</v>
      </c>
      <c r="D165" t="s">
        <v>659</v>
      </c>
      <c r="E165" t="s">
        <v>38</v>
      </c>
      <c r="F165" t="s">
        <v>49</v>
      </c>
      <c r="G165" t="s">
        <v>25</v>
      </c>
      <c r="H165" t="s">
        <v>25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t="s">
        <v>660</v>
      </c>
      <c r="O165" t="s">
        <v>117</v>
      </c>
      <c r="P165" t="s">
        <v>33</v>
      </c>
    </row>
    <row r="166" spans="1:16">
      <c r="A166" t="s">
        <v>661</v>
      </c>
      <c r="B166" t="s">
        <v>662</v>
      </c>
      <c r="C166" t="s">
        <v>83</v>
      </c>
      <c r="D166" t="s">
        <v>655</v>
      </c>
      <c r="E166" t="s">
        <v>23</v>
      </c>
      <c r="F166" t="s">
        <v>49</v>
      </c>
      <c r="G166" t="s">
        <v>25</v>
      </c>
      <c r="H166" t="s">
        <v>44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663</v>
      </c>
      <c r="O166" t="s">
        <v>117</v>
      </c>
      <c r="P166" t="s">
        <v>33</v>
      </c>
    </row>
    <row r="167" spans="1:16">
      <c r="A167" t="s">
        <v>664</v>
      </c>
      <c r="B167" t="s">
        <v>665</v>
      </c>
      <c r="C167" t="s">
        <v>83</v>
      </c>
      <c r="D167" t="s">
        <v>666</v>
      </c>
      <c r="E167" t="s">
        <v>38</v>
      </c>
      <c r="F167" t="s">
        <v>49</v>
      </c>
      <c r="G167" t="s">
        <v>25</v>
      </c>
      <c r="H167" t="s">
        <v>25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667</v>
      </c>
      <c r="O167" t="s">
        <v>117</v>
      </c>
      <c r="P167" t="s">
        <v>33</v>
      </c>
    </row>
    <row r="168" spans="1:16">
      <c r="A168" t="s">
        <v>668</v>
      </c>
      <c r="B168" t="s">
        <v>669</v>
      </c>
      <c r="C168" t="s">
        <v>68</v>
      </c>
      <c r="D168" t="s">
        <v>670</v>
      </c>
      <c r="E168" t="s">
        <v>38</v>
      </c>
      <c r="F168" t="s">
        <v>49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590</v>
      </c>
      <c r="O168" t="s">
        <v>117</v>
      </c>
      <c r="P168" t="s">
        <v>33</v>
      </c>
    </row>
    <row r="169" spans="1:16">
      <c r="A169" t="s">
        <v>671</v>
      </c>
      <c r="B169" t="s">
        <v>672</v>
      </c>
      <c r="C169" t="s">
        <v>68</v>
      </c>
      <c r="D169" t="s">
        <v>673</v>
      </c>
      <c r="E169" t="s">
        <v>43</v>
      </c>
      <c r="F169" t="s">
        <v>49</v>
      </c>
      <c r="G169" t="s">
        <v>25</v>
      </c>
      <c r="H169" t="s">
        <v>39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674</v>
      </c>
      <c r="O169" t="s">
        <v>117</v>
      </c>
      <c r="P169" t="s">
        <v>33</v>
      </c>
    </row>
    <row r="170" spans="1:16">
      <c r="A170" t="s">
        <v>675</v>
      </c>
      <c r="B170" t="s">
        <v>676</v>
      </c>
      <c r="C170" t="s">
        <v>68</v>
      </c>
      <c r="D170" t="s">
        <v>677</v>
      </c>
      <c r="E170" t="s">
        <v>38</v>
      </c>
      <c r="F170" t="s">
        <v>49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678</v>
      </c>
      <c r="O170" t="s">
        <v>117</v>
      </c>
      <c r="P170" t="s">
        <v>33</v>
      </c>
    </row>
    <row r="171" spans="1:16">
      <c r="A171" t="s">
        <v>679</v>
      </c>
      <c r="B171" t="s">
        <v>680</v>
      </c>
      <c r="C171" t="s">
        <v>68</v>
      </c>
      <c r="D171" t="s">
        <v>681</v>
      </c>
      <c r="E171" t="s">
        <v>23</v>
      </c>
      <c r="F171" t="s">
        <v>49</v>
      </c>
      <c r="G171" t="s">
        <v>25</v>
      </c>
      <c r="H171" t="s">
        <v>44</v>
      </c>
      <c r="I171" t="s">
        <v>39</v>
      </c>
      <c r="J171" t="s">
        <v>27</v>
      </c>
      <c r="K171" t="s">
        <v>28</v>
      </c>
      <c r="L171" t="s">
        <v>29</v>
      </c>
      <c r="M171" t="s">
        <v>30</v>
      </c>
      <c r="N171" t="s">
        <v>682</v>
      </c>
      <c r="O171" t="s">
        <v>117</v>
      </c>
      <c r="P171" t="s">
        <v>33</v>
      </c>
    </row>
    <row r="172" spans="1:16">
      <c r="A172" t="s">
        <v>683</v>
      </c>
      <c r="B172" t="s">
        <v>684</v>
      </c>
      <c r="C172" t="s">
        <v>68</v>
      </c>
      <c r="D172" t="s">
        <v>651</v>
      </c>
      <c r="E172" t="s">
        <v>52</v>
      </c>
      <c r="F172" t="s">
        <v>49</v>
      </c>
      <c r="G172" t="s">
        <v>25</v>
      </c>
      <c r="H172" t="s">
        <v>26</v>
      </c>
      <c r="I172" t="s">
        <v>39</v>
      </c>
      <c r="J172" t="s">
        <v>27</v>
      </c>
      <c r="K172" t="s">
        <v>28</v>
      </c>
      <c r="L172" t="s">
        <v>29</v>
      </c>
      <c r="M172" t="s">
        <v>30</v>
      </c>
      <c r="N172" t="s">
        <v>685</v>
      </c>
      <c r="O172" t="s">
        <v>117</v>
      </c>
      <c r="P172" t="s">
        <v>33</v>
      </c>
    </row>
    <row r="173" spans="1:16">
      <c r="A173" t="s">
        <v>686</v>
      </c>
      <c r="B173" t="s">
        <v>687</v>
      </c>
      <c r="C173" t="s">
        <v>68</v>
      </c>
      <c r="D173" t="s">
        <v>637</v>
      </c>
      <c r="E173" t="s">
        <v>38</v>
      </c>
      <c r="F173" t="s">
        <v>49</v>
      </c>
      <c r="G173" t="s">
        <v>25</v>
      </c>
      <c r="H173" t="s">
        <v>25</v>
      </c>
      <c r="I173" t="s">
        <v>39</v>
      </c>
      <c r="J173" t="s">
        <v>27</v>
      </c>
      <c r="K173" t="s">
        <v>28</v>
      </c>
      <c r="L173" t="s">
        <v>29</v>
      </c>
      <c r="M173" t="s">
        <v>30</v>
      </c>
      <c r="N173" t="s">
        <v>688</v>
      </c>
      <c r="O173" t="s">
        <v>117</v>
      </c>
      <c r="P173" t="s">
        <v>33</v>
      </c>
    </row>
    <row r="174" spans="1:16">
      <c r="A174" t="s">
        <v>689</v>
      </c>
      <c r="B174" t="s">
        <v>690</v>
      </c>
      <c r="C174" t="s">
        <v>68</v>
      </c>
      <c r="D174" t="s">
        <v>691</v>
      </c>
      <c r="E174" t="s">
        <v>23</v>
      </c>
      <c r="F174" t="s">
        <v>49</v>
      </c>
      <c r="G174" t="s">
        <v>25</v>
      </c>
      <c r="H174" t="s">
        <v>44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692</v>
      </c>
      <c r="O174" t="s">
        <v>117</v>
      </c>
      <c r="P174" t="s">
        <v>33</v>
      </c>
    </row>
    <row r="175" spans="1:16">
      <c r="A175" t="s">
        <v>693</v>
      </c>
      <c r="B175" t="s">
        <v>694</v>
      </c>
      <c r="C175" t="s">
        <v>68</v>
      </c>
      <c r="D175" t="s">
        <v>695</v>
      </c>
      <c r="E175" t="s">
        <v>52</v>
      </c>
      <c r="F175" t="s">
        <v>49</v>
      </c>
      <c r="G175" t="s">
        <v>25</v>
      </c>
      <c r="H175" t="s">
        <v>26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696</v>
      </c>
      <c r="O175" t="s">
        <v>117</v>
      </c>
      <c r="P175" t="s">
        <v>33</v>
      </c>
    </row>
    <row r="176" spans="1:16">
      <c r="A176" t="s">
        <v>697</v>
      </c>
      <c r="B176" t="s">
        <v>698</v>
      </c>
      <c r="C176" t="s">
        <v>68</v>
      </c>
      <c r="D176" t="s">
        <v>699</v>
      </c>
      <c r="E176" t="s">
        <v>38</v>
      </c>
      <c r="F176" t="s">
        <v>49</v>
      </c>
      <c r="G176" t="s">
        <v>25</v>
      </c>
      <c r="H176" t="s">
        <v>25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t="s">
        <v>700</v>
      </c>
      <c r="O176" t="s">
        <v>117</v>
      </c>
      <c r="P176" t="s">
        <v>33</v>
      </c>
    </row>
    <row r="177" spans="1:16">
      <c r="A177" t="s">
        <v>701</v>
      </c>
      <c r="B177" t="s">
        <v>702</v>
      </c>
      <c r="C177" t="s">
        <v>69</v>
      </c>
      <c r="D177" t="s">
        <v>703</v>
      </c>
      <c r="E177" t="s">
        <v>52</v>
      </c>
      <c r="F177" t="s">
        <v>49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704</v>
      </c>
      <c r="O177" t="s">
        <v>117</v>
      </c>
      <c r="P177" t="s">
        <v>33</v>
      </c>
    </row>
    <row r="178" spans="1:16">
      <c r="A178" t="s">
        <v>705</v>
      </c>
      <c r="B178" t="s">
        <v>706</v>
      </c>
      <c r="C178" t="s">
        <v>69</v>
      </c>
      <c r="D178" t="s">
        <v>707</v>
      </c>
      <c r="E178" t="s">
        <v>43</v>
      </c>
      <c r="F178" t="s">
        <v>49</v>
      </c>
      <c r="G178" t="s">
        <v>25</v>
      </c>
      <c r="H178" t="s">
        <v>39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t="s">
        <v>708</v>
      </c>
      <c r="O178" t="s">
        <v>117</v>
      </c>
      <c r="P178" t="s">
        <v>33</v>
      </c>
    </row>
    <row r="179" spans="1:16">
      <c r="A179" t="s">
        <v>709</v>
      </c>
      <c r="B179" t="s">
        <v>710</v>
      </c>
      <c r="C179" t="s">
        <v>69</v>
      </c>
      <c r="D179" t="s">
        <v>711</v>
      </c>
      <c r="E179" t="s">
        <v>43</v>
      </c>
      <c r="F179" t="s">
        <v>49</v>
      </c>
      <c r="G179" t="s">
        <v>25</v>
      </c>
      <c r="H179" t="s">
        <v>39</v>
      </c>
      <c r="I179" t="s">
        <v>39</v>
      </c>
      <c r="J179" t="s">
        <v>27</v>
      </c>
      <c r="K179" t="s">
        <v>28</v>
      </c>
      <c r="L179" t="s">
        <v>29</v>
      </c>
      <c r="M179" t="s">
        <v>30</v>
      </c>
      <c r="N179" t="s">
        <v>712</v>
      </c>
      <c r="O179" t="s">
        <v>117</v>
      </c>
      <c r="P179" t="s">
        <v>33</v>
      </c>
    </row>
    <row r="180" spans="1:16">
      <c r="A180" t="s">
        <v>713</v>
      </c>
      <c r="B180" t="s">
        <v>714</v>
      </c>
      <c r="C180" t="s">
        <v>69</v>
      </c>
      <c r="D180" t="s">
        <v>715</v>
      </c>
      <c r="E180" t="s">
        <v>38</v>
      </c>
      <c r="F180" t="s">
        <v>49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716</v>
      </c>
      <c r="O180" t="s">
        <v>117</v>
      </c>
      <c r="P180" t="s">
        <v>33</v>
      </c>
    </row>
    <row r="181" spans="1:16">
      <c r="A181" t="s">
        <v>717</v>
      </c>
      <c r="B181" t="s">
        <v>718</v>
      </c>
      <c r="C181" t="s">
        <v>69</v>
      </c>
      <c r="D181" t="s">
        <v>719</v>
      </c>
      <c r="E181" t="s">
        <v>69</v>
      </c>
      <c r="F181" t="s">
        <v>49</v>
      </c>
      <c r="G181" t="s">
        <v>25</v>
      </c>
      <c r="H181" t="s">
        <v>53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720</v>
      </c>
      <c r="O181" t="s">
        <v>117</v>
      </c>
      <c r="P181" t="s">
        <v>33</v>
      </c>
    </row>
    <row r="182" spans="1:16">
      <c r="A182" t="s">
        <v>721</v>
      </c>
      <c r="B182" t="s">
        <v>722</v>
      </c>
      <c r="C182" t="s">
        <v>69</v>
      </c>
      <c r="D182" t="s">
        <v>723</v>
      </c>
      <c r="E182" t="s">
        <v>43</v>
      </c>
      <c r="F182" t="s">
        <v>49</v>
      </c>
      <c r="G182" t="s">
        <v>25</v>
      </c>
      <c r="H182" t="s">
        <v>39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724</v>
      </c>
      <c r="O182" t="s">
        <v>117</v>
      </c>
      <c r="P182" t="s">
        <v>33</v>
      </c>
    </row>
    <row r="183" spans="1:16">
      <c r="A183" t="s">
        <v>725</v>
      </c>
      <c r="B183" t="s">
        <v>726</v>
      </c>
      <c r="C183" t="s">
        <v>52</v>
      </c>
      <c r="D183" t="s">
        <v>727</v>
      </c>
      <c r="E183" t="s">
        <v>38</v>
      </c>
      <c r="F183" t="s">
        <v>49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728</v>
      </c>
      <c r="O183" t="s">
        <v>117</v>
      </c>
      <c r="P183" t="s">
        <v>33</v>
      </c>
    </row>
    <row r="184" spans="1:16">
      <c r="A184" t="s">
        <v>729</v>
      </c>
      <c r="B184" t="s">
        <v>730</v>
      </c>
      <c r="C184" t="s">
        <v>52</v>
      </c>
      <c r="D184" t="s">
        <v>719</v>
      </c>
      <c r="E184" t="s">
        <v>52</v>
      </c>
      <c r="F184" t="s">
        <v>49</v>
      </c>
      <c r="G184" t="s">
        <v>25</v>
      </c>
      <c r="H184" t="s">
        <v>26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731</v>
      </c>
      <c r="O184" t="s">
        <v>117</v>
      </c>
      <c r="P184" t="s">
        <v>33</v>
      </c>
    </row>
    <row r="185" spans="1:16">
      <c r="A185" t="s">
        <v>732</v>
      </c>
      <c r="B185" t="s">
        <v>733</v>
      </c>
      <c r="C185" t="s">
        <v>52</v>
      </c>
      <c r="D185" t="s">
        <v>560</v>
      </c>
      <c r="E185" t="s">
        <v>38</v>
      </c>
      <c r="F185" t="s">
        <v>49</v>
      </c>
      <c r="G185" t="s">
        <v>25</v>
      </c>
      <c r="H185" t="s">
        <v>25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734</v>
      </c>
      <c r="O185" t="s">
        <v>117</v>
      </c>
      <c r="P185" t="s">
        <v>33</v>
      </c>
    </row>
    <row r="186" spans="1:16">
      <c r="A186" t="s">
        <v>735</v>
      </c>
      <c r="B186" t="s">
        <v>736</v>
      </c>
      <c r="C186" t="s">
        <v>52</v>
      </c>
      <c r="D186" t="s">
        <v>651</v>
      </c>
      <c r="E186" t="s">
        <v>43</v>
      </c>
      <c r="F186" t="s">
        <v>49</v>
      </c>
      <c r="G186" t="s">
        <v>39</v>
      </c>
      <c r="H186" t="s">
        <v>39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737</v>
      </c>
      <c r="O186" t="s">
        <v>117</v>
      </c>
      <c r="P186" t="s">
        <v>33</v>
      </c>
    </row>
    <row r="187" spans="1:16">
      <c r="A187" t="s">
        <v>738</v>
      </c>
      <c r="B187" t="s">
        <v>739</v>
      </c>
      <c r="C187" t="s">
        <v>52</v>
      </c>
      <c r="D187" t="s">
        <v>740</v>
      </c>
      <c r="E187" t="s">
        <v>38</v>
      </c>
      <c r="F187" t="s">
        <v>49</v>
      </c>
      <c r="G187" t="s">
        <v>25</v>
      </c>
      <c r="H187" t="s">
        <v>25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741</v>
      </c>
      <c r="O187" t="s">
        <v>117</v>
      </c>
      <c r="P187" t="s">
        <v>33</v>
      </c>
    </row>
    <row r="188" spans="1:16">
      <c r="A188" t="s">
        <v>742</v>
      </c>
      <c r="B188" t="s">
        <v>743</v>
      </c>
      <c r="C188" t="s">
        <v>150</v>
      </c>
      <c r="D188" t="s">
        <v>102</v>
      </c>
      <c r="E188" t="s">
        <v>38</v>
      </c>
      <c r="F188" t="s">
        <v>49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744</v>
      </c>
      <c r="O188" t="s">
        <v>117</v>
      </c>
      <c r="P188" t="s">
        <v>33</v>
      </c>
    </row>
    <row r="189" spans="1:16">
      <c r="A189" t="s">
        <v>745</v>
      </c>
      <c r="B189" t="s">
        <v>746</v>
      </c>
      <c r="C189" t="s">
        <v>52</v>
      </c>
      <c r="D189" t="s">
        <v>747</v>
      </c>
      <c r="E189" t="s">
        <v>38</v>
      </c>
      <c r="F189" t="s">
        <v>49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748</v>
      </c>
      <c r="O189" t="s">
        <v>117</v>
      </c>
      <c r="P189" t="s">
        <v>33</v>
      </c>
    </row>
    <row r="190" spans="1:16">
      <c r="A190" t="s">
        <v>749</v>
      </c>
      <c r="B190" t="s">
        <v>750</v>
      </c>
      <c r="C190" t="s">
        <v>52</v>
      </c>
      <c r="D190" t="s">
        <v>751</v>
      </c>
      <c r="E190" t="s">
        <v>43</v>
      </c>
      <c r="F190" t="s">
        <v>49</v>
      </c>
      <c r="G190" t="s">
        <v>25</v>
      </c>
      <c r="H190" t="s">
        <v>39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752</v>
      </c>
      <c r="O190" t="s">
        <v>117</v>
      </c>
      <c r="P190" t="s">
        <v>33</v>
      </c>
    </row>
    <row r="191" spans="1:16">
      <c r="A191" t="s">
        <v>753</v>
      </c>
      <c r="B191" t="s">
        <v>754</v>
      </c>
      <c r="C191" t="s">
        <v>52</v>
      </c>
      <c r="D191" t="s">
        <v>57</v>
      </c>
      <c r="E191" t="s">
        <v>38</v>
      </c>
      <c r="F191" t="s">
        <v>49</v>
      </c>
      <c r="G191" t="s">
        <v>25</v>
      </c>
      <c r="H191" t="s">
        <v>25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407</v>
      </c>
      <c r="O191" t="s">
        <v>117</v>
      </c>
      <c r="P191" t="s">
        <v>33</v>
      </c>
    </row>
    <row r="192" spans="1:16">
      <c r="A192" t="s">
        <v>755</v>
      </c>
      <c r="B192" t="s">
        <v>756</v>
      </c>
      <c r="C192" t="s">
        <v>23</v>
      </c>
      <c r="D192" t="s">
        <v>510</v>
      </c>
      <c r="E192" t="s">
        <v>38</v>
      </c>
      <c r="F192" t="s">
        <v>49</v>
      </c>
      <c r="G192" t="s">
        <v>25</v>
      </c>
      <c r="H192" t="s">
        <v>25</v>
      </c>
      <c r="I192" t="s">
        <v>44</v>
      </c>
      <c r="J192" t="s">
        <v>27</v>
      </c>
      <c r="K192" t="s">
        <v>28</v>
      </c>
      <c r="L192" t="s">
        <v>29</v>
      </c>
      <c r="M192" t="s">
        <v>30</v>
      </c>
      <c r="N192" t="s">
        <v>757</v>
      </c>
      <c r="O192" t="s">
        <v>117</v>
      </c>
      <c r="P192" t="s">
        <v>33</v>
      </c>
    </row>
    <row r="193" spans="1:16">
      <c r="A193" t="s">
        <v>758</v>
      </c>
      <c r="B193" t="s">
        <v>759</v>
      </c>
      <c r="C193" t="s">
        <v>23</v>
      </c>
      <c r="D193" t="s">
        <v>760</v>
      </c>
      <c r="E193" t="s">
        <v>38</v>
      </c>
      <c r="F193" t="s">
        <v>49</v>
      </c>
      <c r="G193" t="s">
        <v>25</v>
      </c>
      <c r="H193" t="s">
        <v>25</v>
      </c>
      <c r="I193" t="s">
        <v>39</v>
      </c>
      <c r="J193" t="s">
        <v>27</v>
      </c>
      <c r="K193" t="s">
        <v>28</v>
      </c>
      <c r="L193" t="s">
        <v>29</v>
      </c>
      <c r="M193" t="s">
        <v>30</v>
      </c>
      <c r="N193" t="s">
        <v>761</v>
      </c>
      <c r="O193" t="s">
        <v>117</v>
      </c>
      <c r="P193" t="s">
        <v>33</v>
      </c>
    </row>
    <row r="194" spans="1:16">
      <c r="A194" t="s">
        <v>762</v>
      </c>
      <c r="B194" t="s">
        <v>763</v>
      </c>
      <c r="C194" t="s">
        <v>23</v>
      </c>
      <c r="D194" t="s">
        <v>764</v>
      </c>
      <c r="E194" t="s">
        <v>23</v>
      </c>
      <c r="F194" t="s">
        <v>49</v>
      </c>
      <c r="G194" t="s">
        <v>25</v>
      </c>
      <c r="H194" t="s">
        <v>44</v>
      </c>
      <c r="I194" t="s">
        <v>39</v>
      </c>
      <c r="J194" t="s">
        <v>27</v>
      </c>
      <c r="K194" t="s">
        <v>28</v>
      </c>
      <c r="L194" t="s">
        <v>29</v>
      </c>
      <c r="M194" t="s">
        <v>30</v>
      </c>
      <c r="N194" t="s">
        <v>624</v>
      </c>
      <c r="O194" t="s">
        <v>117</v>
      </c>
      <c r="P194" t="s">
        <v>33</v>
      </c>
    </row>
    <row r="195" spans="1:16">
      <c r="A195" t="s">
        <v>765</v>
      </c>
      <c r="B195" t="s">
        <v>766</v>
      </c>
      <c r="C195" t="s">
        <v>23</v>
      </c>
      <c r="D195" t="s">
        <v>767</v>
      </c>
      <c r="E195" t="s">
        <v>43</v>
      </c>
      <c r="F195" t="s">
        <v>49</v>
      </c>
      <c r="G195" t="s">
        <v>25</v>
      </c>
      <c r="H195" t="s">
        <v>39</v>
      </c>
      <c r="I195" t="s">
        <v>39</v>
      </c>
      <c r="J195" t="s">
        <v>27</v>
      </c>
      <c r="K195" t="s">
        <v>28</v>
      </c>
      <c r="L195" t="s">
        <v>29</v>
      </c>
      <c r="M195" t="s">
        <v>30</v>
      </c>
      <c r="N195" t="s">
        <v>602</v>
      </c>
      <c r="O195" t="s">
        <v>117</v>
      </c>
      <c r="P195" t="s">
        <v>33</v>
      </c>
    </row>
    <row r="196" spans="1:16">
      <c r="A196" t="s">
        <v>768</v>
      </c>
      <c r="B196" t="s">
        <v>769</v>
      </c>
      <c r="C196" t="s">
        <v>23</v>
      </c>
      <c r="D196" t="s">
        <v>770</v>
      </c>
      <c r="E196" t="s">
        <v>23</v>
      </c>
      <c r="F196" t="s">
        <v>49</v>
      </c>
      <c r="G196" t="s">
        <v>25</v>
      </c>
      <c r="H196" t="s">
        <v>44</v>
      </c>
      <c r="I196" t="s">
        <v>39</v>
      </c>
      <c r="J196" t="s">
        <v>27</v>
      </c>
      <c r="K196" t="s">
        <v>28</v>
      </c>
      <c r="L196" t="s">
        <v>29</v>
      </c>
      <c r="M196" t="s">
        <v>30</v>
      </c>
      <c r="N196" t="s">
        <v>771</v>
      </c>
      <c r="O196" t="s">
        <v>117</v>
      </c>
      <c r="P196" t="s">
        <v>33</v>
      </c>
    </row>
    <row r="197" spans="1:16">
      <c r="A197" t="s">
        <v>772</v>
      </c>
      <c r="B197" t="s">
        <v>773</v>
      </c>
      <c r="C197" t="s">
        <v>155</v>
      </c>
      <c r="D197" t="s">
        <v>774</v>
      </c>
      <c r="E197" t="s">
        <v>23</v>
      </c>
      <c r="F197" t="s">
        <v>49</v>
      </c>
      <c r="G197" t="s">
        <v>25</v>
      </c>
      <c r="H197" t="s">
        <v>44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775</v>
      </c>
      <c r="O197" t="s">
        <v>117</v>
      </c>
      <c r="P197" t="s">
        <v>33</v>
      </c>
    </row>
    <row r="198" spans="1:16">
      <c r="A198" t="s">
        <v>776</v>
      </c>
      <c r="B198" t="s">
        <v>777</v>
      </c>
      <c r="C198" t="s">
        <v>23</v>
      </c>
      <c r="D198" t="s">
        <v>651</v>
      </c>
      <c r="E198" t="s">
        <v>43</v>
      </c>
      <c r="F198" t="s">
        <v>49</v>
      </c>
      <c r="G198" t="s">
        <v>25</v>
      </c>
      <c r="H198" t="s">
        <v>39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t="s">
        <v>778</v>
      </c>
      <c r="O198" t="s">
        <v>117</v>
      </c>
      <c r="P198" t="s">
        <v>33</v>
      </c>
    </row>
    <row r="199" spans="1:16">
      <c r="A199" t="s">
        <v>779</v>
      </c>
      <c r="B199" t="s">
        <v>780</v>
      </c>
      <c r="C199" t="s">
        <v>23</v>
      </c>
      <c r="D199" t="s">
        <v>605</v>
      </c>
      <c r="E199" t="s">
        <v>43</v>
      </c>
      <c r="F199" t="s">
        <v>49</v>
      </c>
      <c r="G199" t="s">
        <v>25</v>
      </c>
      <c r="H199" t="s">
        <v>39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781</v>
      </c>
      <c r="O199" t="s">
        <v>117</v>
      </c>
      <c r="P199" t="s">
        <v>33</v>
      </c>
    </row>
    <row r="200" spans="1:16">
      <c r="A200" t="s">
        <v>782</v>
      </c>
      <c r="B200" t="s">
        <v>783</v>
      </c>
      <c r="C200" t="s">
        <v>23</v>
      </c>
      <c r="D200" t="s">
        <v>747</v>
      </c>
      <c r="E200" t="s">
        <v>38</v>
      </c>
      <c r="F200" t="s">
        <v>49</v>
      </c>
      <c r="G200" t="s">
        <v>25</v>
      </c>
      <c r="H200" t="s">
        <v>25</v>
      </c>
      <c r="I200" t="s">
        <v>39</v>
      </c>
      <c r="J200" t="s">
        <v>27</v>
      </c>
      <c r="K200" t="s">
        <v>28</v>
      </c>
      <c r="L200" t="s">
        <v>29</v>
      </c>
      <c r="M200" t="s">
        <v>30</v>
      </c>
      <c r="N200" t="s">
        <v>748</v>
      </c>
      <c r="O200" t="s">
        <v>117</v>
      </c>
      <c r="P200" t="s">
        <v>33</v>
      </c>
    </row>
    <row r="201" spans="1:16">
      <c r="A201" t="s">
        <v>784</v>
      </c>
      <c r="B201" t="s">
        <v>785</v>
      </c>
      <c r="C201" t="s">
        <v>23</v>
      </c>
      <c r="D201" t="s">
        <v>786</v>
      </c>
      <c r="E201" t="s">
        <v>38</v>
      </c>
      <c r="F201" t="s">
        <v>49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204</v>
      </c>
      <c r="O201" t="s">
        <v>117</v>
      </c>
      <c r="P201" t="s">
        <v>33</v>
      </c>
    </row>
    <row r="202" spans="1:16">
      <c r="A202" t="s">
        <v>787</v>
      </c>
      <c r="B202" t="s">
        <v>788</v>
      </c>
      <c r="C202" t="s">
        <v>23</v>
      </c>
      <c r="D202" t="s">
        <v>789</v>
      </c>
      <c r="E202" t="s">
        <v>38</v>
      </c>
      <c r="F202" t="s">
        <v>49</v>
      </c>
      <c r="G202" t="s">
        <v>25</v>
      </c>
      <c r="H202" t="s">
        <v>25</v>
      </c>
      <c r="I202" t="s">
        <v>39</v>
      </c>
      <c r="J202" t="s">
        <v>27</v>
      </c>
      <c r="K202" t="s">
        <v>28</v>
      </c>
      <c r="L202" t="s">
        <v>29</v>
      </c>
      <c r="M202" t="s">
        <v>30</v>
      </c>
      <c r="N202" t="s">
        <v>790</v>
      </c>
      <c r="O202" t="s">
        <v>117</v>
      </c>
      <c r="P202" t="s">
        <v>33</v>
      </c>
    </row>
    <row r="203" spans="1:16">
      <c r="A203" t="s">
        <v>791</v>
      </c>
      <c r="B203" t="s">
        <v>792</v>
      </c>
      <c r="C203" t="s">
        <v>23</v>
      </c>
      <c r="D203" t="s">
        <v>793</v>
      </c>
      <c r="E203" t="s">
        <v>43</v>
      </c>
      <c r="F203" t="s">
        <v>49</v>
      </c>
      <c r="G203" t="s">
        <v>25</v>
      </c>
      <c r="H203" t="s">
        <v>39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794</v>
      </c>
      <c r="O203" t="s">
        <v>117</v>
      </c>
      <c r="P203" t="s">
        <v>33</v>
      </c>
    </row>
    <row r="204" spans="1:16">
      <c r="A204" t="s">
        <v>795</v>
      </c>
      <c r="B204" t="s">
        <v>796</v>
      </c>
      <c r="C204" t="s">
        <v>23</v>
      </c>
      <c r="D204" t="s">
        <v>571</v>
      </c>
      <c r="E204" t="s">
        <v>38</v>
      </c>
      <c r="F204" t="s">
        <v>49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797</v>
      </c>
      <c r="O204" t="s">
        <v>117</v>
      </c>
      <c r="P204" t="s">
        <v>33</v>
      </c>
    </row>
    <row r="205" spans="1:16">
      <c r="A205" t="s">
        <v>798</v>
      </c>
      <c r="B205" t="s">
        <v>799</v>
      </c>
      <c r="C205" t="s">
        <v>800</v>
      </c>
      <c r="D205" t="s">
        <v>801</v>
      </c>
      <c r="E205" t="s">
        <v>43</v>
      </c>
      <c r="F205" t="s">
        <v>49</v>
      </c>
      <c r="G205" t="s">
        <v>25</v>
      </c>
      <c r="H205" t="s">
        <v>39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802</v>
      </c>
      <c r="O205" t="s">
        <v>117</v>
      </c>
      <c r="P205" t="s">
        <v>33</v>
      </c>
    </row>
    <row r="206" spans="1:16">
      <c r="A206" t="s">
        <v>803</v>
      </c>
      <c r="B206" t="s">
        <v>804</v>
      </c>
      <c r="C206" t="s">
        <v>23</v>
      </c>
      <c r="D206" t="s">
        <v>805</v>
      </c>
      <c r="E206" t="s">
        <v>43</v>
      </c>
      <c r="F206" t="s">
        <v>49</v>
      </c>
      <c r="G206" t="s">
        <v>25</v>
      </c>
      <c r="H206" t="s">
        <v>39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806</v>
      </c>
      <c r="O206" t="s">
        <v>117</v>
      </c>
      <c r="P206" t="s">
        <v>33</v>
      </c>
    </row>
    <row r="207" spans="1:16">
      <c r="A207" t="s">
        <v>807</v>
      </c>
      <c r="B207" t="s">
        <v>808</v>
      </c>
      <c r="C207" t="s">
        <v>43</v>
      </c>
      <c r="D207" t="s">
        <v>809</v>
      </c>
      <c r="E207" t="s">
        <v>38</v>
      </c>
      <c r="F207" t="s">
        <v>49</v>
      </c>
      <c r="G207" t="s">
        <v>25</v>
      </c>
      <c r="H207" t="s">
        <v>25</v>
      </c>
      <c r="I207" t="s">
        <v>39</v>
      </c>
      <c r="J207" t="s">
        <v>27</v>
      </c>
      <c r="K207" t="s">
        <v>28</v>
      </c>
      <c r="L207" t="s">
        <v>29</v>
      </c>
      <c r="M207" t="s">
        <v>30</v>
      </c>
      <c r="N207" t="s">
        <v>810</v>
      </c>
      <c r="O207" t="s">
        <v>117</v>
      </c>
      <c r="P207" t="s">
        <v>33</v>
      </c>
    </row>
    <row r="208" spans="1:16">
      <c r="A208" t="s">
        <v>811</v>
      </c>
      <c r="B208" t="s">
        <v>812</v>
      </c>
      <c r="C208" t="s">
        <v>43</v>
      </c>
      <c r="D208" t="s">
        <v>813</v>
      </c>
      <c r="E208" t="s">
        <v>38</v>
      </c>
      <c r="F208" t="s">
        <v>49</v>
      </c>
      <c r="G208" t="s">
        <v>25</v>
      </c>
      <c r="H208" t="s">
        <v>25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814</v>
      </c>
      <c r="O208" t="s">
        <v>117</v>
      </c>
      <c r="P208" t="s">
        <v>33</v>
      </c>
    </row>
    <row r="209" spans="1:16">
      <c r="A209" t="s">
        <v>815</v>
      </c>
      <c r="B209" t="s">
        <v>816</v>
      </c>
      <c r="C209" t="s">
        <v>43</v>
      </c>
      <c r="D209" t="s">
        <v>817</v>
      </c>
      <c r="E209" t="s">
        <v>38</v>
      </c>
      <c r="F209" t="s">
        <v>49</v>
      </c>
      <c r="G209" t="s">
        <v>25</v>
      </c>
      <c r="H209" t="s">
        <v>25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818</v>
      </c>
      <c r="O209" t="s">
        <v>117</v>
      </c>
      <c r="P209" t="s">
        <v>33</v>
      </c>
    </row>
    <row r="210" spans="1:16">
      <c r="A210" t="s">
        <v>819</v>
      </c>
      <c r="B210" t="s">
        <v>820</v>
      </c>
      <c r="C210" t="s">
        <v>43</v>
      </c>
      <c r="D210" t="s">
        <v>253</v>
      </c>
      <c r="E210" t="s">
        <v>43</v>
      </c>
      <c r="F210" t="s">
        <v>49</v>
      </c>
      <c r="G210" t="s">
        <v>25</v>
      </c>
      <c r="H210" t="s">
        <v>39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821</v>
      </c>
      <c r="O210" t="s">
        <v>117</v>
      </c>
      <c r="P210" t="s">
        <v>33</v>
      </c>
    </row>
    <row r="211" spans="1:16">
      <c r="A211" t="s">
        <v>822</v>
      </c>
      <c r="B211" t="s">
        <v>823</v>
      </c>
      <c r="C211" t="s">
        <v>43</v>
      </c>
      <c r="D211" t="s">
        <v>824</v>
      </c>
      <c r="E211" t="s">
        <v>38</v>
      </c>
      <c r="F211" t="s">
        <v>49</v>
      </c>
      <c r="G211" t="s">
        <v>25</v>
      </c>
      <c r="H211" t="s">
        <v>25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825</v>
      </c>
      <c r="O211" t="s">
        <v>117</v>
      </c>
      <c r="P211" t="s">
        <v>33</v>
      </c>
    </row>
    <row r="212" spans="1:16">
      <c r="A212" t="s">
        <v>826</v>
      </c>
      <c r="B212" t="s">
        <v>827</v>
      </c>
      <c r="C212" t="s">
        <v>43</v>
      </c>
      <c r="D212" t="s">
        <v>828</v>
      </c>
      <c r="E212" t="s">
        <v>38</v>
      </c>
      <c r="F212" t="s">
        <v>49</v>
      </c>
      <c r="G212" t="s">
        <v>25</v>
      </c>
      <c r="H212" t="s">
        <v>25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829</v>
      </c>
      <c r="O212" t="s">
        <v>117</v>
      </c>
      <c r="P212" t="s">
        <v>33</v>
      </c>
    </row>
    <row r="213" spans="1:16">
      <c r="A213" t="s">
        <v>830</v>
      </c>
      <c r="B213" t="s">
        <v>831</v>
      </c>
      <c r="C213" t="s">
        <v>43</v>
      </c>
      <c r="D213" t="s">
        <v>832</v>
      </c>
      <c r="E213" t="s">
        <v>43</v>
      </c>
      <c r="F213" t="s">
        <v>49</v>
      </c>
      <c r="G213" t="s">
        <v>25</v>
      </c>
      <c r="H213" t="s">
        <v>39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833</v>
      </c>
      <c r="O213" t="s">
        <v>117</v>
      </c>
      <c r="P213" t="s">
        <v>33</v>
      </c>
    </row>
    <row r="214" spans="1:16">
      <c r="A214" t="s">
        <v>834</v>
      </c>
      <c r="B214" t="s">
        <v>835</v>
      </c>
      <c r="C214" t="s">
        <v>43</v>
      </c>
      <c r="D214" t="s">
        <v>836</v>
      </c>
      <c r="E214" t="s">
        <v>38</v>
      </c>
      <c r="F214" t="s">
        <v>49</v>
      </c>
      <c r="G214" t="s">
        <v>25</v>
      </c>
      <c r="H214" t="s">
        <v>25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837</v>
      </c>
      <c r="O214" t="s">
        <v>117</v>
      </c>
      <c r="P214" t="s">
        <v>33</v>
      </c>
    </row>
    <row r="215" spans="1:16">
      <c r="A215" t="s">
        <v>838</v>
      </c>
      <c r="B215" t="s">
        <v>839</v>
      </c>
      <c r="C215" t="s">
        <v>43</v>
      </c>
      <c r="D215" t="s">
        <v>840</v>
      </c>
      <c r="E215" t="s">
        <v>38</v>
      </c>
      <c r="F215" t="s">
        <v>49</v>
      </c>
      <c r="G215" t="s">
        <v>25</v>
      </c>
      <c r="H215" t="s">
        <v>25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841</v>
      </c>
      <c r="O215" t="s">
        <v>117</v>
      </c>
      <c r="P215" t="s">
        <v>33</v>
      </c>
    </row>
    <row r="216" spans="1:16">
      <c r="A216" t="s">
        <v>842</v>
      </c>
      <c r="B216" t="s">
        <v>843</v>
      </c>
      <c r="C216" t="s">
        <v>43</v>
      </c>
      <c r="D216" t="s">
        <v>844</v>
      </c>
      <c r="E216" t="s">
        <v>43</v>
      </c>
      <c r="F216" t="s">
        <v>49</v>
      </c>
      <c r="G216" t="s">
        <v>25</v>
      </c>
      <c r="H216" t="s">
        <v>39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845</v>
      </c>
      <c r="O216" t="s">
        <v>117</v>
      </c>
      <c r="P216" t="s">
        <v>33</v>
      </c>
    </row>
    <row r="217" spans="1:16">
      <c r="A217" t="s">
        <v>846</v>
      </c>
      <c r="B217" t="s">
        <v>847</v>
      </c>
      <c r="C217" t="s">
        <v>43</v>
      </c>
      <c r="D217" t="s">
        <v>848</v>
      </c>
      <c r="E217" t="s">
        <v>43</v>
      </c>
      <c r="F217" t="s">
        <v>49</v>
      </c>
      <c r="G217" t="s">
        <v>25</v>
      </c>
      <c r="H217" t="s">
        <v>39</v>
      </c>
      <c r="I217" t="s">
        <v>39</v>
      </c>
      <c r="J217" t="s">
        <v>27</v>
      </c>
      <c r="K217" t="s">
        <v>28</v>
      </c>
      <c r="L217" t="s">
        <v>29</v>
      </c>
      <c r="M217" t="s">
        <v>30</v>
      </c>
      <c r="N217" t="s">
        <v>849</v>
      </c>
      <c r="O217" t="s">
        <v>117</v>
      </c>
      <c r="P217" t="s">
        <v>33</v>
      </c>
    </row>
    <row r="218" spans="1:16">
      <c r="A218" t="s">
        <v>850</v>
      </c>
      <c r="B218" t="s">
        <v>851</v>
      </c>
      <c r="C218" t="s">
        <v>43</v>
      </c>
      <c r="D218" t="s">
        <v>852</v>
      </c>
      <c r="E218" t="s">
        <v>43</v>
      </c>
      <c r="F218" t="s">
        <v>49</v>
      </c>
      <c r="G218" t="s">
        <v>25</v>
      </c>
      <c r="H218" t="s">
        <v>39</v>
      </c>
      <c r="I218" t="s">
        <v>39</v>
      </c>
      <c r="J218" t="s">
        <v>27</v>
      </c>
      <c r="K218" t="s">
        <v>28</v>
      </c>
      <c r="L218" t="s">
        <v>29</v>
      </c>
      <c r="M218" t="s">
        <v>30</v>
      </c>
      <c r="N218" t="s">
        <v>853</v>
      </c>
      <c r="O218" t="s">
        <v>117</v>
      </c>
      <c r="P218" t="s">
        <v>33</v>
      </c>
    </row>
    <row r="219" spans="1:16">
      <c r="A219" t="s">
        <v>854</v>
      </c>
      <c r="B219" t="s">
        <v>855</v>
      </c>
      <c r="C219" t="s">
        <v>43</v>
      </c>
      <c r="D219" t="s">
        <v>856</v>
      </c>
      <c r="E219" t="s">
        <v>43</v>
      </c>
      <c r="F219" t="s">
        <v>49</v>
      </c>
      <c r="G219" t="s">
        <v>25</v>
      </c>
      <c r="H219" t="s">
        <v>39</v>
      </c>
      <c r="I219" t="s">
        <v>39</v>
      </c>
      <c r="J219" t="s">
        <v>27</v>
      </c>
      <c r="K219" t="s">
        <v>28</v>
      </c>
      <c r="L219" t="s">
        <v>29</v>
      </c>
      <c r="M219" t="s">
        <v>30</v>
      </c>
      <c r="N219" t="s">
        <v>857</v>
      </c>
      <c r="O219" t="s">
        <v>117</v>
      </c>
      <c r="P219" t="s">
        <v>33</v>
      </c>
    </row>
    <row r="220" spans="1:16">
      <c r="A220" t="s">
        <v>858</v>
      </c>
      <c r="B220" t="s">
        <v>859</v>
      </c>
      <c r="C220" t="s">
        <v>43</v>
      </c>
      <c r="D220" t="s">
        <v>364</v>
      </c>
      <c r="E220" t="s">
        <v>43</v>
      </c>
      <c r="F220" t="s">
        <v>49</v>
      </c>
      <c r="G220" t="s">
        <v>39</v>
      </c>
      <c r="H220" t="s">
        <v>39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860</v>
      </c>
      <c r="O220" t="s">
        <v>117</v>
      </c>
      <c r="P220" t="s">
        <v>33</v>
      </c>
    </row>
    <row r="221" spans="1:16">
      <c r="A221" t="s">
        <v>861</v>
      </c>
      <c r="B221" t="s">
        <v>862</v>
      </c>
      <c r="C221" t="s">
        <v>43</v>
      </c>
      <c r="D221" t="s">
        <v>863</v>
      </c>
      <c r="E221" t="s">
        <v>38</v>
      </c>
      <c r="F221" t="s">
        <v>49</v>
      </c>
      <c r="G221" t="s">
        <v>25</v>
      </c>
      <c r="H221" t="s">
        <v>25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864</v>
      </c>
      <c r="O221" t="s">
        <v>117</v>
      </c>
      <c r="P221" t="s">
        <v>33</v>
      </c>
    </row>
    <row r="222" spans="1:16">
      <c r="A222" t="s">
        <v>865</v>
      </c>
      <c r="B222" t="s">
        <v>866</v>
      </c>
      <c r="C222" t="s">
        <v>43</v>
      </c>
      <c r="D222" t="s">
        <v>867</v>
      </c>
      <c r="E222" t="s">
        <v>38</v>
      </c>
      <c r="F222" t="s">
        <v>49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602</v>
      </c>
      <c r="O222" t="s">
        <v>117</v>
      </c>
      <c r="P222" t="s">
        <v>33</v>
      </c>
    </row>
    <row r="223" spans="1:16">
      <c r="A223" t="s">
        <v>868</v>
      </c>
      <c r="B223" t="s">
        <v>869</v>
      </c>
      <c r="C223" t="s">
        <v>43</v>
      </c>
      <c r="D223" t="s">
        <v>870</v>
      </c>
      <c r="E223" t="s">
        <v>43</v>
      </c>
      <c r="F223" t="s">
        <v>49</v>
      </c>
      <c r="G223" t="s">
        <v>25</v>
      </c>
      <c r="H223" t="s">
        <v>39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806</v>
      </c>
      <c r="O223" t="s">
        <v>117</v>
      </c>
      <c r="P223" t="s">
        <v>33</v>
      </c>
    </row>
    <row r="224" spans="1:16">
      <c r="A224" t="s">
        <v>871</v>
      </c>
      <c r="B224" t="s">
        <v>872</v>
      </c>
      <c r="C224" t="s">
        <v>43</v>
      </c>
      <c r="D224" t="s">
        <v>57</v>
      </c>
      <c r="E224" t="s">
        <v>38</v>
      </c>
      <c r="F224" t="s">
        <v>49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407</v>
      </c>
      <c r="O224" t="s">
        <v>117</v>
      </c>
      <c r="P224" t="s">
        <v>33</v>
      </c>
    </row>
    <row r="225" spans="1:16">
      <c r="A225" t="s">
        <v>873</v>
      </c>
      <c r="B225" t="s">
        <v>874</v>
      </c>
      <c r="C225" t="s">
        <v>43</v>
      </c>
      <c r="D225" t="s">
        <v>875</v>
      </c>
      <c r="E225" t="s">
        <v>38</v>
      </c>
      <c r="F225" t="s">
        <v>49</v>
      </c>
      <c r="G225" t="s">
        <v>25</v>
      </c>
      <c r="H225" t="s">
        <v>25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t="s">
        <v>876</v>
      </c>
      <c r="O225" t="s">
        <v>117</v>
      </c>
      <c r="P225" t="s">
        <v>33</v>
      </c>
    </row>
    <row r="226" spans="1:16">
      <c r="A226" t="s">
        <v>877</v>
      </c>
      <c r="B226" t="s">
        <v>878</v>
      </c>
      <c r="C226" t="s">
        <v>43</v>
      </c>
      <c r="D226" t="s">
        <v>879</v>
      </c>
      <c r="E226" t="s">
        <v>38</v>
      </c>
      <c r="F226" t="s">
        <v>49</v>
      </c>
      <c r="G226" t="s">
        <v>25</v>
      </c>
      <c r="H226" t="s">
        <v>25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t="s">
        <v>880</v>
      </c>
      <c r="O226" t="s">
        <v>117</v>
      </c>
      <c r="P226" t="s">
        <v>33</v>
      </c>
    </row>
    <row r="227" spans="1:16">
      <c r="A227" t="s">
        <v>881</v>
      </c>
      <c r="B227" t="s">
        <v>882</v>
      </c>
      <c r="C227" t="s">
        <v>43</v>
      </c>
      <c r="D227" t="s">
        <v>883</v>
      </c>
      <c r="E227" t="s">
        <v>38</v>
      </c>
      <c r="F227" t="s">
        <v>49</v>
      </c>
      <c r="G227" t="s">
        <v>25</v>
      </c>
      <c r="H227" t="s">
        <v>25</v>
      </c>
      <c r="I227" t="s">
        <v>39</v>
      </c>
      <c r="J227" t="s">
        <v>27</v>
      </c>
      <c r="K227" t="s">
        <v>28</v>
      </c>
      <c r="L227" t="s">
        <v>29</v>
      </c>
      <c r="M227" t="s">
        <v>30</v>
      </c>
      <c r="N227" t="s">
        <v>884</v>
      </c>
      <c r="O227" t="s">
        <v>117</v>
      </c>
      <c r="P227" t="s">
        <v>33</v>
      </c>
    </row>
    <row r="228" spans="1:16">
      <c r="A228" t="s">
        <v>885</v>
      </c>
      <c r="B228" t="s">
        <v>886</v>
      </c>
      <c r="C228" t="s">
        <v>43</v>
      </c>
      <c r="D228" t="s">
        <v>471</v>
      </c>
      <c r="E228" t="s">
        <v>38</v>
      </c>
      <c r="F228" t="s">
        <v>49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887</v>
      </c>
      <c r="O228" t="s">
        <v>117</v>
      </c>
      <c r="P228" t="s">
        <v>33</v>
      </c>
    </row>
    <row r="229" spans="1:16">
      <c r="A229" t="s">
        <v>888</v>
      </c>
      <c r="B229" t="s">
        <v>889</v>
      </c>
      <c r="C229" t="s">
        <v>43</v>
      </c>
      <c r="D229" t="s">
        <v>601</v>
      </c>
      <c r="E229" t="s">
        <v>38</v>
      </c>
      <c r="F229" t="s">
        <v>49</v>
      </c>
      <c r="G229" t="s">
        <v>25</v>
      </c>
      <c r="H229" t="s">
        <v>25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890</v>
      </c>
      <c r="O229" t="s">
        <v>117</v>
      </c>
      <c r="P229" t="s">
        <v>33</v>
      </c>
    </row>
    <row r="230" spans="1:16">
      <c r="A230" t="s">
        <v>891</v>
      </c>
      <c r="B230" t="s">
        <v>892</v>
      </c>
      <c r="C230" t="s">
        <v>43</v>
      </c>
      <c r="D230" t="s">
        <v>589</v>
      </c>
      <c r="E230" t="s">
        <v>43</v>
      </c>
      <c r="F230" t="s">
        <v>49</v>
      </c>
      <c r="G230" t="s">
        <v>25</v>
      </c>
      <c r="H230" t="s">
        <v>39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864</v>
      </c>
      <c r="O230" t="s">
        <v>117</v>
      </c>
      <c r="P230" t="s">
        <v>33</v>
      </c>
    </row>
    <row r="231" spans="1:16">
      <c r="A231" t="s">
        <v>893</v>
      </c>
      <c r="B231" t="s">
        <v>894</v>
      </c>
      <c r="C231" t="s">
        <v>43</v>
      </c>
      <c r="D231" t="s">
        <v>895</v>
      </c>
      <c r="E231" t="s">
        <v>38</v>
      </c>
      <c r="F231" t="s">
        <v>49</v>
      </c>
      <c r="G231" t="s">
        <v>25</v>
      </c>
      <c r="H231" t="s">
        <v>25</v>
      </c>
      <c r="I231" t="s">
        <v>39</v>
      </c>
      <c r="J231" t="s">
        <v>27</v>
      </c>
      <c r="K231" t="s">
        <v>28</v>
      </c>
      <c r="L231" t="s">
        <v>29</v>
      </c>
      <c r="M231" t="s">
        <v>30</v>
      </c>
      <c r="N231" t="s">
        <v>896</v>
      </c>
      <c r="O231" t="s">
        <v>117</v>
      </c>
      <c r="P231" t="s">
        <v>33</v>
      </c>
    </row>
    <row r="232" spans="1:16">
      <c r="A232" t="s">
        <v>897</v>
      </c>
      <c r="B232" t="s">
        <v>898</v>
      </c>
      <c r="C232" t="s">
        <v>43</v>
      </c>
      <c r="D232" t="s">
        <v>899</v>
      </c>
      <c r="E232" t="s">
        <v>38</v>
      </c>
      <c r="F232" t="s">
        <v>49</v>
      </c>
      <c r="G232" t="s">
        <v>25</v>
      </c>
      <c r="H232" t="s">
        <v>25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900</v>
      </c>
      <c r="O232" t="s">
        <v>117</v>
      </c>
      <c r="P232" t="s">
        <v>33</v>
      </c>
    </row>
    <row r="233" spans="1:16">
      <c r="A233" t="s">
        <v>901</v>
      </c>
      <c r="B233" t="s">
        <v>902</v>
      </c>
      <c r="C233" t="s">
        <v>43</v>
      </c>
      <c r="D233" t="s">
        <v>903</v>
      </c>
      <c r="E233" t="s">
        <v>38</v>
      </c>
      <c r="F233" t="s">
        <v>49</v>
      </c>
      <c r="G233" t="s">
        <v>25</v>
      </c>
      <c r="H233" t="s">
        <v>25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904</v>
      </c>
      <c r="O233" t="s">
        <v>117</v>
      </c>
      <c r="P233" t="s">
        <v>33</v>
      </c>
    </row>
    <row r="234" spans="1:16">
      <c r="A234" t="s">
        <v>905</v>
      </c>
      <c r="B234" t="s">
        <v>906</v>
      </c>
      <c r="C234" t="s">
        <v>43</v>
      </c>
      <c r="D234" t="s">
        <v>571</v>
      </c>
      <c r="E234" t="s">
        <v>38</v>
      </c>
      <c r="F234" t="s">
        <v>49</v>
      </c>
      <c r="G234" t="s">
        <v>25</v>
      </c>
      <c r="H234" t="s">
        <v>25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586</v>
      </c>
      <c r="O234" t="s">
        <v>117</v>
      </c>
      <c r="P234" t="s">
        <v>33</v>
      </c>
    </row>
    <row r="235" spans="1:16">
      <c r="A235" t="s">
        <v>907</v>
      </c>
      <c r="B235" t="s">
        <v>908</v>
      </c>
      <c r="C235" t="s">
        <v>43</v>
      </c>
      <c r="D235" t="s">
        <v>909</v>
      </c>
      <c r="E235" t="s">
        <v>38</v>
      </c>
      <c r="F235" t="s">
        <v>49</v>
      </c>
      <c r="G235" t="s">
        <v>25</v>
      </c>
      <c r="H235" t="s">
        <v>25</v>
      </c>
      <c r="I235" t="s">
        <v>39</v>
      </c>
      <c r="J235" t="s">
        <v>27</v>
      </c>
      <c r="K235" t="s">
        <v>28</v>
      </c>
      <c r="L235" t="s">
        <v>29</v>
      </c>
      <c r="M235" t="s">
        <v>30</v>
      </c>
      <c r="N235" t="s">
        <v>910</v>
      </c>
      <c r="O235" t="s">
        <v>117</v>
      </c>
      <c r="P235" t="s">
        <v>33</v>
      </c>
    </row>
    <row r="236" spans="1:16">
      <c r="A236" t="s">
        <v>911</v>
      </c>
      <c r="B236" t="s">
        <v>912</v>
      </c>
      <c r="C236" t="s">
        <v>43</v>
      </c>
      <c r="D236" t="s">
        <v>386</v>
      </c>
      <c r="E236" t="s">
        <v>38</v>
      </c>
      <c r="F236" t="s">
        <v>49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373</v>
      </c>
      <c r="O236" t="s">
        <v>117</v>
      </c>
      <c r="P236" t="s">
        <v>33</v>
      </c>
    </row>
    <row r="237" spans="1:16">
      <c r="A237" t="s">
        <v>913</v>
      </c>
      <c r="B237" t="s">
        <v>914</v>
      </c>
      <c r="C237" t="s">
        <v>43</v>
      </c>
      <c r="D237" t="s">
        <v>915</v>
      </c>
      <c r="E237" t="s">
        <v>43</v>
      </c>
      <c r="F237" t="s">
        <v>49</v>
      </c>
      <c r="G237" t="s">
        <v>25</v>
      </c>
      <c r="H237" t="s">
        <v>39</v>
      </c>
      <c r="I237" t="s">
        <v>39</v>
      </c>
      <c r="J237" t="s">
        <v>27</v>
      </c>
      <c r="K237" t="s">
        <v>28</v>
      </c>
      <c r="L237" t="s">
        <v>29</v>
      </c>
      <c r="M237" t="s">
        <v>30</v>
      </c>
      <c r="N237" t="s">
        <v>916</v>
      </c>
      <c r="O237" t="s">
        <v>117</v>
      </c>
      <c r="P237" t="s">
        <v>33</v>
      </c>
    </row>
    <row r="238" spans="1:16">
      <c r="A238" t="s">
        <v>917</v>
      </c>
      <c r="B238" t="s">
        <v>918</v>
      </c>
      <c r="C238" t="s">
        <v>43</v>
      </c>
      <c r="D238" t="s">
        <v>919</v>
      </c>
      <c r="E238" t="s">
        <v>38</v>
      </c>
      <c r="F238" t="s">
        <v>49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920</v>
      </c>
      <c r="O238" t="s">
        <v>117</v>
      </c>
      <c r="P238" t="s">
        <v>33</v>
      </c>
    </row>
    <row r="239" spans="1:16">
      <c r="A239" t="s">
        <v>921</v>
      </c>
      <c r="B239" t="s">
        <v>922</v>
      </c>
      <c r="C239" t="s">
        <v>43</v>
      </c>
      <c r="D239" t="s">
        <v>923</v>
      </c>
      <c r="E239" t="s">
        <v>38</v>
      </c>
      <c r="F239" t="s">
        <v>49</v>
      </c>
      <c r="G239" t="s">
        <v>25</v>
      </c>
      <c r="H239" t="s">
        <v>25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t="s">
        <v>924</v>
      </c>
      <c r="O239" t="s">
        <v>117</v>
      </c>
      <c r="P239" t="s">
        <v>33</v>
      </c>
    </row>
    <row r="240" spans="1:16">
      <c r="A240" t="s">
        <v>925</v>
      </c>
      <c r="B240" t="s">
        <v>926</v>
      </c>
      <c r="C240" t="s">
        <v>43</v>
      </c>
      <c r="D240" t="s">
        <v>875</v>
      </c>
      <c r="E240" t="s">
        <v>38</v>
      </c>
      <c r="F240" t="s">
        <v>49</v>
      </c>
      <c r="G240" t="s">
        <v>25</v>
      </c>
      <c r="H240" t="s">
        <v>25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876</v>
      </c>
      <c r="O240" t="s">
        <v>117</v>
      </c>
      <c r="P240" t="s">
        <v>33</v>
      </c>
    </row>
    <row r="241" spans="1:16">
      <c r="A241" t="s">
        <v>927</v>
      </c>
      <c r="B241" t="s">
        <v>928</v>
      </c>
      <c r="C241" t="s">
        <v>43</v>
      </c>
      <c r="D241" t="s">
        <v>929</v>
      </c>
      <c r="E241" t="s">
        <v>38</v>
      </c>
      <c r="F241" t="s">
        <v>49</v>
      </c>
      <c r="G241" t="s">
        <v>25</v>
      </c>
      <c r="H241" t="s">
        <v>25</v>
      </c>
      <c r="I241" t="s">
        <v>39</v>
      </c>
      <c r="J241" t="s">
        <v>27</v>
      </c>
      <c r="K241" t="s">
        <v>28</v>
      </c>
      <c r="L241" t="s">
        <v>29</v>
      </c>
      <c r="M241" t="s">
        <v>30</v>
      </c>
      <c r="N241" t="s">
        <v>930</v>
      </c>
      <c r="O241" t="s">
        <v>117</v>
      </c>
      <c r="P241" t="s">
        <v>33</v>
      </c>
    </row>
    <row r="242" spans="1:16">
      <c r="A242" t="s">
        <v>931</v>
      </c>
      <c r="B242" t="s">
        <v>932</v>
      </c>
      <c r="C242" t="s">
        <v>43</v>
      </c>
      <c r="D242" t="s">
        <v>57</v>
      </c>
      <c r="E242" t="s">
        <v>38</v>
      </c>
      <c r="F242" t="s">
        <v>49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407</v>
      </c>
      <c r="O242" t="s">
        <v>117</v>
      </c>
      <c r="P242" t="s">
        <v>33</v>
      </c>
    </row>
    <row r="243" spans="1:16">
      <c r="A243" t="s">
        <v>933</v>
      </c>
      <c r="B243" t="s">
        <v>934</v>
      </c>
      <c r="C243" t="s">
        <v>43</v>
      </c>
      <c r="D243" t="s">
        <v>935</v>
      </c>
      <c r="E243" t="s">
        <v>38</v>
      </c>
      <c r="F243" t="s">
        <v>49</v>
      </c>
      <c r="G243" t="s">
        <v>25</v>
      </c>
      <c r="H243" t="s">
        <v>25</v>
      </c>
      <c r="I243" t="s">
        <v>39</v>
      </c>
      <c r="J243" t="s">
        <v>27</v>
      </c>
      <c r="K243" t="s">
        <v>28</v>
      </c>
      <c r="L243" t="s">
        <v>29</v>
      </c>
      <c r="M243" t="s">
        <v>30</v>
      </c>
      <c r="N243" t="s">
        <v>936</v>
      </c>
      <c r="O243" t="s">
        <v>117</v>
      </c>
      <c r="P243" t="s">
        <v>33</v>
      </c>
    </row>
    <row r="244" spans="1:16">
      <c r="A244" t="s">
        <v>937</v>
      </c>
      <c r="B244" t="s">
        <v>938</v>
      </c>
      <c r="C244" t="s">
        <v>43</v>
      </c>
      <c r="D244" t="s">
        <v>939</v>
      </c>
      <c r="E244" t="s">
        <v>38</v>
      </c>
      <c r="F244" t="s">
        <v>49</v>
      </c>
      <c r="G244" t="s">
        <v>25</v>
      </c>
      <c r="H244" t="s">
        <v>25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940</v>
      </c>
      <c r="O244" t="s">
        <v>117</v>
      </c>
      <c r="P244" t="s">
        <v>33</v>
      </c>
    </row>
    <row r="245" spans="1:16">
      <c r="A245" t="s">
        <v>941</v>
      </c>
      <c r="B245" t="s">
        <v>942</v>
      </c>
      <c r="C245" t="s">
        <v>43</v>
      </c>
      <c r="D245" t="s">
        <v>943</v>
      </c>
      <c r="E245" t="s">
        <v>38</v>
      </c>
      <c r="F245" t="s">
        <v>49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322</v>
      </c>
      <c r="O245" t="s">
        <v>117</v>
      </c>
      <c r="P245" t="s">
        <v>33</v>
      </c>
    </row>
    <row r="246" spans="1:16">
      <c r="A246" t="s">
        <v>944</v>
      </c>
      <c r="B246" t="s">
        <v>945</v>
      </c>
      <c r="C246" t="s">
        <v>43</v>
      </c>
      <c r="D246" t="s">
        <v>844</v>
      </c>
      <c r="E246" t="s">
        <v>38</v>
      </c>
      <c r="F246" t="s">
        <v>49</v>
      </c>
      <c r="G246" t="s">
        <v>25</v>
      </c>
      <c r="H246" t="s">
        <v>25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946</v>
      </c>
      <c r="O246" t="s">
        <v>117</v>
      </c>
      <c r="P246" t="s">
        <v>33</v>
      </c>
    </row>
    <row r="247" spans="1:16">
      <c r="A247" t="s">
        <v>947</v>
      </c>
      <c r="B247" t="s">
        <v>948</v>
      </c>
      <c r="C247" t="s">
        <v>38</v>
      </c>
      <c r="D247" t="s">
        <v>793</v>
      </c>
      <c r="E247" t="s">
        <v>38</v>
      </c>
      <c r="F247" t="s">
        <v>49</v>
      </c>
      <c r="G247" t="s">
        <v>25</v>
      </c>
      <c r="H247" t="s">
        <v>25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949</v>
      </c>
      <c r="O247" t="s">
        <v>117</v>
      </c>
      <c r="P247" t="s">
        <v>33</v>
      </c>
    </row>
    <row r="248" spans="1:16">
      <c r="A248" t="s">
        <v>950</v>
      </c>
      <c r="B248" t="s">
        <v>951</v>
      </c>
      <c r="C248" t="s">
        <v>38</v>
      </c>
      <c r="D248" t="s">
        <v>813</v>
      </c>
      <c r="E248" t="s">
        <v>38</v>
      </c>
      <c r="F248" t="s">
        <v>49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814</v>
      </c>
      <c r="O248" t="s">
        <v>117</v>
      </c>
      <c r="P248" t="s">
        <v>33</v>
      </c>
    </row>
    <row r="249" spans="1:16">
      <c r="A249" t="s">
        <v>952</v>
      </c>
      <c r="B249" t="s">
        <v>953</v>
      </c>
      <c r="C249" t="s">
        <v>38</v>
      </c>
      <c r="D249" t="s">
        <v>257</v>
      </c>
      <c r="E249" t="s">
        <v>38</v>
      </c>
      <c r="F249" t="s">
        <v>49</v>
      </c>
      <c r="G249" t="s">
        <v>25</v>
      </c>
      <c r="H249" t="s">
        <v>25</v>
      </c>
      <c r="I249" t="s">
        <v>39</v>
      </c>
      <c r="J249" t="s">
        <v>27</v>
      </c>
      <c r="K249" t="s">
        <v>28</v>
      </c>
      <c r="L249" t="s">
        <v>29</v>
      </c>
      <c r="M249" t="s">
        <v>30</v>
      </c>
      <c r="N249" t="s">
        <v>954</v>
      </c>
      <c r="O249" t="s">
        <v>117</v>
      </c>
      <c r="P249" t="s">
        <v>33</v>
      </c>
    </row>
    <row r="250" spans="1:16">
      <c r="A250" t="s">
        <v>955</v>
      </c>
      <c r="B250" t="s">
        <v>956</v>
      </c>
      <c r="C250" t="s">
        <v>38</v>
      </c>
      <c r="D250" t="s">
        <v>957</v>
      </c>
      <c r="E250" t="s">
        <v>38</v>
      </c>
      <c r="F250" t="s">
        <v>49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958</v>
      </c>
      <c r="O250" t="s">
        <v>117</v>
      </c>
      <c r="P250" t="s">
        <v>33</v>
      </c>
    </row>
    <row r="251" spans="1:16">
      <c r="A251" t="s">
        <v>959</v>
      </c>
      <c r="B251" t="s">
        <v>960</v>
      </c>
      <c r="C251" t="s">
        <v>38</v>
      </c>
      <c r="D251" t="s">
        <v>961</v>
      </c>
      <c r="E251" t="s">
        <v>38</v>
      </c>
      <c r="F251" t="s">
        <v>49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962</v>
      </c>
      <c r="O251" t="s">
        <v>117</v>
      </c>
      <c r="P251" t="s">
        <v>33</v>
      </c>
    </row>
    <row r="252" spans="1:16">
      <c r="A252" t="s">
        <v>963</v>
      </c>
      <c r="B252" t="s">
        <v>964</v>
      </c>
      <c r="C252" t="s">
        <v>38</v>
      </c>
      <c r="D252" t="s">
        <v>793</v>
      </c>
      <c r="E252" t="s">
        <v>38</v>
      </c>
      <c r="F252" t="s">
        <v>49</v>
      </c>
      <c r="G252" t="s">
        <v>25</v>
      </c>
      <c r="H252" t="s">
        <v>25</v>
      </c>
      <c r="I252" t="s">
        <v>39</v>
      </c>
      <c r="J252" t="s">
        <v>27</v>
      </c>
      <c r="K252" t="s">
        <v>28</v>
      </c>
      <c r="L252" t="s">
        <v>29</v>
      </c>
      <c r="M252" t="s">
        <v>30</v>
      </c>
      <c r="N252" t="s">
        <v>965</v>
      </c>
      <c r="O252" t="s">
        <v>117</v>
      </c>
      <c r="P252" t="s">
        <v>33</v>
      </c>
    </row>
    <row r="253" spans="1:16">
      <c r="A253" t="s">
        <v>966</v>
      </c>
      <c r="B253" t="s">
        <v>967</v>
      </c>
      <c r="C253" t="s">
        <v>38</v>
      </c>
      <c r="D253" t="s">
        <v>968</v>
      </c>
      <c r="E253" t="s">
        <v>38</v>
      </c>
      <c r="F253" t="s">
        <v>49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969</v>
      </c>
      <c r="O253" t="s">
        <v>117</v>
      </c>
      <c r="P253" t="s">
        <v>33</v>
      </c>
    </row>
    <row r="254" spans="1:16">
      <c r="A254" t="s">
        <v>970</v>
      </c>
      <c r="B254" t="s">
        <v>971</v>
      </c>
      <c r="C254" t="s">
        <v>38</v>
      </c>
      <c r="D254" t="s">
        <v>972</v>
      </c>
      <c r="E254" t="s">
        <v>38</v>
      </c>
      <c r="F254" t="s">
        <v>49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973</v>
      </c>
      <c r="O254" t="s">
        <v>117</v>
      </c>
      <c r="P254" t="s">
        <v>33</v>
      </c>
    </row>
    <row r="255" spans="1:16">
      <c r="A255" t="s">
        <v>974</v>
      </c>
      <c r="B255" t="s">
        <v>975</v>
      </c>
      <c r="C255" t="s">
        <v>38</v>
      </c>
      <c r="D255" t="s">
        <v>976</v>
      </c>
      <c r="E255" t="s">
        <v>38</v>
      </c>
      <c r="F255" t="s">
        <v>49</v>
      </c>
      <c r="G255" t="s">
        <v>25</v>
      </c>
      <c r="H255" t="s">
        <v>25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977</v>
      </c>
      <c r="O255" t="s">
        <v>117</v>
      </c>
      <c r="P255" t="s">
        <v>33</v>
      </c>
    </row>
    <row r="256" spans="1:16">
      <c r="A256" t="s">
        <v>978</v>
      </c>
      <c r="B256" t="s">
        <v>979</v>
      </c>
      <c r="C256" t="s">
        <v>38</v>
      </c>
      <c r="D256" t="s">
        <v>980</v>
      </c>
      <c r="E256" t="s">
        <v>38</v>
      </c>
      <c r="F256" t="s">
        <v>49</v>
      </c>
      <c r="G256" t="s">
        <v>25</v>
      </c>
      <c r="H256" t="s">
        <v>25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t="s">
        <v>981</v>
      </c>
      <c r="O256" t="s">
        <v>117</v>
      </c>
      <c r="P256" t="s">
        <v>33</v>
      </c>
    </row>
    <row r="257" spans="1:16">
      <c r="A257" t="s">
        <v>982</v>
      </c>
      <c r="B257" t="s">
        <v>983</v>
      </c>
      <c r="C257" t="s">
        <v>38</v>
      </c>
      <c r="D257" t="s">
        <v>984</v>
      </c>
      <c r="E257" t="s">
        <v>38</v>
      </c>
      <c r="F257" t="s">
        <v>49</v>
      </c>
      <c r="G257" t="s">
        <v>25</v>
      </c>
      <c r="H257" t="s">
        <v>25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985</v>
      </c>
      <c r="O257" t="s">
        <v>117</v>
      </c>
      <c r="P257" t="s">
        <v>33</v>
      </c>
    </row>
    <row r="258" spans="1:16">
      <c r="A258" t="s">
        <v>986</v>
      </c>
      <c r="B258" t="s">
        <v>987</v>
      </c>
      <c r="C258" t="s">
        <v>38</v>
      </c>
      <c r="D258" t="s">
        <v>988</v>
      </c>
      <c r="E258" t="s">
        <v>38</v>
      </c>
      <c r="F258" t="s">
        <v>49</v>
      </c>
      <c r="G258" t="s">
        <v>39</v>
      </c>
      <c r="H258" t="s">
        <v>25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572</v>
      </c>
      <c r="O258" t="s">
        <v>117</v>
      </c>
      <c r="P258" t="s">
        <v>33</v>
      </c>
    </row>
    <row r="259" spans="1:16">
      <c r="A259" t="s">
        <v>989</v>
      </c>
      <c r="B259" t="s">
        <v>990</v>
      </c>
      <c r="C259" t="s">
        <v>38</v>
      </c>
      <c r="D259" t="s">
        <v>793</v>
      </c>
      <c r="E259" t="s">
        <v>38</v>
      </c>
      <c r="F259" t="s">
        <v>49</v>
      </c>
      <c r="G259" t="s">
        <v>25</v>
      </c>
      <c r="H259" t="s">
        <v>25</v>
      </c>
      <c r="I259" t="s">
        <v>39</v>
      </c>
      <c r="J259" t="s">
        <v>27</v>
      </c>
      <c r="K259" t="s">
        <v>28</v>
      </c>
      <c r="L259" t="s">
        <v>29</v>
      </c>
      <c r="M259" t="s">
        <v>30</v>
      </c>
      <c r="N259" t="s">
        <v>949</v>
      </c>
      <c r="O259" t="s">
        <v>117</v>
      </c>
      <c r="P259" t="s">
        <v>33</v>
      </c>
    </row>
    <row r="260" spans="1:16">
      <c r="A260" t="s">
        <v>991</v>
      </c>
      <c r="B260" t="s">
        <v>992</v>
      </c>
      <c r="C260" t="s">
        <v>38</v>
      </c>
      <c r="D260" t="s">
        <v>993</v>
      </c>
      <c r="E260" t="s">
        <v>38</v>
      </c>
      <c r="F260" t="s">
        <v>49</v>
      </c>
      <c r="G260" t="s">
        <v>25</v>
      </c>
      <c r="H260" t="s">
        <v>25</v>
      </c>
      <c r="I260" t="s">
        <v>39</v>
      </c>
      <c r="J260" t="s">
        <v>27</v>
      </c>
      <c r="K260" t="s">
        <v>28</v>
      </c>
      <c r="L260" t="s">
        <v>29</v>
      </c>
      <c r="M260" t="s">
        <v>30</v>
      </c>
      <c r="N260" t="s">
        <v>994</v>
      </c>
      <c r="O260" t="s">
        <v>117</v>
      </c>
      <c r="P260" t="s">
        <v>33</v>
      </c>
    </row>
    <row r="261" spans="1:16">
      <c r="A261" t="s">
        <v>995</v>
      </c>
      <c r="B261" t="s">
        <v>996</v>
      </c>
      <c r="C261" t="s">
        <v>38</v>
      </c>
      <c r="D261" t="s">
        <v>793</v>
      </c>
      <c r="E261" t="s">
        <v>38</v>
      </c>
      <c r="F261" t="s">
        <v>49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580</v>
      </c>
      <c r="O261" t="s">
        <v>117</v>
      </c>
      <c r="P261" t="s">
        <v>33</v>
      </c>
    </row>
    <row r="262" spans="1:16">
      <c r="A262" t="s">
        <v>997</v>
      </c>
      <c r="B262" t="s">
        <v>998</v>
      </c>
      <c r="C262" t="s">
        <v>38</v>
      </c>
      <c r="D262" t="s">
        <v>999</v>
      </c>
      <c r="E262" t="s">
        <v>38</v>
      </c>
      <c r="F262" t="s">
        <v>49</v>
      </c>
      <c r="G262" t="s">
        <v>25</v>
      </c>
      <c r="H262" t="s">
        <v>25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1000</v>
      </c>
      <c r="O262" t="s">
        <v>117</v>
      </c>
      <c r="P262" t="s">
        <v>33</v>
      </c>
    </row>
    <row r="263" spans="1:16">
      <c r="A263" t="s">
        <v>1001</v>
      </c>
      <c r="B263" t="s">
        <v>1002</v>
      </c>
      <c r="C263" t="s">
        <v>38</v>
      </c>
      <c r="D263" t="s">
        <v>875</v>
      </c>
      <c r="E263" t="s">
        <v>38</v>
      </c>
      <c r="F263" t="s">
        <v>49</v>
      </c>
      <c r="G263" t="s">
        <v>25</v>
      </c>
      <c r="H263" t="s">
        <v>25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876</v>
      </c>
      <c r="O263" t="s">
        <v>117</v>
      </c>
      <c r="P263" t="s">
        <v>33</v>
      </c>
    </row>
    <row r="264" spans="1:16">
      <c r="A264" t="s">
        <v>1003</v>
      </c>
      <c r="B264" t="s">
        <v>1004</v>
      </c>
      <c r="C264" t="s">
        <v>38</v>
      </c>
      <c r="D264" t="s">
        <v>1005</v>
      </c>
      <c r="E264" t="s">
        <v>38</v>
      </c>
      <c r="F264" t="s">
        <v>49</v>
      </c>
      <c r="G264" t="s">
        <v>25</v>
      </c>
      <c r="H264" t="s">
        <v>25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1006</v>
      </c>
      <c r="O264" t="s">
        <v>117</v>
      </c>
      <c r="P264" t="s">
        <v>33</v>
      </c>
    </row>
    <row r="265" spans="1:16">
      <c r="A265" t="s">
        <v>1007</v>
      </c>
      <c r="B265" t="s">
        <v>1008</v>
      </c>
      <c r="C265" t="s">
        <v>38</v>
      </c>
      <c r="D265" t="s">
        <v>597</v>
      </c>
      <c r="E265" t="s">
        <v>38</v>
      </c>
      <c r="F265" t="s">
        <v>49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580</v>
      </c>
      <c r="O265" t="s">
        <v>117</v>
      </c>
      <c r="P265" t="s">
        <v>33</v>
      </c>
    </row>
    <row r="266" spans="1:16">
      <c r="A266" t="s">
        <v>1009</v>
      </c>
      <c r="B266" t="s">
        <v>1010</v>
      </c>
      <c r="C266" t="s">
        <v>38</v>
      </c>
      <c r="D266" t="s">
        <v>1011</v>
      </c>
      <c r="E266" t="s">
        <v>38</v>
      </c>
      <c r="F266" t="s">
        <v>49</v>
      </c>
      <c r="G266" t="s">
        <v>25</v>
      </c>
      <c r="H266" t="s">
        <v>25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841</v>
      </c>
      <c r="O266" t="s">
        <v>117</v>
      </c>
      <c r="P266" t="s">
        <v>33</v>
      </c>
    </row>
    <row r="267" spans="1:16">
      <c r="A267" t="s">
        <v>1012</v>
      </c>
      <c r="B267" t="s">
        <v>1013</v>
      </c>
      <c r="C267" t="s">
        <v>38</v>
      </c>
      <c r="D267" t="s">
        <v>813</v>
      </c>
      <c r="E267" t="s">
        <v>38</v>
      </c>
      <c r="F267" t="s">
        <v>49</v>
      </c>
      <c r="G267" t="s">
        <v>25</v>
      </c>
      <c r="H267" t="s">
        <v>25</v>
      </c>
      <c r="I267" t="s">
        <v>39</v>
      </c>
      <c r="J267" t="s">
        <v>27</v>
      </c>
      <c r="K267" t="s">
        <v>28</v>
      </c>
      <c r="L267" t="s">
        <v>29</v>
      </c>
      <c r="M267" t="s">
        <v>30</v>
      </c>
      <c r="N267" t="s">
        <v>814</v>
      </c>
      <c r="O267" t="s">
        <v>117</v>
      </c>
      <c r="P267" t="s">
        <v>33</v>
      </c>
    </row>
    <row r="268" spans="1:16">
      <c r="A268" t="s">
        <v>1014</v>
      </c>
      <c r="B268" t="s">
        <v>1015</v>
      </c>
      <c r="C268" t="s">
        <v>38</v>
      </c>
      <c r="D268" t="s">
        <v>498</v>
      </c>
      <c r="E268" t="s">
        <v>38</v>
      </c>
      <c r="F268" t="s">
        <v>49</v>
      </c>
      <c r="G268" t="s">
        <v>25</v>
      </c>
      <c r="H268" t="s">
        <v>25</v>
      </c>
      <c r="I268" t="s">
        <v>39</v>
      </c>
      <c r="J268" t="s">
        <v>27</v>
      </c>
      <c r="K268" t="s">
        <v>28</v>
      </c>
      <c r="L268" t="s">
        <v>29</v>
      </c>
      <c r="M268" t="s">
        <v>30</v>
      </c>
      <c r="N268" t="s">
        <v>1016</v>
      </c>
      <c r="O268" t="s">
        <v>117</v>
      </c>
      <c r="P268" t="s">
        <v>33</v>
      </c>
    </row>
    <row r="269" spans="1:16">
      <c r="A269" t="s">
        <v>1017</v>
      </c>
      <c r="B269" t="s">
        <v>1018</v>
      </c>
      <c r="C269" t="s">
        <v>38</v>
      </c>
      <c r="D269" t="s">
        <v>1019</v>
      </c>
      <c r="E269" t="s">
        <v>38</v>
      </c>
      <c r="F269" t="s">
        <v>49</v>
      </c>
      <c r="G269" t="s">
        <v>25</v>
      </c>
      <c r="H269" t="s">
        <v>25</v>
      </c>
      <c r="I269" t="s">
        <v>39</v>
      </c>
      <c r="J269" t="s">
        <v>27</v>
      </c>
      <c r="K269" t="s">
        <v>28</v>
      </c>
      <c r="L269" t="s">
        <v>29</v>
      </c>
      <c r="M269" t="s">
        <v>30</v>
      </c>
      <c r="N269" t="s">
        <v>1020</v>
      </c>
      <c r="O269" t="s">
        <v>117</v>
      </c>
      <c r="P269" t="s">
        <v>33</v>
      </c>
    </row>
    <row r="270" spans="1:16">
      <c r="A270" t="s">
        <v>1021</v>
      </c>
      <c r="B270" t="s">
        <v>1022</v>
      </c>
      <c r="C270" t="s">
        <v>38</v>
      </c>
      <c r="D270" t="s">
        <v>498</v>
      </c>
      <c r="E270" t="s">
        <v>38</v>
      </c>
      <c r="F270" t="s">
        <v>49</v>
      </c>
      <c r="G270" t="s">
        <v>25</v>
      </c>
      <c r="H270" t="s">
        <v>25</v>
      </c>
      <c r="I270" t="s">
        <v>39</v>
      </c>
      <c r="J270" t="s">
        <v>27</v>
      </c>
      <c r="K270" t="s">
        <v>28</v>
      </c>
      <c r="L270" t="s">
        <v>29</v>
      </c>
      <c r="M270" t="s">
        <v>30</v>
      </c>
      <c r="N270" t="s">
        <v>1016</v>
      </c>
      <c r="O270" t="s">
        <v>117</v>
      </c>
      <c r="P270" t="s">
        <v>33</v>
      </c>
    </row>
    <row r="271" spans="1:16">
      <c r="A271" t="s">
        <v>1023</v>
      </c>
      <c r="B271" t="s">
        <v>1024</v>
      </c>
      <c r="C271" t="s">
        <v>38</v>
      </c>
      <c r="D271" t="s">
        <v>813</v>
      </c>
      <c r="E271" t="s">
        <v>38</v>
      </c>
      <c r="F271" t="s">
        <v>49</v>
      </c>
      <c r="G271" t="s">
        <v>25</v>
      </c>
      <c r="H271" t="s">
        <v>25</v>
      </c>
      <c r="I271" t="s">
        <v>39</v>
      </c>
      <c r="J271" t="s">
        <v>27</v>
      </c>
      <c r="K271" t="s">
        <v>28</v>
      </c>
      <c r="L271" t="s">
        <v>29</v>
      </c>
      <c r="M271" t="s">
        <v>30</v>
      </c>
      <c r="N271" t="s">
        <v>814</v>
      </c>
      <c r="O271" t="s">
        <v>117</v>
      </c>
      <c r="P271" t="s">
        <v>33</v>
      </c>
    </row>
    <row r="272" spans="1:16">
      <c r="A272" t="s">
        <v>1025</v>
      </c>
      <c r="B272" t="s">
        <v>1026</v>
      </c>
      <c r="C272" t="s">
        <v>38</v>
      </c>
      <c r="D272" t="s">
        <v>1027</v>
      </c>
      <c r="E272" t="s">
        <v>38</v>
      </c>
      <c r="F272" t="s">
        <v>49</v>
      </c>
      <c r="G272" t="s">
        <v>25</v>
      </c>
      <c r="H272" t="s">
        <v>25</v>
      </c>
      <c r="I272" t="s">
        <v>39</v>
      </c>
      <c r="J272" t="s">
        <v>27</v>
      </c>
      <c r="K272" t="s">
        <v>28</v>
      </c>
      <c r="L272" t="s">
        <v>29</v>
      </c>
      <c r="M272" t="s">
        <v>30</v>
      </c>
      <c r="N272" t="s">
        <v>1028</v>
      </c>
      <c r="O272" t="s">
        <v>117</v>
      </c>
      <c r="P272" t="s">
        <v>33</v>
      </c>
    </row>
    <row r="273" spans="1:16">
      <c r="A273" t="s">
        <v>1029</v>
      </c>
      <c r="B273" t="s">
        <v>1030</v>
      </c>
      <c r="C273" t="s">
        <v>38</v>
      </c>
      <c r="D273" t="s">
        <v>1031</v>
      </c>
      <c r="E273" t="s">
        <v>38</v>
      </c>
      <c r="F273" t="s">
        <v>49</v>
      </c>
      <c r="G273" t="s">
        <v>25</v>
      </c>
      <c r="H273" t="s">
        <v>25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1032</v>
      </c>
      <c r="O273" t="s">
        <v>117</v>
      </c>
      <c r="P273" t="s">
        <v>33</v>
      </c>
    </row>
    <row r="274" spans="1:16">
      <c r="A274" t="s">
        <v>1033</v>
      </c>
      <c r="B274" t="s">
        <v>1034</v>
      </c>
      <c r="C274" t="s">
        <v>38</v>
      </c>
      <c r="D274" t="s">
        <v>875</v>
      </c>
      <c r="E274" t="s">
        <v>38</v>
      </c>
      <c r="F274" t="s">
        <v>49</v>
      </c>
      <c r="G274" t="s">
        <v>25</v>
      </c>
      <c r="H274" t="s">
        <v>25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876</v>
      </c>
      <c r="O274" t="s">
        <v>117</v>
      </c>
      <c r="P274" t="s">
        <v>33</v>
      </c>
    </row>
    <row r="275" spans="1:16">
      <c r="A275" t="s">
        <v>1035</v>
      </c>
      <c r="B275" t="s">
        <v>1036</v>
      </c>
      <c r="C275" t="s">
        <v>38</v>
      </c>
      <c r="D275" t="s">
        <v>1037</v>
      </c>
      <c r="E275" t="s">
        <v>38</v>
      </c>
      <c r="F275" t="s">
        <v>49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1038</v>
      </c>
      <c r="O275" t="s">
        <v>117</v>
      </c>
      <c r="P275" t="s">
        <v>33</v>
      </c>
    </row>
    <row r="276" spans="1:16">
      <c r="A276" t="s">
        <v>1039</v>
      </c>
      <c r="B276" t="s">
        <v>1040</v>
      </c>
      <c r="C276" t="s">
        <v>38</v>
      </c>
      <c r="D276" t="s">
        <v>1019</v>
      </c>
      <c r="E276" t="s">
        <v>38</v>
      </c>
      <c r="F276" t="s">
        <v>49</v>
      </c>
      <c r="G276" t="s">
        <v>25</v>
      </c>
      <c r="H276" t="s">
        <v>25</v>
      </c>
      <c r="I276" t="s">
        <v>39</v>
      </c>
      <c r="J276" t="s">
        <v>27</v>
      </c>
      <c r="K276" t="s">
        <v>28</v>
      </c>
      <c r="L276" t="s">
        <v>29</v>
      </c>
      <c r="M276" t="s">
        <v>30</v>
      </c>
      <c r="N276" t="s">
        <v>1020</v>
      </c>
      <c r="O276" t="s">
        <v>117</v>
      </c>
      <c r="P276" t="s">
        <v>33</v>
      </c>
    </row>
    <row r="277" spans="1:16">
      <c r="A277" t="s">
        <v>1041</v>
      </c>
      <c r="B277" t="s">
        <v>1042</v>
      </c>
      <c r="C277" t="s">
        <v>38</v>
      </c>
      <c r="D277" t="s">
        <v>1043</v>
      </c>
      <c r="E277" t="s">
        <v>38</v>
      </c>
      <c r="F277" t="s">
        <v>49</v>
      </c>
      <c r="G277" t="s">
        <v>25</v>
      </c>
      <c r="H277" t="s">
        <v>25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1044</v>
      </c>
      <c r="O277" t="s">
        <v>117</v>
      </c>
      <c r="P277" t="s">
        <v>33</v>
      </c>
    </row>
    <row r="278" spans="1:16">
      <c r="A278" t="s">
        <v>1045</v>
      </c>
      <c r="B278" t="s">
        <v>1046</v>
      </c>
      <c r="C278" t="s">
        <v>38</v>
      </c>
      <c r="D278" t="s">
        <v>1047</v>
      </c>
      <c r="E278" t="s">
        <v>38</v>
      </c>
      <c r="F278" t="s">
        <v>49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1048</v>
      </c>
      <c r="O278" t="s">
        <v>117</v>
      </c>
      <c r="P278" t="s">
        <v>33</v>
      </c>
    </row>
    <row r="279" spans="1:16">
      <c r="A279" t="s">
        <v>1049</v>
      </c>
      <c r="B279" t="s">
        <v>1050</v>
      </c>
      <c r="C279" t="s">
        <v>38</v>
      </c>
      <c r="D279" t="s">
        <v>593</v>
      </c>
      <c r="E279" t="s">
        <v>38</v>
      </c>
      <c r="F279" t="s">
        <v>49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1051</v>
      </c>
      <c r="O279" t="s">
        <v>117</v>
      </c>
      <c r="P279" t="s">
        <v>33</v>
      </c>
    </row>
    <row r="280" spans="1:16">
      <c r="A280" t="s">
        <v>1052</v>
      </c>
      <c r="B280" t="s">
        <v>1053</v>
      </c>
      <c r="C280" t="s">
        <v>38</v>
      </c>
      <c r="D280" t="s">
        <v>1019</v>
      </c>
      <c r="E280" t="s">
        <v>38</v>
      </c>
      <c r="F280" t="s">
        <v>49</v>
      </c>
      <c r="G280" t="s">
        <v>25</v>
      </c>
      <c r="H280" t="s">
        <v>25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t="s">
        <v>1020</v>
      </c>
      <c r="O280" t="s">
        <v>117</v>
      </c>
      <c r="P280" t="s">
        <v>33</v>
      </c>
    </row>
    <row r="281" spans="1:16">
      <c r="A281" t="s">
        <v>1054</v>
      </c>
      <c r="B281" t="s">
        <v>1055</v>
      </c>
      <c r="C281" t="s">
        <v>38</v>
      </c>
      <c r="D281" t="s">
        <v>1056</v>
      </c>
      <c r="E281" t="s">
        <v>38</v>
      </c>
      <c r="F281" t="s">
        <v>49</v>
      </c>
      <c r="G281" t="s">
        <v>25</v>
      </c>
      <c r="H281" t="s">
        <v>25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t="s">
        <v>1057</v>
      </c>
      <c r="O281" t="s">
        <v>117</v>
      </c>
      <c r="P281" t="s">
        <v>33</v>
      </c>
    </row>
    <row r="282" spans="1:16">
      <c r="A282" t="s">
        <v>1058</v>
      </c>
      <c r="B282" t="s">
        <v>1059</v>
      </c>
      <c r="C282" t="s">
        <v>38</v>
      </c>
      <c r="D282" t="s">
        <v>1060</v>
      </c>
      <c r="E282" t="s">
        <v>38</v>
      </c>
      <c r="F282" t="s">
        <v>49</v>
      </c>
      <c r="G282" t="s">
        <v>25</v>
      </c>
      <c r="H282" t="s">
        <v>25</v>
      </c>
      <c r="I282" t="s">
        <v>39</v>
      </c>
      <c r="J282" t="s">
        <v>27</v>
      </c>
      <c r="K282" t="s">
        <v>28</v>
      </c>
      <c r="L282" t="s">
        <v>29</v>
      </c>
      <c r="M282" t="s">
        <v>30</v>
      </c>
      <c r="N282" t="s">
        <v>1061</v>
      </c>
      <c r="O282" t="s">
        <v>117</v>
      </c>
      <c r="P282" t="s">
        <v>33</v>
      </c>
    </row>
    <row r="283" spans="1:16">
      <c r="A283" t="s">
        <v>1062</v>
      </c>
      <c r="B283" t="s">
        <v>1063</v>
      </c>
      <c r="C283" t="s">
        <v>38</v>
      </c>
      <c r="D283" t="s">
        <v>1064</v>
      </c>
      <c r="E283" t="s">
        <v>38</v>
      </c>
      <c r="F283" t="s">
        <v>49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1065</v>
      </c>
      <c r="O283" t="s">
        <v>117</v>
      </c>
      <c r="P283" t="s">
        <v>33</v>
      </c>
    </row>
    <row r="284" spans="1:16">
      <c r="A284" t="s">
        <v>1066</v>
      </c>
      <c r="B284" t="s">
        <v>1067</v>
      </c>
      <c r="C284" t="s">
        <v>38</v>
      </c>
      <c r="D284" t="s">
        <v>1068</v>
      </c>
      <c r="E284" t="s">
        <v>38</v>
      </c>
      <c r="F284" t="s">
        <v>49</v>
      </c>
      <c r="G284" t="s">
        <v>25</v>
      </c>
      <c r="H284" t="s">
        <v>25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744</v>
      </c>
      <c r="O284" t="s">
        <v>117</v>
      </c>
      <c r="P284" t="s">
        <v>33</v>
      </c>
    </row>
    <row r="285" spans="1:16">
      <c r="A285" t="s">
        <v>1069</v>
      </c>
      <c r="B285" t="s">
        <v>1070</v>
      </c>
      <c r="C285" t="s">
        <v>38</v>
      </c>
      <c r="D285" t="s">
        <v>1071</v>
      </c>
      <c r="E285" t="s">
        <v>38</v>
      </c>
      <c r="F285" t="s">
        <v>49</v>
      </c>
      <c r="G285" t="s">
        <v>25</v>
      </c>
      <c r="H285" t="s">
        <v>25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1072</v>
      </c>
      <c r="O285" t="s">
        <v>117</v>
      </c>
      <c r="P285" t="s">
        <v>33</v>
      </c>
    </row>
    <row r="286" spans="1:16">
      <c r="A286" t="s">
        <v>1073</v>
      </c>
      <c r="B286" t="s">
        <v>1074</v>
      </c>
      <c r="C286" t="s">
        <v>38</v>
      </c>
      <c r="D286" t="s">
        <v>870</v>
      </c>
      <c r="E286" t="s">
        <v>38</v>
      </c>
      <c r="F286" t="s">
        <v>49</v>
      </c>
      <c r="G286" t="s">
        <v>25</v>
      </c>
      <c r="H286" t="s">
        <v>25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1075</v>
      </c>
      <c r="O286" t="s">
        <v>117</v>
      </c>
      <c r="P286" t="s">
        <v>33</v>
      </c>
    </row>
    <row r="287" spans="1:16">
      <c r="A287" t="s">
        <v>1076</v>
      </c>
      <c r="B287" t="s">
        <v>1077</v>
      </c>
      <c r="C287" t="s">
        <v>38</v>
      </c>
      <c r="D287" t="s">
        <v>1078</v>
      </c>
      <c r="E287" t="s">
        <v>38</v>
      </c>
      <c r="F287" t="s">
        <v>49</v>
      </c>
      <c r="G287" t="s">
        <v>25</v>
      </c>
      <c r="H287" t="s">
        <v>25</v>
      </c>
      <c r="I287" t="s">
        <v>39</v>
      </c>
      <c r="J287" t="s">
        <v>27</v>
      </c>
      <c r="K287" t="s">
        <v>28</v>
      </c>
      <c r="L287" t="s">
        <v>29</v>
      </c>
      <c r="M287" t="s">
        <v>30</v>
      </c>
      <c r="N287" t="s">
        <v>1079</v>
      </c>
      <c r="O287" t="s">
        <v>117</v>
      </c>
      <c r="P287" t="s">
        <v>33</v>
      </c>
    </row>
    <row r="288" spans="1:16">
      <c r="A288" t="s">
        <v>1080</v>
      </c>
      <c r="B288" t="s">
        <v>1081</v>
      </c>
      <c r="C288" t="s">
        <v>38</v>
      </c>
      <c r="D288" t="s">
        <v>1082</v>
      </c>
      <c r="E288" t="s">
        <v>38</v>
      </c>
      <c r="F288" t="s">
        <v>49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1083</v>
      </c>
      <c r="O288" t="s">
        <v>117</v>
      </c>
      <c r="P288" t="s">
        <v>33</v>
      </c>
    </row>
    <row r="289" spans="1:16">
      <c r="A289" t="s">
        <v>1084</v>
      </c>
      <c r="B289" t="s">
        <v>1085</v>
      </c>
      <c r="C289" t="s">
        <v>38</v>
      </c>
      <c r="D289" t="s">
        <v>1086</v>
      </c>
      <c r="E289" t="s">
        <v>38</v>
      </c>
      <c r="F289" t="s">
        <v>49</v>
      </c>
      <c r="G289" t="s">
        <v>25</v>
      </c>
      <c r="H289" t="s">
        <v>25</v>
      </c>
      <c r="I289" t="s">
        <v>39</v>
      </c>
      <c r="J289" t="s">
        <v>27</v>
      </c>
      <c r="K289" t="s">
        <v>28</v>
      </c>
      <c r="L289" t="s">
        <v>29</v>
      </c>
      <c r="M289" t="s">
        <v>30</v>
      </c>
      <c r="N289" t="s">
        <v>794</v>
      </c>
      <c r="O289" t="s">
        <v>117</v>
      </c>
      <c r="P289" t="s">
        <v>33</v>
      </c>
    </row>
    <row r="290" spans="1:16">
      <c r="A290" t="s">
        <v>1087</v>
      </c>
      <c r="B290" t="s">
        <v>1088</v>
      </c>
      <c r="C290" t="s">
        <v>38</v>
      </c>
      <c r="D290" t="s">
        <v>1089</v>
      </c>
      <c r="E290" t="s">
        <v>38</v>
      </c>
      <c r="F290" t="s">
        <v>49</v>
      </c>
      <c r="G290" t="s">
        <v>25</v>
      </c>
      <c r="H290" t="s">
        <v>25</v>
      </c>
      <c r="I290" t="s">
        <v>39</v>
      </c>
      <c r="J290" t="s">
        <v>27</v>
      </c>
      <c r="K290" t="s">
        <v>28</v>
      </c>
      <c r="L290" t="s">
        <v>29</v>
      </c>
      <c r="M290" t="s">
        <v>30</v>
      </c>
      <c r="N290" t="s">
        <v>1090</v>
      </c>
      <c r="O290" t="s">
        <v>117</v>
      </c>
      <c r="P290" t="s">
        <v>33</v>
      </c>
    </row>
    <row r="291" spans="1:16">
      <c r="A291" t="s">
        <v>1091</v>
      </c>
      <c r="B291" t="s">
        <v>1092</v>
      </c>
      <c r="C291" t="s">
        <v>38</v>
      </c>
      <c r="D291" t="s">
        <v>1093</v>
      </c>
      <c r="E291" t="s">
        <v>38</v>
      </c>
      <c r="F291" t="s">
        <v>49</v>
      </c>
      <c r="G291" t="s">
        <v>25</v>
      </c>
      <c r="H291" t="s">
        <v>25</v>
      </c>
      <c r="I291" t="s">
        <v>39</v>
      </c>
      <c r="J291" t="s">
        <v>27</v>
      </c>
      <c r="K291" t="s">
        <v>28</v>
      </c>
      <c r="L291" t="s">
        <v>29</v>
      </c>
      <c r="M291" t="s">
        <v>30</v>
      </c>
      <c r="N291" t="s">
        <v>1094</v>
      </c>
      <c r="O291" t="s">
        <v>117</v>
      </c>
      <c r="P291" t="s">
        <v>33</v>
      </c>
    </row>
    <row r="292" spans="1:16">
      <c r="A292" t="s">
        <v>1095</v>
      </c>
      <c r="B292" t="s">
        <v>1096</v>
      </c>
      <c r="C292" t="s">
        <v>38</v>
      </c>
      <c r="D292" t="s">
        <v>1097</v>
      </c>
      <c r="E292" t="s">
        <v>38</v>
      </c>
      <c r="F292" t="s">
        <v>49</v>
      </c>
      <c r="G292" t="s">
        <v>25</v>
      </c>
      <c r="H292" t="s">
        <v>25</v>
      </c>
      <c r="I292" t="s">
        <v>39</v>
      </c>
      <c r="J292" t="s">
        <v>27</v>
      </c>
      <c r="K292" t="s">
        <v>28</v>
      </c>
      <c r="L292" t="s">
        <v>29</v>
      </c>
      <c r="M292" t="s">
        <v>30</v>
      </c>
      <c r="N292" t="s">
        <v>887</v>
      </c>
      <c r="O292" t="s">
        <v>117</v>
      </c>
      <c r="P292" t="s">
        <v>33</v>
      </c>
    </row>
    <row r="293" spans="1:16">
      <c r="A293" t="s">
        <v>1098</v>
      </c>
      <c r="B293" t="s">
        <v>1099</v>
      </c>
      <c r="C293" t="s">
        <v>38</v>
      </c>
      <c r="D293" t="s">
        <v>1100</v>
      </c>
      <c r="E293" t="s">
        <v>38</v>
      </c>
      <c r="F293" t="s">
        <v>49</v>
      </c>
      <c r="G293" t="s">
        <v>25</v>
      </c>
      <c r="H293" t="s">
        <v>25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t="s">
        <v>1101</v>
      </c>
      <c r="O293" t="s">
        <v>117</v>
      </c>
      <c r="P293" t="s">
        <v>33</v>
      </c>
    </row>
    <row r="294" spans="1:16">
      <c r="A294" t="s">
        <v>1102</v>
      </c>
      <c r="B294" t="s">
        <v>1103</v>
      </c>
      <c r="C294" t="s">
        <v>38</v>
      </c>
      <c r="D294" t="s">
        <v>1089</v>
      </c>
      <c r="E294" t="s">
        <v>38</v>
      </c>
      <c r="F294" t="s">
        <v>49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1090</v>
      </c>
      <c r="O294" t="s">
        <v>117</v>
      </c>
      <c r="P294" t="s">
        <v>33</v>
      </c>
    </row>
    <row r="295" spans="1:16">
      <c r="A295" t="s">
        <v>1104</v>
      </c>
      <c r="B295" t="s">
        <v>1105</v>
      </c>
      <c r="C295" t="s">
        <v>38</v>
      </c>
      <c r="D295" t="s">
        <v>1078</v>
      </c>
      <c r="E295" t="s">
        <v>38</v>
      </c>
      <c r="F295" t="s">
        <v>49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1079</v>
      </c>
      <c r="O295" t="s">
        <v>117</v>
      </c>
      <c r="P295" t="s">
        <v>33</v>
      </c>
    </row>
    <row r="296" spans="1:16">
      <c r="A296" t="s">
        <v>1106</v>
      </c>
      <c r="B296" t="s">
        <v>1107</v>
      </c>
      <c r="C296" t="s">
        <v>38</v>
      </c>
      <c r="D296" t="s">
        <v>494</v>
      </c>
      <c r="E296" t="s">
        <v>38</v>
      </c>
      <c r="F296" t="s">
        <v>49</v>
      </c>
      <c r="G296" t="s">
        <v>25</v>
      </c>
      <c r="H296" t="s">
        <v>25</v>
      </c>
      <c r="I296" t="s">
        <v>39</v>
      </c>
      <c r="J296" t="s">
        <v>27</v>
      </c>
      <c r="K296" t="s">
        <v>28</v>
      </c>
      <c r="L296" t="s">
        <v>29</v>
      </c>
      <c r="M296" t="s">
        <v>30</v>
      </c>
      <c r="N296" t="s">
        <v>1108</v>
      </c>
      <c r="O296" t="s">
        <v>117</v>
      </c>
      <c r="P296" t="s">
        <v>33</v>
      </c>
    </row>
    <row r="297" spans="1:16">
      <c r="A297" t="s">
        <v>1109</v>
      </c>
      <c r="B297" t="s">
        <v>1110</v>
      </c>
      <c r="C297" t="s">
        <v>38</v>
      </c>
      <c r="D297" t="s">
        <v>1019</v>
      </c>
      <c r="E297" t="s">
        <v>38</v>
      </c>
      <c r="F297" t="s">
        <v>49</v>
      </c>
      <c r="G297" t="s">
        <v>25</v>
      </c>
      <c r="H297" t="s">
        <v>25</v>
      </c>
      <c r="I297" t="s">
        <v>39</v>
      </c>
      <c r="J297" t="s">
        <v>27</v>
      </c>
      <c r="K297" t="s">
        <v>28</v>
      </c>
      <c r="L297" t="s">
        <v>29</v>
      </c>
      <c r="M297" t="s">
        <v>30</v>
      </c>
      <c r="N297" t="s">
        <v>1111</v>
      </c>
      <c r="O297" t="s">
        <v>117</v>
      </c>
      <c r="P297" t="s">
        <v>33</v>
      </c>
    </row>
    <row r="298" spans="1:16">
      <c r="A298" t="s">
        <v>1112</v>
      </c>
      <c r="B298" t="s">
        <v>1113</v>
      </c>
      <c r="C298" t="s">
        <v>38</v>
      </c>
      <c r="D298" t="s">
        <v>1114</v>
      </c>
      <c r="E298" t="s">
        <v>38</v>
      </c>
      <c r="F298" t="s">
        <v>49</v>
      </c>
      <c r="G298" t="s">
        <v>25</v>
      </c>
      <c r="H298" t="s">
        <v>25</v>
      </c>
      <c r="I298" t="s">
        <v>39</v>
      </c>
      <c r="J298" t="s">
        <v>27</v>
      </c>
      <c r="K298" t="s">
        <v>28</v>
      </c>
      <c r="L298" t="s">
        <v>29</v>
      </c>
      <c r="M298" t="s">
        <v>30</v>
      </c>
      <c r="N298" t="s">
        <v>924</v>
      </c>
      <c r="O298" t="s">
        <v>117</v>
      </c>
      <c r="P298" t="s">
        <v>33</v>
      </c>
    </row>
    <row r="299" spans="1:16">
      <c r="A299" t="s">
        <v>1115</v>
      </c>
      <c r="B299" t="s">
        <v>1116</v>
      </c>
      <c r="C299" t="s">
        <v>38</v>
      </c>
      <c r="D299" t="s">
        <v>1011</v>
      </c>
      <c r="E299" t="s">
        <v>38</v>
      </c>
      <c r="F299" t="s">
        <v>49</v>
      </c>
      <c r="G299" t="s">
        <v>25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841</v>
      </c>
      <c r="O299" t="s">
        <v>117</v>
      </c>
      <c r="P299" t="s">
        <v>33</v>
      </c>
    </row>
    <row r="300" spans="1:16">
      <c r="A300" t="s">
        <v>1117</v>
      </c>
      <c r="B300" t="s">
        <v>1118</v>
      </c>
      <c r="C300" t="s">
        <v>38</v>
      </c>
      <c r="D300" t="s">
        <v>1100</v>
      </c>
      <c r="E300" t="s">
        <v>38</v>
      </c>
      <c r="F300" t="s">
        <v>49</v>
      </c>
      <c r="G300" t="s">
        <v>25</v>
      </c>
      <c r="H300" t="s">
        <v>25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1101</v>
      </c>
      <c r="O300" t="s">
        <v>117</v>
      </c>
      <c r="P300" t="s">
        <v>33</v>
      </c>
    </row>
    <row r="301" spans="1:16">
      <c r="A301" t="s">
        <v>1119</v>
      </c>
      <c r="B301" t="s">
        <v>1120</v>
      </c>
      <c r="C301" t="s">
        <v>38</v>
      </c>
      <c r="D301" t="s">
        <v>575</v>
      </c>
      <c r="E301" t="s">
        <v>38</v>
      </c>
      <c r="F301" t="s">
        <v>49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1121</v>
      </c>
      <c r="O301" t="s">
        <v>117</v>
      </c>
      <c r="P301" t="s">
        <v>33</v>
      </c>
    </row>
    <row r="302" spans="1:16">
      <c r="A302" t="s">
        <v>1122</v>
      </c>
      <c r="B302" t="s">
        <v>1123</v>
      </c>
      <c r="C302" t="s">
        <v>38</v>
      </c>
      <c r="D302" t="s">
        <v>1124</v>
      </c>
      <c r="E302" t="s">
        <v>38</v>
      </c>
      <c r="F302" t="s">
        <v>49</v>
      </c>
      <c r="G302" t="s">
        <v>25</v>
      </c>
      <c r="H302" t="s">
        <v>25</v>
      </c>
      <c r="I302" t="s">
        <v>39</v>
      </c>
      <c r="J302" t="s">
        <v>27</v>
      </c>
      <c r="K302" t="s">
        <v>28</v>
      </c>
      <c r="L302" t="s">
        <v>29</v>
      </c>
      <c r="M302" t="s">
        <v>30</v>
      </c>
      <c r="N302" t="s">
        <v>1125</v>
      </c>
      <c r="O302" t="s">
        <v>117</v>
      </c>
      <c r="P302" t="s">
        <v>33</v>
      </c>
    </row>
    <row r="303" spans="1:16">
      <c r="A303" t="s">
        <v>1126</v>
      </c>
      <c r="B303" t="s">
        <v>1127</v>
      </c>
      <c r="C303" t="s">
        <v>38</v>
      </c>
      <c r="D303" t="s">
        <v>691</v>
      </c>
      <c r="E303" t="s">
        <v>38</v>
      </c>
      <c r="F303" t="s">
        <v>49</v>
      </c>
      <c r="G303" t="s">
        <v>25</v>
      </c>
      <c r="H303" t="s">
        <v>25</v>
      </c>
      <c r="I303" t="s">
        <v>39</v>
      </c>
      <c r="J303" t="s">
        <v>27</v>
      </c>
      <c r="K303" t="s">
        <v>28</v>
      </c>
      <c r="L303" t="s">
        <v>29</v>
      </c>
      <c r="M303" t="s">
        <v>30</v>
      </c>
      <c r="N303" t="s">
        <v>1128</v>
      </c>
      <c r="O303" t="s">
        <v>117</v>
      </c>
      <c r="P303" t="s">
        <v>33</v>
      </c>
    </row>
    <row r="304" spans="1:16">
      <c r="A304" t="s">
        <v>1129</v>
      </c>
      <c r="B304" t="s">
        <v>1130</v>
      </c>
      <c r="C304" t="s">
        <v>38</v>
      </c>
      <c r="D304" t="s">
        <v>1131</v>
      </c>
      <c r="E304" t="s">
        <v>38</v>
      </c>
      <c r="F304" t="s">
        <v>49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1132</v>
      </c>
      <c r="O304" t="s">
        <v>117</v>
      </c>
      <c r="P304" t="s">
        <v>33</v>
      </c>
    </row>
    <row r="305" spans="1:16">
      <c r="A305" t="s">
        <v>1133</v>
      </c>
      <c r="B305" t="s">
        <v>1134</v>
      </c>
      <c r="C305" t="s">
        <v>38</v>
      </c>
      <c r="D305" t="s">
        <v>1019</v>
      </c>
      <c r="E305" t="s">
        <v>38</v>
      </c>
      <c r="F305" t="s">
        <v>49</v>
      </c>
      <c r="G305" t="s">
        <v>25</v>
      </c>
      <c r="H305" t="s">
        <v>25</v>
      </c>
      <c r="I305" t="s">
        <v>39</v>
      </c>
      <c r="J305" t="s">
        <v>27</v>
      </c>
      <c r="K305" t="s">
        <v>28</v>
      </c>
      <c r="L305" t="s">
        <v>29</v>
      </c>
      <c r="M305" t="s">
        <v>30</v>
      </c>
      <c r="N305" t="s">
        <v>1135</v>
      </c>
      <c r="O305" t="s">
        <v>117</v>
      </c>
      <c r="P305" t="s">
        <v>33</v>
      </c>
    </row>
    <row r="306" spans="1:16">
      <c r="A306" t="s">
        <v>1136</v>
      </c>
      <c r="B306" t="s">
        <v>1137</v>
      </c>
      <c r="C306" t="s">
        <v>38</v>
      </c>
      <c r="D306" t="s">
        <v>793</v>
      </c>
      <c r="E306" t="s">
        <v>38</v>
      </c>
      <c r="F306" t="s">
        <v>49</v>
      </c>
      <c r="G306" t="s">
        <v>25</v>
      </c>
      <c r="H306" t="s">
        <v>25</v>
      </c>
      <c r="I306" t="s">
        <v>39</v>
      </c>
      <c r="J306" t="s">
        <v>27</v>
      </c>
      <c r="K306" t="s">
        <v>28</v>
      </c>
      <c r="L306" t="s">
        <v>29</v>
      </c>
      <c r="M306" t="s">
        <v>30</v>
      </c>
      <c r="N306" t="s">
        <v>594</v>
      </c>
      <c r="O306" t="s">
        <v>117</v>
      </c>
      <c r="P306" t="s">
        <v>33</v>
      </c>
    </row>
    <row r="307" spans="1:16">
      <c r="A307" t="s">
        <v>1138</v>
      </c>
      <c r="B307" t="s">
        <v>1139</v>
      </c>
      <c r="C307" t="s">
        <v>38</v>
      </c>
      <c r="D307" t="s">
        <v>64</v>
      </c>
      <c r="E307" t="s">
        <v>38</v>
      </c>
      <c r="F307" t="s">
        <v>49</v>
      </c>
      <c r="G307" t="s">
        <v>25</v>
      </c>
      <c r="H307" t="s">
        <v>25</v>
      </c>
      <c r="I307" t="s">
        <v>39</v>
      </c>
      <c r="J307" t="s">
        <v>27</v>
      </c>
      <c r="K307" t="s">
        <v>28</v>
      </c>
      <c r="L307" t="s">
        <v>29</v>
      </c>
      <c r="M307" t="s">
        <v>30</v>
      </c>
      <c r="N307" t="s">
        <v>1140</v>
      </c>
      <c r="O307" t="s">
        <v>117</v>
      </c>
      <c r="P307" t="s">
        <v>33</v>
      </c>
    </row>
    <row r="308" spans="1:16">
      <c r="A308" t="s">
        <v>1141</v>
      </c>
      <c r="B308" t="s">
        <v>1142</v>
      </c>
      <c r="C308" t="s">
        <v>38</v>
      </c>
      <c r="D308" t="s">
        <v>1143</v>
      </c>
      <c r="E308" t="s">
        <v>38</v>
      </c>
      <c r="F308" t="s">
        <v>49</v>
      </c>
      <c r="G308" t="s">
        <v>25</v>
      </c>
      <c r="H308" t="s">
        <v>25</v>
      </c>
      <c r="I308" t="s">
        <v>39</v>
      </c>
      <c r="J308" t="s">
        <v>27</v>
      </c>
      <c r="K308" t="s">
        <v>28</v>
      </c>
      <c r="L308" t="s">
        <v>29</v>
      </c>
      <c r="M308" t="s">
        <v>30</v>
      </c>
      <c r="N308" t="s">
        <v>1144</v>
      </c>
      <c r="O308" t="s">
        <v>117</v>
      </c>
      <c r="P308" t="s">
        <v>33</v>
      </c>
    </row>
    <row r="309" spans="1:16">
      <c r="A309" t="s">
        <v>1145</v>
      </c>
      <c r="B309" t="s">
        <v>1146</v>
      </c>
      <c r="C309" t="s">
        <v>38</v>
      </c>
      <c r="D309" t="s">
        <v>1019</v>
      </c>
      <c r="E309" t="s">
        <v>38</v>
      </c>
      <c r="F309" t="s">
        <v>49</v>
      </c>
      <c r="G309" t="s">
        <v>25</v>
      </c>
      <c r="H309" t="s">
        <v>25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1044</v>
      </c>
      <c r="O309" t="s">
        <v>117</v>
      </c>
      <c r="P309" t="s">
        <v>33</v>
      </c>
    </row>
    <row r="310" spans="1:16">
      <c r="A310" t="s">
        <v>1147</v>
      </c>
      <c r="B310" t="s">
        <v>1148</v>
      </c>
      <c r="C310" t="s">
        <v>38</v>
      </c>
      <c r="D310" t="s">
        <v>1149</v>
      </c>
      <c r="E310" t="s">
        <v>38</v>
      </c>
      <c r="F310" t="s">
        <v>49</v>
      </c>
      <c r="G310" t="s">
        <v>25</v>
      </c>
      <c r="H310" t="s">
        <v>25</v>
      </c>
      <c r="I310" t="s">
        <v>39</v>
      </c>
      <c r="J310" t="s">
        <v>27</v>
      </c>
      <c r="K310" t="s">
        <v>28</v>
      </c>
      <c r="L310" t="s">
        <v>29</v>
      </c>
      <c r="M310" t="s">
        <v>30</v>
      </c>
      <c r="N310" t="s">
        <v>1150</v>
      </c>
      <c r="O310" t="s">
        <v>117</v>
      </c>
      <c r="P310" t="s">
        <v>33</v>
      </c>
    </row>
    <row r="311" spans="1:16">
      <c r="A311" t="s">
        <v>1151</v>
      </c>
      <c r="B311" t="s">
        <v>1152</v>
      </c>
      <c r="C311" t="s">
        <v>38</v>
      </c>
      <c r="D311" t="s">
        <v>1097</v>
      </c>
      <c r="E311" t="s">
        <v>38</v>
      </c>
      <c r="F311" t="s">
        <v>49</v>
      </c>
      <c r="G311" t="s">
        <v>25</v>
      </c>
      <c r="H311" t="s">
        <v>25</v>
      </c>
      <c r="I311" t="s">
        <v>39</v>
      </c>
      <c r="J311" t="s">
        <v>27</v>
      </c>
      <c r="K311" t="s">
        <v>28</v>
      </c>
      <c r="L311" t="s">
        <v>29</v>
      </c>
      <c r="M311" t="s">
        <v>30</v>
      </c>
      <c r="N311" t="s">
        <v>887</v>
      </c>
      <c r="O311" t="s">
        <v>117</v>
      </c>
      <c r="P311" t="s">
        <v>33</v>
      </c>
    </row>
    <row r="312" spans="1:16">
      <c r="A312" t="s">
        <v>1153</v>
      </c>
      <c r="B312" t="s">
        <v>1154</v>
      </c>
      <c r="C312" t="s">
        <v>38</v>
      </c>
      <c r="D312" t="s">
        <v>1019</v>
      </c>
      <c r="E312" t="s">
        <v>38</v>
      </c>
      <c r="F312" t="s">
        <v>49</v>
      </c>
      <c r="G312" t="s">
        <v>25</v>
      </c>
      <c r="H312" t="s">
        <v>25</v>
      </c>
      <c r="I312" t="s">
        <v>39</v>
      </c>
      <c r="J312" t="s">
        <v>27</v>
      </c>
      <c r="K312" t="s">
        <v>28</v>
      </c>
      <c r="L312" t="s">
        <v>29</v>
      </c>
      <c r="M312" t="s">
        <v>30</v>
      </c>
      <c r="N312" t="s">
        <v>1135</v>
      </c>
      <c r="O312" t="s">
        <v>117</v>
      </c>
      <c r="P312" t="s">
        <v>33</v>
      </c>
    </row>
    <row r="313" spans="1:16">
      <c r="A313" t="s">
        <v>1155</v>
      </c>
      <c r="B313" t="s">
        <v>1156</v>
      </c>
      <c r="C313" t="s">
        <v>38</v>
      </c>
      <c r="D313" t="s">
        <v>1157</v>
      </c>
      <c r="E313" t="s">
        <v>38</v>
      </c>
      <c r="F313" t="s">
        <v>49</v>
      </c>
      <c r="G313" t="s">
        <v>25</v>
      </c>
      <c r="H313" t="s">
        <v>25</v>
      </c>
      <c r="I313" t="s">
        <v>39</v>
      </c>
      <c r="J313" t="s">
        <v>27</v>
      </c>
      <c r="K313" t="s">
        <v>28</v>
      </c>
      <c r="L313" t="s">
        <v>29</v>
      </c>
      <c r="M313" t="s">
        <v>30</v>
      </c>
      <c r="N313" t="s">
        <v>814</v>
      </c>
      <c r="O313" t="s">
        <v>117</v>
      </c>
      <c r="P313" t="s">
        <v>33</v>
      </c>
    </row>
    <row r="314" spans="1:16">
      <c r="A314" t="s">
        <v>1158</v>
      </c>
      <c r="B314" t="s">
        <v>1159</v>
      </c>
      <c r="C314" t="s">
        <v>47</v>
      </c>
      <c r="D314" t="s">
        <v>1160</v>
      </c>
      <c r="E314" t="s">
        <v>38</v>
      </c>
      <c r="F314" t="s">
        <v>49</v>
      </c>
      <c r="G314" t="s">
        <v>25</v>
      </c>
      <c r="H314" t="s">
        <v>25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1161</v>
      </c>
      <c r="O314" t="s">
        <v>117</v>
      </c>
      <c r="P314" t="s">
        <v>33</v>
      </c>
    </row>
    <row r="315" spans="1:16">
      <c r="A315" t="s">
        <v>1162</v>
      </c>
      <c r="B315" t="s">
        <v>1163</v>
      </c>
      <c r="C315" t="s">
        <v>1164</v>
      </c>
      <c r="D315" t="s">
        <v>1165</v>
      </c>
      <c r="E315" t="s">
        <v>38</v>
      </c>
      <c r="F315" t="s">
        <v>49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1166</v>
      </c>
      <c r="O315" t="s">
        <v>117</v>
      </c>
      <c r="P315" t="s">
        <v>33</v>
      </c>
    </row>
    <row r="316" spans="1:16">
      <c r="A316" t="s">
        <v>1167</v>
      </c>
      <c r="B316" t="s">
        <v>1168</v>
      </c>
      <c r="C316" t="s">
        <v>493</v>
      </c>
      <c r="D316" t="s">
        <v>1169</v>
      </c>
      <c r="E316" t="s">
        <v>52</v>
      </c>
      <c r="F316" t="s">
        <v>49</v>
      </c>
      <c r="G316" t="s">
        <v>25</v>
      </c>
      <c r="H316" t="s">
        <v>26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1170</v>
      </c>
      <c r="O316" t="s">
        <v>117</v>
      </c>
      <c r="P316" t="s">
        <v>33</v>
      </c>
    </row>
    <row r="317" spans="1:16">
      <c r="A317" t="s">
        <v>1171</v>
      </c>
      <c r="B317" t="s">
        <v>1172</v>
      </c>
      <c r="C317" t="s">
        <v>169</v>
      </c>
      <c r="D317" t="s">
        <v>1173</v>
      </c>
      <c r="E317" t="s">
        <v>38</v>
      </c>
      <c r="F317" t="s">
        <v>49</v>
      </c>
      <c r="G317" t="s">
        <v>25</v>
      </c>
      <c r="H317" t="s">
        <v>25</v>
      </c>
      <c r="I317" t="s">
        <v>44</v>
      </c>
      <c r="J317" t="s">
        <v>27</v>
      </c>
      <c r="K317" t="s">
        <v>28</v>
      </c>
      <c r="L317" t="s">
        <v>29</v>
      </c>
      <c r="M317" t="s">
        <v>30</v>
      </c>
      <c r="N317" t="s">
        <v>1174</v>
      </c>
      <c r="O317" t="s">
        <v>117</v>
      </c>
      <c r="P317" t="s">
        <v>33</v>
      </c>
    </row>
    <row r="318" spans="1:16">
      <c r="A318" t="s">
        <v>1175</v>
      </c>
      <c r="B318" t="s">
        <v>1176</v>
      </c>
      <c r="C318" t="s">
        <v>101</v>
      </c>
      <c r="D318" t="s">
        <v>1160</v>
      </c>
      <c r="E318" t="s">
        <v>38</v>
      </c>
      <c r="F318" t="s">
        <v>49</v>
      </c>
      <c r="G318" t="s">
        <v>25</v>
      </c>
      <c r="H318" t="s">
        <v>25</v>
      </c>
      <c r="I318" t="s">
        <v>39</v>
      </c>
      <c r="J318" t="s">
        <v>27</v>
      </c>
      <c r="K318" t="s">
        <v>28</v>
      </c>
      <c r="L318" t="s">
        <v>29</v>
      </c>
      <c r="M318" t="s">
        <v>30</v>
      </c>
      <c r="N318" t="s">
        <v>1177</v>
      </c>
      <c r="O318" t="s">
        <v>117</v>
      </c>
      <c r="P318" t="s">
        <v>33</v>
      </c>
    </row>
    <row r="319" spans="1:16">
      <c r="A319" t="s">
        <v>1178</v>
      </c>
      <c r="B319" t="s">
        <v>1179</v>
      </c>
      <c r="C319" t="s">
        <v>101</v>
      </c>
      <c r="D319" t="s">
        <v>1160</v>
      </c>
      <c r="E319" t="s">
        <v>38</v>
      </c>
      <c r="F319" t="s">
        <v>49</v>
      </c>
      <c r="G319" t="s">
        <v>25</v>
      </c>
      <c r="H319" t="s">
        <v>25</v>
      </c>
      <c r="I319" t="s">
        <v>39</v>
      </c>
      <c r="J319" t="s">
        <v>27</v>
      </c>
      <c r="K319" t="s">
        <v>28</v>
      </c>
      <c r="L319" t="s">
        <v>29</v>
      </c>
      <c r="M319" t="s">
        <v>30</v>
      </c>
      <c r="N319" t="s">
        <v>1177</v>
      </c>
      <c r="O319" t="s">
        <v>117</v>
      </c>
      <c r="P319" t="s">
        <v>33</v>
      </c>
    </row>
    <row r="320" spans="1:16">
      <c r="A320" t="s">
        <v>1180</v>
      </c>
      <c r="B320" t="s">
        <v>1181</v>
      </c>
      <c r="C320" t="s">
        <v>101</v>
      </c>
      <c r="D320" t="s">
        <v>517</v>
      </c>
      <c r="E320" t="s">
        <v>38</v>
      </c>
      <c r="F320" t="s">
        <v>49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547</v>
      </c>
      <c r="O320" t="s">
        <v>117</v>
      </c>
      <c r="P320" t="s">
        <v>33</v>
      </c>
    </row>
    <row r="321" spans="1:16">
      <c r="A321" t="s">
        <v>1182</v>
      </c>
      <c r="B321" t="s">
        <v>1183</v>
      </c>
      <c r="C321" t="s">
        <v>56</v>
      </c>
      <c r="D321" t="s">
        <v>1184</v>
      </c>
      <c r="E321" t="s">
        <v>23</v>
      </c>
      <c r="F321" t="s">
        <v>49</v>
      </c>
      <c r="G321" t="s">
        <v>25</v>
      </c>
      <c r="H321" t="s">
        <v>44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1185</v>
      </c>
      <c r="O321" t="s">
        <v>117</v>
      </c>
      <c r="P321" t="s">
        <v>33</v>
      </c>
    </row>
    <row r="322" spans="1:16">
      <c r="A322" t="s">
        <v>1186</v>
      </c>
      <c r="B322" t="s">
        <v>1187</v>
      </c>
      <c r="C322" t="s">
        <v>56</v>
      </c>
      <c r="D322" t="s">
        <v>1188</v>
      </c>
      <c r="E322" t="s">
        <v>38</v>
      </c>
      <c r="F322" t="s">
        <v>49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1189</v>
      </c>
      <c r="O322" t="s">
        <v>117</v>
      </c>
      <c r="P322" t="s">
        <v>33</v>
      </c>
    </row>
    <row r="323" spans="1:16">
      <c r="A323" t="s">
        <v>1190</v>
      </c>
      <c r="B323" t="s">
        <v>1191</v>
      </c>
      <c r="C323" t="s">
        <v>60</v>
      </c>
      <c r="D323" t="s">
        <v>1173</v>
      </c>
      <c r="E323" t="s">
        <v>38</v>
      </c>
      <c r="F323" t="s">
        <v>49</v>
      </c>
      <c r="G323" t="s">
        <v>25</v>
      </c>
      <c r="H323" t="s">
        <v>25</v>
      </c>
      <c r="I323" t="s">
        <v>44</v>
      </c>
      <c r="J323" t="s">
        <v>27</v>
      </c>
      <c r="K323" t="s">
        <v>28</v>
      </c>
      <c r="L323" t="s">
        <v>29</v>
      </c>
      <c r="M323" t="s">
        <v>30</v>
      </c>
      <c r="N323" t="s">
        <v>1174</v>
      </c>
      <c r="O323" t="s">
        <v>117</v>
      </c>
      <c r="P323" t="s">
        <v>33</v>
      </c>
    </row>
    <row r="324" spans="1:16">
      <c r="A324" t="s">
        <v>1192</v>
      </c>
      <c r="B324" t="s">
        <v>1193</v>
      </c>
      <c r="C324" t="s">
        <v>60</v>
      </c>
      <c r="D324" t="s">
        <v>1194</v>
      </c>
      <c r="E324" t="s">
        <v>23</v>
      </c>
      <c r="F324" t="s">
        <v>49</v>
      </c>
      <c r="G324" t="s">
        <v>25</v>
      </c>
      <c r="H324" t="s">
        <v>44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1195</v>
      </c>
      <c r="O324" t="s">
        <v>117</v>
      </c>
      <c r="P324" t="s">
        <v>33</v>
      </c>
    </row>
    <row r="325" spans="1:16">
      <c r="A325" t="s">
        <v>1196</v>
      </c>
      <c r="B325" t="s">
        <v>1197</v>
      </c>
      <c r="C325" t="s">
        <v>426</v>
      </c>
      <c r="D325" t="s">
        <v>1198</v>
      </c>
      <c r="E325" t="s">
        <v>23</v>
      </c>
      <c r="F325" t="s">
        <v>49</v>
      </c>
      <c r="G325" t="s">
        <v>25</v>
      </c>
      <c r="H325" t="s">
        <v>44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1199</v>
      </c>
      <c r="O325" t="s">
        <v>117</v>
      </c>
      <c r="P325" t="s">
        <v>33</v>
      </c>
    </row>
    <row r="326" spans="1:16">
      <c r="A326" t="s">
        <v>1200</v>
      </c>
      <c r="B326" t="s">
        <v>1201</v>
      </c>
      <c r="C326" t="s">
        <v>178</v>
      </c>
      <c r="D326" t="s">
        <v>1202</v>
      </c>
      <c r="E326" t="s">
        <v>23</v>
      </c>
      <c r="F326" t="s">
        <v>49</v>
      </c>
      <c r="G326" t="s">
        <v>25</v>
      </c>
      <c r="H326" t="s">
        <v>44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t="s">
        <v>1203</v>
      </c>
      <c r="O326" t="s">
        <v>117</v>
      </c>
      <c r="P326" t="s">
        <v>33</v>
      </c>
    </row>
    <row r="327" spans="1:16">
      <c r="A327" t="s">
        <v>1204</v>
      </c>
      <c r="B327" t="s">
        <v>1205</v>
      </c>
      <c r="C327" t="s">
        <v>178</v>
      </c>
      <c r="D327" t="s">
        <v>1206</v>
      </c>
      <c r="E327" t="s">
        <v>38</v>
      </c>
      <c r="F327" t="s">
        <v>49</v>
      </c>
      <c r="G327" t="s">
        <v>25</v>
      </c>
      <c r="H327" t="s">
        <v>25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1207</v>
      </c>
      <c r="O327" t="s">
        <v>117</v>
      </c>
      <c r="P327" t="s">
        <v>33</v>
      </c>
    </row>
    <row r="328" spans="1:16">
      <c r="A328" t="s">
        <v>1208</v>
      </c>
      <c r="B328" t="s">
        <v>1209</v>
      </c>
      <c r="C328" t="s">
        <v>194</v>
      </c>
      <c r="D328" t="s">
        <v>560</v>
      </c>
      <c r="E328" t="s">
        <v>43</v>
      </c>
      <c r="F328" t="s">
        <v>49</v>
      </c>
      <c r="G328" t="s">
        <v>25</v>
      </c>
      <c r="H328" t="s">
        <v>39</v>
      </c>
      <c r="I328" t="s">
        <v>39</v>
      </c>
      <c r="J328" t="s">
        <v>27</v>
      </c>
      <c r="K328" t="s">
        <v>28</v>
      </c>
      <c r="L328" t="s">
        <v>29</v>
      </c>
      <c r="M328" t="s">
        <v>30</v>
      </c>
      <c r="N328" t="s">
        <v>1210</v>
      </c>
      <c r="O328" t="s">
        <v>117</v>
      </c>
      <c r="P328" t="s">
        <v>33</v>
      </c>
    </row>
    <row r="329" spans="1:16">
      <c r="A329" t="s">
        <v>1211</v>
      </c>
      <c r="B329" t="s">
        <v>1212</v>
      </c>
      <c r="C329" t="s">
        <v>194</v>
      </c>
      <c r="D329" t="s">
        <v>1213</v>
      </c>
      <c r="E329" t="s">
        <v>38</v>
      </c>
      <c r="F329" t="s">
        <v>49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1214</v>
      </c>
      <c r="O329" t="s">
        <v>117</v>
      </c>
      <c r="P329" t="s">
        <v>33</v>
      </c>
    </row>
    <row r="330" spans="1:16">
      <c r="A330" t="s">
        <v>1215</v>
      </c>
      <c r="B330" t="s">
        <v>1216</v>
      </c>
      <c r="C330" t="s">
        <v>194</v>
      </c>
      <c r="D330" t="s">
        <v>1217</v>
      </c>
      <c r="E330" t="s">
        <v>38</v>
      </c>
      <c r="F330" t="s">
        <v>49</v>
      </c>
      <c r="G330" t="s">
        <v>25</v>
      </c>
      <c r="H330" t="s">
        <v>25</v>
      </c>
      <c r="I330" t="s">
        <v>39</v>
      </c>
      <c r="J330" t="s">
        <v>27</v>
      </c>
      <c r="K330" t="s">
        <v>28</v>
      </c>
      <c r="L330" t="s">
        <v>29</v>
      </c>
      <c r="M330" t="s">
        <v>30</v>
      </c>
      <c r="N330" t="s">
        <v>1218</v>
      </c>
      <c r="O330" t="s">
        <v>117</v>
      </c>
      <c r="P330" t="s">
        <v>33</v>
      </c>
    </row>
    <row r="331" spans="1:16">
      <c r="A331" t="s">
        <v>1219</v>
      </c>
      <c r="B331" t="s">
        <v>1220</v>
      </c>
      <c r="C331" t="s">
        <v>41</v>
      </c>
      <c r="D331" t="s">
        <v>1221</v>
      </c>
      <c r="E331" t="s">
        <v>38</v>
      </c>
      <c r="F331" t="s">
        <v>49</v>
      </c>
      <c r="G331" t="s">
        <v>25</v>
      </c>
      <c r="H331" t="s">
        <v>25</v>
      </c>
      <c r="I331" t="s">
        <v>44</v>
      </c>
      <c r="J331" t="s">
        <v>27</v>
      </c>
      <c r="K331" t="s">
        <v>28</v>
      </c>
      <c r="L331" t="s">
        <v>29</v>
      </c>
      <c r="M331" t="s">
        <v>30</v>
      </c>
      <c r="N331" t="s">
        <v>1222</v>
      </c>
      <c r="O331" t="s">
        <v>117</v>
      </c>
      <c r="P331" t="s">
        <v>33</v>
      </c>
    </row>
    <row r="332" spans="1:16">
      <c r="A332" t="s">
        <v>1223</v>
      </c>
      <c r="B332" t="s">
        <v>1224</v>
      </c>
      <c r="C332" t="s">
        <v>41</v>
      </c>
      <c r="D332" t="s">
        <v>1225</v>
      </c>
      <c r="E332" t="s">
        <v>83</v>
      </c>
      <c r="F332" t="s">
        <v>49</v>
      </c>
      <c r="G332" t="s">
        <v>25</v>
      </c>
      <c r="H332" t="s">
        <v>132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1226</v>
      </c>
      <c r="O332" t="s">
        <v>117</v>
      </c>
      <c r="P332" t="s">
        <v>33</v>
      </c>
    </row>
    <row r="333" spans="1:16">
      <c r="A333" t="s">
        <v>1227</v>
      </c>
      <c r="B333" t="s">
        <v>1228</v>
      </c>
      <c r="C333" t="s">
        <v>63</v>
      </c>
      <c r="D333" t="s">
        <v>1229</v>
      </c>
      <c r="E333" t="s">
        <v>38</v>
      </c>
      <c r="F333" t="s">
        <v>49</v>
      </c>
      <c r="G333" t="s">
        <v>25</v>
      </c>
      <c r="H333" t="s">
        <v>25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853</v>
      </c>
      <c r="O333" t="s">
        <v>117</v>
      </c>
      <c r="P333" t="s">
        <v>33</v>
      </c>
    </row>
    <row r="334" spans="1:16">
      <c r="A334" t="s">
        <v>1230</v>
      </c>
      <c r="B334" t="s">
        <v>1231</v>
      </c>
      <c r="C334" t="s">
        <v>63</v>
      </c>
      <c r="D334" t="s">
        <v>1232</v>
      </c>
      <c r="E334" t="s">
        <v>69</v>
      </c>
      <c r="F334" t="s">
        <v>49</v>
      </c>
      <c r="G334" t="s">
        <v>25</v>
      </c>
      <c r="H334" t="s">
        <v>53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1233</v>
      </c>
      <c r="O334" t="s">
        <v>117</v>
      </c>
      <c r="P334" t="s">
        <v>33</v>
      </c>
    </row>
    <row r="335" spans="1:16">
      <c r="A335" t="s">
        <v>1234</v>
      </c>
      <c r="B335" t="s">
        <v>1235</v>
      </c>
      <c r="C335" t="s">
        <v>63</v>
      </c>
      <c r="D335" t="s">
        <v>57</v>
      </c>
      <c r="E335" t="s">
        <v>52</v>
      </c>
      <c r="F335" t="s">
        <v>49</v>
      </c>
      <c r="G335" t="s">
        <v>25</v>
      </c>
      <c r="H335" t="s">
        <v>26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1236</v>
      </c>
      <c r="O335" t="s">
        <v>117</v>
      </c>
      <c r="P335" t="s">
        <v>33</v>
      </c>
    </row>
    <row r="336" spans="1:16">
      <c r="A336" t="s">
        <v>1237</v>
      </c>
      <c r="B336" t="s">
        <v>1238</v>
      </c>
      <c r="C336" t="s">
        <v>215</v>
      </c>
      <c r="D336" t="s">
        <v>1239</v>
      </c>
      <c r="E336" t="s">
        <v>43</v>
      </c>
      <c r="F336" t="s">
        <v>49</v>
      </c>
      <c r="G336" t="s">
        <v>25</v>
      </c>
      <c r="H336" t="s">
        <v>39</v>
      </c>
      <c r="I336" t="s">
        <v>39</v>
      </c>
      <c r="J336" t="s">
        <v>27</v>
      </c>
      <c r="K336" t="s">
        <v>28</v>
      </c>
      <c r="L336" t="s">
        <v>29</v>
      </c>
      <c r="M336" t="s">
        <v>30</v>
      </c>
      <c r="N336" t="s">
        <v>1240</v>
      </c>
      <c r="O336" t="s">
        <v>117</v>
      </c>
      <c r="P336" t="s">
        <v>33</v>
      </c>
    </row>
    <row r="337" spans="1:16">
      <c r="A337" t="s">
        <v>1241</v>
      </c>
      <c r="B337" t="s">
        <v>1242</v>
      </c>
      <c r="C337" t="s">
        <v>67</v>
      </c>
      <c r="D337" t="s">
        <v>1243</v>
      </c>
      <c r="E337" t="s">
        <v>52</v>
      </c>
      <c r="F337" t="s">
        <v>49</v>
      </c>
      <c r="G337" t="s">
        <v>25</v>
      </c>
      <c r="H337" t="s">
        <v>26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1244</v>
      </c>
      <c r="O337" t="s">
        <v>117</v>
      </c>
      <c r="P337" t="s">
        <v>33</v>
      </c>
    </row>
    <row r="338" spans="1:16">
      <c r="A338" t="s">
        <v>1245</v>
      </c>
      <c r="B338" t="s">
        <v>1246</v>
      </c>
      <c r="C338" t="s">
        <v>244</v>
      </c>
      <c r="D338" t="s">
        <v>1247</v>
      </c>
      <c r="E338" t="s">
        <v>38</v>
      </c>
      <c r="F338" t="s">
        <v>49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1248</v>
      </c>
      <c r="O338" t="s">
        <v>117</v>
      </c>
      <c r="P338" t="s">
        <v>33</v>
      </c>
    </row>
    <row r="339" spans="1:16">
      <c r="A339" t="s">
        <v>1249</v>
      </c>
      <c r="B339" t="s">
        <v>1250</v>
      </c>
      <c r="C339" t="s">
        <v>244</v>
      </c>
      <c r="D339" t="s">
        <v>1251</v>
      </c>
      <c r="E339" t="s">
        <v>43</v>
      </c>
      <c r="F339" t="s">
        <v>49</v>
      </c>
      <c r="G339" t="s">
        <v>25</v>
      </c>
      <c r="H339" t="s">
        <v>39</v>
      </c>
      <c r="I339" t="s">
        <v>39</v>
      </c>
      <c r="J339" t="s">
        <v>27</v>
      </c>
      <c r="K339" t="s">
        <v>28</v>
      </c>
      <c r="L339" t="s">
        <v>29</v>
      </c>
      <c r="M339" t="s">
        <v>30</v>
      </c>
      <c r="N339" t="s">
        <v>794</v>
      </c>
      <c r="O339" t="s">
        <v>117</v>
      </c>
      <c r="P339" t="s">
        <v>33</v>
      </c>
    </row>
    <row r="340" spans="1:16">
      <c r="A340" t="s">
        <v>1252</v>
      </c>
      <c r="B340" t="s">
        <v>1253</v>
      </c>
      <c r="C340" t="s">
        <v>83</v>
      </c>
      <c r="D340" t="s">
        <v>601</v>
      </c>
      <c r="E340" t="s">
        <v>23</v>
      </c>
      <c r="F340" t="s">
        <v>49</v>
      </c>
      <c r="G340" t="s">
        <v>25</v>
      </c>
      <c r="H340" t="s">
        <v>44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1254</v>
      </c>
      <c r="O340" t="s">
        <v>117</v>
      </c>
      <c r="P340" t="s">
        <v>33</v>
      </c>
    </row>
    <row r="341" spans="1:16">
      <c r="A341" t="s">
        <v>1255</v>
      </c>
      <c r="B341" t="s">
        <v>1256</v>
      </c>
      <c r="C341" t="s">
        <v>83</v>
      </c>
      <c r="D341" t="s">
        <v>571</v>
      </c>
      <c r="E341" t="s">
        <v>38</v>
      </c>
      <c r="F341" t="s">
        <v>49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797</v>
      </c>
      <c r="O341" t="s">
        <v>117</v>
      </c>
      <c r="P341" t="s">
        <v>33</v>
      </c>
    </row>
    <row r="342" spans="1:16">
      <c r="A342" t="s">
        <v>1257</v>
      </c>
      <c r="B342" t="s">
        <v>1258</v>
      </c>
      <c r="C342" t="s">
        <v>68</v>
      </c>
      <c r="D342" t="s">
        <v>1259</v>
      </c>
      <c r="E342" t="s">
        <v>23</v>
      </c>
      <c r="F342" t="s">
        <v>49</v>
      </c>
      <c r="G342" t="s">
        <v>25</v>
      </c>
      <c r="H342" t="s">
        <v>44</v>
      </c>
      <c r="I342" t="s">
        <v>39</v>
      </c>
      <c r="J342" t="s">
        <v>27</v>
      </c>
      <c r="K342" t="s">
        <v>28</v>
      </c>
      <c r="L342" t="s">
        <v>29</v>
      </c>
      <c r="M342" t="s">
        <v>30</v>
      </c>
      <c r="N342" t="s">
        <v>1260</v>
      </c>
      <c r="O342" t="s">
        <v>117</v>
      </c>
      <c r="P342" t="s">
        <v>33</v>
      </c>
    </row>
    <row r="343" spans="1:16">
      <c r="A343" t="s">
        <v>1261</v>
      </c>
      <c r="B343" t="s">
        <v>1262</v>
      </c>
      <c r="C343" t="s">
        <v>68</v>
      </c>
      <c r="D343" t="s">
        <v>1263</v>
      </c>
      <c r="E343" t="s">
        <v>43</v>
      </c>
      <c r="F343" t="s">
        <v>49</v>
      </c>
      <c r="G343" t="s">
        <v>25</v>
      </c>
      <c r="H343" t="s">
        <v>39</v>
      </c>
      <c r="I343" t="s">
        <v>44</v>
      </c>
      <c r="J343" t="s">
        <v>27</v>
      </c>
      <c r="K343" t="s">
        <v>28</v>
      </c>
      <c r="L343" t="s">
        <v>29</v>
      </c>
      <c r="M343" t="s">
        <v>30</v>
      </c>
      <c r="N343" t="s">
        <v>1264</v>
      </c>
      <c r="O343" t="s">
        <v>117</v>
      </c>
      <c r="P343" t="s">
        <v>33</v>
      </c>
    </row>
    <row r="344" spans="1:16">
      <c r="A344" t="s">
        <v>1265</v>
      </c>
      <c r="B344" t="s">
        <v>1266</v>
      </c>
      <c r="C344" t="s">
        <v>69</v>
      </c>
      <c r="D344" t="s">
        <v>1267</v>
      </c>
      <c r="E344" t="s">
        <v>23</v>
      </c>
      <c r="F344" t="s">
        <v>49</v>
      </c>
      <c r="G344" t="s">
        <v>25</v>
      </c>
      <c r="H344" t="s">
        <v>44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t="s">
        <v>1268</v>
      </c>
      <c r="O344" t="s">
        <v>117</v>
      </c>
      <c r="P344" t="s">
        <v>33</v>
      </c>
    </row>
    <row r="345" spans="1:16">
      <c r="A345" t="s">
        <v>1269</v>
      </c>
      <c r="B345" t="s">
        <v>1270</v>
      </c>
      <c r="C345" t="s">
        <v>69</v>
      </c>
      <c r="D345" t="s">
        <v>1271</v>
      </c>
      <c r="E345" t="s">
        <v>38</v>
      </c>
      <c r="F345" t="s">
        <v>49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1272</v>
      </c>
      <c r="O345" t="s">
        <v>117</v>
      </c>
      <c r="P345" t="s">
        <v>33</v>
      </c>
    </row>
    <row r="346" spans="1:16">
      <c r="A346" t="s">
        <v>1273</v>
      </c>
      <c r="B346" t="s">
        <v>1274</v>
      </c>
      <c r="C346" t="s">
        <v>69</v>
      </c>
      <c r="D346" t="s">
        <v>1275</v>
      </c>
      <c r="E346" t="s">
        <v>38</v>
      </c>
      <c r="F346" t="s">
        <v>49</v>
      </c>
      <c r="G346" t="s">
        <v>25</v>
      </c>
      <c r="H346" t="s">
        <v>25</v>
      </c>
      <c r="I346" t="s">
        <v>39</v>
      </c>
      <c r="J346" t="s">
        <v>27</v>
      </c>
      <c r="K346" t="s">
        <v>28</v>
      </c>
      <c r="L346" t="s">
        <v>29</v>
      </c>
      <c r="M346" t="s">
        <v>30</v>
      </c>
      <c r="N346" t="s">
        <v>700</v>
      </c>
      <c r="O346" t="s">
        <v>117</v>
      </c>
      <c r="P346" t="s">
        <v>33</v>
      </c>
    </row>
    <row r="347" spans="1:16">
      <c r="A347" t="s">
        <v>1276</v>
      </c>
      <c r="B347" t="s">
        <v>1277</v>
      </c>
      <c r="C347" t="s">
        <v>69</v>
      </c>
      <c r="D347" t="s">
        <v>1278</v>
      </c>
      <c r="E347" t="s">
        <v>38</v>
      </c>
      <c r="F347" t="s">
        <v>49</v>
      </c>
      <c r="G347" t="s">
        <v>25</v>
      </c>
      <c r="H347" t="s">
        <v>25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1279</v>
      </c>
      <c r="O347" t="s">
        <v>117</v>
      </c>
      <c r="P347" t="s">
        <v>33</v>
      </c>
    </row>
    <row r="348" spans="1:16">
      <c r="A348" t="s">
        <v>1280</v>
      </c>
      <c r="B348" t="s">
        <v>1281</v>
      </c>
      <c r="C348" t="s">
        <v>69</v>
      </c>
      <c r="D348" t="s">
        <v>691</v>
      </c>
      <c r="E348" t="s">
        <v>52</v>
      </c>
      <c r="F348" t="s">
        <v>49</v>
      </c>
      <c r="G348" t="s">
        <v>39</v>
      </c>
      <c r="H348" t="s">
        <v>26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1282</v>
      </c>
      <c r="O348" t="s">
        <v>117</v>
      </c>
      <c r="P348" t="s">
        <v>33</v>
      </c>
    </row>
    <row r="349" spans="1:16">
      <c r="A349" t="s">
        <v>1283</v>
      </c>
      <c r="B349" t="s">
        <v>1284</v>
      </c>
      <c r="C349" t="s">
        <v>69</v>
      </c>
      <c r="D349" t="s">
        <v>1285</v>
      </c>
      <c r="E349" t="s">
        <v>52</v>
      </c>
      <c r="F349" t="s">
        <v>49</v>
      </c>
      <c r="G349" t="s">
        <v>25</v>
      </c>
      <c r="H349" t="s">
        <v>26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1286</v>
      </c>
      <c r="O349" t="s">
        <v>117</v>
      </c>
      <c r="P349" t="s">
        <v>33</v>
      </c>
    </row>
    <row r="350" spans="1:16">
      <c r="A350" t="s">
        <v>1287</v>
      </c>
      <c r="B350" t="s">
        <v>1288</v>
      </c>
      <c r="C350" t="s">
        <v>69</v>
      </c>
      <c r="D350" t="s">
        <v>1289</v>
      </c>
      <c r="E350" t="s">
        <v>52</v>
      </c>
      <c r="F350" t="s">
        <v>49</v>
      </c>
      <c r="G350" t="s">
        <v>25</v>
      </c>
      <c r="H350" t="s">
        <v>26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t="s">
        <v>1290</v>
      </c>
      <c r="O350" t="s">
        <v>117</v>
      </c>
      <c r="P350" t="s">
        <v>33</v>
      </c>
    </row>
    <row r="351" spans="1:16">
      <c r="A351" t="s">
        <v>1291</v>
      </c>
      <c r="B351" t="s">
        <v>1292</v>
      </c>
      <c r="C351" t="s">
        <v>69</v>
      </c>
      <c r="D351" t="s">
        <v>1293</v>
      </c>
      <c r="E351" t="s">
        <v>38</v>
      </c>
      <c r="F351" t="s">
        <v>49</v>
      </c>
      <c r="G351" t="s">
        <v>25</v>
      </c>
      <c r="H351" t="s">
        <v>25</v>
      </c>
      <c r="I351" t="s">
        <v>39</v>
      </c>
      <c r="J351" t="s">
        <v>27</v>
      </c>
      <c r="K351" t="s">
        <v>28</v>
      </c>
      <c r="L351" t="s">
        <v>29</v>
      </c>
      <c r="M351" t="s">
        <v>30</v>
      </c>
      <c r="N351" t="s">
        <v>518</v>
      </c>
      <c r="O351" t="s">
        <v>117</v>
      </c>
      <c r="P351" t="s">
        <v>33</v>
      </c>
    </row>
    <row r="352" spans="1:16">
      <c r="A352" t="s">
        <v>1294</v>
      </c>
      <c r="B352" t="s">
        <v>1295</v>
      </c>
      <c r="C352" t="s">
        <v>69</v>
      </c>
      <c r="D352" t="s">
        <v>1296</v>
      </c>
      <c r="E352" t="s">
        <v>38</v>
      </c>
      <c r="F352" t="s">
        <v>49</v>
      </c>
      <c r="G352" t="s">
        <v>25</v>
      </c>
      <c r="H352" t="s">
        <v>25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1297</v>
      </c>
      <c r="O352" t="s">
        <v>117</v>
      </c>
      <c r="P352" t="s">
        <v>33</v>
      </c>
    </row>
    <row r="353" spans="1:16">
      <c r="A353" t="s">
        <v>1298</v>
      </c>
      <c r="B353" t="s">
        <v>1299</v>
      </c>
      <c r="C353" t="s">
        <v>52</v>
      </c>
      <c r="D353" t="s">
        <v>1300</v>
      </c>
      <c r="E353" t="s">
        <v>38</v>
      </c>
      <c r="F353" t="s">
        <v>49</v>
      </c>
      <c r="G353" t="s">
        <v>25</v>
      </c>
      <c r="H353" t="s">
        <v>25</v>
      </c>
      <c r="I353" t="s">
        <v>44</v>
      </c>
      <c r="J353" t="s">
        <v>27</v>
      </c>
      <c r="K353" t="s">
        <v>28</v>
      </c>
      <c r="L353" t="s">
        <v>29</v>
      </c>
      <c r="M353" t="s">
        <v>30</v>
      </c>
      <c r="N353" t="s">
        <v>138</v>
      </c>
      <c r="O353" t="s">
        <v>117</v>
      </c>
      <c r="P353" t="s">
        <v>33</v>
      </c>
    </row>
    <row r="354" spans="1:16">
      <c r="A354" t="s">
        <v>1301</v>
      </c>
      <c r="B354" t="s">
        <v>1302</v>
      </c>
      <c r="C354" t="s">
        <v>52</v>
      </c>
      <c r="D354" t="s">
        <v>1300</v>
      </c>
      <c r="E354" t="s">
        <v>38</v>
      </c>
      <c r="F354" t="s">
        <v>49</v>
      </c>
      <c r="G354" t="s">
        <v>25</v>
      </c>
      <c r="H354" t="s">
        <v>25</v>
      </c>
      <c r="I354" t="s">
        <v>39</v>
      </c>
      <c r="J354" t="s">
        <v>27</v>
      </c>
      <c r="K354" t="s">
        <v>28</v>
      </c>
      <c r="L354" t="s">
        <v>29</v>
      </c>
      <c r="M354" t="s">
        <v>30</v>
      </c>
      <c r="N354" t="s">
        <v>1254</v>
      </c>
      <c r="O354" t="s">
        <v>117</v>
      </c>
      <c r="P354" t="s">
        <v>33</v>
      </c>
    </row>
    <row r="355" spans="1:16">
      <c r="A355" t="s">
        <v>1303</v>
      </c>
      <c r="B355" t="s">
        <v>1304</v>
      </c>
      <c r="C355" t="s">
        <v>52</v>
      </c>
      <c r="D355" t="s">
        <v>1305</v>
      </c>
      <c r="E355" t="s">
        <v>38</v>
      </c>
      <c r="F355" t="s">
        <v>49</v>
      </c>
      <c r="G355" t="s">
        <v>25</v>
      </c>
      <c r="H355" t="s">
        <v>25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1306</v>
      </c>
      <c r="O355" t="s">
        <v>117</v>
      </c>
      <c r="P355" t="s">
        <v>33</v>
      </c>
    </row>
    <row r="356" spans="1:16">
      <c r="A356" t="s">
        <v>1307</v>
      </c>
      <c r="B356" t="s">
        <v>1308</v>
      </c>
      <c r="C356" t="s">
        <v>52</v>
      </c>
      <c r="D356" t="s">
        <v>1309</v>
      </c>
      <c r="E356" t="s">
        <v>23</v>
      </c>
      <c r="F356" t="s">
        <v>49</v>
      </c>
      <c r="G356" t="s">
        <v>25</v>
      </c>
      <c r="H356" t="s">
        <v>44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1310</v>
      </c>
      <c r="O356" t="s">
        <v>117</v>
      </c>
      <c r="P356" t="s">
        <v>33</v>
      </c>
    </row>
    <row r="357" spans="1:16">
      <c r="A357" t="s">
        <v>1311</v>
      </c>
      <c r="B357" t="s">
        <v>1312</v>
      </c>
      <c r="C357" t="s">
        <v>23</v>
      </c>
      <c r="D357" t="s">
        <v>1313</v>
      </c>
      <c r="E357" t="s">
        <v>38</v>
      </c>
      <c r="F357" t="s">
        <v>49</v>
      </c>
      <c r="G357" t="s">
        <v>25</v>
      </c>
      <c r="H357" t="s">
        <v>25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1254</v>
      </c>
      <c r="O357" t="s">
        <v>117</v>
      </c>
      <c r="P357" t="s">
        <v>33</v>
      </c>
    </row>
    <row r="358" spans="1:16">
      <c r="A358" t="s">
        <v>1314</v>
      </c>
      <c r="B358" t="s">
        <v>1315</v>
      </c>
      <c r="C358" t="s">
        <v>23</v>
      </c>
      <c r="D358" t="s">
        <v>1316</v>
      </c>
      <c r="E358" t="s">
        <v>23</v>
      </c>
      <c r="F358" t="s">
        <v>49</v>
      </c>
      <c r="G358" t="s">
        <v>25</v>
      </c>
      <c r="H358" t="s">
        <v>44</v>
      </c>
      <c r="I358" t="s">
        <v>39</v>
      </c>
      <c r="J358" t="s">
        <v>27</v>
      </c>
      <c r="K358" t="s">
        <v>28</v>
      </c>
      <c r="L358" t="s">
        <v>29</v>
      </c>
      <c r="M358" t="s">
        <v>30</v>
      </c>
      <c r="N358" t="s">
        <v>1317</v>
      </c>
      <c r="O358" t="s">
        <v>117</v>
      </c>
      <c r="P358" t="s">
        <v>33</v>
      </c>
    </row>
    <row r="359" spans="1:16">
      <c r="A359" t="s">
        <v>1318</v>
      </c>
      <c r="B359" t="s">
        <v>1319</v>
      </c>
      <c r="C359" t="s">
        <v>23</v>
      </c>
      <c r="D359" t="s">
        <v>1320</v>
      </c>
      <c r="E359" t="s">
        <v>43</v>
      </c>
      <c r="F359" t="s">
        <v>49</v>
      </c>
      <c r="G359" t="s">
        <v>25</v>
      </c>
      <c r="H359" t="s">
        <v>39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1321</v>
      </c>
      <c r="O359" t="s">
        <v>117</v>
      </c>
      <c r="P359" t="s">
        <v>33</v>
      </c>
    </row>
    <row r="360" spans="1:16">
      <c r="A360" t="s">
        <v>1322</v>
      </c>
      <c r="B360" t="s">
        <v>1323</v>
      </c>
      <c r="C360" t="s">
        <v>23</v>
      </c>
      <c r="D360" t="s">
        <v>1324</v>
      </c>
      <c r="E360" t="s">
        <v>38</v>
      </c>
      <c r="F360" t="s">
        <v>49</v>
      </c>
      <c r="G360" t="s">
        <v>25</v>
      </c>
      <c r="H360" t="s">
        <v>25</v>
      </c>
      <c r="I360" t="s">
        <v>39</v>
      </c>
      <c r="J360" t="s">
        <v>27</v>
      </c>
      <c r="K360" t="s">
        <v>28</v>
      </c>
      <c r="L360" t="s">
        <v>29</v>
      </c>
      <c r="M360" t="s">
        <v>30</v>
      </c>
      <c r="N360" t="s">
        <v>1325</v>
      </c>
      <c r="O360" t="s">
        <v>117</v>
      </c>
      <c r="P360" t="s">
        <v>33</v>
      </c>
    </row>
    <row r="361" spans="1:16">
      <c r="A361" t="s">
        <v>1326</v>
      </c>
      <c r="B361" t="s">
        <v>1327</v>
      </c>
      <c r="C361" t="s">
        <v>23</v>
      </c>
      <c r="D361" t="s">
        <v>1259</v>
      </c>
      <c r="E361" t="s">
        <v>38</v>
      </c>
      <c r="F361" t="s">
        <v>49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1328</v>
      </c>
      <c r="O361" t="s">
        <v>117</v>
      </c>
      <c r="P361" t="s">
        <v>33</v>
      </c>
    </row>
    <row r="362" spans="1:16">
      <c r="A362" t="s">
        <v>1329</v>
      </c>
      <c r="B362" t="s">
        <v>1330</v>
      </c>
      <c r="C362" t="s">
        <v>43</v>
      </c>
      <c r="D362" t="s">
        <v>1331</v>
      </c>
      <c r="E362" t="s">
        <v>38</v>
      </c>
      <c r="F362" t="s">
        <v>49</v>
      </c>
      <c r="G362" t="s">
        <v>25</v>
      </c>
      <c r="H362" t="s">
        <v>25</v>
      </c>
      <c r="I362" t="s">
        <v>39</v>
      </c>
      <c r="J362" t="s">
        <v>27</v>
      </c>
      <c r="K362" t="s">
        <v>28</v>
      </c>
      <c r="L362" t="s">
        <v>29</v>
      </c>
      <c r="M362" t="s">
        <v>30</v>
      </c>
      <c r="N362" t="s">
        <v>1332</v>
      </c>
      <c r="O362" t="s">
        <v>117</v>
      </c>
      <c r="P362" t="s">
        <v>33</v>
      </c>
    </row>
    <row r="363" spans="1:16">
      <c r="A363" t="s">
        <v>1333</v>
      </c>
      <c r="B363" t="s">
        <v>1334</v>
      </c>
      <c r="C363" t="s">
        <v>43</v>
      </c>
      <c r="D363" t="s">
        <v>1335</v>
      </c>
      <c r="E363" t="s">
        <v>43</v>
      </c>
      <c r="F363" t="s">
        <v>49</v>
      </c>
      <c r="G363" t="s">
        <v>25</v>
      </c>
      <c r="H363" t="s">
        <v>39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1336</v>
      </c>
      <c r="O363" t="s">
        <v>117</v>
      </c>
      <c r="P363" t="s">
        <v>33</v>
      </c>
    </row>
    <row r="364" spans="1:16">
      <c r="A364" t="s">
        <v>1337</v>
      </c>
      <c r="B364" t="s">
        <v>1338</v>
      </c>
      <c r="C364" t="s">
        <v>43</v>
      </c>
      <c r="D364" t="s">
        <v>1339</v>
      </c>
      <c r="E364" t="s">
        <v>38</v>
      </c>
      <c r="F364" t="s">
        <v>49</v>
      </c>
      <c r="G364" t="s">
        <v>25</v>
      </c>
      <c r="H364" t="s">
        <v>25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1340</v>
      </c>
      <c r="O364" t="s">
        <v>117</v>
      </c>
      <c r="P364" t="s">
        <v>33</v>
      </c>
    </row>
    <row r="365" spans="1:16">
      <c r="A365" t="s">
        <v>1341</v>
      </c>
      <c r="B365" t="s">
        <v>1342</v>
      </c>
      <c r="C365" t="s">
        <v>43</v>
      </c>
      <c r="D365" t="s">
        <v>1343</v>
      </c>
      <c r="E365" t="s">
        <v>43</v>
      </c>
      <c r="F365" t="s">
        <v>49</v>
      </c>
      <c r="G365" t="s">
        <v>25</v>
      </c>
      <c r="H365" t="s">
        <v>39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1344</v>
      </c>
      <c r="O365" t="s">
        <v>117</v>
      </c>
      <c r="P365" t="s">
        <v>33</v>
      </c>
    </row>
    <row r="366" spans="1:16">
      <c r="A366" t="s">
        <v>1345</v>
      </c>
      <c r="B366" t="s">
        <v>1346</v>
      </c>
      <c r="C366" t="s">
        <v>43</v>
      </c>
      <c r="D366" t="s">
        <v>1347</v>
      </c>
      <c r="E366" t="s">
        <v>38</v>
      </c>
      <c r="F366" t="s">
        <v>49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1348</v>
      </c>
      <c r="O366" t="s">
        <v>117</v>
      </c>
      <c r="P366" t="s">
        <v>33</v>
      </c>
    </row>
    <row r="367" spans="1:16">
      <c r="A367" t="s">
        <v>1349</v>
      </c>
      <c r="B367" t="s">
        <v>1350</v>
      </c>
      <c r="C367" t="s">
        <v>43</v>
      </c>
      <c r="D367" t="s">
        <v>368</v>
      </c>
      <c r="E367" t="s">
        <v>38</v>
      </c>
      <c r="F367" t="s">
        <v>49</v>
      </c>
      <c r="G367" t="s">
        <v>25</v>
      </c>
      <c r="H367" t="s">
        <v>25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1351</v>
      </c>
      <c r="O367" t="s">
        <v>117</v>
      </c>
      <c r="P367" t="s">
        <v>33</v>
      </c>
    </row>
    <row r="368" spans="1:16">
      <c r="A368" t="s">
        <v>1352</v>
      </c>
      <c r="B368" t="s">
        <v>1353</v>
      </c>
      <c r="C368" t="s">
        <v>43</v>
      </c>
      <c r="D368" t="s">
        <v>1331</v>
      </c>
      <c r="E368" t="s">
        <v>38</v>
      </c>
      <c r="F368" t="s">
        <v>49</v>
      </c>
      <c r="G368" t="s">
        <v>25</v>
      </c>
      <c r="H368" t="s">
        <v>25</v>
      </c>
      <c r="I368" t="s">
        <v>39</v>
      </c>
      <c r="J368" t="s">
        <v>27</v>
      </c>
      <c r="K368" t="s">
        <v>28</v>
      </c>
      <c r="L368" t="s">
        <v>29</v>
      </c>
      <c r="M368" t="s">
        <v>30</v>
      </c>
      <c r="N368" t="s">
        <v>1332</v>
      </c>
      <c r="O368" t="s">
        <v>117</v>
      </c>
      <c r="P368" t="s">
        <v>33</v>
      </c>
    </row>
    <row r="369" spans="1:16">
      <c r="A369" t="s">
        <v>1354</v>
      </c>
      <c r="B369" t="s">
        <v>1355</v>
      </c>
      <c r="C369" t="s">
        <v>43</v>
      </c>
      <c r="D369" t="s">
        <v>1356</v>
      </c>
      <c r="E369" t="s">
        <v>38</v>
      </c>
      <c r="F369" t="s">
        <v>49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1357</v>
      </c>
      <c r="O369" t="s">
        <v>117</v>
      </c>
      <c r="P369" t="s">
        <v>33</v>
      </c>
    </row>
    <row r="370" spans="1:16">
      <c r="A370" t="s">
        <v>1358</v>
      </c>
      <c r="B370" t="s">
        <v>1359</v>
      </c>
      <c r="C370" t="s">
        <v>43</v>
      </c>
      <c r="D370" t="s">
        <v>1360</v>
      </c>
      <c r="E370" t="s">
        <v>38</v>
      </c>
      <c r="F370" t="s">
        <v>49</v>
      </c>
      <c r="G370" t="s">
        <v>25</v>
      </c>
      <c r="H370" t="s">
        <v>25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1361</v>
      </c>
      <c r="O370" t="s">
        <v>117</v>
      </c>
      <c r="P370" t="s">
        <v>33</v>
      </c>
    </row>
    <row r="371" spans="1:16">
      <c r="A371" t="s">
        <v>1362</v>
      </c>
      <c r="B371" t="s">
        <v>1363</v>
      </c>
      <c r="C371" t="s">
        <v>43</v>
      </c>
      <c r="D371" t="s">
        <v>1364</v>
      </c>
      <c r="E371" t="s">
        <v>38</v>
      </c>
      <c r="F371" t="s">
        <v>49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1365</v>
      </c>
      <c r="O371" t="s">
        <v>117</v>
      </c>
      <c r="P371" t="s">
        <v>33</v>
      </c>
    </row>
    <row r="372" spans="1:16">
      <c r="A372" t="s">
        <v>1366</v>
      </c>
      <c r="B372" t="s">
        <v>1367</v>
      </c>
      <c r="C372" t="s">
        <v>43</v>
      </c>
      <c r="D372" t="s">
        <v>1368</v>
      </c>
      <c r="E372" t="s">
        <v>38</v>
      </c>
      <c r="F372" t="s">
        <v>49</v>
      </c>
      <c r="G372" t="s">
        <v>25</v>
      </c>
      <c r="H372" t="s">
        <v>25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1369</v>
      </c>
      <c r="O372" t="s">
        <v>117</v>
      </c>
      <c r="P372" t="s">
        <v>33</v>
      </c>
    </row>
    <row r="373" spans="1:16">
      <c r="A373" t="s">
        <v>1370</v>
      </c>
      <c r="B373" t="s">
        <v>1371</v>
      </c>
      <c r="C373" t="s">
        <v>43</v>
      </c>
      <c r="D373" t="s">
        <v>1372</v>
      </c>
      <c r="E373" t="s">
        <v>38</v>
      </c>
      <c r="F373" t="s">
        <v>49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590</v>
      </c>
      <c r="O373" t="s">
        <v>117</v>
      </c>
      <c r="P373" t="s">
        <v>33</v>
      </c>
    </row>
    <row r="374" spans="1:16">
      <c r="A374" t="s">
        <v>1373</v>
      </c>
      <c r="B374" t="s">
        <v>1374</v>
      </c>
      <c r="C374" t="s">
        <v>43</v>
      </c>
      <c r="D374" t="s">
        <v>1375</v>
      </c>
      <c r="E374" t="s">
        <v>38</v>
      </c>
      <c r="F374" t="s">
        <v>49</v>
      </c>
      <c r="G374" t="s">
        <v>25</v>
      </c>
      <c r="H374" t="s">
        <v>25</v>
      </c>
      <c r="I374" t="s">
        <v>39</v>
      </c>
      <c r="J374" t="s">
        <v>27</v>
      </c>
      <c r="K374" t="s">
        <v>28</v>
      </c>
      <c r="L374" t="s">
        <v>29</v>
      </c>
      <c r="M374" t="s">
        <v>30</v>
      </c>
      <c r="N374" t="s">
        <v>1376</v>
      </c>
      <c r="O374" t="s">
        <v>117</v>
      </c>
      <c r="P374" t="s">
        <v>33</v>
      </c>
    </row>
    <row r="375" spans="1:16">
      <c r="A375" t="s">
        <v>1377</v>
      </c>
      <c r="B375" t="s">
        <v>1378</v>
      </c>
      <c r="C375" t="s">
        <v>43</v>
      </c>
      <c r="D375" t="s">
        <v>1379</v>
      </c>
      <c r="E375" t="s">
        <v>38</v>
      </c>
      <c r="F375" t="s">
        <v>49</v>
      </c>
      <c r="G375" t="s">
        <v>25</v>
      </c>
      <c r="H375" t="s">
        <v>25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814</v>
      </c>
      <c r="O375" t="s">
        <v>117</v>
      </c>
      <c r="P375" t="s">
        <v>33</v>
      </c>
    </row>
    <row r="376" spans="1:16">
      <c r="A376" t="s">
        <v>1380</v>
      </c>
      <c r="B376" t="s">
        <v>1381</v>
      </c>
      <c r="C376" t="s">
        <v>38</v>
      </c>
      <c r="D376" t="s">
        <v>1382</v>
      </c>
      <c r="E376" t="s">
        <v>38</v>
      </c>
      <c r="F376" t="s">
        <v>49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1383</v>
      </c>
      <c r="O376" t="s">
        <v>117</v>
      </c>
      <c r="P376" t="s">
        <v>33</v>
      </c>
    </row>
    <row r="377" spans="1:16">
      <c r="A377" t="s">
        <v>1384</v>
      </c>
      <c r="B377" t="s">
        <v>1385</v>
      </c>
      <c r="C377" t="s">
        <v>38</v>
      </c>
      <c r="D377" t="s">
        <v>1386</v>
      </c>
      <c r="E377" t="s">
        <v>38</v>
      </c>
      <c r="F377" t="s">
        <v>49</v>
      </c>
      <c r="G377" t="s">
        <v>25</v>
      </c>
      <c r="H377" t="s">
        <v>25</v>
      </c>
      <c r="I377" t="s">
        <v>39</v>
      </c>
      <c r="J377" t="s">
        <v>27</v>
      </c>
      <c r="K377" t="s">
        <v>28</v>
      </c>
      <c r="L377" t="s">
        <v>29</v>
      </c>
      <c r="M377" t="s">
        <v>30</v>
      </c>
      <c r="N377" t="s">
        <v>1387</v>
      </c>
      <c r="O377" t="s">
        <v>117</v>
      </c>
      <c r="P377" t="s">
        <v>33</v>
      </c>
    </row>
    <row r="378" spans="1:16">
      <c r="A378" t="s">
        <v>1388</v>
      </c>
      <c r="B378" t="s">
        <v>1389</v>
      </c>
      <c r="C378" t="s">
        <v>38</v>
      </c>
      <c r="D378" t="s">
        <v>1390</v>
      </c>
      <c r="E378" t="s">
        <v>38</v>
      </c>
      <c r="F378" t="s">
        <v>49</v>
      </c>
      <c r="G378" t="s">
        <v>25</v>
      </c>
      <c r="H378" t="s">
        <v>25</v>
      </c>
      <c r="I378" t="s">
        <v>39</v>
      </c>
      <c r="J378" t="s">
        <v>27</v>
      </c>
      <c r="K378" t="s">
        <v>28</v>
      </c>
      <c r="L378" t="s">
        <v>29</v>
      </c>
      <c r="M378" t="s">
        <v>30</v>
      </c>
      <c r="N378" t="s">
        <v>1391</v>
      </c>
      <c r="O378" t="s">
        <v>117</v>
      </c>
      <c r="P378" t="s">
        <v>33</v>
      </c>
    </row>
    <row r="379" spans="1:16">
      <c r="A379" t="s">
        <v>1392</v>
      </c>
      <c r="B379" t="s">
        <v>1393</v>
      </c>
      <c r="C379" t="s">
        <v>38</v>
      </c>
      <c r="D379" t="s">
        <v>1394</v>
      </c>
      <c r="E379" t="s">
        <v>38</v>
      </c>
      <c r="F379" t="s">
        <v>49</v>
      </c>
      <c r="G379" t="s">
        <v>25</v>
      </c>
      <c r="H379" t="s">
        <v>25</v>
      </c>
      <c r="I379" t="s">
        <v>39</v>
      </c>
      <c r="J379" t="s">
        <v>27</v>
      </c>
      <c r="K379" t="s">
        <v>28</v>
      </c>
      <c r="L379" t="s">
        <v>29</v>
      </c>
      <c r="M379" t="s">
        <v>30</v>
      </c>
      <c r="N379" t="s">
        <v>744</v>
      </c>
      <c r="O379" t="s">
        <v>117</v>
      </c>
      <c r="P379" t="s">
        <v>33</v>
      </c>
    </row>
    <row r="380" spans="1:16">
      <c r="A380" t="s">
        <v>1395</v>
      </c>
      <c r="B380" t="s">
        <v>1396</v>
      </c>
      <c r="C380" t="s">
        <v>38</v>
      </c>
      <c r="D380" t="s">
        <v>1397</v>
      </c>
      <c r="E380" t="s">
        <v>38</v>
      </c>
      <c r="F380" t="s">
        <v>49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1398</v>
      </c>
      <c r="O380" t="s">
        <v>117</v>
      </c>
      <c r="P380" t="s">
        <v>33</v>
      </c>
    </row>
    <row r="381" spans="1:16">
      <c r="A381" t="s">
        <v>1399</v>
      </c>
      <c r="B381" t="s">
        <v>1400</v>
      </c>
      <c r="C381" t="s">
        <v>38</v>
      </c>
      <c r="D381" t="s">
        <v>1401</v>
      </c>
      <c r="E381" t="s">
        <v>38</v>
      </c>
      <c r="F381" t="s">
        <v>49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361</v>
      </c>
      <c r="O381" t="s">
        <v>117</v>
      </c>
      <c r="P381" t="s">
        <v>33</v>
      </c>
    </row>
    <row r="382" spans="1:16">
      <c r="A382" t="s">
        <v>1402</v>
      </c>
      <c r="B382" t="s">
        <v>1403</v>
      </c>
      <c r="C382" t="s">
        <v>38</v>
      </c>
      <c r="D382" t="s">
        <v>1404</v>
      </c>
      <c r="E382" t="s">
        <v>38</v>
      </c>
      <c r="F382" t="s">
        <v>49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1405</v>
      </c>
      <c r="O382" t="s">
        <v>117</v>
      </c>
      <c r="P382" t="s">
        <v>33</v>
      </c>
    </row>
    <row r="383" spans="1:16">
      <c r="A383" t="s">
        <v>1406</v>
      </c>
      <c r="B383" t="s">
        <v>1407</v>
      </c>
      <c r="C383" t="s">
        <v>38</v>
      </c>
      <c r="D383" t="s">
        <v>1313</v>
      </c>
      <c r="E383" t="s">
        <v>38</v>
      </c>
      <c r="F383" t="s">
        <v>49</v>
      </c>
      <c r="G383" t="s">
        <v>25</v>
      </c>
      <c r="H383" t="s">
        <v>25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1408</v>
      </c>
      <c r="O383" t="s">
        <v>117</v>
      </c>
      <c r="P383" t="s">
        <v>33</v>
      </c>
    </row>
    <row r="384" spans="1:16">
      <c r="A384" t="s">
        <v>1409</v>
      </c>
      <c r="B384" t="s">
        <v>1410</v>
      </c>
      <c r="C384" t="s">
        <v>38</v>
      </c>
      <c r="D384" t="s">
        <v>360</v>
      </c>
      <c r="E384" t="s">
        <v>38</v>
      </c>
      <c r="F384" t="s">
        <v>49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354</v>
      </c>
      <c r="O384" t="s">
        <v>117</v>
      </c>
      <c r="P384" t="s">
        <v>33</v>
      </c>
    </row>
    <row r="385" spans="1:16">
      <c r="A385" t="s">
        <v>1411</v>
      </c>
      <c r="B385" t="s">
        <v>1412</v>
      </c>
      <c r="C385" t="s">
        <v>38</v>
      </c>
      <c r="D385" t="s">
        <v>90</v>
      </c>
      <c r="E385" t="s">
        <v>38</v>
      </c>
      <c r="F385" t="s">
        <v>49</v>
      </c>
      <c r="G385" t="s">
        <v>25</v>
      </c>
      <c r="H385" t="s">
        <v>25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1413</v>
      </c>
      <c r="O385" t="s">
        <v>117</v>
      </c>
      <c r="P385" t="s">
        <v>33</v>
      </c>
    </row>
    <row r="386" spans="1:16">
      <c r="A386" t="s">
        <v>1414</v>
      </c>
      <c r="B386" t="s">
        <v>1415</v>
      </c>
      <c r="C386" t="s">
        <v>38</v>
      </c>
      <c r="D386" t="s">
        <v>1416</v>
      </c>
      <c r="E386" t="s">
        <v>38</v>
      </c>
      <c r="F386" t="s">
        <v>49</v>
      </c>
      <c r="G386" t="s">
        <v>25</v>
      </c>
      <c r="H386" t="s">
        <v>25</v>
      </c>
      <c r="I386" t="s">
        <v>39</v>
      </c>
      <c r="J386" t="s">
        <v>27</v>
      </c>
      <c r="K386" t="s">
        <v>28</v>
      </c>
      <c r="L386" t="s">
        <v>29</v>
      </c>
      <c r="M386" t="s">
        <v>30</v>
      </c>
      <c r="N386" t="s">
        <v>1417</v>
      </c>
      <c r="O386" t="s">
        <v>117</v>
      </c>
      <c r="P386" t="s">
        <v>33</v>
      </c>
    </row>
    <row r="387" spans="1:16">
      <c r="A387" t="s">
        <v>1418</v>
      </c>
      <c r="B387" t="s">
        <v>1419</v>
      </c>
      <c r="C387" t="s">
        <v>38</v>
      </c>
      <c r="D387" t="s">
        <v>1313</v>
      </c>
      <c r="E387" t="s">
        <v>38</v>
      </c>
      <c r="F387" t="s">
        <v>49</v>
      </c>
      <c r="G387" t="s">
        <v>25</v>
      </c>
      <c r="H387" t="s">
        <v>25</v>
      </c>
      <c r="I387" t="s">
        <v>39</v>
      </c>
      <c r="J387" t="s">
        <v>27</v>
      </c>
      <c r="K387" t="s">
        <v>28</v>
      </c>
      <c r="L387" t="s">
        <v>29</v>
      </c>
      <c r="M387" t="s">
        <v>30</v>
      </c>
      <c r="N387" t="s">
        <v>1408</v>
      </c>
      <c r="O387" t="s">
        <v>117</v>
      </c>
      <c r="P387" t="s">
        <v>33</v>
      </c>
    </row>
    <row r="388" spans="1:16">
      <c r="A388" t="s">
        <v>1420</v>
      </c>
      <c r="B388" t="s">
        <v>1421</v>
      </c>
      <c r="C388" t="s">
        <v>38</v>
      </c>
      <c r="D388" t="s">
        <v>1422</v>
      </c>
      <c r="E388" t="s">
        <v>38</v>
      </c>
      <c r="F388" t="s">
        <v>49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1423</v>
      </c>
      <c r="O388" t="s">
        <v>117</v>
      </c>
      <c r="P388" t="s">
        <v>33</v>
      </c>
    </row>
    <row r="389" spans="1:16">
      <c r="A389" t="s">
        <v>1424</v>
      </c>
      <c r="B389" t="s">
        <v>1425</v>
      </c>
      <c r="C389" t="s">
        <v>38</v>
      </c>
      <c r="D389" t="s">
        <v>1379</v>
      </c>
      <c r="E389" t="s">
        <v>38</v>
      </c>
      <c r="F389" t="s">
        <v>49</v>
      </c>
      <c r="G389" t="s">
        <v>25</v>
      </c>
      <c r="H389" t="s">
        <v>25</v>
      </c>
      <c r="I389" t="s">
        <v>39</v>
      </c>
      <c r="J389" t="s">
        <v>27</v>
      </c>
      <c r="K389" t="s">
        <v>28</v>
      </c>
      <c r="L389" t="s">
        <v>29</v>
      </c>
      <c r="M389" t="s">
        <v>30</v>
      </c>
      <c r="N389" t="s">
        <v>814</v>
      </c>
      <c r="O389" t="s">
        <v>117</v>
      </c>
      <c r="P389" t="s">
        <v>33</v>
      </c>
    </row>
    <row r="390" spans="1:16">
      <c r="A390" t="s">
        <v>1426</v>
      </c>
      <c r="B390" t="s">
        <v>1427</v>
      </c>
      <c r="C390" t="s">
        <v>38</v>
      </c>
      <c r="D390" t="s">
        <v>1289</v>
      </c>
      <c r="E390" t="s">
        <v>38</v>
      </c>
      <c r="F390" t="s">
        <v>49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1428</v>
      </c>
      <c r="O390" t="s">
        <v>117</v>
      </c>
      <c r="P390" t="s">
        <v>33</v>
      </c>
    </row>
    <row r="391" spans="1:16">
      <c r="A391" t="s">
        <v>1429</v>
      </c>
      <c r="B391" t="s">
        <v>1430</v>
      </c>
      <c r="C391" t="s">
        <v>38</v>
      </c>
      <c r="D391" t="s">
        <v>90</v>
      </c>
      <c r="E391" t="s">
        <v>38</v>
      </c>
      <c r="F391" t="s">
        <v>49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1431</v>
      </c>
      <c r="O391" t="s">
        <v>117</v>
      </c>
      <c r="P391" t="s">
        <v>33</v>
      </c>
    </row>
    <row r="392" spans="1:16">
      <c r="A392" t="s">
        <v>1432</v>
      </c>
      <c r="B392" t="s">
        <v>1433</v>
      </c>
      <c r="C392" t="s">
        <v>38</v>
      </c>
      <c r="D392" t="s">
        <v>1434</v>
      </c>
      <c r="E392" t="s">
        <v>38</v>
      </c>
      <c r="F392" t="s">
        <v>49</v>
      </c>
      <c r="G392" t="s">
        <v>25</v>
      </c>
      <c r="H392" t="s">
        <v>25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748</v>
      </c>
      <c r="O392" t="s">
        <v>117</v>
      </c>
      <c r="P392" t="s">
        <v>33</v>
      </c>
    </row>
    <row r="393" spans="1:16">
      <c r="A393" t="s">
        <v>1435</v>
      </c>
      <c r="B393" t="s">
        <v>1436</v>
      </c>
      <c r="C393" t="s">
        <v>38</v>
      </c>
      <c r="D393" t="s">
        <v>360</v>
      </c>
      <c r="E393" t="s">
        <v>38</v>
      </c>
      <c r="F393" t="s">
        <v>49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354</v>
      </c>
      <c r="O393" t="s">
        <v>117</v>
      </c>
      <c r="P393" t="s">
        <v>33</v>
      </c>
    </row>
    <row r="394" spans="1:16">
      <c r="A394" t="s">
        <v>1437</v>
      </c>
      <c r="B394" t="s">
        <v>1438</v>
      </c>
      <c r="C394" t="s">
        <v>38</v>
      </c>
      <c r="D394" t="s">
        <v>1439</v>
      </c>
      <c r="E394" t="s">
        <v>38</v>
      </c>
      <c r="F394" t="s">
        <v>49</v>
      </c>
      <c r="G394" t="s">
        <v>25</v>
      </c>
      <c r="H394" t="s">
        <v>25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486</v>
      </c>
      <c r="O394" t="s">
        <v>117</v>
      </c>
      <c r="P394" t="s">
        <v>33</v>
      </c>
    </row>
    <row r="395" spans="1:16">
      <c r="A395" t="s">
        <v>1440</v>
      </c>
      <c r="B395" t="s">
        <v>1441</v>
      </c>
      <c r="C395" t="s">
        <v>38</v>
      </c>
      <c r="D395" t="s">
        <v>360</v>
      </c>
      <c r="E395" t="s">
        <v>38</v>
      </c>
      <c r="F395" t="s">
        <v>49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354</v>
      </c>
      <c r="O395" t="s">
        <v>117</v>
      </c>
      <c r="P395" t="s">
        <v>33</v>
      </c>
    </row>
    <row r="396" spans="1:16">
      <c r="A396" t="s">
        <v>1442</v>
      </c>
      <c r="B396" t="s">
        <v>1443</v>
      </c>
      <c r="C396" t="s">
        <v>38</v>
      </c>
      <c r="D396" t="s">
        <v>1401</v>
      </c>
      <c r="E396" t="s">
        <v>38</v>
      </c>
      <c r="F396" t="s">
        <v>49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361</v>
      </c>
      <c r="O396" t="s">
        <v>117</v>
      </c>
      <c r="P396" t="s">
        <v>33</v>
      </c>
    </row>
    <row r="397" spans="1:16">
      <c r="A397" t="s">
        <v>1444</v>
      </c>
      <c r="B397" t="s">
        <v>1445</v>
      </c>
      <c r="C397" t="s">
        <v>38</v>
      </c>
      <c r="D397" t="s">
        <v>1339</v>
      </c>
      <c r="E397" t="s">
        <v>38</v>
      </c>
      <c r="F397" t="s">
        <v>49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594</v>
      </c>
      <c r="O397" t="s">
        <v>117</v>
      </c>
      <c r="P397" t="s">
        <v>33</v>
      </c>
    </row>
    <row r="398" spans="1:16">
      <c r="A398" t="s">
        <v>1446</v>
      </c>
      <c r="B398" t="s">
        <v>1447</v>
      </c>
      <c r="C398" t="s">
        <v>38</v>
      </c>
      <c r="D398" t="s">
        <v>1448</v>
      </c>
      <c r="E398" t="s">
        <v>38</v>
      </c>
      <c r="F398" t="s">
        <v>49</v>
      </c>
      <c r="G398" t="s">
        <v>25</v>
      </c>
      <c r="H398" t="s">
        <v>25</v>
      </c>
      <c r="I398" t="s">
        <v>39</v>
      </c>
      <c r="J398" t="s">
        <v>27</v>
      </c>
      <c r="K398" t="s">
        <v>28</v>
      </c>
      <c r="L398" t="s">
        <v>29</v>
      </c>
      <c r="M398" t="s">
        <v>30</v>
      </c>
      <c r="N398" t="s">
        <v>1449</v>
      </c>
      <c r="O398" t="s">
        <v>117</v>
      </c>
      <c r="P398" t="s">
        <v>33</v>
      </c>
    </row>
    <row r="399" spans="1:16">
      <c r="A399" t="s">
        <v>1450</v>
      </c>
      <c r="B399" t="s">
        <v>1451</v>
      </c>
      <c r="C399" t="s">
        <v>38</v>
      </c>
      <c r="D399" t="s">
        <v>1452</v>
      </c>
      <c r="E399" t="s">
        <v>38</v>
      </c>
      <c r="F399" t="s">
        <v>49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1453</v>
      </c>
      <c r="O399" t="s">
        <v>117</v>
      </c>
      <c r="P399" t="s">
        <v>33</v>
      </c>
    </row>
    <row r="400" spans="1:16">
      <c r="A400" t="s">
        <v>1454</v>
      </c>
      <c r="B400" t="s">
        <v>1455</v>
      </c>
      <c r="C400" t="s">
        <v>38</v>
      </c>
      <c r="D400" t="s">
        <v>1331</v>
      </c>
      <c r="E400" t="s">
        <v>38</v>
      </c>
      <c r="F400" t="s">
        <v>49</v>
      </c>
      <c r="G400" t="s">
        <v>25</v>
      </c>
      <c r="H400" t="s">
        <v>25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1456</v>
      </c>
      <c r="O400" t="s">
        <v>117</v>
      </c>
      <c r="P400" t="s">
        <v>33</v>
      </c>
    </row>
    <row r="401" spans="1:16">
      <c r="A401" t="s">
        <v>1457</v>
      </c>
      <c r="B401" t="s">
        <v>1458</v>
      </c>
      <c r="C401" t="s">
        <v>38</v>
      </c>
      <c r="D401" t="s">
        <v>1316</v>
      </c>
      <c r="E401" t="s">
        <v>38</v>
      </c>
      <c r="F401" t="s">
        <v>49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1459</v>
      </c>
      <c r="O401" t="s">
        <v>117</v>
      </c>
      <c r="P401" t="s">
        <v>33</v>
      </c>
    </row>
    <row r="402" spans="1:16">
      <c r="A402" t="s">
        <v>1460</v>
      </c>
      <c r="B402" t="s">
        <v>1461</v>
      </c>
      <c r="C402" t="s">
        <v>38</v>
      </c>
      <c r="D402" t="s">
        <v>1462</v>
      </c>
      <c r="E402" t="s">
        <v>38</v>
      </c>
      <c r="F402" t="s">
        <v>49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1463</v>
      </c>
      <c r="O402" t="s">
        <v>117</v>
      </c>
      <c r="P402" t="s">
        <v>33</v>
      </c>
    </row>
    <row r="403" spans="1:16">
      <c r="A403" t="s">
        <v>1464</v>
      </c>
      <c r="B403" t="s">
        <v>1465</v>
      </c>
      <c r="C403" t="s">
        <v>38</v>
      </c>
      <c r="D403" t="s">
        <v>1466</v>
      </c>
      <c r="E403" t="s">
        <v>38</v>
      </c>
      <c r="F403" t="s">
        <v>49</v>
      </c>
      <c r="G403" t="s">
        <v>25</v>
      </c>
      <c r="H403" t="s">
        <v>25</v>
      </c>
      <c r="I403" t="s">
        <v>39</v>
      </c>
      <c r="J403" t="s">
        <v>27</v>
      </c>
      <c r="K403" t="s">
        <v>28</v>
      </c>
      <c r="L403" t="s">
        <v>29</v>
      </c>
      <c r="M403" t="s">
        <v>30</v>
      </c>
      <c r="N403" t="s">
        <v>610</v>
      </c>
      <c r="O403" t="s">
        <v>117</v>
      </c>
      <c r="P403" t="s">
        <v>33</v>
      </c>
    </row>
    <row r="404" spans="1:16">
      <c r="A404" t="s">
        <v>1467</v>
      </c>
      <c r="B404" t="s">
        <v>1468</v>
      </c>
      <c r="C404" t="s">
        <v>38</v>
      </c>
      <c r="D404" t="s">
        <v>1452</v>
      </c>
      <c r="E404" t="s">
        <v>38</v>
      </c>
      <c r="F404" t="s">
        <v>49</v>
      </c>
      <c r="G404" t="s">
        <v>25</v>
      </c>
      <c r="H404" t="s">
        <v>25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1453</v>
      </c>
      <c r="O404" t="s">
        <v>117</v>
      </c>
      <c r="P404" t="s">
        <v>33</v>
      </c>
    </row>
    <row r="405" spans="1:16">
      <c r="A405" t="s">
        <v>1469</v>
      </c>
      <c r="B405" t="s">
        <v>1470</v>
      </c>
      <c r="C405" t="s">
        <v>38</v>
      </c>
      <c r="D405" t="s">
        <v>1471</v>
      </c>
      <c r="E405" t="s">
        <v>38</v>
      </c>
      <c r="F405" t="s">
        <v>49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864</v>
      </c>
      <c r="O405" t="s">
        <v>117</v>
      </c>
      <c r="P405" t="s">
        <v>33</v>
      </c>
    </row>
    <row r="406" spans="1:16">
      <c r="A406" t="s">
        <v>1472</v>
      </c>
      <c r="B406" t="s">
        <v>1473</v>
      </c>
      <c r="C406" t="s">
        <v>38</v>
      </c>
      <c r="D406" t="s">
        <v>1474</v>
      </c>
      <c r="E406" t="s">
        <v>38</v>
      </c>
      <c r="F406" t="s">
        <v>49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365</v>
      </c>
      <c r="O406" t="s">
        <v>117</v>
      </c>
      <c r="P406" t="s">
        <v>33</v>
      </c>
    </row>
    <row r="407" spans="1:16">
      <c r="A407" t="s">
        <v>1475</v>
      </c>
      <c r="B407" t="s">
        <v>1476</v>
      </c>
      <c r="C407" t="s">
        <v>38</v>
      </c>
      <c r="D407" t="s">
        <v>1477</v>
      </c>
      <c r="E407" t="s">
        <v>38</v>
      </c>
      <c r="F407" t="s">
        <v>49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1048</v>
      </c>
      <c r="O407" t="s">
        <v>117</v>
      </c>
      <c r="P407" t="s">
        <v>33</v>
      </c>
    </row>
  </sheetData>
  <dataValidations count="1">
    <dataValidation type="list" allowBlank="1" showErrorMessage="1" error="_xffff_lease use a value in the dropdown box" sqref="Q2:Q407 R2:R40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1478</v>
      </c>
      <c r="B1" t="s">
        <v>1479</v>
      </c>
      <c r="C1" t="s">
        <v>12</v>
      </c>
      <c r="D1" t="s">
        <v>13</v>
      </c>
      <c r="E1" t="s">
        <v>1480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1481</v>
      </c>
    </row>
    <row r="2" spans="1:1">
      <c r="A2" t="s">
        <v>1482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2"/>
  <sheetViews>
    <sheetView tabSelected="1" workbookViewId="0">
      <selection activeCell="A390" sqref="A390:C392"/>
    </sheetView>
  </sheetViews>
  <sheetFormatPr defaultColWidth="9" defaultRowHeight="13.5"/>
  <cols>
    <col min="1" max="1" width="11.75" customWidth="1"/>
    <col min="2" max="2" width="15.25" customWidth="1"/>
    <col min="3" max="3" width="14.6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1483</v>
      </c>
    </row>
    <row r="2" hidden="1" spans="1:9">
      <c r="A2" t="s">
        <v>112</v>
      </c>
      <c r="B2" t="s">
        <v>43</v>
      </c>
      <c r="C2" t="s">
        <v>49</v>
      </c>
      <c r="D2" s="3">
        <v>2414</v>
      </c>
      <c r="E2" t="str">
        <f>VLOOKUP(A2,HOP!A:L,12,0)</f>
        <v>2414.00</v>
      </c>
      <c r="F2" t="str">
        <f>VLOOKUP(A2,HOP!A:C,3,0)</f>
        <v>2418552</v>
      </c>
      <c r="G2">
        <f>D2-E2</f>
        <v>0</v>
      </c>
      <c r="H2" t="str">
        <f>$H$1&amp;F2</f>
        <v>，2418552</v>
      </c>
      <c r="I2" t="str">
        <f>VLOOKUP(A2,HOP!A:U,21,0)</f>
        <v>直连</v>
      </c>
    </row>
    <row r="3" spans="1:9">
      <c r="A3" t="s">
        <v>118</v>
      </c>
      <c r="B3" t="s">
        <v>23</v>
      </c>
      <c r="C3" t="s">
        <v>49</v>
      </c>
      <c r="D3" s="3">
        <v>2830</v>
      </c>
      <c r="E3" t="str">
        <f>VLOOKUP(A3,HOP!A:L,12,0)</f>
        <v>2829.99</v>
      </c>
      <c r="F3" t="str">
        <f>VLOOKUP(A3,HOP!A:C,3,0)</f>
        <v>2441675</v>
      </c>
      <c r="G3">
        <f t="shared" ref="G3:G66" si="0">D3-E3</f>
        <v>0.0100000000002183</v>
      </c>
      <c r="H3" t="str">
        <f t="shared" ref="H3:H66" si="1">$H$1&amp;F3</f>
        <v>，2441675</v>
      </c>
      <c r="I3" t="str">
        <f>VLOOKUP(A3,HOP!A:U,21,0)</f>
        <v>直连</v>
      </c>
    </row>
    <row r="4" spans="1:9">
      <c r="A4" t="s">
        <v>123</v>
      </c>
      <c r="B4" t="s">
        <v>23</v>
      </c>
      <c r="C4" t="s">
        <v>49</v>
      </c>
      <c r="D4" s="3">
        <v>1583</v>
      </c>
      <c r="E4" t="str">
        <f>VLOOKUP(A4,HOP!A:L,12,0)</f>
        <v>1583.01</v>
      </c>
      <c r="F4" t="str">
        <f>VLOOKUP(A4,HOP!A:C,3,0)</f>
        <v>2445509</v>
      </c>
      <c r="G4">
        <f t="shared" si="0"/>
        <v>-0.00999999999999091</v>
      </c>
      <c r="H4" t="str">
        <f t="shared" si="1"/>
        <v>，2445509</v>
      </c>
      <c r="I4" t="str">
        <f>VLOOKUP(A4,HOP!A:U,21,0)</f>
        <v>直连</v>
      </c>
    </row>
    <row r="5" hidden="1" spans="1:9">
      <c r="A5" t="s">
        <v>128</v>
      </c>
      <c r="B5" t="s">
        <v>83</v>
      </c>
      <c r="C5" t="s">
        <v>49</v>
      </c>
      <c r="D5" s="3">
        <v>4795</v>
      </c>
      <c r="E5" t="str">
        <f>VLOOKUP(A5,HOP!A:L,12,0)</f>
        <v>4795.00</v>
      </c>
      <c r="F5" t="str">
        <f>VLOOKUP(A5,HOP!A:C,3,0)</f>
        <v>2449174</v>
      </c>
      <c r="G5">
        <f t="shared" si="0"/>
        <v>0</v>
      </c>
      <c r="H5" t="str">
        <f t="shared" si="1"/>
        <v>，2449174</v>
      </c>
      <c r="I5" t="str">
        <f>VLOOKUP(A5,HOP!A:U,21,0)</f>
        <v>直连</v>
      </c>
    </row>
    <row r="6" hidden="1" spans="1:9">
      <c r="A6" t="s">
        <v>134</v>
      </c>
      <c r="B6" t="s">
        <v>43</v>
      </c>
      <c r="C6" t="s">
        <v>49</v>
      </c>
      <c r="D6" s="3">
        <v>344</v>
      </c>
      <c r="E6" t="str">
        <f>VLOOKUP(A6,HOP!A:L,12,0)</f>
        <v>344.00</v>
      </c>
      <c r="F6" t="str">
        <f>VLOOKUP(A6,HOP!A:C,3,0)</f>
        <v>2458825</v>
      </c>
      <c r="G6">
        <f t="shared" si="0"/>
        <v>0</v>
      </c>
      <c r="H6" t="str">
        <f t="shared" si="1"/>
        <v>，2458825</v>
      </c>
      <c r="I6" t="str">
        <f>VLOOKUP(A6,HOP!A:U,21,0)</f>
        <v>直连</v>
      </c>
    </row>
    <row r="7" hidden="1" spans="1:9">
      <c r="A7" t="s">
        <v>139</v>
      </c>
      <c r="B7" t="s">
        <v>69</v>
      </c>
      <c r="C7" t="s">
        <v>49</v>
      </c>
      <c r="D7" s="3">
        <v>960</v>
      </c>
      <c r="E7" t="str">
        <f>VLOOKUP(A7,HOP!A:L,12,0)</f>
        <v>960.00</v>
      </c>
      <c r="F7" t="str">
        <f>VLOOKUP(A7,HOP!A:C,3,0)</f>
        <v>2464245</v>
      </c>
      <c r="G7">
        <f t="shared" si="0"/>
        <v>0</v>
      </c>
      <c r="H7" t="str">
        <f t="shared" si="1"/>
        <v>，2464245</v>
      </c>
      <c r="I7" t="str">
        <f>VLOOKUP(A7,HOP!A:U,21,0)</f>
        <v>直连</v>
      </c>
    </row>
    <row r="8" hidden="1" spans="1:9">
      <c r="A8" t="s">
        <v>143</v>
      </c>
      <c r="B8" t="s">
        <v>23</v>
      </c>
      <c r="C8" t="s">
        <v>49</v>
      </c>
      <c r="D8" s="3">
        <v>1227</v>
      </c>
      <c r="E8" t="str">
        <f>VLOOKUP(A8,HOP!A:L,12,0)</f>
        <v>1227.00</v>
      </c>
      <c r="F8" t="str">
        <f>VLOOKUP(A8,HOP!A:C,3,0)</f>
        <v>2467203</v>
      </c>
      <c r="G8">
        <f t="shared" si="0"/>
        <v>0</v>
      </c>
      <c r="H8" t="str">
        <f t="shared" si="1"/>
        <v>，2467203</v>
      </c>
      <c r="I8" t="str">
        <f>VLOOKUP(A8,HOP!A:U,21,0)</f>
        <v>直连</v>
      </c>
    </row>
    <row r="9" hidden="1" spans="1:9">
      <c r="A9" t="s">
        <v>148</v>
      </c>
      <c r="B9" t="s">
        <v>52</v>
      </c>
      <c r="C9" t="s">
        <v>49</v>
      </c>
      <c r="D9" s="3">
        <v>3348</v>
      </c>
      <c r="E9" t="str">
        <f>VLOOKUP(A9,HOP!A:L,12,0)</f>
        <v>3348.00</v>
      </c>
      <c r="F9" t="str">
        <f>VLOOKUP(A9,HOP!A:C,3,0)</f>
        <v>2478716</v>
      </c>
      <c r="G9">
        <f t="shared" si="0"/>
        <v>0</v>
      </c>
      <c r="H9" t="str">
        <f t="shared" si="1"/>
        <v>，2478716</v>
      </c>
      <c r="I9" t="str">
        <f>VLOOKUP(A9,HOP!A:U,21,0)</f>
        <v>直连</v>
      </c>
    </row>
    <row r="10" hidden="1" spans="1:9">
      <c r="A10" t="s">
        <v>153</v>
      </c>
      <c r="B10" t="s">
        <v>69</v>
      </c>
      <c r="C10" t="s">
        <v>49</v>
      </c>
      <c r="D10" s="3">
        <v>3035</v>
      </c>
      <c r="E10" t="str">
        <f>VLOOKUP(A10,HOP!A:L,12,0)</f>
        <v>3035.00</v>
      </c>
      <c r="F10" t="str">
        <f>VLOOKUP(A10,HOP!A:C,3,0)</f>
        <v>2478824</v>
      </c>
      <c r="G10">
        <f t="shared" si="0"/>
        <v>0</v>
      </c>
      <c r="H10" t="str">
        <f t="shared" si="1"/>
        <v>，2478824</v>
      </c>
      <c r="I10" t="str">
        <f>VLOOKUP(A10,HOP!A:U,21,0)</f>
        <v>直连</v>
      </c>
    </row>
    <row r="11" hidden="1" spans="1:9">
      <c r="A11" t="s">
        <v>158</v>
      </c>
      <c r="B11" t="s">
        <v>43</v>
      </c>
      <c r="C11" t="s">
        <v>49</v>
      </c>
      <c r="D11" s="3">
        <v>582</v>
      </c>
      <c r="E11" t="str">
        <f>VLOOKUP(A11,HOP!A:L,12,0)</f>
        <v>582.00</v>
      </c>
      <c r="F11" t="str">
        <f>VLOOKUP(A11,HOP!A:C,3,0)</f>
        <v>2480180</v>
      </c>
      <c r="G11">
        <f t="shared" si="0"/>
        <v>0</v>
      </c>
      <c r="H11" t="str">
        <f t="shared" si="1"/>
        <v>，2480180</v>
      </c>
      <c r="I11" t="str">
        <f>VLOOKUP(A11,HOP!A:U,21,0)</f>
        <v>直连</v>
      </c>
    </row>
    <row r="12" hidden="1" spans="1:9">
      <c r="A12" t="s">
        <v>162</v>
      </c>
      <c r="B12" t="s">
        <v>23</v>
      </c>
      <c r="C12" t="s">
        <v>49</v>
      </c>
      <c r="D12" s="3">
        <v>1407</v>
      </c>
      <c r="E12" t="str">
        <f>VLOOKUP(A12,HOP!A:L,12,0)</f>
        <v>1407.00</v>
      </c>
      <c r="F12" t="str">
        <f>VLOOKUP(A12,HOP!A:C,3,0)</f>
        <v>2490612</v>
      </c>
      <c r="G12">
        <f t="shared" si="0"/>
        <v>0</v>
      </c>
      <c r="H12" t="str">
        <f t="shared" si="1"/>
        <v>，2490612</v>
      </c>
      <c r="I12" t="str">
        <f>VLOOKUP(A12,HOP!A:U,21,0)</f>
        <v>直连</v>
      </c>
    </row>
    <row r="13" hidden="1" spans="1:9">
      <c r="A13" t="s">
        <v>167</v>
      </c>
      <c r="B13" t="s">
        <v>43</v>
      </c>
      <c r="C13" t="s">
        <v>49</v>
      </c>
      <c r="D13" s="3">
        <v>3196</v>
      </c>
      <c r="E13" t="str">
        <f>VLOOKUP(A13,HOP!A:L,12,0)</f>
        <v>3196.00</v>
      </c>
      <c r="F13" t="str">
        <f>VLOOKUP(A13,HOP!A:C,3,0)</f>
        <v>2496478</v>
      </c>
      <c r="G13">
        <f t="shared" si="0"/>
        <v>0</v>
      </c>
      <c r="H13" t="str">
        <f t="shared" si="1"/>
        <v>，2496478</v>
      </c>
      <c r="I13" t="str">
        <f>VLOOKUP(A13,HOP!A:U,21,0)</f>
        <v>直连</v>
      </c>
    </row>
    <row r="14" hidden="1" spans="1:9">
      <c r="A14" t="s">
        <v>172</v>
      </c>
      <c r="B14" t="s">
        <v>38</v>
      </c>
      <c r="C14" t="s">
        <v>49</v>
      </c>
      <c r="D14" s="3">
        <v>279</v>
      </c>
      <c r="E14" t="str">
        <f>VLOOKUP(A14,HOP!A:L,12,0)</f>
        <v>279.00</v>
      </c>
      <c r="F14" t="str">
        <f>VLOOKUP(A14,HOP!A:C,3,0)</f>
        <v>2501999</v>
      </c>
      <c r="G14">
        <f t="shared" si="0"/>
        <v>0</v>
      </c>
      <c r="H14" t="str">
        <f t="shared" si="1"/>
        <v>，2501999</v>
      </c>
      <c r="I14" t="str">
        <f>VLOOKUP(A14,HOP!A:U,21,0)</f>
        <v>直连</v>
      </c>
    </row>
    <row r="15" hidden="1" spans="1:9">
      <c r="A15" t="s">
        <v>176</v>
      </c>
      <c r="B15" t="s">
        <v>43</v>
      </c>
      <c r="C15" t="s">
        <v>49</v>
      </c>
      <c r="D15" s="3">
        <v>1919</v>
      </c>
      <c r="E15" t="str">
        <f>VLOOKUP(A15,HOP!A:L,12,0)</f>
        <v>1919.00</v>
      </c>
      <c r="F15" t="str">
        <f>VLOOKUP(A15,HOP!A:C,3,0)</f>
        <v>2503718</v>
      </c>
      <c r="G15">
        <f t="shared" si="0"/>
        <v>0</v>
      </c>
      <c r="H15" t="str">
        <f t="shared" si="1"/>
        <v>，2503718</v>
      </c>
      <c r="I15" t="str">
        <f>VLOOKUP(A15,HOP!A:U,21,0)</f>
        <v>直连</v>
      </c>
    </row>
    <row r="16" hidden="1" spans="1:9">
      <c r="A16" t="s">
        <v>181</v>
      </c>
      <c r="B16" t="s">
        <v>23</v>
      </c>
      <c r="C16" t="s">
        <v>49</v>
      </c>
      <c r="D16" s="3">
        <v>3120</v>
      </c>
      <c r="E16" t="str">
        <f>VLOOKUP(A16,HOP!A:L,12,0)</f>
        <v>3120.00</v>
      </c>
      <c r="F16" t="str">
        <f>VLOOKUP(A16,HOP!A:C,3,0)</f>
        <v>2505015</v>
      </c>
      <c r="G16">
        <f t="shared" si="0"/>
        <v>0</v>
      </c>
      <c r="H16" t="str">
        <f t="shared" si="1"/>
        <v>，2505015</v>
      </c>
      <c r="I16" t="str">
        <f>VLOOKUP(A16,HOP!A:U,21,0)</f>
        <v>直连</v>
      </c>
    </row>
    <row r="17" hidden="1" spans="1:9">
      <c r="A17" t="s">
        <v>184</v>
      </c>
      <c r="B17" t="s">
        <v>38</v>
      </c>
      <c r="C17" t="s">
        <v>49</v>
      </c>
      <c r="D17" s="3">
        <v>379</v>
      </c>
      <c r="E17" t="str">
        <f>VLOOKUP(A17,HOP!A:L,12,0)</f>
        <v>379.00</v>
      </c>
      <c r="F17" t="str">
        <f>VLOOKUP(A17,HOP!A:C,3,0)</f>
        <v>2506195</v>
      </c>
      <c r="G17">
        <f t="shared" si="0"/>
        <v>0</v>
      </c>
      <c r="H17" t="str">
        <f t="shared" si="1"/>
        <v>，2506195</v>
      </c>
      <c r="I17" t="str">
        <f>VLOOKUP(A17,HOP!A:U,21,0)</f>
        <v>直连</v>
      </c>
    </row>
    <row r="18" hidden="1" spans="1:9">
      <c r="A18" t="s">
        <v>188</v>
      </c>
      <c r="B18" t="s">
        <v>38</v>
      </c>
      <c r="C18" t="s">
        <v>49</v>
      </c>
      <c r="D18" s="3">
        <v>775</v>
      </c>
      <c r="E18" t="str">
        <f>VLOOKUP(A18,HOP!A:L,12,0)</f>
        <v>775.00</v>
      </c>
      <c r="F18" t="str">
        <f>VLOOKUP(A18,HOP!A:C,3,0)</f>
        <v>2506776</v>
      </c>
      <c r="G18">
        <f t="shared" si="0"/>
        <v>0</v>
      </c>
      <c r="H18" t="str">
        <f t="shared" si="1"/>
        <v>，2506776</v>
      </c>
      <c r="I18" t="str">
        <f>VLOOKUP(A18,HOP!A:U,21,0)</f>
        <v>直连</v>
      </c>
    </row>
    <row r="19" hidden="1" spans="1:9">
      <c r="A19" t="s">
        <v>192</v>
      </c>
      <c r="B19" t="s">
        <v>43</v>
      </c>
      <c r="C19" t="s">
        <v>49</v>
      </c>
      <c r="D19" s="3">
        <v>1382</v>
      </c>
      <c r="E19" t="str">
        <f>VLOOKUP(A19,HOP!A:L,12,0)</f>
        <v>1382.00</v>
      </c>
      <c r="F19" t="str">
        <f>VLOOKUP(A19,HOP!A:C,3,0)</f>
        <v>2506821</v>
      </c>
      <c r="G19">
        <f t="shared" si="0"/>
        <v>0</v>
      </c>
      <c r="H19" t="str">
        <f t="shared" si="1"/>
        <v>，2506821</v>
      </c>
      <c r="I19" t="str">
        <f>VLOOKUP(A19,HOP!A:U,21,0)</f>
        <v>直连</v>
      </c>
    </row>
    <row r="20" hidden="1" spans="1:9">
      <c r="A20" t="s">
        <v>197</v>
      </c>
      <c r="B20" t="s">
        <v>52</v>
      </c>
      <c r="C20" t="s">
        <v>49</v>
      </c>
      <c r="D20" s="3">
        <v>5500</v>
      </c>
      <c r="E20" t="str">
        <f>VLOOKUP(A20,HOP!A:L,12,0)</f>
        <v>5500.00</v>
      </c>
      <c r="F20" t="str">
        <f>VLOOKUP(A20,HOP!A:C,3,0)</f>
        <v>2507913</v>
      </c>
      <c r="G20">
        <f t="shared" si="0"/>
        <v>0</v>
      </c>
      <c r="H20" t="str">
        <f t="shared" si="1"/>
        <v>，2507913</v>
      </c>
      <c r="I20" t="str">
        <f>VLOOKUP(A20,HOP!A:U,21,0)</f>
        <v>直连</v>
      </c>
    </row>
    <row r="21" hidden="1" spans="1:9">
      <c r="A21" t="s">
        <v>201</v>
      </c>
      <c r="B21" t="s">
        <v>38</v>
      </c>
      <c r="C21" t="s">
        <v>49</v>
      </c>
      <c r="D21" s="3">
        <v>219</v>
      </c>
      <c r="E21" t="str">
        <f>VLOOKUP(A21,HOP!A:L,12,0)</f>
        <v>219.00</v>
      </c>
      <c r="F21" t="str">
        <f>VLOOKUP(A21,HOP!A:C,3,0)</f>
        <v>2509871</v>
      </c>
      <c r="G21">
        <f t="shared" si="0"/>
        <v>0</v>
      </c>
      <c r="H21" t="str">
        <f t="shared" si="1"/>
        <v>，2509871</v>
      </c>
      <c r="I21" t="str">
        <f>VLOOKUP(A21,HOP!A:U,21,0)</f>
        <v>直连</v>
      </c>
    </row>
    <row r="22" hidden="1" spans="1:9">
      <c r="A22" t="s">
        <v>205</v>
      </c>
      <c r="B22" t="s">
        <v>38</v>
      </c>
      <c r="C22" t="s">
        <v>49</v>
      </c>
      <c r="D22" s="3">
        <v>531</v>
      </c>
      <c r="E22" t="str">
        <f>VLOOKUP(A22,HOP!A:L,12,0)</f>
        <v>531.00</v>
      </c>
      <c r="F22" t="str">
        <f>VLOOKUP(A22,HOP!A:C,3,0)</f>
        <v>2509970</v>
      </c>
      <c r="G22">
        <f t="shared" si="0"/>
        <v>0</v>
      </c>
      <c r="H22" t="str">
        <f t="shared" si="1"/>
        <v>，2509970</v>
      </c>
      <c r="I22" t="str">
        <f>VLOOKUP(A22,HOP!A:U,21,0)</f>
        <v>直连</v>
      </c>
    </row>
    <row r="23" hidden="1" spans="1:9">
      <c r="A23" t="s">
        <v>209</v>
      </c>
      <c r="B23" t="s">
        <v>43</v>
      </c>
      <c r="C23" t="s">
        <v>49</v>
      </c>
      <c r="D23" s="3">
        <v>1144</v>
      </c>
      <c r="E23" t="str">
        <f>VLOOKUP(A23,HOP!A:L,12,0)</f>
        <v>1144.00</v>
      </c>
      <c r="F23" t="str">
        <f>VLOOKUP(A23,HOP!A:C,3,0)</f>
        <v>2510173</v>
      </c>
      <c r="G23">
        <f t="shared" si="0"/>
        <v>0</v>
      </c>
      <c r="H23" t="str">
        <f t="shared" si="1"/>
        <v>，2510173</v>
      </c>
      <c r="I23" t="str">
        <f>VLOOKUP(A23,HOP!A:U,21,0)</f>
        <v>直连</v>
      </c>
    </row>
    <row r="24" hidden="1" spans="1:9">
      <c r="A24" t="s">
        <v>213</v>
      </c>
      <c r="B24" t="s">
        <v>38</v>
      </c>
      <c r="C24" t="s">
        <v>49</v>
      </c>
      <c r="D24" s="3">
        <v>236</v>
      </c>
      <c r="E24" t="str">
        <f>VLOOKUP(A24,HOP!A:L,12,0)</f>
        <v>236.00</v>
      </c>
      <c r="F24" t="str">
        <f>VLOOKUP(A24,HOP!A:C,3,0)</f>
        <v>2511527</v>
      </c>
      <c r="G24">
        <f t="shared" si="0"/>
        <v>0</v>
      </c>
      <c r="H24" t="str">
        <f t="shared" si="1"/>
        <v>，2511527</v>
      </c>
      <c r="I24" t="str">
        <f>VLOOKUP(A24,HOP!A:U,21,0)</f>
        <v>直连</v>
      </c>
    </row>
    <row r="25" hidden="1" spans="1:9">
      <c r="A25" t="s">
        <v>218</v>
      </c>
      <c r="B25" t="s">
        <v>52</v>
      </c>
      <c r="C25" t="s">
        <v>49</v>
      </c>
      <c r="D25" s="3">
        <v>3042</v>
      </c>
      <c r="E25" t="str">
        <f>VLOOKUP(A25,HOP!A:L,12,0)</f>
        <v>3042.00</v>
      </c>
      <c r="F25" t="str">
        <f>VLOOKUP(A25,HOP!A:C,3,0)</f>
        <v>2511560</v>
      </c>
      <c r="G25">
        <f t="shared" si="0"/>
        <v>0</v>
      </c>
      <c r="H25" t="str">
        <f t="shared" si="1"/>
        <v>，2511560</v>
      </c>
      <c r="I25" t="str">
        <f>VLOOKUP(A25,HOP!A:U,21,0)</f>
        <v>直连</v>
      </c>
    </row>
    <row r="26" hidden="1" spans="1:9">
      <c r="A26" t="s">
        <v>222</v>
      </c>
      <c r="B26" t="s">
        <v>38</v>
      </c>
      <c r="C26" t="s">
        <v>49</v>
      </c>
      <c r="D26" s="3">
        <v>945</v>
      </c>
      <c r="E26" t="str">
        <f>VLOOKUP(A26,HOP!A:L,12,0)</f>
        <v>945.00</v>
      </c>
      <c r="F26" t="str">
        <f>VLOOKUP(A26,HOP!A:C,3,0)</f>
        <v>2512638</v>
      </c>
      <c r="G26">
        <f t="shared" si="0"/>
        <v>0</v>
      </c>
      <c r="H26" t="str">
        <f t="shared" si="1"/>
        <v>，2512638</v>
      </c>
      <c r="I26" t="str">
        <f>VLOOKUP(A26,HOP!A:U,21,0)</f>
        <v>直连</v>
      </c>
    </row>
    <row r="27" hidden="1" spans="1:9">
      <c r="A27" t="s">
        <v>226</v>
      </c>
      <c r="B27" t="s">
        <v>69</v>
      </c>
      <c r="C27" t="s">
        <v>49</v>
      </c>
      <c r="D27" s="3">
        <v>6091</v>
      </c>
      <c r="E27" t="str">
        <f>VLOOKUP(A27,HOP!A:L,12,0)</f>
        <v>6091.00</v>
      </c>
      <c r="F27" t="str">
        <f>VLOOKUP(A27,HOP!A:C,3,0)</f>
        <v>2512716</v>
      </c>
      <c r="G27">
        <f t="shared" si="0"/>
        <v>0</v>
      </c>
      <c r="H27" t="str">
        <f t="shared" si="1"/>
        <v>，2512716</v>
      </c>
      <c r="I27" t="str">
        <f>VLOOKUP(A27,HOP!A:U,21,0)</f>
        <v>直采</v>
      </c>
    </row>
    <row r="28" hidden="1" spans="1:9">
      <c r="A28" t="s">
        <v>230</v>
      </c>
      <c r="B28" t="s">
        <v>23</v>
      </c>
      <c r="C28" t="s">
        <v>49</v>
      </c>
      <c r="D28" s="3">
        <v>825</v>
      </c>
      <c r="E28" t="str">
        <f>VLOOKUP(A28,HOP!A:L,12,0)</f>
        <v>825.00</v>
      </c>
      <c r="F28" t="str">
        <f>VLOOKUP(A28,HOP!A:C,3,0)</f>
        <v>2513595</v>
      </c>
      <c r="G28">
        <f t="shared" si="0"/>
        <v>0</v>
      </c>
      <c r="H28" t="str">
        <f t="shared" si="1"/>
        <v>，2513595</v>
      </c>
      <c r="I28" t="str">
        <f>VLOOKUP(A28,HOP!A:U,21,0)</f>
        <v>直连</v>
      </c>
    </row>
    <row r="29" hidden="1" spans="1:9">
      <c r="A29" t="s">
        <v>234</v>
      </c>
      <c r="B29" t="s">
        <v>38</v>
      </c>
      <c r="C29" t="s">
        <v>49</v>
      </c>
      <c r="D29" s="3">
        <v>688</v>
      </c>
      <c r="E29" t="str">
        <f>VLOOKUP(A29,HOP!A:L,12,0)</f>
        <v>688.00</v>
      </c>
      <c r="F29" t="str">
        <f>VLOOKUP(A29,HOP!A:C,3,0)</f>
        <v>2513660</v>
      </c>
      <c r="G29">
        <f t="shared" si="0"/>
        <v>0</v>
      </c>
      <c r="H29" t="str">
        <f t="shared" si="1"/>
        <v>，2513660</v>
      </c>
      <c r="I29" t="str">
        <f>VLOOKUP(A29,HOP!A:U,21,0)</f>
        <v>直连</v>
      </c>
    </row>
    <row r="30" hidden="1" spans="1:9">
      <c r="A30" t="s">
        <v>238</v>
      </c>
      <c r="B30" t="s">
        <v>38</v>
      </c>
      <c r="C30" t="s">
        <v>49</v>
      </c>
      <c r="D30" s="3">
        <v>225</v>
      </c>
      <c r="E30" t="str">
        <f>VLOOKUP(A30,HOP!A:L,12,0)</f>
        <v>225.00</v>
      </c>
      <c r="F30" t="str">
        <f>VLOOKUP(A30,HOP!A:C,3,0)</f>
        <v>2514044</v>
      </c>
      <c r="G30">
        <f t="shared" si="0"/>
        <v>0</v>
      </c>
      <c r="H30" t="str">
        <f t="shared" si="1"/>
        <v>，2514044</v>
      </c>
      <c r="I30" t="str">
        <f>VLOOKUP(A30,HOP!A:U,21,0)</f>
        <v>直连</v>
      </c>
    </row>
    <row r="31" hidden="1" spans="1:9">
      <c r="A31" t="s">
        <v>242</v>
      </c>
      <c r="B31" t="s">
        <v>69</v>
      </c>
      <c r="C31" t="s">
        <v>49</v>
      </c>
      <c r="D31" s="3">
        <v>7431</v>
      </c>
      <c r="E31" t="str">
        <f>VLOOKUP(A31,HOP!A:L,12,0)</f>
        <v>7431.00</v>
      </c>
      <c r="F31" t="str">
        <f>VLOOKUP(A31,HOP!A:C,3,0)</f>
        <v>2514926</v>
      </c>
      <c r="G31">
        <f t="shared" si="0"/>
        <v>0</v>
      </c>
      <c r="H31" t="str">
        <f t="shared" si="1"/>
        <v>，2514926</v>
      </c>
      <c r="I31" t="str">
        <f>VLOOKUP(A31,HOP!A:U,21,0)</f>
        <v>直连</v>
      </c>
    </row>
    <row r="32" hidden="1" spans="1:9">
      <c r="A32" t="s">
        <v>247</v>
      </c>
      <c r="B32" t="s">
        <v>43</v>
      </c>
      <c r="C32" t="s">
        <v>49</v>
      </c>
      <c r="D32" s="3">
        <v>2637</v>
      </c>
      <c r="E32" t="str">
        <f>VLOOKUP(A32,HOP!A:L,12,0)</f>
        <v>2637.00</v>
      </c>
      <c r="F32" t="str">
        <f>VLOOKUP(A32,HOP!A:C,3,0)</f>
        <v>2515119</v>
      </c>
      <c r="G32">
        <f t="shared" si="0"/>
        <v>0</v>
      </c>
      <c r="H32" t="str">
        <f t="shared" si="1"/>
        <v>，2515119</v>
      </c>
      <c r="I32" t="str">
        <f>VLOOKUP(A32,HOP!A:U,21,0)</f>
        <v>直连</v>
      </c>
    </row>
    <row r="33" hidden="1" spans="1:9">
      <c r="A33" t="s">
        <v>251</v>
      </c>
      <c r="B33" t="s">
        <v>43</v>
      </c>
      <c r="C33" t="s">
        <v>49</v>
      </c>
      <c r="D33" s="3">
        <v>1034</v>
      </c>
      <c r="E33" t="str">
        <f>VLOOKUP(A33,HOP!A:L,12,0)</f>
        <v>1034.00</v>
      </c>
      <c r="F33" t="str">
        <f>VLOOKUP(A33,HOP!A:C,3,0)</f>
        <v>2515310</v>
      </c>
      <c r="G33">
        <f t="shared" si="0"/>
        <v>0</v>
      </c>
      <c r="H33" t="str">
        <f t="shared" si="1"/>
        <v>，2515310</v>
      </c>
      <c r="I33" t="str">
        <f>VLOOKUP(A33,HOP!A:U,21,0)</f>
        <v>直连</v>
      </c>
    </row>
    <row r="34" hidden="1" spans="1:9">
      <c r="A34" t="s">
        <v>255</v>
      </c>
      <c r="B34" t="s">
        <v>69</v>
      </c>
      <c r="C34" t="s">
        <v>49</v>
      </c>
      <c r="D34" s="3">
        <v>620</v>
      </c>
      <c r="E34" t="str">
        <f>VLOOKUP(A34,HOP!A:L,12,0)</f>
        <v>620.00</v>
      </c>
      <c r="F34" t="str">
        <f>VLOOKUP(A34,HOP!A:C,3,0)</f>
        <v>2515552</v>
      </c>
      <c r="G34">
        <f t="shared" si="0"/>
        <v>0</v>
      </c>
      <c r="H34" t="str">
        <f t="shared" si="1"/>
        <v>，2515552</v>
      </c>
      <c r="I34" t="str">
        <f>VLOOKUP(A34,HOP!A:U,21,0)</f>
        <v>直连</v>
      </c>
    </row>
    <row r="35" hidden="1" spans="1:9">
      <c r="A35" t="s">
        <v>259</v>
      </c>
      <c r="B35" t="s">
        <v>83</v>
      </c>
      <c r="C35" t="s">
        <v>49</v>
      </c>
      <c r="D35" s="3">
        <v>2359</v>
      </c>
      <c r="E35" t="str">
        <f>VLOOKUP(A35,HOP!A:L,12,0)</f>
        <v>2359.00</v>
      </c>
      <c r="F35" t="str">
        <f>VLOOKUP(A35,HOP!A:C,3,0)</f>
        <v>2515663</v>
      </c>
      <c r="G35">
        <f t="shared" si="0"/>
        <v>0</v>
      </c>
      <c r="H35" t="str">
        <f t="shared" si="1"/>
        <v>，2515663</v>
      </c>
      <c r="I35" t="str">
        <f>VLOOKUP(A35,HOP!A:U,21,0)</f>
        <v>直连</v>
      </c>
    </row>
    <row r="36" hidden="1" spans="1:9">
      <c r="A36" t="s">
        <v>263</v>
      </c>
      <c r="B36" t="s">
        <v>23</v>
      </c>
      <c r="C36" t="s">
        <v>49</v>
      </c>
      <c r="D36" s="3">
        <v>2868</v>
      </c>
      <c r="E36" t="str">
        <f>VLOOKUP(A36,HOP!A:L,12,0)</f>
        <v>2868.00</v>
      </c>
      <c r="F36" t="str">
        <f>VLOOKUP(A36,HOP!A:C,3,0)</f>
        <v>2516373</v>
      </c>
      <c r="G36">
        <f t="shared" si="0"/>
        <v>0</v>
      </c>
      <c r="H36" t="str">
        <f t="shared" si="1"/>
        <v>，2516373</v>
      </c>
      <c r="I36" t="str">
        <f>VLOOKUP(A36,HOP!A:U,21,0)</f>
        <v>直连</v>
      </c>
    </row>
    <row r="37" hidden="1" spans="1:9">
      <c r="A37" t="s">
        <v>267</v>
      </c>
      <c r="B37" t="s">
        <v>43</v>
      </c>
      <c r="C37" t="s">
        <v>49</v>
      </c>
      <c r="D37" s="3">
        <v>1606</v>
      </c>
      <c r="E37" t="str">
        <f>VLOOKUP(A37,HOP!A:L,12,0)</f>
        <v>1606.00</v>
      </c>
      <c r="F37" t="str">
        <f>VLOOKUP(A37,HOP!A:C,3,0)</f>
        <v>2517039</v>
      </c>
      <c r="G37">
        <f t="shared" si="0"/>
        <v>0</v>
      </c>
      <c r="H37" t="str">
        <f t="shared" si="1"/>
        <v>，2517039</v>
      </c>
      <c r="I37" t="str">
        <f>VLOOKUP(A37,HOP!A:U,21,0)</f>
        <v>直连</v>
      </c>
    </row>
    <row r="38" spans="1:9">
      <c r="A38" t="s">
        <v>271</v>
      </c>
      <c r="B38" t="s">
        <v>23</v>
      </c>
      <c r="C38" t="s">
        <v>49</v>
      </c>
      <c r="D38" s="3">
        <v>3358</v>
      </c>
      <c r="E38" t="str">
        <f>VLOOKUP(A38,HOP!A:L,12,0)</f>
        <v>3357.99</v>
      </c>
      <c r="F38" t="str">
        <f>VLOOKUP(A38,HOP!A:C,3,0)</f>
        <v>2517154</v>
      </c>
      <c r="G38">
        <f t="shared" si="0"/>
        <v>0.0100000000002183</v>
      </c>
      <c r="H38" t="str">
        <f t="shared" si="1"/>
        <v>，2517154</v>
      </c>
      <c r="I38" t="str">
        <f>VLOOKUP(A38,HOP!A:U,21,0)</f>
        <v>直连</v>
      </c>
    </row>
    <row r="39" spans="1:9">
      <c r="A39" t="s">
        <v>275</v>
      </c>
      <c r="B39" t="s">
        <v>23</v>
      </c>
      <c r="C39" t="s">
        <v>49</v>
      </c>
      <c r="D39" s="3">
        <v>2653</v>
      </c>
      <c r="E39" t="str">
        <f>VLOOKUP(A39,HOP!A:L,12,0)</f>
        <v>2652.99</v>
      </c>
      <c r="F39" t="str">
        <f>VLOOKUP(A39,HOP!A:C,3,0)</f>
        <v>2517673</v>
      </c>
      <c r="G39">
        <f t="shared" si="0"/>
        <v>0.0100000000002183</v>
      </c>
      <c r="H39" t="str">
        <f t="shared" si="1"/>
        <v>，2517673</v>
      </c>
      <c r="I39" t="str">
        <f>VLOOKUP(A39,HOP!A:U,21,0)</f>
        <v>直连</v>
      </c>
    </row>
    <row r="40" hidden="1" spans="1:9">
      <c r="A40" t="s">
        <v>279</v>
      </c>
      <c r="B40" t="s">
        <v>38</v>
      </c>
      <c r="C40" t="s">
        <v>49</v>
      </c>
      <c r="D40" s="3">
        <v>587</v>
      </c>
      <c r="E40" t="str">
        <f>VLOOKUP(A40,HOP!A:L,12,0)</f>
        <v>587.00</v>
      </c>
      <c r="F40" t="str">
        <f>VLOOKUP(A40,HOP!A:C,3,0)</f>
        <v>2517813</v>
      </c>
      <c r="G40">
        <f t="shared" si="0"/>
        <v>0</v>
      </c>
      <c r="H40" t="str">
        <f t="shared" si="1"/>
        <v>，2517813</v>
      </c>
      <c r="I40" t="str">
        <f>VLOOKUP(A40,HOP!A:U,21,0)</f>
        <v>直连</v>
      </c>
    </row>
    <row r="41" hidden="1" spans="1:9">
      <c r="A41" t="s">
        <v>283</v>
      </c>
      <c r="B41" t="s">
        <v>23</v>
      </c>
      <c r="C41" t="s">
        <v>49</v>
      </c>
      <c r="D41" s="3">
        <v>1209</v>
      </c>
      <c r="E41" t="str">
        <f>VLOOKUP(A41,HOP!A:L,12,0)</f>
        <v>1209.00</v>
      </c>
      <c r="F41" t="str">
        <f>VLOOKUP(A41,HOP!A:C,3,0)</f>
        <v>2518801</v>
      </c>
      <c r="G41">
        <f t="shared" si="0"/>
        <v>0</v>
      </c>
      <c r="H41" t="str">
        <f t="shared" si="1"/>
        <v>，2518801</v>
      </c>
      <c r="I41" t="str">
        <f>VLOOKUP(A41,HOP!A:U,21,0)</f>
        <v>直连</v>
      </c>
    </row>
    <row r="42" hidden="1" spans="1:9">
      <c r="A42" t="s">
        <v>287</v>
      </c>
      <c r="B42" t="s">
        <v>38</v>
      </c>
      <c r="C42" t="s">
        <v>49</v>
      </c>
      <c r="D42" s="3">
        <v>1502</v>
      </c>
      <c r="E42" t="str">
        <f>VLOOKUP(A42,HOP!A:L,12,0)</f>
        <v>1502.00</v>
      </c>
      <c r="F42" t="str">
        <f>VLOOKUP(A42,HOP!A:C,3,0)</f>
        <v>2519201</v>
      </c>
      <c r="G42">
        <f t="shared" si="0"/>
        <v>0</v>
      </c>
      <c r="H42" t="str">
        <f t="shared" si="1"/>
        <v>，2519201</v>
      </c>
      <c r="I42" t="str">
        <f>VLOOKUP(A42,HOP!A:U,21,0)</f>
        <v>直连</v>
      </c>
    </row>
    <row r="43" hidden="1" spans="1:9">
      <c r="A43" t="s">
        <v>291</v>
      </c>
      <c r="B43" t="s">
        <v>43</v>
      </c>
      <c r="C43" t="s">
        <v>49</v>
      </c>
      <c r="D43" s="3">
        <v>1883</v>
      </c>
      <c r="E43" t="str">
        <f>VLOOKUP(A43,HOP!A:L,12,0)</f>
        <v>1883.00</v>
      </c>
      <c r="F43" t="str">
        <f>VLOOKUP(A43,HOP!A:C,3,0)</f>
        <v>2519219</v>
      </c>
      <c r="G43">
        <f t="shared" si="0"/>
        <v>0</v>
      </c>
      <c r="H43" t="str">
        <f t="shared" si="1"/>
        <v>，2519219</v>
      </c>
      <c r="I43" t="str">
        <f>VLOOKUP(A43,HOP!A:U,21,0)</f>
        <v>直连</v>
      </c>
    </row>
    <row r="44" hidden="1" spans="1:9">
      <c r="A44" t="s">
        <v>295</v>
      </c>
      <c r="B44" t="s">
        <v>23</v>
      </c>
      <c r="C44" t="s">
        <v>49</v>
      </c>
      <c r="D44" s="3">
        <v>5298</v>
      </c>
      <c r="E44" t="str">
        <f>VLOOKUP(A44,HOP!A:L,12,0)</f>
        <v>5298.00</v>
      </c>
      <c r="F44" t="str">
        <f>VLOOKUP(A44,HOP!A:C,3,0)</f>
        <v>2519236</v>
      </c>
      <c r="G44">
        <f t="shared" si="0"/>
        <v>0</v>
      </c>
      <c r="H44" t="str">
        <f t="shared" si="1"/>
        <v>，2519236</v>
      </c>
      <c r="I44" t="str">
        <f>VLOOKUP(A44,HOP!A:U,21,0)</f>
        <v>直连</v>
      </c>
    </row>
    <row r="45" hidden="1" spans="1:9">
      <c r="A45" t="s">
        <v>299</v>
      </c>
      <c r="B45" t="s">
        <v>43</v>
      </c>
      <c r="C45" t="s">
        <v>49</v>
      </c>
      <c r="D45" s="3">
        <v>1789</v>
      </c>
      <c r="E45" t="str">
        <f>VLOOKUP(A45,HOP!A:L,12,0)</f>
        <v>1789.00</v>
      </c>
      <c r="F45" t="str">
        <f>VLOOKUP(A45,HOP!A:C,3,0)</f>
        <v>2519255</v>
      </c>
      <c r="G45">
        <f t="shared" si="0"/>
        <v>0</v>
      </c>
      <c r="H45" t="str">
        <f t="shared" si="1"/>
        <v>，2519255</v>
      </c>
      <c r="I45" t="str">
        <f>VLOOKUP(A45,HOP!A:U,21,0)</f>
        <v>直连</v>
      </c>
    </row>
    <row r="46" hidden="1" spans="1:9">
      <c r="A46" t="s">
        <v>303</v>
      </c>
      <c r="B46" t="s">
        <v>23</v>
      </c>
      <c r="C46" t="s">
        <v>49</v>
      </c>
      <c r="D46" s="3">
        <v>4641</v>
      </c>
      <c r="E46" t="str">
        <f>VLOOKUP(A46,HOP!A:L,12,0)</f>
        <v>4641.00</v>
      </c>
      <c r="F46" t="str">
        <f>VLOOKUP(A46,HOP!A:C,3,0)</f>
        <v>2520041</v>
      </c>
      <c r="G46">
        <f t="shared" si="0"/>
        <v>0</v>
      </c>
      <c r="H46" t="str">
        <f t="shared" si="1"/>
        <v>，2520041</v>
      </c>
      <c r="I46" t="str">
        <f>VLOOKUP(A46,HOP!A:U,21,0)</f>
        <v>直连</v>
      </c>
    </row>
    <row r="47" spans="1:9">
      <c r="A47" t="s">
        <v>307</v>
      </c>
      <c r="B47" t="s">
        <v>23</v>
      </c>
      <c r="C47" t="s">
        <v>49</v>
      </c>
      <c r="D47" s="3">
        <v>1436</v>
      </c>
      <c r="E47" t="str">
        <f>VLOOKUP(A47,HOP!A:L,12,0)</f>
        <v>1436.01</v>
      </c>
      <c r="F47" t="str">
        <f>VLOOKUP(A47,HOP!A:C,3,0)</f>
        <v>2520104</v>
      </c>
      <c r="G47">
        <f t="shared" si="0"/>
        <v>-0.00999999999999091</v>
      </c>
      <c r="H47" t="str">
        <f t="shared" si="1"/>
        <v>，2520104</v>
      </c>
      <c r="I47" t="str">
        <f>VLOOKUP(A47,HOP!A:U,21,0)</f>
        <v>直连</v>
      </c>
    </row>
    <row r="48" hidden="1" spans="1:9">
      <c r="A48" t="s">
        <v>311</v>
      </c>
      <c r="B48" t="s">
        <v>43</v>
      </c>
      <c r="C48" t="s">
        <v>49</v>
      </c>
      <c r="D48" s="3">
        <v>181</v>
      </c>
      <c r="E48" t="str">
        <f>VLOOKUP(A48,HOP!A:L,12,0)</f>
        <v>181.00</v>
      </c>
      <c r="F48" t="str">
        <f>VLOOKUP(A48,HOP!A:C,3,0)</f>
        <v>2521083</v>
      </c>
      <c r="G48">
        <f t="shared" si="0"/>
        <v>0</v>
      </c>
      <c r="H48" t="str">
        <f t="shared" si="1"/>
        <v>，2521083</v>
      </c>
      <c r="I48" t="str">
        <f>VLOOKUP(A48,HOP!A:U,21,0)</f>
        <v>直连</v>
      </c>
    </row>
    <row r="49" hidden="1" spans="1:9">
      <c r="A49" t="s">
        <v>315</v>
      </c>
      <c r="B49" t="s">
        <v>38</v>
      </c>
      <c r="C49" t="s">
        <v>49</v>
      </c>
      <c r="D49" s="3">
        <v>1569</v>
      </c>
      <c r="E49" t="str">
        <f>VLOOKUP(A49,HOP!A:L,12,0)</f>
        <v>1569.00</v>
      </c>
      <c r="F49" t="str">
        <f>VLOOKUP(A49,HOP!A:C,3,0)</f>
        <v>2521201</v>
      </c>
      <c r="G49">
        <f t="shared" si="0"/>
        <v>0</v>
      </c>
      <c r="H49" t="str">
        <f t="shared" si="1"/>
        <v>，2521201</v>
      </c>
      <c r="I49" t="str">
        <f>VLOOKUP(A49,HOP!A:U,21,0)</f>
        <v>直连</v>
      </c>
    </row>
    <row r="50" hidden="1" spans="1:9">
      <c r="A50" t="s">
        <v>319</v>
      </c>
      <c r="B50" t="s">
        <v>38</v>
      </c>
      <c r="C50" t="s">
        <v>49</v>
      </c>
      <c r="D50" s="3">
        <v>201</v>
      </c>
      <c r="E50" t="str">
        <f>VLOOKUP(A50,HOP!A:L,12,0)</f>
        <v>201.00</v>
      </c>
      <c r="F50" t="str">
        <f>VLOOKUP(A50,HOP!A:C,3,0)</f>
        <v>2521462</v>
      </c>
      <c r="G50">
        <f t="shared" si="0"/>
        <v>0</v>
      </c>
      <c r="H50" t="str">
        <f t="shared" si="1"/>
        <v>，2521462</v>
      </c>
      <c r="I50" t="str">
        <f>VLOOKUP(A50,HOP!A:U,21,0)</f>
        <v>直连</v>
      </c>
    </row>
    <row r="51" hidden="1" spans="1:9">
      <c r="A51" t="s">
        <v>323</v>
      </c>
      <c r="B51" t="s">
        <v>38</v>
      </c>
      <c r="C51" t="s">
        <v>49</v>
      </c>
      <c r="D51" s="3">
        <v>654</v>
      </c>
      <c r="E51" t="str">
        <f>VLOOKUP(A51,HOP!A:L,12,0)</f>
        <v>654.00</v>
      </c>
      <c r="F51" t="str">
        <f>VLOOKUP(A51,HOP!A:C,3,0)</f>
        <v>2521603</v>
      </c>
      <c r="G51">
        <f t="shared" si="0"/>
        <v>0</v>
      </c>
      <c r="H51" t="str">
        <f t="shared" si="1"/>
        <v>，2521603</v>
      </c>
      <c r="I51" t="str">
        <f>VLOOKUP(A51,HOP!A:U,21,0)</f>
        <v>直连</v>
      </c>
    </row>
    <row r="52" hidden="1" spans="1:9">
      <c r="A52" t="s">
        <v>327</v>
      </c>
      <c r="B52" t="s">
        <v>38</v>
      </c>
      <c r="C52" t="s">
        <v>49</v>
      </c>
      <c r="D52" s="3">
        <v>175</v>
      </c>
      <c r="E52" t="str">
        <f>VLOOKUP(A52,HOP!A:L,12,0)</f>
        <v>175.00</v>
      </c>
      <c r="F52" t="str">
        <f>VLOOKUP(A52,HOP!A:C,3,0)</f>
        <v>2521638</v>
      </c>
      <c r="G52">
        <f t="shared" si="0"/>
        <v>0</v>
      </c>
      <c r="H52" t="str">
        <f t="shared" si="1"/>
        <v>，2521638</v>
      </c>
      <c r="I52" t="str">
        <f>VLOOKUP(A52,HOP!A:U,21,0)</f>
        <v>直连</v>
      </c>
    </row>
    <row r="53" hidden="1" spans="1:9">
      <c r="A53" t="s">
        <v>331</v>
      </c>
      <c r="B53" t="s">
        <v>38</v>
      </c>
      <c r="C53" t="s">
        <v>49</v>
      </c>
      <c r="D53" s="3">
        <v>1090</v>
      </c>
      <c r="E53" t="str">
        <f>VLOOKUP(A53,HOP!A:L,12,0)</f>
        <v>1090.00</v>
      </c>
      <c r="F53" t="str">
        <f>VLOOKUP(A53,HOP!A:C,3,0)</f>
        <v>2521885</v>
      </c>
      <c r="G53">
        <f t="shared" si="0"/>
        <v>0</v>
      </c>
      <c r="H53" t="str">
        <f t="shared" si="1"/>
        <v>，2521885</v>
      </c>
      <c r="I53" t="str">
        <f>VLOOKUP(A53,HOP!A:U,21,0)</f>
        <v>直连</v>
      </c>
    </row>
    <row r="54" hidden="1" spans="1:9">
      <c r="A54" t="s">
        <v>335</v>
      </c>
      <c r="B54" t="s">
        <v>38</v>
      </c>
      <c r="C54" t="s">
        <v>49</v>
      </c>
      <c r="D54" s="3">
        <v>427</v>
      </c>
      <c r="E54" t="str">
        <f>VLOOKUP(A54,HOP!A:L,12,0)</f>
        <v>427.00</v>
      </c>
      <c r="F54" t="str">
        <f>VLOOKUP(A54,HOP!A:C,3,0)</f>
        <v>2522081</v>
      </c>
      <c r="G54">
        <f t="shared" si="0"/>
        <v>0</v>
      </c>
      <c r="H54" t="str">
        <f t="shared" si="1"/>
        <v>，2522081</v>
      </c>
      <c r="I54" t="str">
        <f>VLOOKUP(A54,HOP!A:U,21,0)</f>
        <v>直连</v>
      </c>
    </row>
    <row r="55" hidden="1" spans="1:9">
      <c r="A55" t="s">
        <v>339</v>
      </c>
      <c r="B55" t="s">
        <v>38</v>
      </c>
      <c r="C55" t="s">
        <v>49</v>
      </c>
      <c r="D55" s="3">
        <v>356</v>
      </c>
      <c r="E55" t="str">
        <f>VLOOKUP(A55,HOP!A:L,12,0)</f>
        <v>356.00</v>
      </c>
      <c r="F55" t="str">
        <f>VLOOKUP(A55,HOP!A:C,3,0)</f>
        <v>2522281</v>
      </c>
      <c r="G55">
        <f t="shared" si="0"/>
        <v>0</v>
      </c>
      <c r="H55" t="str">
        <f t="shared" si="1"/>
        <v>，2522281</v>
      </c>
      <c r="I55" t="str">
        <f>VLOOKUP(A55,HOP!A:U,21,0)</f>
        <v>直连</v>
      </c>
    </row>
    <row r="56" hidden="1" spans="1:9">
      <c r="A56" t="s">
        <v>343</v>
      </c>
      <c r="B56" t="s">
        <v>38</v>
      </c>
      <c r="C56" t="s">
        <v>49</v>
      </c>
      <c r="D56" s="3">
        <v>344</v>
      </c>
      <c r="E56" t="str">
        <f>VLOOKUP(A56,HOP!A:L,12,0)</f>
        <v>344.00</v>
      </c>
      <c r="F56" t="str">
        <f>VLOOKUP(A56,HOP!A:C,3,0)</f>
        <v>2522434</v>
      </c>
      <c r="G56">
        <f t="shared" si="0"/>
        <v>0</v>
      </c>
      <c r="H56" t="str">
        <f t="shared" si="1"/>
        <v>，2522434</v>
      </c>
      <c r="I56" t="str">
        <f>VLOOKUP(A56,HOP!A:U,21,0)</f>
        <v>直连</v>
      </c>
    </row>
    <row r="57" hidden="1" spans="1:9">
      <c r="A57" t="s">
        <v>345</v>
      </c>
      <c r="B57" t="s">
        <v>38</v>
      </c>
      <c r="C57" t="s">
        <v>49</v>
      </c>
      <c r="D57" s="3">
        <v>203</v>
      </c>
      <c r="E57" t="str">
        <f>VLOOKUP(A57,HOP!A:L,12,0)</f>
        <v>203.00</v>
      </c>
      <c r="F57" t="str">
        <f>VLOOKUP(A57,HOP!A:C,3,0)</f>
        <v>2522480</v>
      </c>
      <c r="G57">
        <f t="shared" si="0"/>
        <v>0</v>
      </c>
      <c r="H57" t="str">
        <f t="shared" si="1"/>
        <v>，2522480</v>
      </c>
      <c r="I57" t="str">
        <f>VLOOKUP(A57,HOP!A:U,21,0)</f>
        <v>直连</v>
      </c>
    </row>
    <row r="58" hidden="1" spans="1:9">
      <c r="A58" t="s">
        <v>349</v>
      </c>
      <c r="B58" t="s">
        <v>38</v>
      </c>
      <c r="C58" t="s">
        <v>49</v>
      </c>
      <c r="D58" s="3">
        <v>356</v>
      </c>
      <c r="E58" t="str">
        <f>VLOOKUP(A58,HOP!A:L,12,0)</f>
        <v>356.00</v>
      </c>
      <c r="F58" t="str">
        <f>VLOOKUP(A58,HOP!A:C,3,0)</f>
        <v>2522482</v>
      </c>
      <c r="G58">
        <f t="shared" si="0"/>
        <v>0</v>
      </c>
      <c r="H58" t="str">
        <f t="shared" si="1"/>
        <v>，2522482</v>
      </c>
      <c r="I58" t="str">
        <f>VLOOKUP(A58,HOP!A:U,21,0)</f>
        <v>直连</v>
      </c>
    </row>
    <row r="59" hidden="1" spans="1:9">
      <c r="A59" t="s">
        <v>351</v>
      </c>
      <c r="B59" t="s">
        <v>38</v>
      </c>
      <c r="C59" t="s">
        <v>49</v>
      </c>
      <c r="D59" s="3">
        <v>287</v>
      </c>
      <c r="E59" t="str">
        <f>VLOOKUP(A59,HOP!A:L,12,0)</f>
        <v>287.00</v>
      </c>
      <c r="F59" t="str">
        <f>VLOOKUP(A59,HOP!A:C,3,0)</f>
        <v>2522501</v>
      </c>
      <c r="G59">
        <f t="shared" si="0"/>
        <v>0</v>
      </c>
      <c r="H59" t="str">
        <f t="shared" si="1"/>
        <v>，2522501</v>
      </c>
      <c r="I59" t="str">
        <f>VLOOKUP(A59,HOP!A:U,21,0)</f>
        <v>直连</v>
      </c>
    </row>
    <row r="60" hidden="1" spans="1:9">
      <c r="A60" t="s">
        <v>355</v>
      </c>
      <c r="B60" t="s">
        <v>38</v>
      </c>
      <c r="C60" t="s">
        <v>49</v>
      </c>
      <c r="D60" s="3">
        <v>1366</v>
      </c>
      <c r="E60" t="str">
        <f>VLOOKUP(A60,HOP!A:L,12,0)</f>
        <v>1366.00</v>
      </c>
      <c r="F60" t="str">
        <f>VLOOKUP(A60,HOP!A:C,3,0)</f>
        <v>2522518</v>
      </c>
      <c r="G60">
        <f t="shared" si="0"/>
        <v>0</v>
      </c>
      <c r="H60" t="str">
        <f t="shared" si="1"/>
        <v>，2522518</v>
      </c>
      <c r="I60" t="str">
        <f>VLOOKUP(A60,HOP!A:U,21,0)</f>
        <v>直连</v>
      </c>
    </row>
    <row r="61" hidden="1" spans="1:9">
      <c r="A61" t="s">
        <v>358</v>
      </c>
      <c r="B61" t="s">
        <v>38</v>
      </c>
      <c r="C61" t="s">
        <v>49</v>
      </c>
      <c r="D61" s="3">
        <v>307</v>
      </c>
      <c r="E61" t="str">
        <f>VLOOKUP(A61,HOP!A:L,12,0)</f>
        <v>307.00</v>
      </c>
      <c r="F61" t="str">
        <f>VLOOKUP(A61,HOP!A:C,3,0)</f>
        <v>2522535</v>
      </c>
      <c r="G61">
        <f t="shared" si="0"/>
        <v>0</v>
      </c>
      <c r="H61" t="str">
        <f t="shared" si="1"/>
        <v>，2522535</v>
      </c>
      <c r="I61" t="str">
        <f>VLOOKUP(A61,HOP!A:U,21,0)</f>
        <v>直连</v>
      </c>
    </row>
    <row r="62" hidden="1" spans="1:9">
      <c r="A62" t="s">
        <v>362</v>
      </c>
      <c r="B62" t="s">
        <v>38</v>
      </c>
      <c r="C62" t="s">
        <v>49</v>
      </c>
      <c r="D62" s="3">
        <v>114</v>
      </c>
      <c r="E62" t="str">
        <f>VLOOKUP(A62,HOP!A:L,12,0)</f>
        <v>114.00</v>
      </c>
      <c r="F62" t="str">
        <f>VLOOKUP(A62,HOP!A:C,3,0)</f>
        <v>2522562</v>
      </c>
      <c r="G62">
        <f t="shared" si="0"/>
        <v>0</v>
      </c>
      <c r="H62" t="str">
        <f t="shared" si="1"/>
        <v>，2522562</v>
      </c>
      <c r="I62" t="str">
        <f>VLOOKUP(A62,HOP!A:U,21,0)</f>
        <v>直连</v>
      </c>
    </row>
    <row r="63" hidden="1" spans="1:9">
      <c r="A63" t="s">
        <v>366</v>
      </c>
      <c r="B63" t="s">
        <v>38</v>
      </c>
      <c r="C63" t="s">
        <v>49</v>
      </c>
      <c r="D63" s="3">
        <v>188</v>
      </c>
      <c r="E63" t="str">
        <f>VLOOKUP(A63,HOP!A:L,12,0)</f>
        <v>188.00</v>
      </c>
      <c r="F63" t="str">
        <f>VLOOKUP(A63,HOP!A:C,3,0)</f>
        <v>2522574</v>
      </c>
      <c r="G63">
        <f t="shared" si="0"/>
        <v>0</v>
      </c>
      <c r="H63" t="str">
        <f t="shared" si="1"/>
        <v>，2522574</v>
      </c>
      <c r="I63" t="str">
        <f>VLOOKUP(A63,HOP!A:U,21,0)</f>
        <v>直连</v>
      </c>
    </row>
    <row r="64" hidden="1" spans="1:9">
      <c r="A64" t="s">
        <v>370</v>
      </c>
      <c r="B64" t="s">
        <v>38</v>
      </c>
      <c r="C64" t="s">
        <v>49</v>
      </c>
      <c r="D64" s="3">
        <v>430</v>
      </c>
      <c r="E64" t="str">
        <f>VLOOKUP(A64,HOP!A:L,12,0)</f>
        <v>430.00</v>
      </c>
      <c r="F64" t="str">
        <f>VLOOKUP(A64,HOP!A:C,3,0)</f>
        <v>2522624</v>
      </c>
      <c r="G64">
        <f t="shared" si="0"/>
        <v>0</v>
      </c>
      <c r="H64" t="str">
        <f t="shared" si="1"/>
        <v>，2522624</v>
      </c>
      <c r="I64" t="str">
        <f>VLOOKUP(A64,HOP!A:U,21,0)</f>
        <v>直采</v>
      </c>
    </row>
    <row r="65" hidden="1" spans="1:9">
      <c r="A65" t="s">
        <v>374</v>
      </c>
      <c r="B65" t="s">
        <v>38</v>
      </c>
      <c r="C65" t="s">
        <v>49</v>
      </c>
      <c r="D65" s="3">
        <v>356</v>
      </c>
      <c r="E65" t="str">
        <f>VLOOKUP(A65,HOP!A:L,12,0)</f>
        <v>356.00</v>
      </c>
      <c r="F65" t="str">
        <f>VLOOKUP(A65,HOP!A:C,3,0)</f>
        <v>2522654</v>
      </c>
      <c r="G65">
        <f t="shared" si="0"/>
        <v>0</v>
      </c>
      <c r="H65" t="str">
        <f t="shared" si="1"/>
        <v>，2522654</v>
      </c>
      <c r="I65" t="str">
        <f>VLOOKUP(A65,HOP!A:U,21,0)</f>
        <v>直连</v>
      </c>
    </row>
    <row r="66" hidden="1" spans="1:9">
      <c r="A66" t="s">
        <v>376</v>
      </c>
      <c r="B66" t="s">
        <v>38</v>
      </c>
      <c r="C66" t="s">
        <v>49</v>
      </c>
      <c r="D66" s="3">
        <v>102</v>
      </c>
      <c r="E66" t="str">
        <f>VLOOKUP(A66,HOP!A:L,12,0)</f>
        <v>102.00</v>
      </c>
      <c r="F66" t="str">
        <f>VLOOKUP(A66,HOP!A:C,3,0)</f>
        <v>2522667</v>
      </c>
      <c r="G66">
        <f t="shared" si="0"/>
        <v>0</v>
      </c>
      <c r="H66" t="str">
        <f t="shared" si="1"/>
        <v>，2522667</v>
      </c>
      <c r="I66" t="str">
        <f>VLOOKUP(A66,HOP!A:U,21,0)</f>
        <v>直连</v>
      </c>
    </row>
    <row r="67" hidden="1" spans="1:9">
      <c r="A67" t="s">
        <v>380</v>
      </c>
      <c r="B67" t="s">
        <v>38</v>
      </c>
      <c r="C67" t="s">
        <v>49</v>
      </c>
      <c r="D67" s="3">
        <v>423</v>
      </c>
      <c r="E67" t="str">
        <f>VLOOKUP(A67,HOP!A:L,12,0)</f>
        <v>423.00</v>
      </c>
      <c r="F67" t="str">
        <f>VLOOKUP(A67,HOP!A:C,3,0)</f>
        <v>2522694</v>
      </c>
      <c r="G67">
        <f t="shared" ref="G67:G130" si="2">D67-E67</f>
        <v>0</v>
      </c>
      <c r="H67" t="str">
        <f t="shared" ref="H67:H130" si="3">$H$1&amp;F67</f>
        <v>，2522694</v>
      </c>
      <c r="I67" t="str">
        <f>VLOOKUP(A67,HOP!A:U,21,0)</f>
        <v>直连</v>
      </c>
    </row>
    <row r="68" hidden="1" spans="1:9">
      <c r="A68" t="s">
        <v>384</v>
      </c>
      <c r="B68" t="s">
        <v>38</v>
      </c>
      <c r="C68" t="s">
        <v>49</v>
      </c>
      <c r="D68" s="3">
        <v>430</v>
      </c>
      <c r="E68" t="str">
        <f>VLOOKUP(A68,HOP!A:L,12,0)</f>
        <v>430.00</v>
      </c>
      <c r="F68" t="str">
        <f>VLOOKUP(A68,HOP!A:C,3,0)</f>
        <v>2523057</v>
      </c>
      <c r="G68">
        <f t="shared" si="2"/>
        <v>0</v>
      </c>
      <c r="H68" t="str">
        <f t="shared" si="3"/>
        <v>，2523057</v>
      </c>
      <c r="I68" t="str">
        <f>VLOOKUP(A68,HOP!A:U,21,0)</f>
        <v>直连</v>
      </c>
    </row>
    <row r="69" hidden="1" spans="1:9">
      <c r="A69" t="s">
        <v>387</v>
      </c>
      <c r="B69" t="s">
        <v>38</v>
      </c>
      <c r="C69" t="s">
        <v>49</v>
      </c>
      <c r="D69" s="3">
        <v>423</v>
      </c>
      <c r="E69" t="str">
        <f>VLOOKUP(A69,HOP!A:L,12,0)</f>
        <v>423.00</v>
      </c>
      <c r="F69" t="str">
        <f>VLOOKUP(A69,HOP!A:C,3,0)</f>
        <v>2523127</v>
      </c>
      <c r="G69">
        <f t="shared" si="2"/>
        <v>0</v>
      </c>
      <c r="H69" t="str">
        <f t="shared" si="3"/>
        <v>，2523127</v>
      </c>
      <c r="I69" t="str">
        <f>VLOOKUP(A69,HOP!A:U,21,0)</f>
        <v>直连</v>
      </c>
    </row>
    <row r="70" hidden="1" spans="1:9">
      <c r="A70" t="s">
        <v>390</v>
      </c>
      <c r="B70" t="s">
        <v>38</v>
      </c>
      <c r="C70" t="s">
        <v>49</v>
      </c>
      <c r="D70" s="3">
        <v>1407</v>
      </c>
      <c r="E70" t="str">
        <f>VLOOKUP(A70,HOP!A:L,12,0)</f>
        <v>1407.00</v>
      </c>
      <c r="F70" t="str">
        <f>VLOOKUP(A70,HOP!A:C,3,0)</f>
        <v>2523195</v>
      </c>
      <c r="G70">
        <f t="shared" si="2"/>
        <v>0</v>
      </c>
      <c r="H70" t="str">
        <f t="shared" si="3"/>
        <v>，2523195</v>
      </c>
      <c r="I70" t="str">
        <f>VLOOKUP(A70,HOP!A:U,21,0)</f>
        <v>直连</v>
      </c>
    </row>
    <row r="71" hidden="1" spans="1:9">
      <c r="A71" t="s">
        <v>392</v>
      </c>
      <c r="B71" t="s">
        <v>38</v>
      </c>
      <c r="C71" t="s">
        <v>49</v>
      </c>
      <c r="D71" s="3">
        <v>725</v>
      </c>
      <c r="E71" t="str">
        <f>VLOOKUP(A71,HOP!A:L,12,0)</f>
        <v>725.00</v>
      </c>
      <c r="F71" t="str">
        <f>VLOOKUP(A71,HOP!A:C,3,0)</f>
        <v>2523234</v>
      </c>
      <c r="G71">
        <f t="shared" si="2"/>
        <v>0</v>
      </c>
      <c r="H71" t="str">
        <f t="shared" si="3"/>
        <v>，2523234</v>
      </c>
      <c r="I71" t="str">
        <f>VLOOKUP(A71,HOP!A:U,21,0)</f>
        <v>直连</v>
      </c>
    </row>
    <row r="72" hidden="1" spans="1:9">
      <c r="A72" t="s">
        <v>396</v>
      </c>
      <c r="B72" t="s">
        <v>38</v>
      </c>
      <c r="C72" t="s">
        <v>49</v>
      </c>
      <c r="D72" s="3">
        <v>831</v>
      </c>
      <c r="E72" t="str">
        <f>VLOOKUP(A72,HOP!A:L,12,0)</f>
        <v>831.00</v>
      </c>
      <c r="F72" t="str">
        <f>VLOOKUP(A72,HOP!A:C,3,0)</f>
        <v>2523242</v>
      </c>
      <c r="G72">
        <f t="shared" si="2"/>
        <v>0</v>
      </c>
      <c r="H72" t="str">
        <f t="shared" si="3"/>
        <v>，2523242</v>
      </c>
      <c r="I72" t="str">
        <f>VLOOKUP(A72,HOP!A:U,21,0)</f>
        <v>直连</v>
      </c>
    </row>
    <row r="73" hidden="1" spans="1:9">
      <c r="A73" t="s">
        <v>400</v>
      </c>
      <c r="B73" t="s">
        <v>38</v>
      </c>
      <c r="C73" t="s">
        <v>49</v>
      </c>
      <c r="D73" s="3">
        <v>627</v>
      </c>
      <c r="E73" t="str">
        <f>VLOOKUP(A73,HOP!A:L,12,0)</f>
        <v>627.00</v>
      </c>
      <c r="F73" t="str">
        <f>VLOOKUP(A73,HOP!A:C,3,0)</f>
        <v>2523257</v>
      </c>
      <c r="G73">
        <f t="shared" si="2"/>
        <v>0</v>
      </c>
      <c r="H73" t="str">
        <f t="shared" si="3"/>
        <v>，2523257</v>
      </c>
      <c r="I73" t="str">
        <f>VLOOKUP(A73,HOP!A:U,21,0)</f>
        <v>直连</v>
      </c>
    </row>
    <row r="74" hidden="1" spans="1:9">
      <c r="A74" t="s">
        <v>404</v>
      </c>
      <c r="B74" t="s">
        <v>38</v>
      </c>
      <c r="C74" t="s">
        <v>49</v>
      </c>
      <c r="D74" s="3">
        <v>493</v>
      </c>
      <c r="E74" t="str">
        <f>VLOOKUP(A74,HOP!A:L,12,0)</f>
        <v>493.00</v>
      </c>
      <c r="F74" t="str">
        <f>VLOOKUP(A74,HOP!A:C,3,0)</f>
        <v>2523270</v>
      </c>
      <c r="G74">
        <f t="shared" si="2"/>
        <v>0</v>
      </c>
      <c r="H74" t="str">
        <f t="shared" si="3"/>
        <v>，2523270</v>
      </c>
      <c r="I74" t="str">
        <f>VLOOKUP(A74,HOP!A:U,21,0)</f>
        <v>直连</v>
      </c>
    </row>
    <row r="75" hidden="1" spans="1:9">
      <c r="A75" t="s">
        <v>408</v>
      </c>
      <c r="B75" t="s">
        <v>38</v>
      </c>
      <c r="C75" t="s">
        <v>49</v>
      </c>
      <c r="D75" s="3">
        <v>748</v>
      </c>
      <c r="E75" t="str">
        <f>VLOOKUP(A75,HOP!A:L,12,0)</f>
        <v>748.00</v>
      </c>
      <c r="F75" t="str">
        <f>VLOOKUP(A75,HOP!A:C,3,0)</f>
        <v>2523414</v>
      </c>
      <c r="G75">
        <f t="shared" si="2"/>
        <v>0</v>
      </c>
      <c r="H75" t="str">
        <f t="shared" si="3"/>
        <v>，2523414</v>
      </c>
      <c r="I75" t="str">
        <f>VLOOKUP(A75,HOP!A:U,21,0)</f>
        <v>直连</v>
      </c>
    </row>
    <row r="76" hidden="1" spans="1:9">
      <c r="A76" t="s">
        <v>412</v>
      </c>
      <c r="B76" t="s">
        <v>52</v>
      </c>
      <c r="C76" t="s">
        <v>49</v>
      </c>
      <c r="D76" s="3">
        <v>2368</v>
      </c>
      <c r="E76" t="str">
        <f>VLOOKUP(A76,HOP!A:L,12,0)</f>
        <v>2368.00</v>
      </c>
      <c r="F76" t="str">
        <f>VLOOKUP(A76,HOP!A:C,3,0)</f>
        <v>2414582</v>
      </c>
      <c r="G76">
        <f t="shared" si="2"/>
        <v>0</v>
      </c>
      <c r="H76" t="str">
        <f t="shared" si="3"/>
        <v>，2414582</v>
      </c>
      <c r="I76" t="str">
        <f>VLOOKUP(A76,HOP!A:U,21,0)</f>
        <v>直连</v>
      </c>
    </row>
    <row r="77" hidden="1" spans="1:9">
      <c r="A77" t="s">
        <v>417</v>
      </c>
      <c r="B77" t="s">
        <v>52</v>
      </c>
      <c r="C77" t="s">
        <v>49</v>
      </c>
      <c r="D77" s="3">
        <v>2208</v>
      </c>
      <c r="E77" t="str">
        <f>VLOOKUP(A77,HOP!A:L,12,0)</f>
        <v>2208.00</v>
      </c>
      <c r="F77" t="str">
        <f>VLOOKUP(A77,HOP!A:C,3,0)</f>
        <v>2414588</v>
      </c>
      <c r="G77">
        <f t="shared" si="2"/>
        <v>0</v>
      </c>
      <c r="H77" t="str">
        <f t="shared" si="3"/>
        <v>，2414588</v>
      </c>
      <c r="I77" t="str">
        <f>VLOOKUP(A77,HOP!A:U,21,0)</f>
        <v>直连</v>
      </c>
    </row>
    <row r="78" hidden="1" spans="1:9">
      <c r="A78" t="s">
        <v>420</v>
      </c>
      <c r="B78" t="s">
        <v>43</v>
      </c>
      <c r="C78" t="s">
        <v>49</v>
      </c>
      <c r="D78" s="3">
        <v>870</v>
      </c>
      <c r="E78" t="str">
        <f>VLOOKUP(A78,HOP!A:L,12,0)</f>
        <v>870.00</v>
      </c>
      <c r="F78" t="str">
        <f>VLOOKUP(A78,HOP!A:C,3,0)</f>
        <v>2477793</v>
      </c>
      <c r="G78">
        <f t="shared" si="2"/>
        <v>0</v>
      </c>
      <c r="H78" t="str">
        <f t="shared" si="3"/>
        <v>，2477793</v>
      </c>
      <c r="I78" t="str">
        <f>VLOOKUP(A78,HOP!A:U,21,0)</f>
        <v>直连</v>
      </c>
    </row>
    <row r="79" hidden="1" spans="1:9">
      <c r="A79" t="s">
        <v>424</v>
      </c>
      <c r="B79" t="s">
        <v>38</v>
      </c>
      <c r="C79" t="s">
        <v>49</v>
      </c>
      <c r="D79" s="3">
        <v>1799</v>
      </c>
      <c r="E79" t="str">
        <f>VLOOKUP(A79,HOP!A:L,12,0)</f>
        <v>1799.00</v>
      </c>
      <c r="F79" t="str">
        <f>VLOOKUP(A79,HOP!A:C,3,0)</f>
        <v>2502459</v>
      </c>
      <c r="G79">
        <f t="shared" si="2"/>
        <v>0</v>
      </c>
      <c r="H79" t="str">
        <f t="shared" si="3"/>
        <v>，2502459</v>
      </c>
      <c r="I79" t="str">
        <f>VLOOKUP(A79,HOP!A:U,21,0)</f>
        <v>直连</v>
      </c>
    </row>
    <row r="80" hidden="1" spans="1:9">
      <c r="A80" t="s">
        <v>429</v>
      </c>
      <c r="B80" t="s">
        <v>23</v>
      </c>
      <c r="C80" t="s">
        <v>49</v>
      </c>
      <c r="D80" s="3">
        <v>1923</v>
      </c>
      <c r="E80" t="str">
        <f>VLOOKUP(A80,HOP!A:L,12,0)</f>
        <v>1923.00</v>
      </c>
      <c r="F80" t="str">
        <f>VLOOKUP(A80,HOP!A:C,3,0)</f>
        <v>2508487</v>
      </c>
      <c r="G80">
        <f t="shared" si="2"/>
        <v>0</v>
      </c>
      <c r="H80" t="str">
        <f t="shared" si="3"/>
        <v>，2508487</v>
      </c>
      <c r="I80" t="str">
        <f>VLOOKUP(A80,HOP!A:U,21,0)</f>
        <v>直连</v>
      </c>
    </row>
    <row r="81" hidden="1" spans="1:9">
      <c r="A81" t="s">
        <v>432</v>
      </c>
      <c r="B81" t="s">
        <v>43</v>
      </c>
      <c r="C81" t="s">
        <v>49</v>
      </c>
      <c r="D81" s="3">
        <v>310</v>
      </c>
      <c r="E81" t="str">
        <f>VLOOKUP(A81,HOP!A:L,12,0)</f>
        <v>310.00</v>
      </c>
      <c r="F81" t="str">
        <f>VLOOKUP(A81,HOP!A:C,3,0)</f>
        <v>2513619</v>
      </c>
      <c r="G81">
        <f t="shared" si="2"/>
        <v>0</v>
      </c>
      <c r="H81" t="str">
        <f t="shared" si="3"/>
        <v>，2513619</v>
      </c>
      <c r="I81" t="str">
        <f>VLOOKUP(A81,HOP!A:U,21,0)</f>
        <v>直连</v>
      </c>
    </row>
    <row r="82" hidden="1" spans="1:9">
      <c r="A82" t="s">
        <v>436</v>
      </c>
      <c r="B82" t="s">
        <v>83</v>
      </c>
      <c r="C82" t="s">
        <v>49</v>
      </c>
      <c r="D82" s="3">
        <v>3325</v>
      </c>
      <c r="E82" t="str">
        <f>VLOOKUP(A82,HOP!A:L,12,0)</f>
        <v>3325.00</v>
      </c>
      <c r="F82" t="str">
        <f>VLOOKUP(A82,HOP!A:C,3,0)</f>
        <v>2514001</v>
      </c>
      <c r="G82">
        <f t="shared" si="2"/>
        <v>0</v>
      </c>
      <c r="H82" t="str">
        <f t="shared" si="3"/>
        <v>，2514001</v>
      </c>
      <c r="I82" t="str">
        <f>VLOOKUP(A82,HOP!A:U,21,0)</f>
        <v>直连</v>
      </c>
    </row>
    <row r="83" hidden="1" spans="1:9">
      <c r="A83" t="s">
        <v>439</v>
      </c>
      <c r="B83" t="s">
        <v>38</v>
      </c>
      <c r="C83" t="s">
        <v>49</v>
      </c>
      <c r="D83" s="3">
        <v>1338</v>
      </c>
      <c r="E83" t="str">
        <f>VLOOKUP(A83,HOP!A:L,12,0)</f>
        <v>1338.00</v>
      </c>
      <c r="F83" t="str">
        <f>VLOOKUP(A83,HOP!A:C,3,0)</f>
        <v>2517356</v>
      </c>
      <c r="G83">
        <f t="shared" si="2"/>
        <v>0</v>
      </c>
      <c r="H83" t="str">
        <f t="shared" si="3"/>
        <v>，2517356</v>
      </c>
      <c r="I83" t="str">
        <f>VLOOKUP(A83,HOP!A:U,21,0)</f>
        <v>直连</v>
      </c>
    </row>
    <row r="84" hidden="1" spans="1:9">
      <c r="A84" t="s">
        <v>443</v>
      </c>
      <c r="B84" t="s">
        <v>43</v>
      </c>
      <c r="C84" t="s">
        <v>49</v>
      </c>
      <c r="D84" s="3">
        <v>2079</v>
      </c>
      <c r="E84" t="str">
        <f>VLOOKUP(A84,HOP!A:L,12,0)</f>
        <v>2079.00</v>
      </c>
      <c r="F84" t="str">
        <f>VLOOKUP(A84,HOP!A:C,3,0)</f>
        <v>2517359</v>
      </c>
      <c r="G84">
        <f t="shared" si="2"/>
        <v>0</v>
      </c>
      <c r="H84" t="str">
        <f t="shared" si="3"/>
        <v>，2517359</v>
      </c>
      <c r="I84" t="str">
        <f>VLOOKUP(A84,HOP!A:U,21,0)</f>
        <v>直连</v>
      </c>
    </row>
    <row r="85" hidden="1" spans="1:9">
      <c r="A85" t="s">
        <v>447</v>
      </c>
      <c r="B85" t="s">
        <v>43</v>
      </c>
      <c r="C85" t="s">
        <v>49</v>
      </c>
      <c r="D85" s="3">
        <v>1079</v>
      </c>
      <c r="E85" t="str">
        <f>VLOOKUP(A85,HOP!A:L,12,0)</f>
        <v>1079.00</v>
      </c>
      <c r="F85" t="str">
        <f>VLOOKUP(A85,HOP!A:C,3,0)</f>
        <v>2518914</v>
      </c>
      <c r="G85">
        <f t="shared" si="2"/>
        <v>0</v>
      </c>
      <c r="H85" t="str">
        <f t="shared" si="3"/>
        <v>，2518914</v>
      </c>
      <c r="I85" t="str">
        <f>VLOOKUP(A85,HOP!A:U,21,0)</f>
        <v>直连</v>
      </c>
    </row>
    <row r="86" hidden="1" spans="1:9">
      <c r="A86" t="s">
        <v>451</v>
      </c>
      <c r="B86" t="s">
        <v>38</v>
      </c>
      <c r="C86" t="s">
        <v>49</v>
      </c>
      <c r="D86" s="3">
        <v>3993</v>
      </c>
      <c r="E86" t="str">
        <f>VLOOKUP(A86,HOP!A:L,12,0)</f>
        <v>3993.00</v>
      </c>
      <c r="F86" t="str">
        <f>VLOOKUP(A86,HOP!A:C,3,0)</f>
        <v>2522726</v>
      </c>
      <c r="G86">
        <f t="shared" si="2"/>
        <v>0</v>
      </c>
      <c r="H86" t="str">
        <f t="shared" si="3"/>
        <v>，2522726</v>
      </c>
      <c r="I86" t="str">
        <f>VLOOKUP(A86,HOP!A:U,21,0)</f>
        <v>直连</v>
      </c>
    </row>
    <row r="87" hidden="1" spans="1:9">
      <c r="A87" t="s">
        <v>455</v>
      </c>
      <c r="B87" t="s">
        <v>38</v>
      </c>
      <c r="C87" t="s">
        <v>49</v>
      </c>
      <c r="D87" s="3">
        <v>1127</v>
      </c>
      <c r="E87" t="str">
        <f>VLOOKUP(A87,HOP!A:L,12,0)</f>
        <v>1127.00</v>
      </c>
      <c r="F87" t="str">
        <f>VLOOKUP(A87,HOP!A:C,3,0)</f>
        <v>2409920</v>
      </c>
      <c r="G87">
        <f t="shared" si="2"/>
        <v>0</v>
      </c>
      <c r="H87" t="str">
        <f t="shared" si="3"/>
        <v>，2409920</v>
      </c>
      <c r="I87" t="str">
        <f>VLOOKUP(A87,HOP!A:U,21,0)</f>
        <v>直连</v>
      </c>
    </row>
    <row r="88" hidden="1" spans="1:9">
      <c r="A88" t="s">
        <v>460</v>
      </c>
      <c r="B88" t="s">
        <v>49</v>
      </c>
      <c r="C88" t="s">
        <v>24</v>
      </c>
      <c r="D88" s="3">
        <v>485</v>
      </c>
      <c r="E88" t="str">
        <f>VLOOKUP(A88,HOP!A:L,12,0)</f>
        <v>485.00</v>
      </c>
      <c r="F88" t="str">
        <f>VLOOKUP(A88,HOP!A:C,3,0)</f>
        <v>2416516</v>
      </c>
      <c r="G88">
        <f t="shared" si="2"/>
        <v>0</v>
      </c>
      <c r="H88" t="str">
        <f t="shared" si="3"/>
        <v>，2416516</v>
      </c>
      <c r="I88" t="str">
        <f>VLOOKUP(A88,HOP!A:U,21,0)</f>
        <v>直连</v>
      </c>
    </row>
    <row r="89" hidden="1" spans="1:9">
      <c r="A89" t="s">
        <v>464</v>
      </c>
      <c r="B89" t="s">
        <v>69</v>
      </c>
      <c r="C89" t="s">
        <v>49</v>
      </c>
      <c r="D89" s="3">
        <v>5290</v>
      </c>
      <c r="E89" t="str">
        <f>VLOOKUP(A89,HOP!A:L,12,0)</f>
        <v>5290.00</v>
      </c>
      <c r="F89" t="str">
        <f>VLOOKUP(A89,HOP!A:C,3,0)</f>
        <v>2450013</v>
      </c>
      <c r="G89">
        <f t="shared" si="2"/>
        <v>0</v>
      </c>
      <c r="H89" t="str">
        <f t="shared" si="3"/>
        <v>，2450013</v>
      </c>
      <c r="I89" t="str">
        <f>VLOOKUP(A89,HOP!A:U,21,0)</f>
        <v>直连</v>
      </c>
    </row>
    <row r="90" hidden="1" spans="1:9">
      <c r="A90" t="s">
        <v>469</v>
      </c>
      <c r="B90" t="s">
        <v>23</v>
      </c>
      <c r="C90" t="s">
        <v>49</v>
      </c>
      <c r="D90" s="3">
        <v>600</v>
      </c>
      <c r="E90" t="str">
        <f>VLOOKUP(A90,HOP!A:L,12,0)</f>
        <v>600.00</v>
      </c>
      <c r="F90" t="str">
        <f>VLOOKUP(A90,HOP!A:C,3,0)</f>
        <v>2489539</v>
      </c>
      <c r="G90">
        <f t="shared" si="2"/>
        <v>0</v>
      </c>
      <c r="H90" t="str">
        <f t="shared" si="3"/>
        <v>，2489539</v>
      </c>
      <c r="I90" t="str">
        <f>VLOOKUP(A90,HOP!A:U,21,0)</f>
        <v>直连</v>
      </c>
    </row>
    <row r="91" hidden="1" spans="1:9">
      <c r="A91" t="s">
        <v>473</v>
      </c>
      <c r="B91" t="s">
        <v>43</v>
      </c>
      <c r="C91" t="s">
        <v>49</v>
      </c>
      <c r="D91" s="3">
        <v>4715</v>
      </c>
      <c r="E91" t="str">
        <f>VLOOKUP(A91,HOP!A:L,12,0)</f>
        <v>4715.00</v>
      </c>
      <c r="F91" t="str">
        <f>VLOOKUP(A91,HOP!A:C,3,0)</f>
        <v>2490866</v>
      </c>
      <c r="G91">
        <f t="shared" si="2"/>
        <v>0</v>
      </c>
      <c r="H91" t="str">
        <f t="shared" si="3"/>
        <v>，2490866</v>
      </c>
      <c r="I91" t="str">
        <f>VLOOKUP(A91,HOP!A:U,21,0)</f>
        <v>直连</v>
      </c>
    </row>
    <row r="92" hidden="1" spans="1:9">
      <c r="A92" t="s">
        <v>477</v>
      </c>
      <c r="B92" t="s">
        <v>43</v>
      </c>
      <c r="C92" t="s">
        <v>49</v>
      </c>
      <c r="D92" s="3">
        <v>190</v>
      </c>
      <c r="E92" t="str">
        <f>VLOOKUP(A92,HOP!A:L,12,0)</f>
        <v>190.00</v>
      </c>
      <c r="F92" t="str">
        <f>VLOOKUP(A92,HOP!A:C,3,0)</f>
        <v>2492556</v>
      </c>
      <c r="G92">
        <f t="shared" si="2"/>
        <v>0</v>
      </c>
      <c r="H92" t="str">
        <f t="shared" si="3"/>
        <v>，2492556</v>
      </c>
      <c r="I92" t="str">
        <f>VLOOKUP(A92,HOP!A:U,21,0)</f>
        <v>直连</v>
      </c>
    </row>
    <row r="93" hidden="1" spans="1:9">
      <c r="A93" t="s">
        <v>482</v>
      </c>
      <c r="B93" t="s">
        <v>38</v>
      </c>
      <c r="C93" t="s">
        <v>49</v>
      </c>
      <c r="D93" s="3">
        <v>265</v>
      </c>
      <c r="E93" t="str">
        <f>VLOOKUP(A93,HOP!A:L,12,0)</f>
        <v>265.00</v>
      </c>
      <c r="F93" t="str">
        <f>VLOOKUP(A93,HOP!A:C,3,0)</f>
        <v>2426399</v>
      </c>
      <c r="G93">
        <f t="shared" si="2"/>
        <v>0</v>
      </c>
      <c r="H93" t="str">
        <f t="shared" si="3"/>
        <v>，2426399</v>
      </c>
      <c r="I93" t="str">
        <f>VLOOKUP(A93,HOP!A:U,21,0)</f>
        <v>直连</v>
      </c>
    </row>
    <row r="94" hidden="1" spans="1:9">
      <c r="A94" t="s">
        <v>487</v>
      </c>
      <c r="B94" t="s">
        <v>23</v>
      </c>
      <c r="C94" t="s">
        <v>49</v>
      </c>
      <c r="D94" s="3">
        <v>1308</v>
      </c>
      <c r="E94" t="str">
        <f>VLOOKUP(A94,HOP!A:L,12,0)</f>
        <v>1308.00</v>
      </c>
      <c r="F94" t="str">
        <f>VLOOKUP(A94,HOP!A:C,3,0)</f>
        <v>2494511</v>
      </c>
      <c r="G94">
        <f t="shared" si="2"/>
        <v>0</v>
      </c>
      <c r="H94" t="str">
        <f t="shared" si="3"/>
        <v>，2494511</v>
      </c>
      <c r="I94" t="str">
        <f>VLOOKUP(A94,HOP!A:U,21,0)</f>
        <v>直连</v>
      </c>
    </row>
    <row r="95" hidden="1" spans="1:9">
      <c r="A95" t="s">
        <v>491</v>
      </c>
      <c r="B95" t="s">
        <v>23</v>
      </c>
      <c r="C95" t="s">
        <v>49</v>
      </c>
      <c r="D95" s="3">
        <v>228</v>
      </c>
      <c r="E95" t="str">
        <f>VLOOKUP(A95,HOP!A:L,12,0)</f>
        <v>228.00</v>
      </c>
      <c r="F95" t="str">
        <f>VLOOKUP(A95,HOP!A:C,3,0)</f>
        <v>2496202</v>
      </c>
      <c r="G95">
        <f t="shared" si="2"/>
        <v>0</v>
      </c>
      <c r="H95" t="str">
        <f t="shared" si="3"/>
        <v>，2496202</v>
      </c>
      <c r="I95" t="str">
        <f>VLOOKUP(A95,HOP!A:U,21,0)</f>
        <v>直连</v>
      </c>
    </row>
    <row r="96" hidden="1" spans="1:9">
      <c r="A96" t="s">
        <v>496</v>
      </c>
      <c r="B96" t="s">
        <v>43</v>
      </c>
      <c r="C96" t="s">
        <v>49</v>
      </c>
      <c r="D96" s="3">
        <v>409</v>
      </c>
      <c r="E96" t="str">
        <f>VLOOKUP(A96,HOP!A:L,12,0)</f>
        <v>409.00</v>
      </c>
      <c r="F96" t="str">
        <f>VLOOKUP(A96,HOP!A:C,3,0)</f>
        <v>2498017</v>
      </c>
      <c r="G96">
        <f t="shared" si="2"/>
        <v>0</v>
      </c>
      <c r="H96" t="str">
        <f t="shared" si="3"/>
        <v>，2498017</v>
      </c>
      <c r="I96" t="str">
        <f>VLOOKUP(A96,HOP!A:U,21,0)</f>
        <v>直连</v>
      </c>
    </row>
    <row r="97" hidden="1" spans="1:9">
      <c r="A97" t="s">
        <v>500</v>
      </c>
      <c r="B97" t="s">
        <v>244</v>
      </c>
      <c r="C97" t="s">
        <v>49</v>
      </c>
      <c r="D97" s="3">
        <v>6130</v>
      </c>
      <c r="E97" t="str">
        <f>VLOOKUP(A97,HOP!A:L,12,0)</f>
        <v>6130.00</v>
      </c>
      <c r="F97" t="str">
        <f>VLOOKUP(A97,HOP!A:C,3,0)</f>
        <v>2499541</v>
      </c>
      <c r="G97">
        <f t="shared" si="2"/>
        <v>0</v>
      </c>
      <c r="H97" t="str">
        <f t="shared" si="3"/>
        <v>，2499541</v>
      </c>
      <c r="I97" t="str">
        <f>VLOOKUP(A97,HOP!A:U,21,0)</f>
        <v>直连</v>
      </c>
    </row>
    <row r="98" hidden="1" spans="1:9">
      <c r="A98" t="s">
        <v>505</v>
      </c>
      <c r="B98" t="s">
        <v>68</v>
      </c>
      <c r="C98" t="s">
        <v>49</v>
      </c>
      <c r="D98" s="3">
        <v>4962</v>
      </c>
      <c r="E98" t="str">
        <f>VLOOKUP(A98,HOP!A:L,12,0)</f>
        <v>4962.00</v>
      </c>
      <c r="F98" t="str">
        <f>VLOOKUP(A98,HOP!A:C,3,0)</f>
        <v>2500085</v>
      </c>
      <c r="G98">
        <f t="shared" si="2"/>
        <v>0</v>
      </c>
      <c r="H98" t="str">
        <f t="shared" si="3"/>
        <v>，2500085</v>
      </c>
      <c r="I98" t="str">
        <f>VLOOKUP(A98,HOP!A:U,21,0)</f>
        <v>直连</v>
      </c>
    </row>
    <row r="99" hidden="1" spans="1:9">
      <c r="A99" t="s">
        <v>508</v>
      </c>
      <c r="B99" t="s">
        <v>43</v>
      </c>
      <c r="C99" t="s">
        <v>49</v>
      </c>
      <c r="D99" s="3">
        <v>450</v>
      </c>
      <c r="E99" t="str">
        <f>VLOOKUP(A99,HOP!A:L,12,0)</f>
        <v>450.00</v>
      </c>
      <c r="F99" t="str">
        <f>VLOOKUP(A99,HOP!A:C,3,0)</f>
        <v>2501328</v>
      </c>
      <c r="G99">
        <f t="shared" si="2"/>
        <v>0</v>
      </c>
      <c r="H99" t="str">
        <f t="shared" si="3"/>
        <v>，2501328</v>
      </c>
      <c r="I99" t="str">
        <f>VLOOKUP(A99,HOP!A:U,21,0)</f>
        <v>直连</v>
      </c>
    </row>
    <row r="100" hidden="1" spans="1:9">
      <c r="A100" t="s">
        <v>512</v>
      </c>
      <c r="B100" t="s">
        <v>38</v>
      </c>
      <c r="C100" t="s">
        <v>49</v>
      </c>
      <c r="D100" s="3">
        <v>1195</v>
      </c>
      <c r="E100" t="str">
        <f>VLOOKUP(A100,HOP!A:L,12,0)</f>
        <v>1195.00</v>
      </c>
      <c r="F100" t="str">
        <f>VLOOKUP(A100,HOP!A:C,3,0)</f>
        <v>2503287</v>
      </c>
      <c r="G100">
        <f t="shared" si="2"/>
        <v>0</v>
      </c>
      <c r="H100" t="str">
        <f t="shared" si="3"/>
        <v>，2503287</v>
      </c>
      <c r="I100" t="str">
        <f>VLOOKUP(A100,HOP!A:U,21,0)</f>
        <v>直连</v>
      </c>
    </row>
    <row r="101" hidden="1" spans="1:9">
      <c r="A101" t="s">
        <v>515</v>
      </c>
      <c r="B101" t="s">
        <v>38</v>
      </c>
      <c r="C101" t="s">
        <v>49</v>
      </c>
      <c r="D101" s="3">
        <v>243</v>
      </c>
      <c r="E101" t="str">
        <f>VLOOKUP(A101,HOP!A:L,12,0)</f>
        <v>243.00</v>
      </c>
      <c r="F101" t="str">
        <f>VLOOKUP(A101,HOP!A:C,3,0)</f>
        <v>2503364</v>
      </c>
      <c r="G101">
        <f t="shared" si="2"/>
        <v>0</v>
      </c>
      <c r="H101" t="str">
        <f t="shared" si="3"/>
        <v>，2503364</v>
      </c>
      <c r="I101" t="str">
        <f>VLOOKUP(A101,HOP!A:U,21,0)</f>
        <v>直采</v>
      </c>
    </row>
    <row r="102" hidden="1" spans="1:9">
      <c r="A102" t="s">
        <v>519</v>
      </c>
      <c r="B102" t="s">
        <v>43</v>
      </c>
      <c r="C102" t="s">
        <v>49</v>
      </c>
      <c r="D102" s="3">
        <v>420</v>
      </c>
      <c r="E102" t="str">
        <f>VLOOKUP(A102,HOP!A:L,12,0)</f>
        <v>420.00</v>
      </c>
      <c r="F102" t="str">
        <f>VLOOKUP(A102,HOP!A:C,3,0)</f>
        <v>2503448</v>
      </c>
      <c r="G102">
        <f t="shared" si="2"/>
        <v>0</v>
      </c>
      <c r="H102" t="str">
        <f t="shared" si="3"/>
        <v>，2503448</v>
      </c>
      <c r="I102" t="str">
        <f>VLOOKUP(A102,HOP!A:U,21,0)</f>
        <v>直连</v>
      </c>
    </row>
    <row r="103" hidden="1" spans="1:9">
      <c r="A103" t="s">
        <v>523</v>
      </c>
      <c r="B103" t="s">
        <v>38</v>
      </c>
      <c r="C103" t="s">
        <v>49</v>
      </c>
      <c r="D103" s="3">
        <v>243</v>
      </c>
      <c r="E103" t="str">
        <f>VLOOKUP(A103,HOP!A:L,12,0)</f>
        <v>243.00</v>
      </c>
      <c r="F103" t="str">
        <f>VLOOKUP(A103,HOP!A:C,3,0)</f>
        <v>2503620</v>
      </c>
      <c r="G103">
        <f t="shared" si="2"/>
        <v>0</v>
      </c>
      <c r="H103" t="str">
        <f t="shared" si="3"/>
        <v>，2503620</v>
      </c>
      <c r="I103" t="str">
        <f>VLOOKUP(A103,HOP!A:U,21,0)</f>
        <v>直采</v>
      </c>
    </row>
    <row r="104" hidden="1" spans="1:9">
      <c r="A104" t="s">
        <v>525</v>
      </c>
      <c r="B104" t="s">
        <v>38</v>
      </c>
      <c r="C104" t="s">
        <v>49</v>
      </c>
      <c r="D104" s="3">
        <v>243</v>
      </c>
      <c r="E104" t="str">
        <f>VLOOKUP(A104,HOP!A:L,12,0)</f>
        <v>243.00</v>
      </c>
      <c r="F104" t="str">
        <f>VLOOKUP(A104,HOP!A:C,3,0)</f>
        <v>2503664</v>
      </c>
      <c r="G104">
        <f t="shared" si="2"/>
        <v>0</v>
      </c>
      <c r="H104" t="str">
        <f t="shared" si="3"/>
        <v>，2503664</v>
      </c>
      <c r="I104" t="str">
        <f>VLOOKUP(A104,HOP!A:U,21,0)</f>
        <v>直采</v>
      </c>
    </row>
    <row r="105" hidden="1" spans="1:9">
      <c r="A105" t="s">
        <v>527</v>
      </c>
      <c r="B105" t="s">
        <v>23</v>
      </c>
      <c r="C105" t="s">
        <v>49</v>
      </c>
      <c r="D105" s="3">
        <v>1551</v>
      </c>
      <c r="E105" t="str">
        <f>VLOOKUP(A105,HOP!A:L,12,0)</f>
        <v>1551.00</v>
      </c>
      <c r="F105" t="str">
        <f>VLOOKUP(A105,HOP!A:C,3,0)</f>
        <v>2503878</v>
      </c>
      <c r="G105">
        <f t="shared" si="2"/>
        <v>0</v>
      </c>
      <c r="H105" t="str">
        <f t="shared" si="3"/>
        <v>，2503878</v>
      </c>
      <c r="I105" t="str">
        <f>VLOOKUP(A105,HOP!A:U,21,0)</f>
        <v>直连</v>
      </c>
    </row>
    <row r="106" hidden="1" spans="1:9">
      <c r="A106" t="s">
        <v>530</v>
      </c>
      <c r="B106" t="s">
        <v>83</v>
      </c>
      <c r="C106" t="s">
        <v>49</v>
      </c>
      <c r="D106" s="3">
        <v>4334</v>
      </c>
      <c r="E106" t="str">
        <f>VLOOKUP(A106,HOP!A:L,12,0)</f>
        <v>4334.00</v>
      </c>
      <c r="F106" t="str">
        <f>VLOOKUP(A106,HOP!A:C,3,0)</f>
        <v>2504378</v>
      </c>
      <c r="G106">
        <f t="shared" si="2"/>
        <v>0</v>
      </c>
      <c r="H106" t="str">
        <f t="shared" si="3"/>
        <v>，2504378</v>
      </c>
      <c r="I106" t="str">
        <f>VLOOKUP(A106,HOP!A:U,21,0)</f>
        <v>直采</v>
      </c>
    </row>
    <row r="107" hidden="1" spans="1:9">
      <c r="A107" t="s">
        <v>533</v>
      </c>
      <c r="B107" t="s">
        <v>52</v>
      </c>
      <c r="C107" t="s">
        <v>49</v>
      </c>
      <c r="D107" s="3">
        <v>1784</v>
      </c>
      <c r="E107" t="str">
        <f>VLOOKUP(A107,HOP!A:L,12,0)</f>
        <v>1784.00</v>
      </c>
      <c r="F107" t="str">
        <f>VLOOKUP(A107,HOP!A:C,3,0)</f>
        <v>2504447</v>
      </c>
      <c r="G107">
        <f t="shared" si="2"/>
        <v>0</v>
      </c>
      <c r="H107" t="str">
        <f t="shared" si="3"/>
        <v>，2504447</v>
      </c>
      <c r="I107" t="str">
        <f>VLOOKUP(A107,HOP!A:U,21,0)</f>
        <v>直采</v>
      </c>
    </row>
    <row r="108" hidden="1" spans="1:9">
      <c r="A108" t="s">
        <v>536</v>
      </c>
      <c r="B108" t="s">
        <v>38</v>
      </c>
      <c r="C108" t="s">
        <v>49</v>
      </c>
      <c r="D108" s="3">
        <v>356</v>
      </c>
      <c r="E108" t="str">
        <f>VLOOKUP(A108,HOP!A:L,12,0)</f>
        <v>356.00</v>
      </c>
      <c r="F108" t="str">
        <f>VLOOKUP(A108,HOP!A:C,3,0)</f>
        <v>2505004</v>
      </c>
      <c r="G108">
        <f t="shared" si="2"/>
        <v>0</v>
      </c>
      <c r="H108" t="str">
        <f t="shared" si="3"/>
        <v>，2505004</v>
      </c>
      <c r="I108" t="str">
        <f>VLOOKUP(A108,HOP!A:U,21,0)</f>
        <v>直连</v>
      </c>
    </row>
    <row r="109" hidden="1" spans="1:9">
      <c r="A109" t="s">
        <v>539</v>
      </c>
      <c r="B109" t="s">
        <v>69</v>
      </c>
      <c r="C109" t="s">
        <v>49</v>
      </c>
      <c r="D109" s="3">
        <v>2150</v>
      </c>
      <c r="E109" t="str">
        <f>VLOOKUP(A109,HOP!A:L,12,0)</f>
        <v>2150.00</v>
      </c>
      <c r="F109" t="str">
        <f>VLOOKUP(A109,HOP!A:C,3,0)</f>
        <v>2505249</v>
      </c>
      <c r="G109">
        <f t="shared" si="2"/>
        <v>0</v>
      </c>
      <c r="H109" t="str">
        <f t="shared" si="3"/>
        <v>，2505249</v>
      </c>
      <c r="I109" t="str">
        <f>VLOOKUP(A109,HOP!A:U,21,0)</f>
        <v>直连</v>
      </c>
    </row>
    <row r="110" hidden="1" spans="1:9">
      <c r="A110" t="s">
        <v>544</v>
      </c>
      <c r="B110" t="s">
        <v>43</v>
      </c>
      <c r="C110" t="s">
        <v>49</v>
      </c>
      <c r="D110" s="3">
        <v>214</v>
      </c>
      <c r="E110" t="str">
        <f>VLOOKUP(A110,HOP!A:L,12,0)</f>
        <v>214.00</v>
      </c>
      <c r="F110" t="str">
        <f>VLOOKUP(A110,HOP!A:C,3,0)</f>
        <v>2505262</v>
      </c>
      <c r="G110">
        <f t="shared" si="2"/>
        <v>0</v>
      </c>
      <c r="H110" t="str">
        <f t="shared" si="3"/>
        <v>，2505262</v>
      </c>
      <c r="I110" t="str">
        <f>VLOOKUP(A110,HOP!A:U,21,0)</f>
        <v>直连</v>
      </c>
    </row>
    <row r="111" hidden="1" spans="1:9">
      <c r="A111" t="s">
        <v>548</v>
      </c>
      <c r="B111" t="s">
        <v>43</v>
      </c>
      <c r="C111" t="s">
        <v>49</v>
      </c>
      <c r="D111" s="3">
        <v>388</v>
      </c>
      <c r="E111" t="str">
        <f>VLOOKUP(A111,HOP!A:L,12,0)</f>
        <v>388.00</v>
      </c>
      <c r="F111" t="str">
        <f>VLOOKUP(A111,HOP!A:C,3,0)</f>
        <v>2505265</v>
      </c>
      <c r="G111">
        <f t="shared" si="2"/>
        <v>0</v>
      </c>
      <c r="H111" t="str">
        <f t="shared" si="3"/>
        <v>，2505265</v>
      </c>
      <c r="I111" t="str">
        <f>VLOOKUP(A111,HOP!A:U,21,0)</f>
        <v>直连</v>
      </c>
    </row>
    <row r="112" hidden="1" spans="1:9">
      <c r="A112" t="s">
        <v>551</v>
      </c>
      <c r="B112" t="s">
        <v>38</v>
      </c>
      <c r="C112" t="s">
        <v>49</v>
      </c>
      <c r="D112" s="3">
        <v>182</v>
      </c>
      <c r="E112" t="str">
        <f>VLOOKUP(A112,HOP!A:L,12,0)</f>
        <v>182.00</v>
      </c>
      <c r="F112" t="str">
        <f>VLOOKUP(A112,HOP!A:C,3,0)</f>
        <v>2505498</v>
      </c>
      <c r="G112">
        <f t="shared" si="2"/>
        <v>0</v>
      </c>
      <c r="H112" t="str">
        <f t="shared" si="3"/>
        <v>，2505498</v>
      </c>
      <c r="I112" t="str">
        <f>VLOOKUP(A112,HOP!A:U,21,0)</f>
        <v>直连</v>
      </c>
    </row>
    <row r="113" hidden="1" spans="1:9">
      <c r="A113" t="s">
        <v>555</v>
      </c>
      <c r="B113" t="s">
        <v>23</v>
      </c>
      <c r="C113" t="s">
        <v>49</v>
      </c>
      <c r="D113" s="3">
        <v>366</v>
      </c>
      <c r="E113" t="str">
        <f>VLOOKUP(A113,HOP!A:L,12,0)</f>
        <v>366.00</v>
      </c>
      <c r="F113" t="str">
        <f>VLOOKUP(A113,HOP!A:C,3,0)</f>
        <v>2506036</v>
      </c>
      <c r="G113">
        <f t="shared" si="2"/>
        <v>0</v>
      </c>
      <c r="H113" t="str">
        <f t="shared" si="3"/>
        <v>，2506036</v>
      </c>
      <c r="I113" t="str">
        <f>VLOOKUP(A113,HOP!A:U,21,0)</f>
        <v>直连</v>
      </c>
    </row>
    <row r="114" hidden="1" spans="1:9">
      <c r="A114" t="s">
        <v>558</v>
      </c>
      <c r="B114" t="s">
        <v>38</v>
      </c>
      <c r="C114" t="s">
        <v>49</v>
      </c>
      <c r="D114" s="3">
        <v>734</v>
      </c>
      <c r="E114" t="str">
        <f>VLOOKUP(A114,HOP!A:L,12,0)</f>
        <v>734.00</v>
      </c>
      <c r="F114" t="str">
        <f>VLOOKUP(A114,HOP!A:C,3,0)</f>
        <v>2508075</v>
      </c>
      <c r="G114">
        <f t="shared" si="2"/>
        <v>0</v>
      </c>
      <c r="H114" t="str">
        <f t="shared" si="3"/>
        <v>，2508075</v>
      </c>
      <c r="I114" t="str">
        <f>VLOOKUP(A114,HOP!A:U,21,0)</f>
        <v>直连</v>
      </c>
    </row>
    <row r="115" hidden="1" spans="1:9">
      <c r="A115" t="s">
        <v>562</v>
      </c>
      <c r="B115" t="s">
        <v>43</v>
      </c>
      <c r="C115" t="s">
        <v>49</v>
      </c>
      <c r="D115" s="3">
        <v>266</v>
      </c>
      <c r="E115" t="str">
        <f>VLOOKUP(A115,HOP!A:L,12,0)</f>
        <v>266.00</v>
      </c>
      <c r="F115" t="str">
        <f>VLOOKUP(A115,HOP!A:C,3,0)</f>
        <v>2508083</v>
      </c>
      <c r="G115">
        <f t="shared" si="2"/>
        <v>0</v>
      </c>
      <c r="H115" t="str">
        <f t="shared" si="3"/>
        <v>，2508083</v>
      </c>
      <c r="I115" t="str">
        <f>VLOOKUP(A115,HOP!A:U,21,0)</f>
        <v>直连</v>
      </c>
    </row>
    <row r="116" hidden="1" spans="1:9">
      <c r="A116" t="s">
        <v>566</v>
      </c>
      <c r="B116" t="s">
        <v>23</v>
      </c>
      <c r="C116" t="s">
        <v>49</v>
      </c>
      <c r="D116" s="3">
        <v>1455</v>
      </c>
      <c r="E116" t="str">
        <f>VLOOKUP(A116,HOP!A:L,12,0)</f>
        <v>1455.00</v>
      </c>
      <c r="F116" t="str">
        <f>VLOOKUP(A116,HOP!A:C,3,0)</f>
        <v>2508077</v>
      </c>
      <c r="G116">
        <f t="shared" si="2"/>
        <v>0</v>
      </c>
      <c r="H116" t="str">
        <f t="shared" si="3"/>
        <v>，2508077</v>
      </c>
      <c r="I116" t="str">
        <f>VLOOKUP(A116,HOP!A:U,21,0)</f>
        <v>直采</v>
      </c>
    </row>
    <row r="117" hidden="1" spans="1:9">
      <c r="A117" t="s">
        <v>569</v>
      </c>
      <c r="B117" t="s">
        <v>43</v>
      </c>
      <c r="C117" t="s">
        <v>49</v>
      </c>
      <c r="D117" s="3">
        <v>370</v>
      </c>
      <c r="E117" t="str">
        <f>VLOOKUP(A117,HOP!A:L,12,0)</f>
        <v>370.00</v>
      </c>
      <c r="F117" t="str">
        <f>VLOOKUP(A117,HOP!A:C,3,0)</f>
        <v>2508853</v>
      </c>
      <c r="G117">
        <f t="shared" si="2"/>
        <v>0</v>
      </c>
      <c r="H117" t="str">
        <f t="shared" si="3"/>
        <v>，2508853</v>
      </c>
      <c r="I117" t="str">
        <f>VLOOKUP(A117,HOP!A:U,21,0)</f>
        <v>直连</v>
      </c>
    </row>
    <row r="118" hidden="1" spans="1:9">
      <c r="A118" t="s">
        <v>573</v>
      </c>
      <c r="B118" t="s">
        <v>69</v>
      </c>
      <c r="C118" t="s">
        <v>49</v>
      </c>
      <c r="D118" s="3">
        <v>1745</v>
      </c>
      <c r="E118" t="str">
        <f>VLOOKUP(A118,HOP!A:L,12,0)</f>
        <v>1745.00</v>
      </c>
      <c r="F118" t="str">
        <f>VLOOKUP(A118,HOP!A:C,3,0)</f>
        <v>2509973</v>
      </c>
      <c r="G118">
        <f t="shared" si="2"/>
        <v>0</v>
      </c>
      <c r="H118" t="str">
        <f t="shared" si="3"/>
        <v>，2509973</v>
      </c>
      <c r="I118" t="str">
        <f>VLOOKUP(A118,HOP!A:U,21,0)</f>
        <v>直采</v>
      </c>
    </row>
    <row r="119" hidden="1" spans="1:9">
      <c r="A119" t="s">
        <v>577</v>
      </c>
      <c r="B119" t="s">
        <v>43</v>
      </c>
      <c r="C119" t="s">
        <v>49</v>
      </c>
      <c r="D119" s="3">
        <v>169</v>
      </c>
      <c r="E119" t="str">
        <f>VLOOKUP(A119,HOP!A:L,12,0)</f>
        <v>169.00</v>
      </c>
      <c r="F119" t="str">
        <f>VLOOKUP(A119,HOP!A:C,3,0)</f>
        <v>2510704</v>
      </c>
      <c r="G119">
        <f t="shared" si="2"/>
        <v>0</v>
      </c>
      <c r="H119" t="str">
        <f t="shared" si="3"/>
        <v>，2510704</v>
      </c>
      <c r="I119" t="str">
        <f>VLOOKUP(A119,HOP!A:U,21,0)</f>
        <v>直连</v>
      </c>
    </row>
    <row r="120" hidden="1" spans="1:9">
      <c r="A120" t="s">
        <v>581</v>
      </c>
      <c r="B120" t="s">
        <v>38</v>
      </c>
      <c r="C120" t="s">
        <v>49</v>
      </c>
      <c r="D120" s="3">
        <v>442</v>
      </c>
      <c r="E120" t="str">
        <f>VLOOKUP(A120,HOP!A:L,12,0)</f>
        <v>442.00</v>
      </c>
      <c r="F120" t="str">
        <f>VLOOKUP(A120,HOP!A:C,3,0)</f>
        <v>2510740</v>
      </c>
      <c r="G120">
        <f t="shared" si="2"/>
        <v>0</v>
      </c>
      <c r="H120" t="str">
        <f t="shared" si="3"/>
        <v>，2510740</v>
      </c>
      <c r="I120" t="str">
        <f>VLOOKUP(A120,HOP!A:U,21,0)</f>
        <v>直采</v>
      </c>
    </row>
    <row r="121" hidden="1" spans="1:9">
      <c r="A121" t="s">
        <v>584</v>
      </c>
      <c r="B121" t="s">
        <v>38</v>
      </c>
      <c r="C121" t="s">
        <v>49</v>
      </c>
      <c r="D121" s="3">
        <v>221</v>
      </c>
      <c r="E121" t="str">
        <f>VLOOKUP(A121,HOP!A:L,12,0)</f>
        <v>221.00</v>
      </c>
      <c r="F121" t="str">
        <f>VLOOKUP(A121,HOP!A:C,3,0)</f>
        <v>2511772</v>
      </c>
      <c r="G121">
        <f t="shared" si="2"/>
        <v>0</v>
      </c>
      <c r="H121" t="str">
        <f t="shared" si="3"/>
        <v>，2511772</v>
      </c>
      <c r="I121" t="str">
        <f>VLOOKUP(A121,HOP!A:U,21,0)</f>
        <v>直采</v>
      </c>
    </row>
    <row r="122" hidden="1" spans="1:9">
      <c r="A122" t="s">
        <v>587</v>
      </c>
      <c r="B122" t="s">
        <v>43</v>
      </c>
      <c r="C122" t="s">
        <v>49</v>
      </c>
      <c r="D122" s="3">
        <v>234</v>
      </c>
      <c r="E122" t="str">
        <f>VLOOKUP(A122,HOP!A:L,12,0)</f>
        <v>234.00</v>
      </c>
      <c r="F122" t="str">
        <f>VLOOKUP(A122,HOP!A:C,3,0)</f>
        <v>2512224</v>
      </c>
      <c r="G122">
        <f t="shared" si="2"/>
        <v>0</v>
      </c>
      <c r="H122" t="str">
        <f t="shared" si="3"/>
        <v>，2512224</v>
      </c>
      <c r="I122" t="str">
        <f>VLOOKUP(A122,HOP!A:U,21,0)</f>
        <v>直连</v>
      </c>
    </row>
    <row r="123" hidden="1" spans="1:9">
      <c r="A123" t="s">
        <v>591</v>
      </c>
      <c r="B123" t="s">
        <v>38</v>
      </c>
      <c r="C123" t="s">
        <v>49</v>
      </c>
      <c r="D123" s="3">
        <v>195</v>
      </c>
      <c r="E123" t="str">
        <f>VLOOKUP(A123,HOP!A:L,12,0)</f>
        <v>195.00</v>
      </c>
      <c r="F123" t="str">
        <f>VLOOKUP(A123,HOP!A:C,3,0)</f>
        <v>2512978</v>
      </c>
      <c r="G123">
        <f t="shared" si="2"/>
        <v>0</v>
      </c>
      <c r="H123" t="str">
        <f t="shared" si="3"/>
        <v>，2512978</v>
      </c>
      <c r="I123" t="str">
        <f>VLOOKUP(A123,HOP!A:U,21,0)</f>
        <v>直连</v>
      </c>
    </row>
    <row r="124" hidden="1" spans="1:9">
      <c r="A124" t="s">
        <v>595</v>
      </c>
      <c r="B124" t="s">
        <v>83</v>
      </c>
      <c r="C124" t="s">
        <v>49</v>
      </c>
      <c r="D124" s="3">
        <v>1099</v>
      </c>
      <c r="E124" t="str">
        <f>VLOOKUP(A124,HOP!A:L,12,0)</f>
        <v>1099.00</v>
      </c>
      <c r="F124" t="str">
        <f>VLOOKUP(A124,HOP!A:C,3,0)</f>
        <v>2513120</v>
      </c>
      <c r="G124">
        <f t="shared" si="2"/>
        <v>0</v>
      </c>
      <c r="H124" t="str">
        <f t="shared" si="3"/>
        <v>，2513120</v>
      </c>
      <c r="I124" t="str">
        <f>VLOOKUP(A124,HOP!A:U,21,0)</f>
        <v>直连</v>
      </c>
    </row>
    <row r="125" hidden="1" spans="1:9">
      <c r="A125" t="s">
        <v>599</v>
      </c>
      <c r="B125" t="s">
        <v>52</v>
      </c>
      <c r="C125" t="s">
        <v>49</v>
      </c>
      <c r="D125" s="3">
        <v>276</v>
      </c>
      <c r="E125" t="str">
        <f>VLOOKUP(A125,HOP!A:L,12,0)</f>
        <v>276.00</v>
      </c>
      <c r="F125" t="str">
        <f>VLOOKUP(A125,HOP!A:C,3,0)</f>
        <v>2513902</v>
      </c>
      <c r="G125">
        <f t="shared" si="2"/>
        <v>0</v>
      </c>
      <c r="H125" t="str">
        <f t="shared" si="3"/>
        <v>，2513902</v>
      </c>
      <c r="I125" t="str">
        <f>VLOOKUP(A125,HOP!A:U,21,0)</f>
        <v>直连</v>
      </c>
    </row>
    <row r="126" hidden="1" spans="1:9">
      <c r="A126" t="s">
        <v>603</v>
      </c>
      <c r="B126" t="s">
        <v>43</v>
      </c>
      <c r="C126" t="s">
        <v>49</v>
      </c>
      <c r="D126" s="3">
        <v>630</v>
      </c>
      <c r="E126" t="str">
        <f>VLOOKUP(A126,HOP!A:L,12,0)</f>
        <v>630.00</v>
      </c>
      <c r="F126" t="str">
        <f>VLOOKUP(A126,HOP!A:C,3,0)</f>
        <v>2514242</v>
      </c>
      <c r="G126">
        <f t="shared" si="2"/>
        <v>0</v>
      </c>
      <c r="H126" t="str">
        <f t="shared" si="3"/>
        <v>，2514242</v>
      </c>
      <c r="I126" t="str">
        <f>VLOOKUP(A126,HOP!A:U,21,0)</f>
        <v>直采</v>
      </c>
    </row>
    <row r="127" hidden="1" spans="1:9">
      <c r="A127" t="s">
        <v>607</v>
      </c>
      <c r="B127" t="s">
        <v>23</v>
      </c>
      <c r="C127" t="s">
        <v>49</v>
      </c>
      <c r="D127" s="3">
        <v>516</v>
      </c>
      <c r="E127" t="str">
        <f>VLOOKUP(A127,HOP!A:L,12,0)</f>
        <v>516.00</v>
      </c>
      <c r="F127" t="str">
        <f>VLOOKUP(A127,HOP!A:C,3,0)</f>
        <v>2469399</v>
      </c>
      <c r="G127">
        <f t="shared" si="2"/>
        <v>0</v>
      </c>
      <c r="H127" t="str">
        <f t="shared" si="3"/>
        <v>，2469399</v>
      </c>
      <c r="I127" t="str">
        <f>VLOOKUP(A127,HOP!A:U,21,0)</f>
        <v>直连</v>
      </c>
    </row>
    <row r="128" hidden="1" spans="1:9">
      <c r="A128" t="s">
        <v>611</v>
      </c>
      <c r="B128" t="s">
        <v>38</v>
      </c>
      <c r="C128" t="s">
        <v>49</v>
      </c>
      <c r="D128" s="3">
        <v>627</v>
      </c>
      <c r="E128" t="str">
        <f>VLOOKUP(A128,HOP!A:L,12,0)</f>
        <v>627.00</v>
      </c>
      <c r="F128" t="str">
        <f>VLOOKUP(A128,HOP!A:C,3,0)</f>
        <v>2470307</v>
      </c>
      <c r="G128">
        <f t="shared" si="2"/>
        <v>0</v>
      </c>
      <c r="H128" t="str">
        <f t="shared" si="3"/>
        <v>，2470307</v>
      </c>
      <c r="I128" t="str">
        <f>VLOOKUP(A128,HOP!A:U,21,0)</f>
        <v>直连</v>
      </c>
    </row>
    <row r="129" hidden="1" spans="1:9">
      <c r="A129" t="s">
        <v>614</v>
      </c>
      <c r="B129" t="s">
        <v>43</v>
      </c>
      <c r="C129" t="s">
        <v>49</v>
      </c>
      <c r="D129" s="3">
        <v>472</v>
      </c>
      <c r="E129" t="str">
        <f>VLOOKUP(A129,HOP!A:L,12,0)</f>
        <v>472.00</v>
      </c>
      <c r="F129" t="str">
        <f>VLOOKUP(A129,HOP!A:C,3,0)</f>
        <v>2514977</v>
      </c>
      <c r="G129">
        <f t="shared" si="2"/>
        <v>0</v>
      </c>
      <c r="H129" t="str">
        <f t="shared" si="3"/>
        <v>，2514977</v>
      </c>
      <c r="I129" t="str">
        <f>VLOOKUP(A129,HOP!A:U,21,0)</f>
        <v>直连</v>
      </c>
    </row>
    <row r="130" hidden="1" spans="1:9">
      <c r="A130" t="s">
        <v>617</v>
      </c>
      <c r="B130" t="s">
        <v>52</v>
      </c>
      <c r="C130" t="s">
        <v>49</v>
      </c>
      <c r="D130" s="3">
        <v>480</v>
      </c>
      <c r="E130" t="str">
        <f>VLOOKUP(A130,HOP!A:L,12,0)</f>
        <v>480.00</v>
      </c>
      <c r="F130" t="str">
        <f>VLOOKUP(A130,HOP!A:C,3,0)</f>
        <v>2515571</v>
      </c>
      <c r="G130">
        <f t="shared" si="2"/>
        <v>0</v>
      </c>
      <c r="H130" t="str">
        <f t="shared" si="3"/>
        <v>，2515571</v>
      </c>
      <c r="I130" t="str">
        <f>VLOOKUP(A130,HOP!A:U,21,0)</f>
        <v>直连</v>
      </c>
    </row>
    <row r="131" hidden="1" spans="1:9">
      <c r="A131" t="s">
        <v>621</v>
      </c>
      <c r="B131" t="s">
        <v>68</v>
      </c>
      <c r="C131" t="s">
        <v>49</v>
      </c>
      <c r="D131" s="3">
        <v>552</v>
      </c>
      <c r="E131" t="str">
        <f>VLOOKUP(A131,HOP!A:L,12,0)</f>
        <v>552.00</v>
      </c>
      <c r="F131" t="str">
        <f>VLOOKUP(A131,HOP!A:C,3,0)</f>
        <v>2515607</v>
      </c>
      <c r="G131">
        <f t="shared" ref="G131:G194" si="4">D131-E131</f>
        <v>0</v>
      </c>
      <c r="H131" t="str">
        <f t="shared" ref="H131:H194" si="5">$H$1&amp;F131</f>
        <v>，2515607</v>
      </c>
      <c r="I131" t="str">
        <f>VLOOKUP(A131,HOP!A:U,21,0)</f>
        <v>直连</v>
      </c>
    </row>
    <row r="132" hidden="1" spans="1:9">
      <c r="A132" t="s">
        <v>625</v>
      </c>
      <c r="B132" t="s">
        <v>52</v>
      </c>
      <c r="C132" t="s">
        <v>49</v>
      </c>
      <c r="D132" s="3">
        <v>4854</v>
      </c>
      <c r="E132" t="str">
        <f>VLOOKUP(A132,HOP!A:L,12,0)</f>
        <v>4854.00</v>
      </c>
      <c r="F132" t="str">
        <f>VLOOKUP(A132,HOP!A:C,3,0)</f>
        <v>2515710</v>
      </c>
      <c r="G132">
        <f t="shared" si="4"/>
        <v>0</v>
      </c>
      <c r="H132" t="str">
        <f t="shared" si="5"/>
        <v>，2515710</v>
      </c>
      <c r="I132" t="str">
        <f>VLOOKUP(A132,HOP!A:U,21,0)</f>
        <v>直连</v>
      </c>
    </row>
    <row r="133" hidden="1" spans="1:9">
      <c r="A133" t="s">
        <v>628</v>
      </c>
      <c r="B133" t="s">
        <v>43</v>
      </c>
      <c r="C133" t="s">
        <v>49</v>
      </c>
      <c r="D133" s="3">
        <v>448</v>
      </c>
      <c r="E133" t="str">
        <f>VLOOKUP(A133,HOP!A:L,12,0)</f>
        <v>448.00</v>
      </c>
      <c r="F133" t="str">
        <f>VLOOKUP(A133,HOP!A:C,3,0)</f>
        <v>2515882</v>
      </c>
      <c r="G133">
        <f t="shared" si="4"/>
        <v>0</v>
      </c>
      <c r="H133" t="str">
        <f t="shared" si="5"/>
        <v>，2515882</v>
      </c>
      <c r="I133" t="str">
        <f>VLOOKUP(A133,HOP!A:U,21,0)</f>
        <v>直连</v>
      </c>
    </row>
    <row r="134" hidden="1" spans="1:9">
      <c r="A134" t="s">
        <v>632</v>
      </c>
      <c r="B134" t="s">
        <v>23</v>
      </c>
      <c r="C134" t="s">
        <v>49</v>
      </c>
      <c r="D134" s="3">
        <v>738</v>
      </c>
      <c r="E134" t="str">
        <f>VLOOKUP(A134,HOP!A:L,12,0)</f>
        <v>738.00</v>
      </c>
      <c r="F134" t="str">
        <f>VLOOKUP(A134,HOP!A:C,3,0)</f>
        <v>2516010</v>
      </c>
      <c r="G134">
        <f t="shared" si="4"/>
        <v>0</v>
      </c>
      <c r="H134" t="str">
        <f t="shared" si="5"/>
        <v>，2516010</v>
      </c>
      <c r="I134" t="str">
        <f>VLOOKUP(A134,HOP!A:U,21,0)</f>
        <v>直连</v>
      </c>
    </row>
    <row r="135" hidden="1" spans="1:9">
      <c r="A135" t="s">
        <v>635</v>
      </c>
      <c r="B135" t="s">
        <v>43</v>
      </c>
      <c r="C135" t="s">
        <v>49</v>
      </c>
      <c r="D135" s="3">
        <v>2528</v>
      </c>
      <c r="E135" t="str">
        <f>VLOOKUP(A135,HOP!A:L,12,0)</f>
        <v>2528.00</v>
      </c>
      <c r="F135" t="str">
        <f>VLOOKUP(A135,HOP!A:C,3,0)</f>
        <v>2516078</v>
      </c>
      <c r="G135">
        <f t="shared" si="4"/>
        <v>0</v>
      </c>
      <c r="H135" t="str">
        <f t="shared" si="5"/>
        <v>，2516078</v>
      </c>
      <c r="I135" t="str">
        <f>VLOOKUP(A135,HOP!A:U,21,0)</f>
        <v>直采</v>
      </c>
    </row>
    <row r="136" hidden="1" spans="1:9">
      <c r="A136" t="s">
        <v>639</v>
      </c>
      <c r="B136" t="s">
        <v>43</v>
      </c>
      <c r="C136" t="s">
        <v>49</v>
      </c>
      <c r="D136" s="3">
        <v>620</v>
      </c>
      <c r="E136" t="str">
        <f>VLOOKUP(A136,HOP!A:L,12,0)</f>
        <v>620.00</v>
      </c>
      <c r="F136" t="str">
        <f>VLOOKUP(A136,HOP!A:C,3,0)</f>
        <v>2516088</v>
      </c>
      <c r="G136">
        <f t="shared" si="4"/>
        <v>0</v>
      </c>
      <c r="H136" t="str">
        <f t="shared" si="5"/>
        <v>，2516088</v>
      </c>
      <c r="I136" t="str">
        <f>VLOOKUP(A136,HOP!A:U,21,0)</f>
        <v>直连</v>
      </c>
    </row>
    <row r="137" hidden="1" spans="1:9">
      <c r="A137" t="s">
        <v>642</v>
      </c>
      <c r="B137" t="s">
        <v>38</v>
      </c>
      <c r="C137" t="s">
        <v>49</v>
      </c>
      <c r="D137" s="3">
        <v>372</v>
      </c>
      <c r="E137" t="str">
        <f>VLOOKUP(A137,HOP!A:L,12,0)</f>
        <v>372.00</v>
      </c>
      <c r="F137" t="str">
        <f>VLOOKUP(A137,HOP!A:C,3,0)</f>
        <v>2516181</v>
      </c>
      <c r="G137">
        <f t="shared" si="4"/>
        <v>0</v>
      </c>
      <c r="H137" t="str">
        <f t="shared" si="5"/>
        <v>，2516181</v>
      </c>
      <c r="I137" t="str">
        <f>VLOOKUP(A137,HOP!A:U,21,0)</f>
        <v>直连</v>
      </c>
    </row>
    <row r="138" hidden="1" spans="1:9">
      <c r="A138" t="s">
        <v>646</v>
      </c>
      <c r="B138" t="s">
        <v>68</v>
      </c>
      <c r="C138" t="s">
        <v>49</v>
      </c>
      <c r="D138" s="3">
        <v>582</v>
      </c>
      <c r="E138" t="str">
        <f>VLOOKUP(A138,HOP!A:L,12,0)</f>
        <v>582.00</v>
      </c>
      <c r="F138" t="str">
        <f>VLOOKUP(A138,HOP!A:C,3,0)</f>
        <v>2516227</v>
      </c>
      <c r="G138">
        <f t="shared" si="4"/>
        <v>0</v>
      </c>
      <c r="H138" t="str">
        <f t="shared" si="5"/>
        <v>，2516227</v>
      </c>
      <c r="I138" t="str">
        <f>VLOOKUP(A138,HOP!A:U,21,0)</f>
        <v>直连</v>
      </c>
    </row>
    <row r="139" hidden="1" spans="1:9">
      <c r="A139" t="s">
        <v>649</v>
      </c>
      <c r="B139" t="s">
        <v>38</v>
      </c>
      <c r="C139" t="s">
        <v>49</v>
      </c>
      <c r="D139" s="3">
        <v>206</v>
      </c>
      <c r="E139" t="str">
        <f>VLOOKUP(A139,HOP!A:L,12,0)</f>
        <v>206.00</v>
      </c>
      <c r="F139" t="str">
        <f>VLOOKUP(A139,HOP!A:C,3,0)</f>
        <v>2516472</v>
      </c>
      <c r="G139">
        <f t="shared" si="4"/>
        <v>0</v>
      </c>
      <c r="H139" t="str">
        <f t="shared" si="5"/>
        <v>，2516472</v>
      </c>
      <c r="I139" t="str">
        <f>VLOOKUP(A139,HOP!A:U,21,0)</f>
        <v>直连</v>
      </c>
    </row>
    <row r="140" hidden="1" spans="1:9">
      <c r="A140" t="s">
        <v>653</v>
      </c>
      <c r="B140" t="s">
        <v>69</v>
      </c>
      <c r="C140" t="s">
        <v>49</v>
      </c>
      <c r="D140" s="3">
        <v>5516</v>
      </c>
      <c r="E140" t="str">
        <f>VLOOKUP(A140,HOP!A:L,12,0)</f>
        <v>5516.00</v>
      </c>
      <c r="F140" t="str">
        <f>VLOOKUP(A140,HOP!A:C,3,0)</f>
        <v>2516667</v>
      </c>
      <c r="G140">
        <f t="shared" si="4"/>
        <v>0</v>
      </c>
      <c r="H140" t="str">
        <f t="shared" si="5"/>
        <v>，2516667</v>
      </c>
      <c r="I140" t="str">
        <f>VLOOKUP(A140,HOP!A:U,21,0)</f>
        <v>直连</v>
      </c>
    </row>
    <row r="141" hidden="1" spans="1:9">
      <c r="A141" t="s">
        <v>657</v>
      </c>
      <c r="B141" t="s">
        <v>38</v>
      </c>
      <c r="C141" t="s">
        <v>49</v>
      </c>
      <c r="D141" s="3">
        <v>378</v>
      </c>
      <c r="E141" t="str">
        <f>VLOOKUP(A141,HOP!A:L,12,0)</f>
        <v>378.00</v>
      </c>
      <c r="F141" t="str">
        <f>VLOOKUP(A141,HOP!A:C,3,0)</f>
        <v>2516811</v>
      </c>
      <c r="G141">
        <f t="shared" si="4"/>
        <v>0</v>
      </c>
      <c r="H141" t="str">
        <f t="shared" si="5"/>
        <v>，2516811</v>
      </c>
      <c r="I141" t="str">
        <f>VLOOKUP(A141,HOP!A:U,21,0)</f>
        <v>直连</v>
      </c>
    </row>
    <row r="142" spans="1:9">
      <c r="A142" t="s">
        <v>661</v>
      </c>
      <c r="B142" t="s">
        <v>23</v>
      </c>
      <c r="C142" t="s">
        <v>49</v>
      </c>
      <c r="D142" s="3">
        <v>3478</v>
      </c>
      <c r="E142" t="str">
        <f>VLOOKUP(A142,HOP!A:L,12,0)</f>
        <v>3477.99</v>
      </c>
      <c r="F142" t="str">
        <f>VLOOKUP(A142,HOP!A:C,3,0)</f>
        <v>2516904</v>
      </c>
      <c r="G142">
        <f t="shared" si="4"/>
        <v>0.0100000000002183</v>
      </c>
      <c r="H142" t="str">
        <f t="shared" si="5"/>
        <v>，2516904</v>
      </c>
      <c r="I142" t="str">
        <f>VLOOKUP(A142,HOP!A:U,21,0)</f>
        <v>直连</v>
      </c>
    </row>
    <row r="143" hidden="1" spans="1:9">
      <c r="A143" t="s">
        <v>664</v>
      </c>
      <c r="B143" t="s">
        <v>38</v>
      </c>
      <c r="C143" t="s">
        <v>49</v>
      </c>
      <c r="D143" s="3">
        <v>905</v>
      </c>
      <c r="E143" t="str">
        <f>VLOOKUP(A143,HOP!A:L,12,0)</f>
        <v>905.00</v>
      </c>
      <c r="F143" t="str">
        <f>VLOOKUP(A143,HOP!A:C,3,0)</f>
        <v>2517088</v>
      </c>
      <c r="G143">
        <f t="shared" si="4"/>
        <v>0</v>
      </c>
      <c r="H143" t="str">
        <f t="shared" si="5"/>
        <v>，2517088</v>
      </c>
      <c r="I143" t="str">
        <f>VLOOKUP(A143,HOP!A:U,21,0)</f>
        <v>直连</v>
      </c>
    </row>
    <row r="144" hidden="1" spans="1:9">
      <c r="A144" t="s">
        <v>668</v>
      </c>
      <c r="B144" t="s">
        <v>38</v>
      </c>
      <c r="C144" t="s">
        <v>49</v>
      </c>
      <c r="D144" s="3">
        <v>234</v>
      </c>
      <c r="E144" t="str">
        <f>VLOOKUP(A144,HOP!A:L,12,0)</f>
        <v>234.00</v>
      </c>
      <c r="F144" t="str">
        <f>VLOOKUP(A144,HOP!A:C,3,0)</f>
        <v>2517458</v>
      </c>
      <c r="G144">
        <f t="shared" si="4"/>
        <v>0</v>
      </c>
      <c r="H144" t="str">
        <f t="shared" si="5"/>
        <v>，2517458</v>
      </c>
      <c r="I144" t="str">
        <f>VLOOKUP(A144,HOP!A:U,21,0)</f>
        <v>直连</v>
      </c>
    </row>
    <row r="145" hidden="1" spans="1:9">
      <c r="A145" t="s">
        <v>671</v>
      </c>
      <c r="B145" t="s">
        <v>43</v>
      </c>
      <c r="C145" t="s">
        <v>49</v>
      </c>
      <c r="D145" s="3">
        <v>246</v>
      </c>
      <c r="E145" t="str">
        <f>VLOOKUP(A145,HOP!A:L,12,0)</f>
        <v>246.00</v>
      </c>
      <c r="F145" t="str">
        <f>VLOOKUP(A145,HOP!A:C,3,0)</f>
        <v>2517525</v>
      </c>
      <c r="G145">
        <f t="shared" si="4"/>
        <v>0</v>
      </c>
      <c r="H145" t="str">
        <f t="shared" si="5"/>
        <v>，2517525</v>
      </c>
      <c r="I145" t="str">
        <f>VLOOKUP(A145,HOP!A:U,21,0)</f>
        <v>直连</v>
      </c>
    </row>
    <row r="146" hidden="1" spans="1:9">
      <c r="A146" t="s">
        <v>675</v>
      </c>
      <c r="B146" t="s">
        <v>38</v>
      </c>
      <c r="C146" t="s">
        <v>49</v>
      </c>
      <c r="D146" s="3">
        <v>306</v>
      </c>
      <c r="E146" t="str">
        <f>VLOOKUP(A146,HOP!A:L,12,0)</f>
        <v>306.00</v>
      </c>
      <c r="F146" t="str">
        <f>VLOOKUP(A146,HOP!A:C,3,0)</f>
        <v>2517535</v>
      </c>
      <c r="G146">
        <f t="shared" si="4"/>
        <v>0</v>
      </c>
      <c r="H146" t="str">
        <f t="shared" si="5"/>
        <v>，2517535</v>
      </c>
      <c r="I146" t="str">
        <f>VLOOKUP(A146,HOP!A:U,21,0)</f>
        <v>直连</v>
      </c>
    </row>
    <row r="147" hidden="1" spans="1:9">
      <c r="A147" t="s">
        <v>679</v>
      </c>
      <c r="B147" t="s">
        <v>23</v>
      </c>
      <c r="C147" t="s">
        <v>49</v>
      </c>
      <c r="D147" s="3">
        <v>327</v>
      </c>
      <c r="E147" t="str">
        <f>VLOOKUP(A147,HOP!A:L,12,0)</f>
        <v>327.00</v>
      </c>
      <c r="F147" t="str">
        <f>VLOOKUP(A147,HOP!A:C,3,0)</f>
        <v>2517585</v>
      </c>
      <c r="G147">
        <f t="shared" si="4"/>
        <v>0</v>
      </c>
      <c r="H147" t="str">
        <f t="shared" si="5"/>
        <v>，2517585</v>
      </c>
      <c r="I147" t="str">
        <f>VLOOKUP(A147,HOP!A:U,21,0)</f>
        <v>直连</v>
      </c>
    </row>
    <row r="148" hidden="1" spans="1:9">
      <c r="A148" t="s">
        <v>683</v>
      </c>
      <c r="B148" t="s">
        <v>52</v>
      </c>
      <c r="C148" t="s">
        <v>49</v>
      </c>
      <c r="D148" s="3">
        <v>824</v>
      </c>
      <c r="E148" t="str">
        <f>VLOOKUP(A148,HOP!A:L,12,0)</f>
        <v>824.00</v>
      </c>
      <c r="F148" t="str">
        <f>VLOOKUP(A148,HOP!A:C,3,0)</f>
        <v>2517625</v>
      </c>
      <c r="G148">
        <f t="shared" si="4"/>
        <v>0</v>
      </c>
      <c r="H148" t="str">
        <f t="shared" si="5"/>
        <v>，2517625</v>
      </c>
      <c r="I148" t="str">
        <f>VLOOKUP(A148,HOP!A:U,21,0)</f>
        <v>直连</v>
      </c>
    </row>
    <row r="149" hidden="1" spans="1:9">
      <c r="A149" t="s">
        <v>686</v>
      </c>
      <c r="B149" t="s">
        <v>38</v>
      </c>
      <c r="C149" t="s">
        <v>49</v>
      </c>
      <c r="D149" s="3">
        <v>710</v>
      </c>
      <c r="E149" t="str">
        <f>VLOOKUP(A149,HOP!A:L,12,0)</f>
        <v>710.00</v>
      </c>
      <c r="F149" t="str">
        <f>VLOOKUP(A149,HOP!A:C,3,0)</f>
        <v>2517789</v>
      </c>
      <c r="G149">
        <f t="shared" si="4"/>
        <v>0</v>
      </c>
      <c r="H149" t="str">
        <f t="shared" si="5"/>
        <v>，2517789</v>
      </c>
      <c r="I149" t="str">
        <f>VLOOKUP(A149,HOP!A:U,21,0)</f>
        <v>直采</v>
      </c>
    </row>
    <row r="150" hidden="1" spans="1:9">
      <c r="A150" t="s">
        <v>689</v>
      </c>
      <c r="B150" t="s">
        <v>23</v>
      </c>
      <c r="C150" t="s">
        <v>49</v>
      </c>
      <c r="D150" s="3">
        <v>267</v>
      </c>
      <c r="E150" t="str">
        <f>VLOOKUP(A150,HOP!A:L,12,0)</f>
        <v>267.00</v>
      </c>
      <c r="F150" t="str">
        <f>VLOOKUP(A150,HOP!A:C,3,0)</f>
        <v>2517878</v>
      </c>
      <c r="G150">
        <f t="shared" si="4"/>
        <v>0</v>
      </c>
      <c r="H150" t="str">
        <f t="shared" si="5"/>
        <v>，2517878</v>
      </c>
      <c r="I150" t="str">
        <f>VLOOKUP(A150,HOP!A:U,21,0)</f>
        <v>直连</v>
      </c>
    </row>
    <row r="151" hidden="1" spans="1:9">
      <c r="A151" t="s">
        <v>693</v>
      </c>
      <c r="B151" t="s">
        <v>52</v>
      </c>
      <c r="C151" t="s">
        <v>49</v>
      </c>
      <c r="D151" s="3">
        <v>2040</v>
      </c>
      <c r="E151" t="str">
        <f>VLOOKUP(A151,HOP!A:L,12,0)</f>
        <v>2040.00</v>
      </c>
      <c r="F151" t="str">
        <f>VLOOKUP(A151,HOP!A:C,3,0)</f>
        <v>2518217</v>
      </c>
      <c r="G151">
        <f t="shared" si="4"/>
        <v>0</v>
      </c>
      <c r="H151" t="str">
        <f t="shared" si="5"/>
        <v>，2518217</v>
      </c>
      <c r="I151" t="str">
        <f>VLOOKUP(A151,HOP!A:U,21,0)</f>
        <v>直采</v>
      </c>
    </row>
    <row r="152" hidden="1" spans="1:9">
      <c r="A152" t="s">
        <v>697</v>
      </c>
      <c r="B152" t="s">
        <v>38</v>
      </c>
      <c r="C152" t="s">
        <v>49</v>
      </c>
      <c r="D152" s="3">
        <v>163</v>
      </c>
      <c r="E152" t="str">
        <f>VLOOKUP(A152,HOP!A:L,12,0)</f>
        <v>163.00</v>
      </c>
      <c r="F152" t="str">
        <f>VLOOKUP(A152,HOP!A:C,3,0)</f>
        <v>2518335</v>
      </c>
      <c r="G152">
        <f t="shared" si="4"/>
        <v>0</v>
      </c>
      <c r="H152" t="str">
        <f t="shared" si="5"/>
        <v>，2518335</v>
      </c>
      <c r="I152" t="str">
        <f>VLOOKUP(A152,HOP!A:U,21,0)</f>
        <v>直连</v>
      </c>
    </row>
    <row r="153" hidden="1" spans="1:9">
      <c r="A153" t="s">
        <v>701</v>
      </c>
      <c r="B153" t="s">
        <v>52</v>
      </c>
      <c r="C153" t="s">
        <v>49</v>
      </c>
      <c r="D153" s="3">
        <v>2124</v>
      </c>
      <c r="E153" t="str">
        <f>VLOOKUP(A153,HOP!A:L,12,0)</f>
        <v>2124.00</v>
      </c>
      <c r="F153" t="str">
        <f>VLOOKUP(A153,HOP!A:C,3,0)</f>
        <v>2518458</v>
      </c>
      <c r="G153">
        <f t="shared" si="4"/>
        <v>0</v>
      </c>
      <c r="H153" t="str">
        <f t="shared" si="5"/>
        <v>，2518458</v>
      </c>
      <c r="I153" t="str">
        <f>VLOOKUP(A153,HOP!A:U,21,0)</f>
        <v>直连</v>
      </c>
    </row>
    <row r="154" hidden="1" spans="1:9">
      <c r="A154" t="s">
        <v>705</v>
      </c>
      <c r="B154" t="s">
        <v>43</v>
      </c>
      <c r="C154" t="s">
        <v>49</v>
      </c>
      <c r="D154" s="3">
        <v>877</v>
      </c>
      <c r="E154" t="str">
        <f>VLOOKUP(A154,HOP!A:L,12,0)</f>
        <v>877.00</v>
      </c>
      <c r="F154" t="str">
        <f>VLOOKUP(A154,HOP!A:C,3,0)</f>
        <v>2518479</v>
      </c>
      <c r="G154">
        <f t="shared" si="4"/>
        <v>0</v>
      </c>
      <c r="H154" t="str">
        <f t="shared" si="5"/>
        <v>，2518479</v>
      </c>
      <c r="I154" t="str">
        <f>VLOOKUP(A154,HOP!A:U,21,0)</f>
        <v>直连</v>
      </c>
    </row>
    <row r="155" hidden="1" spans="1:9">
      <c r="A155" t="s">
        <v>709</v>
      </c>
      <c r="B155" t="s">
        <v>43</v>
      </c>
      <c r="C155" t="s">
        <v>49</v>
      </c>
      <c r="D155" s="3">
        <v>1109</v>
      </c>
      <c r="E155" t="str">
        <f>VLOOKUP(A155,HOP!A:L,12,0)</f>
        <v>1109.00</v>
      </c>
      <c r="F155" t="str">
        <f>VLOOKUP(A155,HOP!A:C,3,0)</f>
        <v>2518574</v>
      </c>
      <c r="G155">
        <f t="shared" si="4"/>
        <v>0</v>
      </c>
      <c r="H155" t="str">
        <f t="shared" si="5"/>
        <v>，2518574</v>
      </c>
      <c r="I155" t="str">
        <f>VLOOKUP(A155,HOP!A:U,21,0)</f>
        <v>直采</v>
      </c>
    </row>
    <row r="156" hidden="1" spans="1:9">
      <c r="A156" t="s">
        <v>713</v>
      </c>
      <c r="B156" t="s">
        <v>38</v>
      </c>
      <c r="C156" t="s">
        <v>49</v>
      </c>
      <c r="D156" s="3">
        <v>765</v>
      </c>
      <c r="E156" t="str">
        <f>VLOOKUP(A156,HOP!A:L,12,0)</f>
        <v>765.00</v>
      </c>
      <c r="F156" t="str">
        <f>VLOOKUP(A156,HOP!A:C,3,0)</f>
        <v>2518615</v>
      </c>
      <c r="G156">
        <f t="shared" si="4"/>
        <v>0</v>
      </c>
      <c r="H156" t="str">
        <f t="shared" si="5"/>
        <v>，2518615</v>
      </c>
      <c r="I156" t="str">
        <f>VLOOKUP(A156,HOP!A:U,21,0)</f>
        <v>直连</v>
      </c>
    </row>
    <row r="157" hidden="1" spans="1:9">
      <c r="A157" t="s">
        <v>717</v>
      </c>
      <c r="B157" t="s">
        <v>69</v>
      </c>
      <c r="C157" t="s">
        <v>49</v>
      </c>
      <c r="D157" s="3">
        <v>720</v>
      </c>
      <c r="E157" t="str">
        <f>VLOOKUP(A157,HOP!A:L,12,0)</f>
        <v>720.00</v>
      </c>
      <c r="F157" t="str">
        <f>VLOOKUP(A157,HOP!A:C,3,0)</f>
        <v>2518725</v>
      </c>
      <c r="G157">
        <f t="shared" si="4"/>
        <v>0</v>
      </c>
      <c r="H157" t="str">
        <f t="shared" si="5"/>
        <v>，2518725</v>
      </c>
      <c r="I157" t="str">
        <f>VLOOKUP(A157,HOP!A:U,21,0)</f>
        <v>直连</v>
      </c>
    </row>
    <row r="158" hidden="1" spans="1:9">
      <c r="A158" t="s">
        <v>721</v>
      </c>
      <c r="B158" t="s">
        <v>43</v>
      </c>
      <c r="C158" t="s">
        <v>49</v>
      </c>
      <c r="D158" s="3">
        <v>528</v>
      </c>
      <c r="E158" t="str">
        <f>VLOOKUP(A158,HOP!A:L,12,0)</f>
        <v>528.00</v>
      </c>
      <c r="F158" t="str">
        <f>VLOOKUP(A158,HOP!A:C,3,0)</f>
        <v>2518762</v>
      </c>
      <c r="G158">
        <f t="shared" si="4"/>
        <v>0</v>
      </c>
      <c r="H158" t="str">
        <f t="shared" si="5"/>
        <v>，2518762</v>
      </c>
      <c r="I158" t="str">
        <f>VLOOKUP(A158,HOP!A:U,21,0)</f>
        <v>直连</v>
      </c>
    </row>
    <row r="159" hidden="1" spans="1:9">
      <c r="A159" t="s">
        <v>725</v>
      </c>
      <c r="B159" t="s">
        <v>38</v>
      </c>
      <c r="C159" t="s">
        <v>49</v>
      </c>
      <c r="D159" s="3">
        <v>691</v>
      </c>
      <c r="E159" t="str">
        <f>VLOOKUP(A159,HOP!A:L,12,0)</f>
        <v>691.00</v>
      </c>
      <c r="F159" t="str">
        <f>VLOOKUP(A159,HOP!A:C,3,0)</f>
        <v>2519242</v>
      </c>
      <c r="G159">
        <f t="shared" si="4"/>
        <v>0</v>
      </c>
      <c r="H159" t="str">
        <f t="shared" si="5"/>
        <v>，2519242</v>
      </c>
      <c r="I159" t="str">
        <f>VLOOKUP(A159,HOP!A:U,21,0)</f>
        <v>直连</v>
      </c>
    </row>
    <row r="160" hidden="1" spans="1:9">
      <c r="A160" t="s">
        <v>729</v>
      </c>
      <c r="B160" t="s">
        <v>52</v>
      </c>
      <c r="C160" t="s">
        <v>49</v>
      </c>
      <c r="D160" s="3">
        <v>576</v>
      </c>
      <c r="E160" t="str">
        <f>VLOOKUP(A160,HOP!A:L,12,0)</f>
        <v>576.00</v>
      </c>
      <c r="F160" t="str">
        <f>VLOOKUP(A160,HOP!A:C,3,0)</f>
        <v>2519332</v>
      </c>
      <c r="G160">
        <f t="shared" si="4"/>
        <v>0</v>
      </c>
      <c r="H160" t="str">
        <f t="shared" si="5"/>
        <v>，2519332</v>
      </c>
      <c r="I160" t="str">
        <f>VLOOKUP(A160,HOP!A:U,21,0)</f>
        <v>直连</v>
      </c>
    </row>
    <row r="161" hidden="1" spans="1:9">
      <c r="A161" t="s">
        <v>732</v>
      </c>
      <c r="B161" t="s">
        <v>38</v>
      </c>
      <c r="C161" t="s">
        <v>49</v>
      </c>
      <c r="D161" s="3">
        <v>864</v>
      </c>
      <c r="E161" t="str">
        <f>VLOOKUP(A161,HOP!A:L,12,0)</f>
        <v>864.00</v>
      </c>
      <c r="F161" t="str">
        <f>VLOOKUP(A161,HOP!A:C,3,0)</f>
        <v>2519350</v>
      </c>
      <c r="G161">
        <f t="shared" si="4"/>
        <v>0</v>
      </c>
      <c r="H161" t="str">
        <f t="shared" si="5"/>
        <v>，2519350</v>
      </c>
      <c r="I161" t="str">
        <f>VLOOKUP(A161,HOP!A:U,21,0)</f>
        <v>直连</v>
      </c>
    </row>
    <row r="162" hidden="1" spans="1:9">
      <c r="A162" t="s">
        <v>735</v>
      </c>
      <c r="B162" t="s">
        <v>43</v>
      </c>
      <c r="C162" t="s">
        <v>49</v>
      </c>
      <c r="D162" s="3">
        <v>828</v>
      </c>
      <c r="E162" t="str">
        <f>VLOOKUP(A162,HOP!A:L,12,0)</f>
        <v>828.00</v>
      </c>
      <c r="F162" t="str">
        <f>VLOOKUP(A162,HOP!A:C,3,0)</f>
        <v>2519405</v>
      </c>
      <c r="G162">
        <f t="shared" si="4"/>
        <v>0</v>
      </c>
      <c r="H162" t="str">
        <f t="shared" si="5"/>
        <v>，2519405</v>
      </c>
      <c r="I162" t="str">
        <f>VLOOKUP(A162,HOP!A:U,21,0)</f>
        <v>直连</v>
      </c>
    </row>
    <row r="163" hidden="1" spans="1:9">
      <c r="A163" t="s">
        <v>738</v>
      </c>
      <c r="B163" t="s">
        <v>38</v>
      </c>
      <c r="C163" t="s">
        <v>49</v>
      </c>
      <c r="D163" s="3">
        <v>705</v>
      </c>
      <c r="E163" t="str">
        <f>VLOOKUP(A163,HOP!A:L,12,0)</f>
        <v>705.00</v>
      </c>
      <c r="F163" t="str">
        <f>VLOOKUP(A163,HOP!A:C,3,0)</f>
        <v>2519410</v>
      </c>
      <c r="G163">
        <f t="shared" si="4"/>
        <v>0</v>
      </c>
      <c r="H163" t="str">
        <f t="shared" si="5"/>
        <v>，2519410</v>
      </c>
      <c r="I163" t="str">
        <f>VLOOKUP(A163,HOP!A:U,21,0)</f>
        <v>直连</v>
      </c>
    </row>
    <row r="164" hidden="1" spans="1:9">
      <c r="A164" t="s">
        <v>742</v>
      </c>
      <c r="B164" t="s">
        <v>38</v>
      </c>
      <c r="C164" t="s">
        <v>49</v>
      </c>
      <c r="D164" s="3">
        <v>162</v>
      </c>
      <c r="E164" t="str">
        <f>VLOOKUP(A164,HOP!A:L,12,0)</f>
        <v>162.00</v>
      </c>
      <c r="F164" t="str">
        <f>VLOOKUP(A164,HOP!A:C,3,0)</f>
        <v>2477917</v>
      </c>
      <c r="G164">
        <f t="shared" si="4"/>
        <v>0</v>
      </c>
      <c r="H164" t="str">
        <f t="shared" si="5"/>
        <v>，2477917</v>
      </c>
      <c r="I164" t="str">
        <f>VLOOKUP(A164,HOP!A:U,21,0)</f>
        <v>直连</v>
      </c>
    </row>
    <row r="165" hidden="1" spans="1:9">
      <c r="A165" t="s">
        <v>745</v>
      </c>
      <c r="B165" t="s">
        <v>38</v>
      </c>
      <c r="C165" t="s">
        <v>49</v>
      </c>
      <c r="D165" s="3">
        <v>92</v>
      </c>
      <c r="E165" t="str">
        <f>VLOOKUP(A165,HOP!A:L,12,0)</f>
        <v>92.00</v>
      </c>
      <c r="F165" t="str">
        <f>VLOOKUP(A165,HOP!A:C,3,0)</f>
        <v>2519798</v>
      </c>
      <c r="G165">
        <f t="shared" si="4"/>
        <v>0</v>
      </c>
      <c r="H165" t="str">
        <f t="shared" si="5"/>
        <v>，2519798</v>
      </c>
      <c r="I165" t="str">
        <f>VLOOKUP(A165,HOP!A:U,21,0)</f>
        <v>直连</v>
      </c>
    </row>
    <row r="166" hidden="1" spans="1:9">
      <c r="A166" t="s">
        <v>749</v>
      </c>
      <c r="B166" t="s">
        <v>43</v>
      </c>
      <c r="C166" t="s">
        <v>49</v>
      </c>
      <c r="D166" s="3">
        <v>551</v>
      </c>
      <c r="E166" t="str">
        <f>VLOOKUP(A166,HOP!A:L,12,0)</f>
        <v>551.00</v>
      </c>
      <c r="F166" t="str">
        <f>VLOOKUP(A166,HOP!A:C,3,0)</f>
        <v>2519996</v>
      </c>
      <c r="G166">
        <f t="shared" si="4"/>
        <v>0</v>
      </c>
      <c r="H166" t="str">
        <f t="shared" si="5"/>
        <v>，2519996</v>
      </c>
      <c r="I166" t="str">
        <f>VLOOKUP(A166,HOP!A:U,21,0)</f>
        <v>直连</v>
      </c>
    </row>
    <row r="167" hidden="1" spans="1:9">
      <c r="A167" t="s">
        <v>753</v>
      </c>
      <c r="B167" t="s">
        <v>38</v>
      </c>
      <c r="C167" t="s">
        <v>49</v>
      </c>
      <c r="D167" s="3">
        <v>493</v>
      </c>
      <c r="E167" t="str">
        <f>VLOOKUP(A167,HOP!A:L,12,0)</f>
        <v>493.00</v>
      </c>
      <c r="F167" t="str">
        <f>VLOOKUP(A167,HOP!A:C,3,0)</f>
        <v>2520007</v>
      </c>
      <c r="G167">
        <f t="shared" si="4"/>
        <v>0</v>
      </c>
      <c r="H167" t="str">
        <f t="shared" si="5"/>
        <v>，2520007</v>
      </c>
      <c r="I167" t="str">
        <f>VLOOKUP(A167,HOP!A:U,21,0)</f>
        <v>直采</v>
      </c>
    </row>
    <row r="168" hidden="1" spans="1:9">
      <c r="A168" t="s">
        <v>755</v>
      </c>
      <c r="B168" t="s">
        <v>38</v>
      </c>
      <c r="C168" t="s">
        <v>49</v>
      </c>
      <c r="D168" s="3">
        <v>241</v>
      </c>
      <c r="E168" t="str">
        <f>VLOOKUP(A168,HOP!A:L,12,0)</f>
        <v>241.00</v>
      </c>
      <c r="F168" t="str">
        <f>VLOOKUP(A168,HOP!A:C,3,0)</f>
        <v>2520047</v>
      </c>
      <c r="G168">
        <f t="shared" si="4"/>
        <v>0</v>
      </c>
      <c r="H168" t="str">
        <f t="shared" si="5"/>
        <v>，2520047</v>
      </c>
      <c r="I168" t="str">
        <f>VLOOKUP(A168,HOP!A:U,21,0)</f>
        <v>直连</v>
      </c>
    </row>
    <row r="169" hidden="1" spans="1:9">
      <c r="A169" t="s">
        <v>758</v>
      </c>
      <c r="B169" t="s">
        <v>38</v>
      </c>
      <c r="C169" t="s">
        <v>49</v>
      </c>
      <c r="D169" s="3">
        <v>730</v>
      </c>
      <c r="E169" t="str">
        <f>VLOOKUP(A169,HOP!A:L,12,0)</f>
        <v>730.00</v>
      </c>
      <c r="F169" t="str">
        <f>VLOOKUP(A169,HOP!A:C,3,0)</f>
        <v>2520202</v>
      </c>
      <c r="G169">
        <f t="shared" si="4"/>
        <v>0</v>
      </c>
      <c r="H169" t="str">
        <f t="shared" si="5"/>
        <v>，2520202</v>
      </c>
      <c r="I169" t="str">
        <f>VLOOKUP(A169,HOP!A:U,21,0)</f>
        <v>直采</v>
      </c>
    </row>
    <row r="170" hidden="1" spans="1:9">
      <c r="A170" t="s">
        <v>762</v>
      </c>
      <c r="B170" t="s">
        <v>23</v>
      </c>
      <c r="C170" t="s">
        <v>49</v>
      </c>
      <c r="D170" s="3">
        <v>552</v>
      </c>
      <c r="E170" t="str">
        <f>VLOOKUP(A170,HOP!A:L,12,0)</f>
        <v>552.00</v>
      </c>
      <c r="F170" t="str">
        <f>VLOOKUP(A170,HOP!A:C,3,0)</f>
        <v>2520230</v>
      </c>
      <c r="G170">
        <f t="shared" si="4"/>
        <v>0</v>
      </c>
      <c r="H170" t="str">
        <f t="shared" si="5"/>
        <v>，2520230</v>
      </c>
      <c r="I170" t="str">
        <f>VLOOKUP(A170,HOP!A:U,21,0)</f>
        <v>直采</v>
      </c>
    </row>
    <row r="171" hidden="1" spans="1:9">
      <c r="A171" t="s">
        <v>765</v>
      </c>
      <c r="B171" t="s">
        <v>43</v>
      </c>
      <c r="C171" t="s">
        <v>49</v>
      </c>
      <c r="D171" s="3">
        <v>276</v>
      </c>
      <c r="E171" t="str">
        <f>VLOOKUP(A171,HOP!A:L,12,0)</f>
        <v>276.00</v>
      </c>
      <c r="F171" t="str">
        <f>VLOOKUP(A171,HOP!A:C,3,0)</f>
        <v>2520266</v>
      </c>
      <c r="G171">
        <f t="shared" si="4"/>
        <v>0</v>
      </c>
      <c r="H171" t="str">
        <f t="shared" si="5"/>
        <v>，2520266</v>
      </c>
      <c r="I171" t="str">
        <f>VLOOKUP(A171,HOP!A:U,21,0)</f>
        <v>直连</v>
      </c>
    </row>
    <row r="172" hidden="1" spans="1:9">
      <c r="A172" t="s">
        <v>768</v>
      </c>
      <c r="B172" t="s">
        <v>23</v>
      </c>
      <c r="C172" t="s">
        <v>49</v>
      </c>
      <c r="D172" s="3">
        <v>525</v>
      </c>
      <c r="E172" t="str">
        <f>VLOOKUP(A172,HOP!A:L,12,0)</f>
        <v>525.00</v>
      </c>
      <c r="F172" t="str">
        <f>VLOOKUP(A172,HOP!A:C,3,0)</f>
        <v>2520272</v>
      </c>
      <c r="G172">
        <f t="shared" si="4"/>
        <v>0</v>
      </c>
      <c r="H172" t="str">
        <f t="shared" si="5"/>
        <v>，2520272</v>
      </c>
      <c r="I172" t="str">
        <f>VLOOKUP(A172,HOP!A:U,21,0)</f>
        <v>直连</v>
      </c>
    </row>
    <row r="173" spans="1:9">
      <c r="A173" t="s">
        <v>772</v>
      </c>
      <c r="B173" t="s">
        <v>23</v>
      </c>
      <c r="C173" t="s">
        <v>49</v>
      </c>
      <c r="D173" s="3">
        <v>977</v>
      </c>
      <c r="E173" t="str">
        <f>VLOOKUP(A173,HOP!A:L,12,0)</f>
        <v>977.01</v>
      </c>
      <c r="F173" t="str">
        <f>VLOOKUP(A173,HOP!A:C,3,0)</f>
        <v>2479914</v>
      </c>
      <c r="G173">
        <f t="shared" si="4"/>
        <v>-0.00999999999999091</v>
      </c>
      <c r="H173" t="str">
        <f t="shared" si="5"/>
        <v>，2479914</v>
      </c>
      <c r="I173" t="str">
        <f>VLOOKUP(A173,HOP!A:U,21,0)</f>
        <v>直连</v>
      </c>
    </row>
    <row r="174" hidden="1" spans="1:9">
      <c r="A174" t="s">
        <v>776</v>
      </c>
      <c r="B174" t="s">
        <v>43</v>
      </c>
      <c r="C174" t="s">
        <v>49</v>
      </c>
      <c r="D174" s="3">
        <v>416</v>
      </c>
      <c r="E174" t="str">
        <f>VLOOKUP(A174,HOP!A:L,12,0)</f>
        <v>416.00</v>
      </c>
      <c r="F174" t="str">
        <f>VLOOKUP(A174,HOP!A:C,3,0)</f>
        <v>2520340</v>
      </c>
      <c r="G174">
        <f t="shared" si="4"/>
        <v>0</v>
      </c>
      <c r="H174" t="str">
        <f t="shared" si="5"/>
        <v>，2520340</v>
      </c>
      <c r="I174" t="str">
        <f>VLOOKUP(A174,HOP!A:U,21,0)</f>
        <v>直连</v>
      </c>
    </row>
    <row r="175" hidden="1" spans="1:9">
      <c r="A175" t="s">
        <v>779</v>
      </c>
      <c r="B175" t="s">
        <v>43</v>
      </c>
      <c r="C175" t="s">
        <v>49</v>
      </c>
      <c r="D175" s="3">
        <v>674</v>
      </c>
      <c r="E175" t="str">
        <f>VLOOKUP(A175,HOP!A:L,12,0)</f>
        <v>674.00</v>
      </c>
      <c r="F175" t="str">
        <f>VLOOKUP(A175,HOP!A:C,3,0)</f>
        <v>2520363</v>
      </c>
      <c r="G175">
        <f t="shared" si="4"/>
        <v>0</v>
      </c>
      <c r="H175" t="str">
        <f t="shared" si="5"/>
        <v>，2520363</v>
      </c>
      <c r="I175" t="str">
        <f>VLOOKUP(A175,HOP!A:U,21,0)</f>
        <v>直连</v>
      </c>
    </row>
    <row r="176" hidden="1" spans="1:9">
      <c r="A176" t="s">
        <v>782</v>
      </c>
      <c r="B176" t="s">
        <v>38</v>
      </c>
      <c r="C176" t="s">
        <v>49</v>
      </c>
      <c r="D176" s="3">
        <v>92</v>
      </c>
      <c r="E176" t="str">
        <f>VLOOKUP(A176,HOP!A:L,12,0)</f>
        <v>92.00</v>
      </c>
      <c r="F176" t="str">
        <f>VLOOKUP(A176,HOP!A:C,3,0)</f>
        <v>2520476</v>
      </c>
      <c r="G176">
        <f t="shared" si="4"/>
        <v>0</v>
      </c>
      <c r="H176" t="str">
        <f t="shared" si="5"/>
        <v>，2520476</v>
      </c>
      <c r="I176" t="str">
        <f>VLOOKUP(A176,HOP!A:U,21,0)</f>
        <v>直连</v>
      </c>
    </row>
    <row r="177" hidden="1" spans="1:9">
      <c r="A177" t="s">
        <v>784</v>
      </c>
      <c r="B177" t="s">
        <v>38</v>
      </c>
      <c r="C177" t="s">
        <v>49</v>
      </c>
      <c r="D177" s="3">
        <v>219</v>
      </c>
      <c r="E177" t="str">
        <f>VLOOKUP(A177,HOP!A:L,12,0)</f>
        <v>219.00</v>
      </c>
      <c r="F177" t="str">
        <f>VLOOKUP(A177,HOP!A:C,3,0)</f>
        <v>2520539</v>
      </c>
      <c r="G177">
        <f t="shared" si="4"/>
        <v>0</v>
      </c>
      <c r="H177" t="str">
        <f t="shared" si="5"/>
        <v>，2520539</v>
      </c>
      <c r="I177" t="str">
        <f>VLOOKUP(A177,HOP!A:U,21,0)</f>
        <v>直连</v>
      </c>
    </row>
    <row r="178" hidden="1" spans="1:9">
      <c r="A178" t="s">
        <v>787</v>
      </c>
      <c r="B178" t="s">
        <v>38</v>
      </c>
      <c r="C178" t="s">
        <v>49</v>
      </c>
      <c r="D178" s="3">
        <v>1273</v>
      </c>
      <c r="E178" t="str">
        <f>VLOOKUP(A178,HOP!A:L,12,0)</f>
        <v>1273.00</v>
      </c>
      <c r="F178" t="str">
        <f>VLOOKUP(A178,HOP!A:C,3,0)</f>
        <v>2520623</v>
      </c>
      <c r="G178">
        <f t="shared" si="4"/>
        <v>0</v>
      </c>
      <c r="H178" t="str">
        <f t="shared" si="5"/>
        <v>，2520623</v>
      </c>
      <c r="I178" t="str">
        <f>VLOOKUP(A178,HOP!A:U,21,0)</f>
        <v>直连</v>
      </c>
    </row>
    <row r="179" hidden="1" spans="1:9">
      <c r="A179" t="s">
        <v>791</v>
      </c>
      <c r="B179" t="s">
        <v>43</v>
      </c>
      <c r="C179" t="s">
        <v>49</v>
      </c>
      <c r="D179" s="3">
        <v>308</v>
      </c>
      <c r="E179" t="str">
        <f>VLOOKUP(A179,HOP!A:L,12,0)</f>
        <v>308.00</v>
      </c>
      <c r="F179" t="str">
        <f>VLOOKUP(A179,HOP!A:C,3,0)</f>
        <v>2520877</v>
      </c>
      <c r="G179">
        <f t="shared" si="4"/>
        <v>0</v>
      </c>
      <c r="H179" t="str">
        <f t="shared" si="5"/>
        <v>，2520877</v>
      </c>
      <c r="I179" t="str">
        <f>VLOOKUP(A179,HOP!A:U,21,0)</f>
        <v>直连</v>
      </c>
    </row>
    <row r="180" hidden="1" spans="1:9">
      <c r="A180" t="s">
        <v>795</v>
      </c>
      <c r="B180" t="s">
        <v>38</v>
      </c>
      <c r="C180" t="s">
        <v>49</v>
      </c>
      <c r="D180" s="3">
        <v>183</v>
      </c>
      <c r="E180" t="str">
        <f>VLOOKUP(A180,HOP!A:L,12,0)</f>
        <v>183.00</v>
      </c>
      <c r="F180" t="str">
        <f>VLOOKUP(A180,HOP!A:C,3,0)</f>
        <v>2520880</v>
      </c>
      <c r="G180">
        <f t="shared" si="4"/>
        <v>0</v>
      </c>
      <c r="H180" t="str">
        <f t="shared" si="5"/>
        <v>，2520880</v>
      </c>
      <c r="I180" t="str">
        <f>VLOOKUP(A180,HOP!A:U,21,0)</f>
        <v>直采</v>
      </c>
    </row>
    <row r="181" hidden="1" spans="1:9">
      <c r="A181" t="s">
        <v>798</v>
      </c>
      <c r="B181" t="s">
        <v>43</v>
      </c>
      <c r="C181" t="s">
        <v>49</v>
      </c>
      <c r="D181" s="3">
        <v>795</v>
      </c>
      <c r="E181" t="str">
        <f>VLOOKUP(A181,HOP!A:L,12,0)</f>
        <v>795.00</v>
      </c>
      <c r="F181" t="str">
        <f>VLOOKUP(A181,HOP!A:C,3,0)</f>
        <v>2481460</v>
      </c>
      <c r="G181">
        <f t="shared" si="4"/>
        <v>0</v>
      </c>
      <c r="H181" t="str">
        <f t="shared" si="5"/>
        <v>，2481460</v>
      </c>
      <c r="I181" t="str">
        <f>VLOOKUP(A181,HOP!A:U,21,0)</f>
        <v>直连</v>
      </c>
    </row>
    <row r="182" hidden="1" spans="1:9">
      <c r="A182" t="s">
        <v>803</v>
      </c>
      <c r="B182" t="s">
        <v>43</v>
      </c>
      <c r="C182" t="s">
        <v>49</v>
      </c>
      <c r="D182" s="3">
        <v>434</v>
      </c>
      <c r="E182" t="str">
        <f>VLOOKUP(A182,HOP!A:L,12,0)</f>
        <v>434.00</v>
      </c>
      <c r="F182" t="str">
        <f>VLOOKUP(A182,HOP!A:C,3,0)</f>
        <v>2520990</v>
      </c>
      <c r="G182">
        <f t="shared" si="4"/>
        <v>0</v>
      </c>
      <c r="H182" t="str">
        <f t="shared" si="5"/>
        <v>，2520990</v>
      </c>
      <c r="I182" t="str">
        <f>VLOOKUP(A182,HOP!A:U,21,0)</f>
        <v>直连</v>
      </c>
    </row>
    <row r="183" hidden="1" spans="1:9">
      <c r="A183" t="s">
        <v>807</v>
      </c>
      <c r="B183" t="s">
        <v>38</v>
      </c>
      <c r="C183" t="s">
        <v>49</v>
      </c>
      <c r="D183" s="3">
        <v>626</v>
      </c>
      <c r="E183" t="str">
        <f>VLOOKUP(A183,HOP!A:L,12,0)</f>
        <v>626.00</v>
      </c>
      <c r="F183" t="str">
        <f>VLOOKUP(A183,HOP!A:C,3,0)</f>
        <v>2521010</v>
      </c>
      <c r="G183">
        <f t="shared" si="4"/>
        <v>0</v>
      </c>
      <c r="H183" t="str">
        <f t="shared" si="5"/>
        <v>，2521010</v>
      </c>
      <c r="I183" t="str">
        <f>VLOOKUP(A183,HOP!A:U,21,0)</f>
        <v>直连</v>
      </c>
    </row>
    <row r="184" hidden="1" spans="1:9">
      <c r="A184" t="s">
        <v>811</v>
      </c>
      <c r="B184" t="s">
        <v>38</v>
      </c>
      <c r="C184" t="s">
        <v>49</v>
      </c>
      <c r="D184" s="3">
        <v>135</v>
      </c>
      <c r="E184" t="str">
        <f>VLOOKUP(A184,HOP!A:L,12,0)</f>
        <v>135.00</v>
      </c>
      <c r="F184" t="str">
        <f>VLOOKUP(A184,HOP!A:C,3,0)</f>
        <v>2521036</v>
      </c>
      <c r="G184">
        <f t="shared" si="4"/>
        <v>0</v>
      </c>
      <c r="H184" t="str">
        <f t="shared" si="5"/>
        <v>，2521036</v>
      </c>
      <c r="I184" t="str">
        <f>VLOOKUP(A184,HOP!A:U,21,0)</f>
        <v>直连</v>
      </c>
    </row>
    <row r="185" hidden="1" spans="1:9">
      <c r="A185" t="s">
        <v>815</v>
      </c>
      <c r="B185" t="s">
        <v>38</v>
      </c>
      <c r="C185" t="s">
        <v>49</v>
      </c>
      <c r="D185" s="3">
        <v>232</v>
      </c>
      <c r="E185" t="str">
        <f>VLOOKUP(A185,HOP!A:L,12,0)</f>
        <v>232.00</v>
      </c>
      <c r="F185" t="str">
        <f>VLOOKUP(A185,HOP!A:C,3,0)</f>
        <v>2521038</v>
      </c>
      <c r="G185">
        <f t="shared" si="4"/>
        <v>0</v>
      </c>
      <c r="H185" t="str">
        <f t="shared" si="5"/>
        <v>，2521038</v>
      </c>
      <c r="I185" t="str">
        <f>VLOOKUP(A185,HOP!A:U,21,0)</f>
        <v>直连</v>
      </c>
    </row>
    <row r="186" hidden="1" spans="1:9">
      <c r="A186" t="s">
        <v>819</v>
      </c>
      <c r="B186" t="s">
        <v>43</v>
      </c>
      <c r="C186" t="s">
        <v>49</v>
      </c>
      <c r="D186" s="3">
        <v>1190</v>
      </c>
      <c r="E186" t="str">
        <f>VLOOKUP(A186,HOP!A:L,12,0)</f>
        <v>1190.00</v>
      </c>
      <c r="F186" t="str">
        <f>VLOOKUP(A186,HOP!A:C,3,0)</f>
        <v>2521039</v>
      </c>
      <c r="G186">
        <f t="shared" si="4"/>
        <v>0</v>
      </c>
      <c r="H186" t="str">
        <f t="shared" si="5"/>
        <v>，2521039</v>
      </c>
      <c r="I186" t="str">
        <f>VLOOKUP(A186,HOP!A:U,21,0)</f>
        <v>直连</v>
      </c>
    </row>
    <row r="187" hidden="1" spans="1:9">
      <c r="A187" t="s">
        <v>822</v>
      </c>
      <c r="B187" t="s">
        <v>38</v>
      </c>
      <c r="C187" t="s">
        <v>49</v>
      </c>
      <c r="D187" s="3">
        <v>530</v>
      </c>
      <c r="E187" t="str">
        <f>VLOOKUP(A187,HOP!A:L,12,0)</f>
        <v>530.00</v>
      </c>
      <c r="F187" t="str">
        <f>VLOOKUP(A187,HOP!A:C,3,0)</f>
        <v>2521094</v>
      </c>
      <c r="G187">
        <f t="shared" si="4"/>
        <v>0</v>
      </c>
      <c r="H187" t="str">
        <f t="shared" si="5"/>
        <v>，2521094</v>
      </c>
      <c r="I187" t="str">
        <f>VLOOKUP(A187,HOP!A:U,21,0)</f>
        <v>直连</v>
      </c>
    </row>
    <row r="188" hidden="1" spans="1:9">
      <c r="A188" t="s">
        <v>826</v>
      </c>
      <c r="B188" t="s">
        <v>38</v>
      </c>
      <c r="C188" t="s">
        <v>49</v>
      </c>
      <c r="D188" s="3">
        <v>94</v>
      </c>
      <c r="E188" t="str">
        <f>VLOOKUP(A188,HOP!A:L,12,0)</f>
        <v>94.00</v>
      </c>
      <c r="F188" t="str">
        <f>VLOOKUP(A188,HOP!A:C,3,0)</f>
        <v>2521102</v>
      </c>
      <c r="G188">
        <f t="shared" si="4"/>
        <v>0</v>
      </c>
      <c r="H188" t="str">
        <f t="shared" si="5"/>
        <v>，2521102</v>
      </c>
      <c r="I188" t="str">
        <f>VLOOKUP(A188,HOP!A:U,21,0)</f>
        <v>直连</v>
      </c>
    </row>
    <row r="189" hidden="1" spans="1:9">
      <c r="A189" t="s">
        <v>830</v>
      </c>
      <c r="B189" t="s">
        <v>43</v>
      </c>
      <c r="C189" t="s">
        <v>49</v>
      </c>
      <c r="D189" s="3">
        <v>242</v>
      </c>
      <c r="E189" t="str">
        <f>VLOOKUP(A189,HOP!A:L,12,0)</f>
        <v>242.00</v>
      </c>
      <c r="F189" t="str">
        <f>VLOOKUP(A189,HOP!A:C,3,0)</f>
        <v>2521182</v>
      </c>
      <c r="G189">
        <f t="shared" si="4"/>
        <v>0</v>
      </c>
      <c r="H189" t="str">
        <f t="shared" si="5"/>
        <v>，2521182</v>
      </c>
      <c r="I189" t="str">
        <f>VLOOKUP(A189,HOP!A:U,21,0)</f>
        <v>直连</v>
      </c>
    </row>
    <row r="190" hidden="1" spans="1:9">
      <c r="A190" t="s">
        <v>834</v>
      </c>
      <c r="B190" t="s">
        <v>38</v>
      </c>
      <c r="C190" t="s">
        <v>49</v>
      </c>
      <c r="D190" s="3">
        <v>132</v>
      </c>
      <c r="E190" t="str">
        <f>VLOOKUP(A190,HOP!A:L,12,0)</f>
        <v>132.00</v>
      </c>
      <c r="F190" t="str">
        <f>VLOOKUP(A190,HOP!A:C,3,0)</f>
        <v>2521255</v>
      </c>
      <c r="G190">
        <f t="shared" si="4"/>
        <v>0</v>
      </c>
      <c r="H190" t="str">
        <f t="shared" si="5"/>
        <v>，2521255</v>
      </c>
      <c r="I190" t="str">
        <f>VLOOKUP(A190,HOP!A:U,21,0)</f>
        <v>直连</v>
      </c>
    </row>
    <row r="191" hidden="1" spans="1:9">
      <c r="A191" t="s">
        <v>838</v>
      </c>
      <c r="B191" t="s">
        <v>38</v>
      </c>
      <c r="C191" t="s">
        <v>49</v>
      </c>
      <c r="D191" s="3">
        <v>84</v>
      </c>
      <c r="E191" t="str">
        <f>VLOOKUP(A191,HOP!A:L,12,0)</f>
        <v>84.00</v>
      </c>
      <c r="F191" t="str">
        <f>VLOOKUP(A191,HOP!A:C,3,0)</f>
        <v>2521272</v>
      </c>
      <c r="G191">
        <f t="shared" si="4"/>
        <v>0</v>
      </c>
      <c r="H191" t="str">
        <f t="shared" si="5"/>
        <v>，2521272</v>
      </c>
      <c r="I191" t="str">
        <f>VLOOKUP(A191,HOP!A:U,21,0)</f>
        <v>直连</v>
      </c>
    </row>
    <row r="192" hidden="1" spans="1:9">
      <c r="A192" t="s">
        <v>842</v>
      </c>
      <c r="B192" t="s">
        <v>43</v>
      </c>
      <c r="C192" t="s">
        <v>49</v>
      </c>
      <c r="D192" s="3">
        <v>1274</v>
      </c>
      <c r="E192" t="str">
        <f>VLOOKUP(A192,HOP!A:L,12,0)</f>
        <v>1274.00</v>
      </c>
      <c r="F192" t="str">
        <f>VLOOKUP(A192,HOP!A:C,3,0)</f>
        <v>2521300</v>
      </c>
      <c r="G192">
        <f t="shared" si="4"/>
        <v>0</v>
      </c>
      <c r="H192" t="str">
        <f t="shared" si="5"/>
        <v>，2521300</v>
      </c>
      <c r="I192" t="str">
        <f>VLOOKUP(A192,HOP!A:U,21,0)</f>
        <v>直连</v>
      </c>
    </row>
    <row r="193" hidden="1" spans="1:9">
      <c r="A193" t="s">
        <v>846</v>
      </c>
      <c r="B193" t="s">
        <v>43</v>
      </c>
      <c r="C193" t="s">
        <v>49</v>
      </c>
      <c r="D193" s="3">
        <v>3109</v>
      </c>
      <c r="E193" t="str">
        <f>VLOOKUP(A193,HOP!A:L,12,0)</f>
        <v>3109.00</v>
      </c>
      <c r="F193" t="str">
        <f>VLOOKUP(A193,HOP!A:C,3,0)</f>
        <v>2521307</v>
      </c>
      <c r="G193">
        <f t="shared" si="4"/>
        <v>0</v>
      </c>
      <c r="H193" t="str">
        <f t="shared" si="5"/>
        <v>，2521307</v>
      </c>
      <c r="I193" t="str">
        <f>VLOOKUP(A193,HOP!A:U,21,0)</f>
        <v>直连</v>
      </c>
    </row>
    <row r="194" hidden="1" spans="1:9">
      <c r="A194" t="s">
        <v>850</v>
      </c>
      <c r="B194" t="s">
        <v>43</v>
      </c>
      <c r="C194" t="s">
        <v>49</v>
      </c>
      <c r="D194" s="3">
        <v>292</v>
      </c>
      <c r="E194" t="str">
        <f>VLOOKUP(A194,HOP!A:L,12,0)</f>
        <v>292.00</v>
      </c>
      <c r="F194" t="str">
        <f>VLOOKUP(A194,HOP!A:C,3,0)</f>
        <v>2521314</v>
      </c>
      <c r="G194">
        <f t="shared" si="4"/>
        <v>0</v>
      </c>
      <c r="H194" t="str">
        <f t="shared" si="5"/>
        <v>，2521314</v>
      </c>
      <c r="I194" t="str">
        <f>VLOOKUP(A194,HOP!A:U,21,0)</f>
        <v>直连</v>
      </c>
    </row>
    <row r="195" hidden="1" spans="1:9">
      <c r="A195" t="s">
        <v>854</v>
      </c>
      <c r="B195" t="s">
        <v>43</v>
      </c>
      <c r="C195" t="s">
        <v>49</v>
      </c>
      <c r="D195" s="3">
        <v>350</v>
      </c>
      <c r="E195" t="str">
        <f>VLOOKUP(A195,HOP!A:L,12,0)</f>
        <v>350.00</v>
      </c>
      <c r="F195" t="str">
        <f>VLOOKUP(A195,HOP!A:C,3,0)</f>
        <v>2521333</v>
      </c>
      <c r="G195">
        <f t="shared" ref="G195:G258" si="6">D195-E195</f>
        <v>0</v>
      </c>
      <c r="H195" t="str">
        <f t="shared" ref="H195:H258" si="7">$H$1&amp;F195</f>
        <v>，2521333</v>
      </c>
      <c r="I195" t="str">
        <f>VLOOKUP(A195,HOP!A:U,21,0)</f>
        <v>直连</v>
      </c>
    </row>
    <row r="196" hidden="1" spans="1:9">
      <c r="A196" t="s">
        <v>858</v>
      </c>
      <c r="B196" t="s">
        <v>43</v>
      </c>
      <c r="C196" t="s">
        <v>49</v>
      </c>
      <c r="D196" s="3">
        <v>456</v>
      </c>
      <c r="E196" t="str">
        <f>VLOOKUP(A196,HOP!A:L,12,0)</f>
        <v>456.00</v>
      </c>
      <c r="F196" t="str">
        <f>VLOOKUP(A196,HOP!A:C,3,0)</f>
        <v>2521360</v>
      </c>
      <c r="G196">
        <f t="shared" si="6"/>
        <v>0</v>
      </c>
      <c r="H196" t="str">
        <f t="shared" si="7"/>
        <v>，2521360</v>
      </c>
      <c r="I196" t="str">
        <f>VLOOKUP(A196,HOP!A:U,21,0)</f>
        <v>直连</v>
      </c>
    </row>
    <row r="197" hidden="1" spans="1:9">
      <c r="A197" t="s">
        <v>861</v>
      </c>
      <c r="B197" t="s">
        <v>38</v>
      </c>
      <c r="C197" t="s">
        <v>49</v>
      </c>
      <c r="D197" s="3">
        <v>328</v>
      </c>
      <c r="E197" t="str">
        <f>VLOOKUP(A197,HOP!A:L,12,0)</f>
        <v>328.00</v>
      </c>
      <c r="F197" t="str">
        <f>VLOOKUP(A197,HOP!A:C,3,0)</f>
        <v>2521366</v>
      </c>
      <c r="G197">
        <f t="shared" si="6"/>
        <v>0</v>
      </c>
      <c r="H197" t="str">
        <f t="shared" si="7"/>
        <v>，2521366</v>
      </c>
      <c r="I197" t="str">
        <f>VLOOKUP(A197,HOP!A:U,21,0)</f>
        <v>直连</v>
      </c>
    </row>
    <row r="198" hidden="1" spans="1:9">
      <c r="A198" t="s">
        <v>865</v>
      </c>
      <c r="B198" t="s">
        <v>38</v>
      </c>
      <c r="C198" t="s">
        <v>49</v>
      </c>
      <c r="D198" s="3">
        <v>276</v>
      </c>
      <c r="E198" t="str">
        <f>VLOOKUP(A198,HOP!A:L,12,0)</f>
        <v>276.00</v>
      </c>
      <c r="F198" t="str">
        <f>VLOOKUP(A198,HOP!A:C,3,0)</f>
        <v>2521506</v>
      </c>
      <c r="G198">
        <f t="shared" si="6"/>
        <v>0</v>
      </c>
      <c r="H198" t="str">
        <f t="shared" si="7"/>
        <v>，2521506</v>
      </c>
      <c r="I198" t="str">
        <f>VLOOKUP(A198,HOP!A:U,21,0)</f>
        <v>直连</v>
      </c>
    </row>
    <row r="199" hidden="1" spans="1:9">
      <c r="A199" t="s">
        <v>868</v>
      </c>
      <c r="B199" t="s">
        <v>43</v>
      </c>
      <c r="C199" t="s">
        <v>49</v>
      </c>
      <c r="D199" s="3">
        <v>434</v>
      </c>
      <c r="E199" t="str">
        <f>VLOOKUP(A199,HOP!A:L,12,0)</f>
        <v>434.00</v>
      </c>
      <c r="F199" t="str">
        <f>VLOOKUP(A199,HOP!A:C,3,0)</f>
        <v>2521547</v>
      </c>
      <c r="G199">
        <f t="shared" si="6"/>
        <v>0</v>
      </c>
      <c r="H199" t="str">
        <f t="shared" si="7"/>
        <v>，2521547</v>
      </c>
      <c r="I199" t="str">
        <f>VLOOKUP(A199,HOP!A:U,21,0)</f>
        <v>直连</v>
      </c>
    </row>
    <row r="200" hidden="1" spans="1:9">
      <c r="A200" t="s">
        <v>871</v>
      </c>
      <c r="B200" t="s">
        <v>38</v>
      </c>
      <c r="C200" t="s">
        <v>49</v>
      </c>
      <c r="D200" s="3">
        <v>493</v>
      </c>
      <c r="E200" t="str">
        <f>VLOOKUP(A200,HOP!A:L,12,0)</f>
        <v>493.00</v>
      </c>
      <c r="F200" t="str">
        <f>VLOOKUP(A200,HOP!A:C,3,0)</f>
        <v>2521592</v>
      </c>
      <c r="G200">
        <f t="shared" si="6"/>
        <v>0</v>
      </c>
      <c r="H200" t="str">
        <f t="shared" si="7"/>
        <v>，2521592</v>
      </c>
      <c r="I200" t="str">
        <f>VLOOKUP(A200,HOP!A:U,21,0)</f>
        <v>直采</v>
      </c>
    </row>
    <row r="201" hidden="1" spans="1:9">
      <c r="A201" t="s">
        <v>873</v>
      </c>
      <c r="B201" t="s">
        <v>38</v>
      </c>
      <c r="C201" t="s">
        <v>49</v>
      </c>
      <c r="D201" s="3">
        <v>130</v>
      </c>
      <c r="E201" t="str">
        <f>VLOOKUP(A201,HOP!A:L,12,0)</f>
        <v>130.00</v>
      </c>
      <c r="F201" t="str">
        <f>VLOOKUP(A201,HOP!A:C,3,0)</f>
        <v>2521639</v>
      </c>
      <c r="G201">
        <f t="shared" si="6"/>
        <v>0</v>
      </c>
      <c r="H201" t="str">
        <f t="shared" si="7"/>
        <v>，2521639</v>
      </c>
      <c r="I201" t="str">
        <f>VLOOKUP(A201,HOP!A:U,21,0)</f>
        <v>直连</v>
      </c>
    </row>
    <row r="202" hidden="1" spans="1:9">
      <c r="A202" t="s">
        <v>877</v>
      </c>
      <c r="B202" t="s">
        <v>38</v>
      </c>
      <c r="C202" t="s">
        <v>49</v>
      </c>
      <c r="D202" s="3">
        <v>104</v>
      </c>
      <c r="E202" t="str">
        <f>VLOOKUP(A202,HOP!A:L,12,0)</f>
        <v>104.00</v>
      </c>
      <c r="F202" t="str">
        <f>VLOOKUP(A202,HOP!A:C,3,0)</f>
        <v>2521759</v>
      </c>
      <c r="G202">
        <f t="shared" si="6"/>
        <v>0</v>
      </c>
      <c r="H202" t="str">
        <f t="shared" si="7"/>
        <v>，2521759</v>
      </c>
      <c r="I202" t="str">
        <f>VLOOKUP(A202,HOP!A:U,21,0)</f>
        <v>直连</v>
      </c>
    </row>
    <row r="203" hidden="1" spans="1:9">
      <c r="A203" t="s">
        <v>881</v>
      </c>
      <c r="B203" t="s">
        <v>38</v>
      </c>
      <c r="C203" t="s">
        <v>49</v>
      </c>
      <c r="D203" s="3">
        <v>278</v>
      </c>
      <c r="E203" t="str">
        <f>VLOOKUP(A203,HOP!A:L,12,0)</f>
        <v>278.00</v>
      </c>
      <c r="F203" t="str">
        <f>VLOOKUP(A203,HOP!A:C,3,0)</f>
        <v>2521881</v>
      </c>
      <c r="G203">
        <f t="shared" si="6"/>
        <v>0</v>
      </c>
      <c r="H203" t="str">
        <f t="shared" si="7"/>
        <v>，2521881</v>
      </c>
      <c r="I203" t="str">
        <f>VLOOKUP(A203,HOP!A:U,21,0)</f>
        <v>直连</v>
      </c>
    </row>
    <row r="204" hidden="1" spans="1:9">
      <c r="A204" t="s">
        <v>885</v>
      </c>
      <c r="B204" t="s">
        <v>38</v>
      </c>
      <c r="C204" t="s">
        <v>49</v>
      </c>
      <c r="D204" s="3">
        <v>118</v>
      </c>
      <c r="E204" t="str">
        <f>VLOOKUP(A204,HOP!A:L,12,0)</f>
        <v>118.00</v>
      </c>
      <c r="F204" t="str">
        <f>VLOOKUP(A204,HOP!A:C,3,0)</f>
        <v>2521915</v>
      </c>
      <c r="G204">
        <f t="shared" si="6"/>
        <v>0</v>
      </c>
      <c r="H204" t="str">
        <f t="shared" si="7"/>
        <v>，2521915</v>
      </c>
      <c r="I204" t="str">
        <f>VLOOKUP(A204,HOP!A:U,21,0)</f>
        <v>直连</v>
      </c>
    </row>
    <row r="205" hidden="1" spans="1:9">
      <c r="A205" t="s">
        <v>888</v>
      </c>
      <c r="B205" t="s">
        <v>38</v>
      </c>
      <c r="C205" t="s">
        <v>49</v>
      </c>
      <c r="D205" s="3">
        <v>73</v>
      </c>
      <c r="E205" t="str">
        <f>VLOOKUP(A205,HOP!A:L,12,0)</f>
        <v>73.00</v>
      </c>
      <c r="F205" t="str">
        <f>VLOOKUP(A205,HOP!A:C,3,0)</f>
        <v>2521944</v>
      </c>
      <c r="G205">
        <f t="shared" si="6"/>
        <v>0</v>
      </c>
      <c r="H205" t="str">
        <f t="shared" si="7"/>
        <v>，2521944</v>
      </c>
      <c r="I205" t="str">
        <f>VLOOKUP(A205,HOP!A:U,21,0)</f>
        <v>直连</v>
      </c>
    </row>
    <row r="206" hidden="1" spans="1:9">
      <c r="A206" t="s">
        <v>891</v>
      </c>
      <c r="B206" t="s">
        <v>43</v>
      </c>
      <c r="C206" t="s">
        <v>49</v>
      </c>
      <c r="D206" s="3">
        <v>328</v>
      </c>
      <c r="E206" t="str">
        <f>VLOOKUP(A206,HOP!A:L,12,0)</f>
        <v>328.00</v>
      </c>
      <c r="F206" t="str">
        <f>VLOOKUP(A206,HOP!A:C,3,0)</f>
        <v>2521980</v>
      </c>
      <c r="G206">
        <f t="shared" si="6"/>
        <v>0</v>
      </c>
      <c r="H206" t="str">
        <f t="shared" si="7"/>
        <v>，2521980</v>
      </c>
      <c r="I206" t="str">
        <f>VLOOKUP(A206,HOP!A:U,21,0)</f>
        <v>直采</v>
      </c>
    </row>
    <row r="207" hidden="1" spans="1:9">
      <c r="A207" t="s">
        <v>893</v>
      </c>
      <c r="B207" t="s">
        <v>38</v>
      </c>
      <c r="C207" t="s">
        <v>49</v>
      </c>
      <c r="D207" s="3">
        <v>470</v>
      </c>
      <c r="E207" t="str">
        <f>VLOOKUP(A207,HOP!A:L,12,0)</f>
        <v>470.00</v>
      </c>
      <c r="F207" t="str">
        <f>VLOOKUP(A207,HOP!A:C,3,0)</f>
        <v>2522037</v>
      </c>
      <c r="G207">
        <f t="shared" si="6"/>
        <v>0</v>
      </c>
      <c r="H207" t="str">
        <f t="shared" si="7"/>
        <v>，2522037</v>
      </c>
      <c r="I207" t="str">
        <f>VLOOKUP(A207,HOP!A:U,21,0)</f>
        <v>直连</v>
      </c>
    </row>
    <row r="208" hidden="1" spans="1:9">
      <c r="A208" t="s">
        <v>897</v>
      </c>
      <c r="B208" t="s">
        <v>38</v>
      </c>
      <c r="C208" t="s">
        <v>49</v>
      </c>
      <c r="D208" s="3">
        <v>164</v>
      </c>
      <c r="E208" t="str">
        <f>VLOOKUP(A208,HOP!A:L,12,0)</f>
        <v>164.00</v>
      </c>
      <c r="F208" t="str">
        <f>VLOOKUP(A208,HOP!A:C,3,0)</f>
        <v>2522057</v>
      </c>
      <c r="G208">
        <f t="shared" si="6"/>
        <v>0</v>
      </c>
      <c r="H208" t="str">
        <f t="shared" si="7"/>
        <v>，2522057</v>
      </c>
      <c r="I208" t="str">
        <f>VLOOKUP(A208,HOP!A:U,21,0)</f>
        <v>直连</v>
      </c>
    </row>
    <row r="209" hidden="1" spans="1:9">
      <c r="A209" t="s">
        <v>901</v>
      </c>
      <c r="B209" t="s">
        <v>38</v>
      </c>
      <c r="C209" t="s">
        <v>49</v>
      </c>
      <c r="D209" s="3">
        <v>148</v>
      </c>
      <c r="E209" t="str">
        <f>VLOOKUP(A209,HOP!A:L,12,0)</f>
        <v>148.00</v>
      </c>
      <c r="F209" t="str">
        <f>VLOOKUP(A209,HOP!A:C,3,0)</f>
        <v>2522076</v>
      </c>
      <c r="G209">
        <f t="shared" si="6"/>
        <v>0</v>
      </c>
      <c r="H209" t="str">
        <f t="shared" si="7"/>
        <v>，2522076</v>
      </c>
      <c r="I209" t="str">
        <f>VLOOKUP(A209,HOP!A:U,21,0)</f>
        <v>直连</v>
      </c>
    </row>
    <row r="210" hidden="1" spans="1:9">
      <c r="A210" t="s">
        <v>905</v>
      </c>
      <c r="B210" t="s">
        <v>38</v>
      </c>
      <c r="C210" t="s">
        <v>49</v>
      </c>
      <c r="D210" s="3">
        <v>221</v>
      </c>
      <c r="E210" t="str">
        <f>VLOOKUP(A210,HOP!A:L,12,0)</f>
        <v>221.00</v>
      </c>
      <c r="F210" t="str">
        <f>VLOOKUP(A210,HOP!A:C,3,0)</f>
        <v>2522103</v>
      </c>
      <c r="G210">
        <f t="shared" si="6"/>
        <v>0</v>
      </c>
      <c r="H210" t="str">
        <f t="shared" si="7"/>
        <v>，2522103</v>
      </c>
      <c r="I210" t="str">
        <f>VLOOKUP(A210,HOP!A:U,21,0)</f>
        <v>直采</v>
      </c>
    </row>
    <row r="211" hidden="1" spans="1:9">
      <c r="A211" t="s">
        <v>907</v>
      </c>
      <c r="B211" t="s">
        <v>38</v>
      </c>
      <c r="C211" t="s">
        <v>49</v>
      </c>
      <c r="D211" s="3">
        <v>143</v>
      </c>
      <c r="E211" t="str">
        <f>VLOOKUP(A211,HOP!A:L,12,0)</f>
        <v>143.00</v>
      </c>
      <c r="F211" t="str">
        <f>VLOOKUP(A211,HOP!A:C,3,0)</f>
        <v>2522133</v>
      </c>
      <c r="G211">
        <f t="shared" si="6"/>
        <v>0</v>
      </c>
      <c r="H211" t="str">
        <f t="shared" si="7"/>
        <v>，2522133</v>
      </c>
      <c r="I211" t="str">
        <f>VLOOKUP(A211,HOP!A:U,21,0)</f>
        <v>直连</v>
      </c>
    </row>
    <row r="212" hidden="1" spans="1:9">
      <c r="A212" t="s">
        <v>911</v>
      </c>
      <c r="B212" t="s">
        <v>38</v>
      </c>
      <c r="C212" t="s">
        <v>49</v>
      </c>
      <c r="D212" s="3">
        <v>430</v>
      </c>
      <c r="E212" t="str">
        <f>VLOOKUP(A212,HOP!A:L,12,0)</f>
        <v>430.00</v>
      </c>
      <c r="F212" t="str">
        <f>VLOOKUP(A212,HOP!A:C,3,0)</f>
        <v>2522142</v>
      </c>
      <c r="G212">
        <f t="shared" si="6"/>
        <v>0</v>
      </c>
      <c r="H212" t="str">
        <f t="shared" si="7"/>
        <v>，2522142</v>
      </c>
      <c r="I212" t="str">
        <f>VLOOKUP(A212,HOP!A:U,21,0)</f>
        <v>直连</v>
      </c>
    </row>
    <row r="213" hidden="1" spans="1:9">
      <c r="A213" t="s">
        <v>913</v>
      </c>
      <c r="B213" t="s">
        <v>43</v>
      </c>
      <c r="C213" t="s">
        <v>49</v>
      </c>
      <c r="D213" s="3">
        <v>154</v>
      </c>
      <c r="E213" t="str">
        <f>VLOOKUP(A213,HOP!A:L,12,0)</f>
        <v>154.00</v>
      </c>
      <c r="F213" t="str">
        <f>VLOOKUP(A213,HOP!A:C,3,0)</f>
        <v>2522147</v>
      </c>
      <c r="G213">
        <f t="shared" si="6"/>
        <v>0</v>
      </c>
      <c r="H213" t="str">
        <f t="shared" si="7"/>
        <v>，2522147</v>
      </c>
      <c r="I213" t="str">
        <f>VLOOKUP(A213,HOP!A:U,21,0)</f>
        <v>直连</v>
      </c>
    </row>
    <row r="214" hidden="1" spans="1:9">
      <c r="A214" t="s">
        <v>917</v>
      </c>
      <c r="B214" t="s">
        <v>38</v>
      </c>
      <c r="C214" t="s">
        <v>49</v>
      </c>
      <c r="D214" s="3">
        <v>153</v>
      </c>
      <c r="E214" t="str">
        <f>VLOOKUP(A214,HOP!A:L,12,0)</f>
        <v>153.00</v>
      </c>
      <c r="F214" t="str">
        <f>VLOOKUP(A214,HOP!A:C,3,0)</f>
        <v>2522173</v>
      </c>
      <c r="G214">
        <f t="shared" si="6"/>
        <v>0</v>
      </c>
      <c r="H214" t="str">
        <f t="shared" si="7"/>
        <v>，2522173</v>
      </c>
      <c r="I214" t="str">
        <f>VLOOKUP(A214,HOP!A:U,21,0)</f>
        <v>直连</v>
      </c>
    </row>
    <row r="215" hidden="1" spans="1:9">
      <c r="A215" t="s">
        <v>921</v>
      </c>
      <c r="B215" t="s">
        <v>38</v>
      </c>
      <c r="C215" t="s">
        <v>49</v>
      </c>
      <c r="D215" s="3">
        <v>256</v>
      </c>
      <c r="E215" t="str">
        <f>VLOOKUP(A215,HOP!A:L,12,0)</f>
        <v>256.00</v>
      </c>
      <c r="F215" t="str">
        <f>VLOOKUP(A215,HOP!A:C,3,0)</f>
        <v>2522199</v>
      </c>
      <c r="G215">
        <f t="shared" si="6"/>
        <v>0</v>
      </c>
      <c r="H215" t="str">
        <f t="shared" si="7"/>
        <v>，2522199</v>
      </c>
      <c r="I215" t="str">
        <f>VLOOKUP(A215,HOP!A:U,21,0)</f>
        <v>直采</v>
      </c>
    </row>
    <row r="216" hidden="1" spans="1:9">
      <c r="A216" t="s">
        <v>925</v>
      </c>
      <c r="B216" t="s">
        <v>38</v>
      </c>
      <c r="C216" t="s">
        <v>49</v>
      </c>
      <c r="D216" s="3">
        <v>130</v>
      </c>
      <c r="E216" t="str">
        <f>VLOOKUP(A216,HOP!A:L,12,0)</f>
        <v>130.00</v>
      </c>
      <c r="F216" t="str">
        <f>VLOOKUP(A216,HOP!A:C,3,0)</f>
        <v>2522285</v>
      </c>
      <c r="G216">
        <f t="shared" si="6"/>
        <v>0</v>
      </c>
      <c r="H216" t="str">
        <f t="shared" si="7"/>
        <v>，2522285</v>
      </c>
      <c r="I216" t="str">
        <f>VLOOKUP(A216,HOP!A:U,21,0)</f>
        <v>直连</v>
      </c>
    </row>
    <row r="217" hidden="1" spans="1:9">
      <c r="A217" t="s">
        <v>927</v>
      </c>
      <c r="B217" t="s">
        <v>38</v>
      </c>
      <c r="C217" t="s">
        <v>49</v>
      </c>
      <c r="D217" s="3">
        <v>123</v>
      </c>
      <c r="E217" t="str">
        <f>VLOOKUP(A217,HOP!A:L,12,0)</f>
        <v>123.00</v>
      </c>
      <c r="F217" t="str">
        <f>VLOOKUP(A217,HOP!A:C,3,0)</f>
        <v>2522294</v>
      </c>
      <c r="G217">
        <f t="shared" si="6"/>
        <v>0</v>
      </c>
      <c r="H217" t="str">
        <f t="shared" si="7"/>
        <v>，2522294</v>
      </c>
      <c r="I217" t="str">
        <f>VLOOKUP(A217,HOP!A:U,21,0)</f>
        <v>直采</v>
      </c>
    </row>
    <row r="218" hidden="1" spans="1:9">
      <c r="A218" t="s">
        <v>931</v>
      </c>
      <c r="B218" t="s">
        <v>38</v>
      </c>
      <c r="C218" t="s">
        <v>49</v>
      </c>
      <c r="D218" s="3">
        <v>493</v>
      </c>
      <c r="E218" t="str">
        <f>VLOOKUP(A218,HOP!A:L,12,0)</f>
        <v>493.00</v>
      </c>
      <c r="F218" t="str">
        <f>VLOOKUP(A218,HOP!A:C,3,0)</f>
        <v>2522292</v>
      </c>
      <c r="G218">
        <f t="shared" si="6"/>
        <v>0</v>
      </c>
      <c r="H218" t="str">
        <f t="shared" si="7"/>
        <v>，2522292</v>
      </c>
      <c r="I218" t="str">
        <f>VLOOKUP(A218,HOP!A:U,21,0)</f>
        <v>直采</v>
      </c>
    </row>
    <row r="219" hidden="1" spans="1:9">
      <c r="A219" t="s">
        <v>933</v>
      </c>
      <c r="B219" t="s">
        <v>38</v>
      </c>
      <c r="C219" t="s">
        <v>49</v>
      </c>
      <c r="D219" s="3">
        <v>98</v>
      </c>
      <c r="E219" t="str">
        <f>VLOOKUP(A219,HOP!A:L,12,0)</f>
        <v>98.00</v>
      </c>
      <c r="F219" t="str">
        <f>VLOOKUP(A219,HOP!A:C,3,0)</f>
        <v>2522299</v>
      </c>
      <c r="G219">
        <f t="shared" si="6"/>
        <v>0</v>
      </c>
      <c r="H219" t="str">
        <f t="shared" si="7"/>
        <v>，2522299</v>
      </c>
      <c r="I219" t="str">
        <f>VLOOKUP(A219,HOP!A:U,21,0)</f>
        <v>直连</v>
      </c>
    </row>
    <row r="220" hidden="1" spans="1:9">
      <c r="A220" t="s">
        <v>937</v>
      </c>
      <c r="B220" t="s">
        <v>38</v>
      </c>
      <c r="C220" t="s">
        <v>49</v>
      </c>
      <c r="D220" s="3">
        <v>176</v>
      </c>
      <c r="E220" t="str">
        <f>VLOOKUP(A220,HOP!A:L,12,0)</f>
        <v>176.00</v>
      </c>
      <c r="F220" t="str">
        <f>VLOOKUP(A220,HOP!A:C,3,0)</f>
        <v>2522316</v>
      </c>
      <c r="G220">
        <f t="shared" si="6"/>
        <v>0</v>
      </c>
      <c r="H220" t="str">
        <f t="shared" si="7"/>
        <v>，2522316</v>
      </c>
      <c r="I220" t="str">
        <f>VLOOKUP(A220,HOP!A:U,21,0)</f>
        <v>直连</v>
      </c>
    </row>
    <row r="221" hidden="1" spans="1:9">
      <c r="A221" t="s">
        <v>941</v>
      </c>
      <c r="B221" t="s">
        <v>38</v>
      </c>
      <c r="C221" t="s">
        <v>49</v>
      </c>
      <c r="D221" s="3">
        <v>201</v>
      </c>
      <c r="E221" t="str">
        <f>VLOOKUP(A221,HOP!A:L,12,0)</f>
        <v>201.00</v>
      </c>
      <c r="F221" t="str">
        <f>VLOOKUP(A221,HOP!A:C,3,0)</f>
        <v>2522341</v>
      </c>
      <c r="G221">
        <f t="shared" si="6"/>
        <v>0</v>
      </c>
      <c r="H221" t="str">
        <f t="shared" si="7"/>
        <v>，2522341</v>
      </c>
      <c r="I221" t="str">
        <f>VLOOKUP(A221,HOP!A:U,21,0)</f>
        <v>直连</v>
      </c>
    </row>
    <row r="222" hidden="1" spans="1:9">
      <c r="A222" t="s">
        <v>944</v>
      </c>
      <c r="B222" t="s">
        <v>38</v>
      </c>
      <c r="C222" t="s">
        <v>49</v>
      </c>
      <c r="D222" s="3">
        <v>607</v>
      </c>
      <c r="E222" t="str">
        <f>VLOOKUP(A222,HOP!A:L,12,0)</f>
        <v>607.00</v>
      </c>
      <c r="F222" t="str">
        <f>VLOOKUP(A222,HOP!A:C,3,0)</f>
        <v>2522357</v>
      </c>
      <c r="G222">
        <f t="shared" si="6"/>
        <v>0</v>
      </c>
      <c r="H222" t="str">
        <f t="shared" si="7"/>
        <v>，2522357</v>
      </c>
      <c r="I222" t="str">
        <f>VLOOKUP(A222,HOP!A:U,21,0)</f>
        <v>直连</v>
      </c>
    </row>
    <row r="223" hidden="1" spans="1:9">
      <c r="A223" t="s">
        <v>947</v>
      </c>
      <c r="B223" t="s">
        <v>38</v>
      </c>
      <c r="C223" t="s">
        <v>49</v>
      </c>
      <c r="D223" s="3">
        <v>149</v>
      </c>
      <c r="E223" t="str">
        <f>VLOOKUP(A223,HOP!A:L,12,0)</f>
        <v>149.00</v>
      </c>
      <c r="F223" t="str">
        <f>VLOOKUP(A223,HOP!A:C,3,0)</f>
        <v>2522366</v>
      </c>
      <c r="G223">
        <f t="shared" si="6"/>
        <v>0</v>
      </c>
      <c r="H223" t="str">
        <f t="shared" si="7"/>
        <v>，2522366</v>
      </c>
      <c r="I223" t="str">
        <f>VLOOKUP(A223,HOP!A:U,21,0)</f>
        <v>直连</v>
      </c>
    </row>
    <row r="224" hidden="1" spans="1:9">
      <c r="A224" t="s">
        <v>950</v>
      </c>
      <c r="B224" t="s">
        <v>38</v>
      </c>
      <c r="C224" t="s">
        <v>49</v>
      </c>
      <c r="D224" s="3">
        <v>135</v>
      </c>
      <c r="E224" t="str">
        <f>VLOOKUP(A224,HOP!A:L,12,0)</f>
        <v>135.00</v>
      </c>
      <c r="F224" t="str">
        <f>VLOOKUP(A224,HOP!A:C,3,0)</f>
        <v>2522374</v>
      </c>
      <c r="G224">
        <f t="shared" si="6"/>
        <v>0</v>
      </c>
      <c r="H224" t="str">
        <f t="shared" si="7"/>
        <v>，2522374</v>
      </c>
      <c r="I224" t="str">
        <f>VLOOKUP(A224,HOP!A:U,21,0)</f>
        <v>直连</v>
      </c>
    </row>
    <row r="225" hidden="1" spans="1:9">
      <c r="A225" t="s">
        <v>952</v>
      </c>
      <c r="B225" t="s">
        <v>38</v>
      </c>
      <c r="C225" t="s">
        <v>49</v>
      </c>
      <c r="D225" s="3">
        <v>125</v>
      </c>
      <c r="E225" t="str">
        <f>VLOOKUP(A225,HOP!A:L,12,0)</f>
        <v>125.00</v>
      </c>
      <c r="F225" t="str">
        <f>VLOOKUP(A225,HOP!A:C,3,0)</f>
        <v>2522405</v>
      </c>
      <c r="G225">
        <f t="shared" si="6"/>
        <v>0</v>
      </c>
      <c r="H225" t="str">
        <f t="shared" si="7"/>
        <v>，2522405</v>
      </c>
      <c r="I225" t="str">
        <f>VLOOKUP(A225,HOP!A:U,21,0)</f>
        <v>直连</v>
      </c>
    </row>
    <row r="226" hidden="1" spans="1:9">
      <c r="A226" t="s">
        <v>955</v>
      </c>
      <c r="B226" t="s">
        <v>38</v>
      </c>
      <c r="C226" t="s">
        <v>49</v>
      </c>
      <c r="D226" s="3">
        <v>3333</v>
      </c>
      <c r="E226" t="str">
        <f>VLOOKUP(A226,HOP!A:L,12,0)</f>
        <v>3333.00</v>
      </c>
      <c r="F226" t="str">
        <f>VLOOKUP(A226,HOP!A:C,3,0)</f>
        <v>2522409</v>
      </c>
      <c r="G226">
        <f t="shared" si="6"/>
        <v>0</v>
      </c>
      <c r="H226" t="str">
        <f t="shared" si="7"/>
        <v>，2522409</v>
      </c>
      <c r="I226" t="str">
        <f>VLOOKUP(A226,HOP!A:U,21,0)</f>
        <v>直连</v>
      </c>
    </row>
    <row r="227" hidden="1" spans="1:9">
      <c r="A227" t="s">
        <v>959</v>
      </c>
      <c r="B227" t="s">
        <v>38</v>
      </c>
      <c r="C227" t="s">
        <v>49</v>
      </c>
      <c r="D227" s="3">
        <v>200</v>
      </c>
      <c r="E227" t="str">
        <f>VLOOKUP(A227,HOP!A:L,12,0)</f>
        <v>200.00</v>
      </c>
      <c r="F227" t="str">
        <f>VLOOKUP(A227,HOP!A:C,3,0)</f>
        <v>2522414</v>
      </c>
      <c r="G227">
        <f t="shared" si="6"/>
        <v>0</v>
      </c>
      <c r="H227" t="str">
        <f t="shared" si="7"/>
        <v>，2522414</v>
      </c>
      <c r="I227" t="str">
        <f>VLOOKUP(A227,HOP!A:U,21,0)</f>
        <v>直连</v>
      </c>
    </row>
    <row r="228" hidden="1" spans="1:9">
      <c r="A228" t="s">
        <v>963</v>
      </c>
      <c r="B228" t="s">
        <v>38</v>
      </c>
      <c r="C228" t="s">
        <v>49</v>
      </c>
      <c r="D228" s="3">
        <v>155</v>
      </c>
      <c r="E228" t="str">
        <f>VLOOKUP(A228,HOP!A:L,12,0)</f>
        <v>155.00</v>
      </c>
      <c r="F228" t="str">
        <f>VLOOKUP(A228,HOP!A:C,3,0)</f>
        <v>2522422</v>
      </c>
      <c r="G228">
        <f t="shared" si="6"/>
        <v>0</v>
      </c>
      <c r="H228" t="str">
        <f t="shared" si="7"/>
        <v>，2522422</v>
      </c>
      <c r="I228" t="str">
        <f>VLOOKUP(A228,HOP!A:U,21,0)</f>
        <v>直连</v>
      </c>
    </row>
    <row r="229" hidden="1" spans="1:9">
      <c r="A229" t="s">
        <v>966</v>
      </c>
      <c r="B229" t="s">
        <v>38</v>
      </c>
      <c r="C229" t="s">
        <v>49</v>
      </c>
      <c r="D229" s="3">
        <v>95</v>
      </c>
      <c r="E229" t="str">
        <f>VLOOKUP(A229,HOP!A:L,12,0)</f>
        <v>95.00</v>
      </c>
      <c r="F229" t="str">
        <f>VLOOKUP(A229,HOP!A:C,3,0)</f>
        <v>2522438</v>
      </c>
      <c r="G229">
        <f t="shared" si="6"/>
        <v>0</v>
      </c>
      <c r="H229" t="str">
        <f t="shared" si="7"/>
        <v>，2522438</v>
      </c>
      <c r="I229" t="str">
        <f>VLOOKUP(A229,HOP!A:U,21,0)</f>
        <v>直连</v>
      </c>
    </row>
    <row r="230" hidden="1" spans="1:9">
      <c r="A230" t="s">
        <v>970</v>
      </c>
      <c r="B230" t="s">
        <v>38</v>
      </c>
      <c r="C230" t="s">
        <v>49</v>
      </c>
      <c r="D230" s="3">
        <v>452</v>
      </c>
      <c r="E230" t="str">
        <f>VLOOKUP(A230,HOP!A:L,12,0)</f>
        <v>452.00</v>
      </c>
      <c r="F230" t="str">
        <f>VLOOKUP(A230,HOP!A:C,3,0)</f>
        <v>2522484</v>
      </c>
      <c r="G230">
        <f t="shared" si="6"/>
        <v>0</v>
      </c>
      <c r="H230" t="str">
        <f t="shared" si="7"/>
        <v>，2522484</v>
      </c>
      <c r="I230" t="str">
        <f>VLOOKUP(A230,HOP!A:U,21,0)</f>
        <v>直连</v>
      </c>
    </row>
    <row r="231" hidden="1" spans="1:9">
      <c r="A231" t="s">
        <v>974</v>
      </c>
      <c r="B231" t="s">
        <v>38</v>
      </c>
      <c r="C231" t="s">
        <v>49</v>
      </c>
      <c r="D231" s="3">
        <v>103</v>
      </c>
      <c r="E231" t="str">
        <f>VLOOKUP(A231,HOP!A:L,12,0)</f>
        <v>103.00</v>
      </c>
      <c r="F231" t="str">
        <f>VLOOKUP(A231,HOP!A:C,3,0)</f>
        <v>2522564</v>
      </c>
      <c r="G231">
        <f t="shared" si="6"/>
        <v>0</v>
      </c>
      <c r="H231" t="str">
        <f t="shared" si="7"/>
        <v>，2522564</v>
      </c>
      <c r="I231" t="str">
        <f>VLOOKUP(A231,HOP!A:U,21,0)</f>
        <v>直连</v>
      </c>
    </row>
    <row r="232" hidden="1" spans="1:9">
      <c r="A232" t="s">
        <v>978</v>
      </c>
      <c r="B232" t="s">
        <v>38</v>
      </c>
      <c r="C232" t="s">
        <v>49</v>
      </c>
      <c r="D232" s="3">
        <v>160</v>
      </c>
      <c r="E232" t="str">
        <f>VLOOKUP(A232,HOP!A:L,12,0)</f>
        <v>160.00</v>
      </c>
      <c r="F232" t="str">
        <f>VLOOKUP(A232,HOP!A:C,3,0)</f>
        <v>2522566</v>
      </c>
      <c r="G232">
        <f t="shared" si="6"/>
        <v>0</v>
      </c>
      <c r="H232" t="str">
        <f t="shared" si="7"/>
        <v>，2522566</v>
      </c>
      <c r="I232" t="str">
        <f>VLOOKUP(A232,HOP!A:U,21,0)</f>
        <v>直连</v>
      </c>
    </row>
    <row r="233" hidden="1" spans="1:9">
      <c r="A233" t="s">
        <v>982</v>
      </c>
      <c r="B233" t="s">
        <v>38</v>
      </c>
      <c r="C233" t="s">
        <v>49</v>
      </c>
      <c r="D233" s="3">
        <v>563</v>
      </c>
      <c r="E233" t="str">
        <f>VLOOKUP(A233,HOP!A:L,12,0)</f>
        <v>563.00</v>
      </c>
      <c r="F233" t="str">
        <f>VLOOKUP(A233,HOP!A:C,3,0)</f>
        <v>2522593</v>
      </c>
      <c r="G233">
        <f t="shared" si="6"/>
        <v>0</v>
      </c>
      <c r="H233" t="str">
        <f t="shared" si="7"/>
        <v>，2522593</v>
      </c>
      <c r="I233" t="str">
        <f>VLOOKUP(A233,HOP!A:U,21,0)</f>
        <v>直连</v>
      </c>
    </row>
    <row r="234" hidden="1" spans="1:9">
      <c r="A234" t="s">
        <v>986</v>
      </c>
      <c r="B234" t="s">
        <v>38</v>
      </c>
      <c r="C234" t="s">
        <v>49</v>
      </c>
      <c r="D234" s="3">
        <v>370</v>
      </c>
      <c r="E234" t="str">
        <f>VLOOKUP(A234,HOP!A:L,12,0)</f>
        <v>370.00</v>
      </c>
      <c r="F234" t="str">
        <f>VLOOKUP(A234,HOP!A:C,3,0)</f>
        <v>2522589</v>
      </c>
      <c r="G234">
        <f t="shared" si="6"/>
        <v>0</v>
      </c>
      <c r="H234" t="str">
        <f t="shared" si="7"/>
        <v>，2522589</v>
      </c>
      <c r="I234" t="str">
        <f>VLOOKUP(A234,HOP!A:U,21,0)</f>
        <v>直连</v>
      </c>
    </row>
    <row r="235" hidden="1" spans="1:9">
      <c r="A235" t="s">
        <v>989</v>
      </c>
      <c r="B235" t="s">
        <v>38</v>
      </c>
      <c r="C235" t="s">
        <v>49</v>
      </c>
      <c r="D235" s="3">
        <v>149</v>
      </c>
      <c r="E235" t="str">
        <f>VLOOKUP(A235,HOP!A:L,12,0)</f>
        <v>149.00</v>
      </c>
      <c r="F235" t="str">
        <f>VLOOKUP(A235,HOP!A:C,3,0)</f>
        <v>2522596</v>
      </c>
      <c r="G235">
        <f t="shared" si="6"/>
        <v>0</v>
      </c>
      <c r="H235" t="str">
        <f t="shared" si="7"/>
        <v>，2522596</v>
      </c>
      <c r="I235" t="str">
        <f>VLOOKUP(A235,HOP!A:U,21,0)</f>
        <v>直连</v>
      </c>
    </row>
    <row r="236" hidden="1" spans="1:9">
      <c r="A236" t="s">
        <v>991</v>
      </c>
      <c r="B236" t="s">
        <v>38</v>
      </c>
      <c r="C236" t="s">
        <v>49</v>
      </c>
      <c r="D236" s="3">
        <v>263</v>
      </c>
      <c r="E236" t="str">
        <f>VLOOKUP(A236,HOP!A:L,12,0)</f>
        <v>263.00</v>
      </c>
      <c r="F236" t="str">
        <f>VLOOKUP(A236,HOP!A:C,3,0)</f>
        <v>2522601</v>
      </c>
      <c r="G236">
        <f t="shared" si="6"/>
        <v>0</v>
      </c>
      <c r="H236" t="str">
        <f t="shared" si="7"/>
        <v>，2522601</v>
      </c>
      <c r="I236" t="str">
        <f>VLOOKUP(A236,HOP!A:U,21,0)</f>
        <v>直连</v>
      </c>
    </row>
    <row r="237" hidden="1" spans="1:9">
      <c r="A237" t="s">
        <v>995</v>
      </c>
      <c r="B237" t="s">
        <v>38</v>
      </c>
      <c r="C237" t="s">
        <v>49</v>
      </c>
      <c r="D237" s="3">
        <v>169</v>
      </c>
      <c r="E237" t="str">
        <f>VLOOKUP(A237,HOP!A:L,12,0)</f>
        <v>169.00</v>
      </c>
      <c r="F237" t="str">
        <f>VLOOKUP(A237,HOP!A:C,3,0)</f>
        <v>2522605</v>
      </c>
      <c r="G237">
        <f t="shared" si="6"/>
        <v>0</v>
      </c>
      <c r="H237" t="str">
        <f t="shared" si="7"/>
        <v>，2522605</v>
      </c>
      <c r="I237" t="str">
        <f>VLOOKUP(A237,HOP!A:U,21,0)</f>
        <v>直连</v>
      </c>
    </row>
    <row r="238" hidden="1" spans="1:9">
      <c r="A238" t="s">
        <v>997</v>
      </c>
      <c r="B238" t="s">
        <v>38</v>
      </c>
      <c r="C238" t="s">
        <v>49</v>
      </c>
      <c r="D238" s="3">
        <v>302</v>
      </c>
      <c r="E238" t="str">
        <f>VLOOKUP(A238,HOP!A:L,12,0)</f>
        <v>302.00</v>
      </c>
      <c r="F238" t="str">
        <f>VLOOKUP(A238,HOP!A:C,3,0)</f>
        <v>2522606</v>
      </c>
      <c r="G238">
        <f t="shared" si="6"/>
        <v>0</v>
      </c>
      <c r="H238" t="str">
        <f t="shared" si="7"/>
        <v>，2522606</v>
      </c>
      <c r="I238" t="str">
        <f>VLOOKUP(A238,HOP!A:U,21,0)</f>
        <v>直采</v>
      </c>
    </row>
    <row r="239" hidden="1" spans="1:9">
      <c r="A239" t="s">
        <v>1001</v>
      </c>
      <c r="B239" t="s">
        <v>38</v>
      </c>
      <c r="C239" t="s">
        <v>49</v>
      </c>
      <c r="D239" s="3">
        <v>130</v>
      </c>
      <c r="E239" t="str">
        <f>VLOOKUP(A239,HOP!A:L,12,0)</f>
        <v>130.00</v>
      </c>
      <c r="F239" t="str">
        <f>VLOOKUP(A239,HOP!A:C,3,0)</f>
        <v>2522613</v>
      </c>
      <c r="G239">
        <f t="shared" si="6"/>
        <v>0</v>
      </c>
      <c r="H239" t="str">
        <f t="shared" si="7"/>
        <v>，2522613</v>
      </c>
      <c r="I239" t="str">
        <f>VLOOKUP(A239,HOP!A:U,21,0)</f>
        <v>直连</v>
      </c>
    </row>
    <row r="240" hidden="1" spans="1:9">
      <c r="A240" t="s">
        <v>1003</v>
      </c>
      <c r="B240" t="s">
        <v>38</v>
      </c>
      <c r="C240" t="s">
        <v>49</v>
      </c>
      <c r="D240" s="3">
        <v>859</v>
      </c>
      <c r="E240" t="str">
        <f>VLOOKUP(A240,HOP!A:L,12,0)</f>
        <v>859.00</v>
      </c>
      <c r="F240" t="str">
        <f>VLOOKUP(A240,HOP!A:C,3,0)</f>
        <v>2522623</v>
      </c>
      <c r="G240">
        <f t="shared" si="6"/>
        <v>0</v>
      </c>
      <c r="H240" t="str">
        <f t="shared" si="7"/>
        <v>，2522623</v>
      </c>
      <c r="I240" t="str">
        <f>VLOOKUP(A240,HOP!A:U,21,0)</f>
        <v>直连</v>
      </c>
    </row>
    <row r="241" hidden="1" spans="1:9">
      <c r="A241" t="s">
        <v>1007</v>
      </c>
      <c r="B241" t="s">
        <v>38</v>
      </c>
      <c r="C241" t="s">
        <v>49</v>
      </c>
      <c r="D241" s="3">
        <v>169</v>
      </c>
      <c r="E241" t="str">
        <f>VLOOKUP(A241,HOP!A:L,12,0)</f>
        <v>169.00</v>
      </c>
      <c r="F241" t="str">
        <f>VLOOKUP(A241,HOP!A:C,3,0)</f>
        <v>2522638</v>
      </c>
      <c r="G241">
        <f t="shared" si="6"/>
        <v>0</v>
      </c>
      <c r="H241" t="str">
        <f t="shared" si="7"/>
        <v>，2522638</v>
      </c>
      <c r="I241" t="str">
        <f>VLOOKUP(A241,HOP!A:U,21,0)</f>
        <v>直连</v>
      </c>
    </row>
    <row r="242" hidden="1" spans="1:9">
      <c r="A242" t="s">
        <v>1009</v>
      </c>
      <c r="B242" t="s">
        <v>38</v>
      </c>
      <c r="C242" t="s">
        <v>49</v>
      </c>
      <c r="D242" s="3">
        <v>84</v>
      </c>
      <c r="E242" t="str">
        <f>VLOOKUP(A242,HOP!A:L,12,0)</f>
        <v>84.00</v>
      </c>
      <c r="F242" t="str">
        <f>VLOOKUP(A242,HOP!A:C,3,0)</f>
        <v>2522643</v>
      </c>
      <c r="G242">
        <f t="shared" si="6"/>
        <v>0</v>
      </c>
      <c r="H242" t="str">
        <f t="shared" si="7"/>
        <v>，2522643</v>
      </c>
      <c r="I242" t="str">
        <f>VLOOKUP(A242,HOP!A:U,21,0)</f>
        <v>直连</v>
      </c>
    </row>
    <row r="243" hidden="1" spans="1:9">
      <c r="A243" t="s">
        <v>1012</v>
      </c>
      <c r="B243" t="s">
        <v>38</v>
      </c>
      <c r="C243" t="s">
        <v>49</v>
      </c>
      <c r="D243" s="3">
        <v>135</v>
      </c>
      <c r="E243" t="str">
        <f>VLOOKUP(A243,HOP!A:L,12,0)</f>
        <v>135.00</v>
      </c>
      <c r="F243" t="str">
        <f>VLOOKUP(A243,HOP!A:C,3,0)</f>
        <v>2522660</v>
      </c>
      <c r="G243">
        <f t="shared" si="6"/>
        <v>0</v>
      </c>
      <c r="H243" t="str">
        <f t="shared" si="7"/>
        <v>，2522660</v>
      </c>
      <c r="I243" t="str">
        <f>VLOOKUP(A243,HOP!A:U,21,0)</f>
        <v>直连</v>
      </c>
    </row>
    <row r="244" hidden="1" spans="1:9">
      <c r="A244" t="s">
        <v>1014</v>
      </c>
      <c r="B244" t="s">
        <v>38</v>
      </c>
      <c r="C244" t="s">
        <v>49</v>
      </c>
      <c r="D244" s="3">
        <v>204</v>
      </c>
      <c r="E244" t="str">
        <f>VLOOKUP(A244,HOP!A:L,12,0)</f>
        <v>204.00</v>
      </c>
      <c r="F244" t="str">
        <f>VLOOKUP(A244,HOP!A:C,3,0)</f>
        <v>2522657</v>
      </c>
      <c r="G244">
        <f t="shared" si="6"/>
        <v>0</v>
      </c>
      <c r="H244" t="str">
        <f t="shared" si="7"/>
        <v>，2522657</v>
      </c>
      <c r="I244" t="str">
        <f>VLOOKUP(A244,HOP!A:U,21,0)</f>
        <v>直连</v>
      </c>
    </row>
    <row r="245" hidden="1" spans="1:9">
      <c r="A245" t="s">
        <v>1017</v>
      </c>
      <c r="B245" t="s">
        <v>38</v>
      </c>
      <c r="C245" t="s">
        <v>49</v>
      </c>
      <c r="D245" s="3">
        <v>70</v>
      </c>
      <c r="E245" t="str">
        <f>VLOOKUP(A245,HOP!A:L,12,0)</f>
        <v>70.00</v>
      </c>
      <c r="F245" t="str">
        <f>VLOOKUP(A245,HOP!A:C,3,0)</f>
        <v>2522687</v>
      </c>
      <c r="G245">
        <f t="shared" si="6"/>
        <v>0</v>
      </c>
      <c r="H245" t="str">
        <f t="shared" si="7"/>
        <v>，2522687</v>
      </c>
      <c r="I245" t="str">
        <f>VLOOKUP(A245,HOP!A:U,21,0)</f>
        <v>直连</v>
      </c>
    </row>
    <row r="246" hidden="1" spans="1:9">
      <c r="A246" t="s">
        <v>1021</v>
      </c>
      <c r="B246" t="s">
        <v>38</v>
      </c>
      <c r="C246" t="s">
        <v>49</v>
      </c>
      <c r="D246" s="3">
        <v>204</v>
      </c>
      <c r="E246" t="str">
        <f>VLOOKUP(A246,HOP!A:L,12,0)</f>
        <v>204.00</v>
      </c>
      <c r="F246" t="str">
        <f>VLOOKUP(A246,HOP!A:C,3,0)</f>
        <v>2522690</v>
      </c>
      <c r="G246">
        <f t="shared" si="6"/>
        <v>0</v>
      </c>
      <c r="H246" t="str">
        <f t="shared" si="7"/>
        <v>，2522690</v>
      </c>
      <c r="I246" t="str">
        <f>VLOOKUP(A246,HOP!A:U,21,0)</f>
        <v>直连</v>
      </c>
    </row>
    <row r="247" hidden="1" spans="1:9">
      <c r="A247" t="s">
        <v>1023</v>
      </c>
      <c r="B247" t="s">
        <v>38</v>
      </c>
      <c r="C247" t="s">
        <v>49</v>
      </c>
      <c r="D247" s="3">
        <v>135</v>
      </c>
      <c r="E247" t="str">
        <f>VLOOKUP(A247,HOP!A:L,12,0)</f>
        <v>135.00</v>
      </c>
      <c r="F247" t="str">
        <f>VLOOKUP(A247,HOP!A:C,3,0)</f>
        <v>2522704</v>
      </c>
      <c r="G247">
        <f t="shared" si="6"/>
        <v>0</v>
      </c>
      <c r="H247" t="str">
        <f t="shared" si="7"/>
        <v>，2522704</v>
      </c>
      <c r="I247" t="str">
        <f>VLOOKUP(A247,HOP!A:U,21,0)</f>
        <v>直连</v>
      </c>
    </row>
    <row r="248" hidden="1" spans="1:9">
      <c r="A248" t="s">
        <v>1025</v>
      </c>
      <c r="B248" t="s">
        <v>38</v>
      </c>
      <c r="C248" t="s">
        <v>49</v>
      </c>
      <c r="D248" s="3">
        <v>83</v>
      </c>
      <c r="E248" t="str">
        <f>VLOOKUP(A248,HOP!A:L,12,0)</f>
        <v>83.00</v>
      </c>
      <c r="F248" t="str">
        <f>VLOOKUP(A248,HOP!A:C,3,0)</f>
        <v>2522713</v>
      </c>
      <c r="G248">
        <f t="shared" si="6"/>
        <v>0</v>
      </c>
      <c r="H248" t="str">
        <f t="shared" si="7"/>
        <v>，2522713</v>
      </c>
      <c r="I248" t="str">
        <f>VLOOKUP(A248,HOP!A:U,21,0)</f>
        <v>直连</v>
      </c>
    </row>
    <row r="249" hidden="1" spans="1:9">
      <c r="A249" t="s">
        <v>1029</v>
      </c>
      <c r="B249" t="s">
        <v>38</v>
      </c>
      <c r="C249" t="s">
        <v>49</v>
      </c>
      <c r="D249" s="3">
        <v>119</v>
      </c>
      <c r="E249" t="str">
        <f>VLOOKUP(A249,HOP!A:L,12,0)</f>
        <v>119.00</v>
      </c>
      <c r="F249" t="str">
        <f>VLOOKUP(A249,HOP!A:C,3,0)</f>
        <v>2522725</v>
      </c>
      <c r="G249">
        <f t="shared" si="6"/>
        <v>0</v>
      </c>
      <c r="H249" t="str">
        <f t="shared" si="7"/>
        <v>，2522725</v>
      </c>
      <c r="I249" t="str">
        <f>VLOOKUP(A249,HOP!A:U,21,0)</f>
        <v>直连</v>
      </c>
    </row>
    <row r="250" hidden="1" spans="1:9">
      <c r="A250" t="s">
        <v>1033</v>
      </c>
      <c r="B250" t="s">
        <v>38</v>
      </c>
      <c r="C250" t="s">
        <v>49</v>
      </c>
      <c r="D250" s="3">
        <v>130</v>
      </c>
      <c r="E250" t="str">
        <f>VLOOKUP(A250,HOP!A:L,12,0)</f>
        <v>130.00</v>
      </c>
      <c r="F250" t="str">
        <f>VLOOKUP(A250,HOP!A:C,3,0)</f>
        <v>2522750</v>
      </c>
      <c r="G250">
        <f t="shared" si="6"/>
        <v>0</v>
      </c>
      <c r="H250" t="str">
        <f t="shared" si="7"/>
        <v>，2522750</v>
      </c>
      <c r="I250" t="str">
        <f>VLOOKUP(A250,HOP!A:U,21,0)</f>
        <v>直连</v>
      </c>
    </row>
    <row r="251" hidden="1" spans="1:9">
      <c r="A251" t="s">
        <v>1035</v>
      </c>
      <c r="B251" t="s">
        <v>38</v>
      </c>
      <c r="C251" t="s">
        <v>49</v>
      </c>
      <c r="D251" s="3">
        <v>113</v>
      </c>
      <c r="E251" t="str">
        <f>VLOOKUP(A251,HOP!A:L,12,0)</f>
        <v>113.00</v>
      </c>
      <c r="F251" t="str">
        <f>VLOOKUP(A251,HOP!A:C,3,0)</f>
        <v>2522763</v>
      </c>
      <c r="G251">
        <f t="shared" si="6"/>
        <v>0</v>
      </c>
      <c r="H251" t="str">
        <f t="shared" si="7"/>
        <v>，2522763</v>
      </c>
      <c r="I251" t="str">
        <f>VLOOKUP(A251,HOP!A:U,21,0)</f>
        <v>直连</v>
      </c>
    </row>
    <row r="252" hidden="1" spans="1:9">
      <c r="A252" t="s">
        <v>1039</v>
      </c>
      <c r="B252" t="s">
        <v>38</v>
      </c>
      <c r="C252" t="s">
        <v>49</v>
      </c>
      <c r="D252" s="3">
        <v>70</v>
      </c>
      <c r="E252" t="str">
        <f>VLOOKUP(A252,HOP!A:L,12,0)</f>
        <v>70.00</v>
      </c>
      <c r="F252" t="str">
        <f>VLOOKUP(A252,HOP!A:C,3,0)</f>
        <v>2522765</v>
      </c>
      <c r="G252">
        <f t="shared" si="6"/>
        <v>0</v>
      </c>
      <c r="H252" t="str">
        <f t="shared" si="7"/>
        <v>，2522765</v>
      </c>
      <c r="I252" t="str">
        <f>VLOOKUP(A252,HOP!A:U,21,0)</f>
        <v>直连</v>
      </c>
    </row>
    <row r="253" hidden="1" spans="1:9">
      <c r="A253" t="s">
        <v>1041</v>
      </c>
      <c r="B253" t="s">
        <v>38</v>
      </c>
      <c r="C253" t="s">
        <v>49</v>
      </c>
      <c r="D253" s="3">
        <v>89</v>
      </c>
      <c r="E253" t="str">
        <f>VLOOKUP(A253,HOP!A:L,12,0)</f>
        <v>89.00</v>
      </c>
      <c r="F253" t="str">
        <f>VLOOKUP(A253,HOP!A:C,3,0)</f>
        <v>2522888</v>
      </c>
      <c r="G253">
        <f t="shared" si="6"/>
        <v>0</v>
      </c>
      <c r="H253" t="str">
        <f t="shared" si="7"/>
        <v>，2522888</v>
      </c>
      <c r="I253" t="str">
        <f>VLOOKUP(A253,HOP!A:U,21,0)</f>
        <v>直连</v>
      </c>
    </row>
    <row r="254" hidden="1" spans="1:9">
      <c r="A254" t="s">
        <v>1045</v>
      </c>
      <c r="B254" t="s">
        <v>38</v>
      </c>
      <c r="C254" t="s">
        <v>49</v>
      </c>
      <c r="D254" s="3">
        <v>140</v>
      </c>
      <c r="E254" t="str">
        <f>VLOOKUP(A254,HOP!A:L,12,0)</f>
        <v>140.00</v>
      </c>
      <c r="F254" t="str">
        <f>VLOOKUP(A254,HOP!A:C,3,0)</f>
        <v>2522785</v>
      </c>
      <c r="G254">
        <f t="shared" si="6"/>
        <v>0</v>
      </c>
      <c r="H254" t="str">
        <f t="shared" si="7"/>
        <v>，2522785</v>
      </c>
      <c r="I254" t="str">
        <f>VLOOKUP(A254,HOP!A:U,21,0)</f>
        <v>直连</v>
      </c>
    </row>
    <row r="255" hidden="1" spans="1:9">
      <c r="A255" t="s">
        <v>1049</v>
      </c>
      <c r="B255" t="s">
        <v>38</v>
      </c>
      <c r="C255" t="s">
        <v>49</v>
      </c>
      <c r="D255" s="3">
        <v>199</v>
      </c>
      <c r="E255" t="str">
        <f>VLOOKUP(A255,HOP!A:L,12,0)</f>
        <v>199.00</v>
      </c>
      <c r="F255" t="str">
        <f>VLOOKUP(A255,HOP!A:C,3,0)</f>
        <v>2522771</v>
      </c>
      <c r="G255">
        <f t="shared" si="6"/>
        <v>0</v>
      </c>
      <c r="H255" t="str">
        <f t="shared" si="7"/>
        <v>，2522771</v>
      </c>
      <c r="I255" t="str">
        <f>VLOOKUP(A255,HOP!A:U,21,0)</f>
        <v>直连</v>
      </c>
    </row>
    <row r="256" hidden="1" spans="1:9">
      <c r="A256" t="s">
        <v>1052</v>
      </c>
      <c r="B256" t="s">
        <v>38</v>
      </c>
      <c r="C256" t="s">
        <v>49</v>
      </c>
      <c r="D256" s="3">
        <v>70</v>
      </c>
      <c r="E256" t="str">
        <f>VLOOKUP(A256,HOP!A:L,12,0)</f>
        <v>70.00</v>
      </c>
      <c r="F256" t="str">
        <f>VLOOKUP(A256,HOP!A:C,3,0)</f>
        <v>2522797</v>
      </c>
      <c r="G256">
        <f t="shared" si="6"/>
        <v>0</v>
      </c>
      <c r="H256" t="str">
        <f t="shared" si="7"/>
        <v>，2522797</v>
      </c>
      <c r="I256" t="str">
        <f>VLOOKUP(A256,HOP!A:U,21,0)</f>
        <v>直连</v>
      </c>
    </row>
    <row r="257" hidden="1" spans="1:9">
      <c r="A257" t="s">
        <v>1054</v>
      </c>
      <c r="B257" t="s">
        <v>38</v>
      </c>
      <c r="C257" t="s">
        <v>49</v>
      </c>
      <c r="D257" s="3">
        <v>131</v>
      </c>
      <c r="E257" t="str">
        <f>VLOOKUP(A257,HOP!A:L,12,0)</f>
        <v>131.00</v>
      </c>
      <c r="F257" t="str">
        <f>VLOOKUP(A257,HOP!A:C,3,0)</f>
        <v>2522813</v>
      </c>
      <c r="G257">
        <f t="shared" si="6"/>
        <v>0</v>
      </c>
      <c r="H257" t="str">
        <f t="shared" si="7"/>
        <v>，2522813</v>
      </c>
      <c r="I257" t="str">
        <f>VLOOKUP(A257,HOP!A:U,21,0)</f>
        <v>直连</v>
      </c>
    </row>
    <row r="258" hidden="1" spans="1:9">
      <c r="A258" t="s">
        <v>1058</v>
      </c>
      <c r="B258" t="s">
        <v>38</v>
      </c>
      <c r="C258" t="s">
        <v>49</v>
      </c>
      <c r="D258" s="3">
        <v>462</v>
      </c>
      <c r="E258" t="str">
        <f>VLOOKUP(A258,HOP!A:L,12,0)</f>
        <v>462.00</v>
      </c>
      <c r="F258" t="str">
        <f>VLOOKUP(A258,HOP!A:C,3,0)</f>
        <v>2522819</v>
      </c>
      <c r="G258">
        <f t="shared" si="6"/>
        <v>0</v>
      </c>
      <c r="H258" t="str">
        <f t="shared" si="7"/>
        <v>，2522819</v>
      </c>
      <c r="I258" t="str">
        <f>VLOOKUP(A258,HOP!A:U,21,0)</f>
        <v>直连</v>
      </c>
    </row>
    <row r="259" hidden="1" spans="1:9">
      <c r="A259" t="s">
        <v>1062</v>
      </c>
      <c r="B259" t="s">
        <v>38</v>
      </c>
      <c r="C259" t="s">
        <v>49</v>
      </c>
      <c r="D259" s="3">
        <v>122</v>
      </c>
      <c r="E259" t="str">
        <f>VLOOKUP(A259,HOP!A:L,12,0)</f>
        <v>122.00</v>
      </c>
      <c r="F259" t="str">
        <f>VLOOKUP(A259,HOP!A:C,3,0)</f>
        <v>2522830</v>
      </c>
      <c r="G259">
        <f t="shared" ref="G259:G322" si="8">D259-E259</f>
        <v>0</v>
      </c>
      <c r="H259" t="str">
        <f t="shared" ref="H259:H322" si="9">$H$1&amp;F259</f>
        <v>，2522830</v>
      </c>
      <c r="I259" t="str">
        <f>VLOOKUP(A259,HOP!A:U,21,0)</f>
        <v>直连</v>
      </c>
    </row>
    <row r="260" hidden="1" spans="1:9">
      <c r="A260" t="s">
        <v>1066</v>
      </c>
      <c r="B260" t="s">
        <v>38</v>
      </c>
      <c r="C260" t="s">
        <v>49</v>
      </c>
      <c r="D260" s="3">
        <v>162</v>
      </c>
      <c r="E260" t="str">
        <f>VLOOKUP(A260,HOP!A:L,12,0)</f>
        <v>162.00</v>
      </c>
      <c r="F260" t="str">
        <f>VLOOKUP(A260,HOP!A:C,3,0)</f>
        <v>2522853</v>
      </c>
      <c r="G260">
        <f t="shared" si="8"/>
        <v>0</v>
      </c>
      <c r="H260" t="str">
        <f t="shared" si="9"/>
        <v>，2522853</v>
      </c>
      <c r="I260" t="str">
        <f>VLOOKUP(A260,HOP!A:U,21,0)</f>
        <v>直连</v>
      </c>
    </row>
    <row r="261" hidden="1" spans="1:9">
      <c r="A261" t="s">
        <v>1069</v>
      </c>
      <c r="B261" t="s">
        <v>38</v>
      </c>
      <c r="C261" t="s">
        <v>49</v>
      </c>
      <c r="D261" s="3">
        <v>291</v>
      </c>
      <c r="E261" t="str">
        <f>VLOOKUP(A261,HOP!A:L,12,0)</f>
        <v>291.00</v>
      </c>
      <c r="F261" t="str">
        <f>VLOOKUP(A261,HOP!A:C,3,0)</f>
        <v>2522864</v>
      </c>
      <c r="G261">
        <f t="shared" si="8"/>
        <v>0</v>
      </c>
      <c r="H261" t="str">
        <f t="shared" si="9"/>
        <v>，2522864</v>
      </c>
      <c r="I261" t="str">
        <f>VLOOKUP(A261,HOP!A:U,21,0)</f>
        <v>直连</v>
      </c>
    </row>
    <row r="262" hidden="1" spans="1:9">
      <c r="A262" t="s">
        <v>1073</v>
      </c>
      <c r="B262" t="s">
        <v>38</v>
      </c>
      <c r="C262" t="s">
        <v>49</v>
      </c>
      <c r="D262" s="3">
        <v>217</v>
      </c>
      <c r="E262" t="str">
        <f>VLOOKUP(A262,HOP!A:L,12,0)</f>
        <v>217.00</v>
      </c>
      <c r="F262" t="str">
        <f>VLOOKUP(A262,HOP!A:C,3,0)</f>
        <v>2522874</v>
      </c>
      <c r="G262">
        <f t="shared" si="8"/>
        <v>0</v>
      </c>
      <c r="H262" t="str">
        <f t="shared" si="9"/>
        <v>，2522874</v>
      </c>
      <c r="I262" t="str">
        <f>VLOOKUP(A262,HOP!A:U,21,0)</f>
        <v>直连</v>
      </c>
    </row>
    <row r="263" hidden="1" spans="1:9">
      <c r="A263" t="s">
        <v>1076</v>
      </c>
      <c r="B263" t="s">
        <v>38</v>
      </c>
      <c r="C263" t="s">
        <v>49</v>
      </c>
      <c r="D263" s="3">
        <v>133</v>
      </c>
      <c r="E263" t="str">
        <f>VLOOKUP(A263,HOP!A:L,12,0)</f>
        <v>133.00</v>
      </c>
      <c r="F263" t="str">
        <f>VLOOKUP(A263,HOP!A:C,3,0)</f>
        <v>2522878</v>
      </c>
      <c r="G263">
        <f t="shared" si="8"/>
        <v>0</v>
      </c>
      <c r="H263" t="str">
        <f t="shared" si="9"/>
        <v>，2522878</v>
      </c>
      <c r="I263" t="str">
        <f>VLOOKUP(A263,HOP!A:U,21,0)</f>
        <v>直连</v>
      </c>
    </row>
    <row r="264" hidden="1" spans="1:9">
      <c r="A264" t="s">
        <v>1080</v>
      </c>
      <c r="B264" t="s">
        <v>38</v>
      </c>
      <c r="C264" t="s">
        <v>49</v>
      </c>
      <c r="D264" s="3">
        <v>165</v>
      </c>
      <c r="E264" t="str">
        <f>VLOOKUP(A264,HOP!A:L,12,0)</f>
        <v>165.00</v>
      </c>
      <c r="F264" t="str">
        <f>VLOOKUP(A264,HOP!A:C,3,0)</f>
        <v>2522889</v>
      </c>
      <c r="G264">
        <f t="shared" si="8"/>
        <v>0</v>
      </c>
      <c r="H264" t="str">
        <f t="shared" si="9"/>
        <v>，2522889</v>
      </c>
      <c r="I264" t="str">
        <f>VLOOKUP(A264,HOP!A:U,21,0)</f>
        <v>直连</v>
      </c>
    </row>
    <row r="265" hidden="1" spans="1:9">
      <c r="A265" t="s">
        <v>1084</v>
      </c>
      <c r="B265" t="s">
        <v>38</v>
      </c>
      <c r="C265" t="s">
        <v>49</v>
      </c>
      <c r="D265" s="3">
        <v>308</v>
      </c>
      <c r="E265" t="str">
        <f>VLOOKUP(A265,HOP!A:L,12,0)</f>
        <v>308.00</v>
      </c>
      <c r="F265" t="str">
        <f>VLOOKUP(A265,HOP!A:C,3,0)</f>
        <v>2522887</v>
      </c>
      <c r="G265">
        <f t="shared" si="8"/>
        <v>0</v>
      </c>
      <c r="H265" t="str">
        <f t="shared" si="9"/>
        <v>，2522887</v>
      </c>
      <c r="I265" t="str">
        <f>VLOOKUP(A265,HOP!A:U,21,0)</f>
        <v>直连</v>
      </c>
    </row>
    <row r="266" hidden="1" spans="1:9">
      <c r="A266" t="s">
        <v>1087</v>
      </c>
      <c r="B266" t="s">
        <v>38</v>
      </c>
      <c r="C266" t="s">
        <v>49</v>
      </c>
      <c r="D266" s="3">
        <v>93</v>
      </c>
      <c r="E266" t="str">
        <f>VLOOKUP(A266,HOP!A:L,12,0)</f>
        <v>93.00</v>
      </c>
      <c r="F266" t="str">
        <f>VLOOKUP(A266,HOP!A:C,3,0)</f>
        <v>2522918</v>
      </c>
      <c r="G266">
        <f t="shared" si="8"/>
        <v>0</v>
      </c>
      <c r="H266" t="str">
        <f t="shared" si="9"/>
        <v>，2522918</v>
      </c>
      <c r="I266" t="str">
        <f>VLOOKUP(A266,HOP!A:U,21,0)</f>
        <v>直连</v>
      </c>
    </row>
    <row r="267" hidden="1" spans="1:9">
      <c r="A267" t="s">
        <v>1091</v>
      </c>
      <c r="B267" t="s">
        <v>38</v>
      </c>
      <c r="C267" t="s">
        <v>49</v>
      </c>
      <c r="D267" s="3">
        <v>490</v>
      </c>
      <c r="E267" t="str">
        <f>VLOOKUP(A267,HOP!A:L,12,0)</f>
        <v>490.00</v>
      </c>
      <c r="F267" t="str">
        <f>VLOOKUP(A267,HOP!A:C,3,0)</f>
        <v>2522945</v>
      </c>
      <c r="G267">
        <f t="shared" si="8"/>
        <v>0</v>
      </c>
      <c r="H267" t="str">
        <f t="shared" si="9"/>
        <v>，2522945</v>
      </c>
      <c r="I267" t="str">
        <f>VLOOKUP(A267,HOP!A:U,21,0)</f>
        <v>直连</v>
      </c>
    </row>
    <row r="268" hidden="1" spans="1:9">
      <c r="A268" t="s">
        <v>1095</v>
      </c>
      <c r="B268" t="s">
        <v>38</v>
      </c>
      <c r="C268" t="s">
        <v>49</v>
      </c>
      <c r="D268" s="3">
        <v>118</v>
      </c>
      <c r="E268" t="str">
        <f>VLOOKUP(A268,HOP!A:L,12,0)</f>
        <v>118.00</v>
      </c>
      <c r="F268" t="str">
        <f>VLOOKUP(A268,HOP!A:C,3,0)</f>
        <v>2522962</v>
      </c>
      <c r="G268">
        <f t="shared" si="8"/>
        <v>0</v>
      </c>
      <c r="H268" t="str">
        <f t="shared" si="9"/>
        <v>，2522962</v>
      </c>
      <c r="I268" t="str">
        <f>VLOOKUP(A268,HOP!A:U,21,0)</f>
        <v>直连</v>
      </c>
    </row>
    <row r="269" hidden="1" spans="1:9">
      <c r="A269" t="s">
        <v>1098</v>
      </c>
      <c r="B269" t="s">
        <v>38</v>
      </c>
      <c r="C269" t="s">
        <v>49</v>
      </c>
      <c r="D269" s="3">
        <v>159</v>
      </c>
      <c r="E269" t="str">
        <f>VLOOKUP(A269,HOP!A:L,12,0)</f>
        <v>159.00</v>
      </c>
      <c r="F269" t="str">
        <f>VLOOKUP(A269,HOP!A:C,3,0)</f>
        <v>2522966</v>
      </c>
      <c r="G269">
        <f t="shared" si="8"/>
        <v>0</v>
      </c>
      <c r="H269" t="str">
        <f t="shared" si="9"/>
        <v>，2522966</v>
      </c>
      <c r="I269" t="str">
        <f>VLOOKUP(A269,HOP!A:U,21,0)</f>
        <v>直采</v>
      </c>
    </row>
    <row r="270" hidden="1" spans="1:9">
      <c r="A270" t="s">
        <v>1102</v>
      </c>
      <c r="B270" t="s">
        <v>38</v>
      </c>
      <c r="C270" t="s">
        <v>49</v>
      </c>
      <c r="D270" s="3">
        <v>93</v>
      </c>
      <c r="E270" t="str">
        <f>VLOOKUP(A270,HOP!A:L,12,0)</f>
        <v>93.00</v>
      </c>
      <c r="F270" t="str">
        <f>VLOOKUP(A270,HOP!A:C,3,0)</f>
        <v>2522973</v>
      </c>
      <c r="G270">
        <f t="shared" si="8"/>
        <v>0</v>
      </c>
      <c r="H270" t="str">
        <f t="shared" si="9"/>
        <v>，2522973</v>
      </c>
      <c r="I270" t="str">
        <f>VLOOKUP(A270,HOP!A:U,21,0)</f>
        <v>直连</v>
      </c>
    </row>
    <row r="271" hidden="1" spans="1:9">
      <c r="A271" t="s">
        <v>1104</v>
      </c>
      <c r="B271" t="s">
        <v>38</v>
      </c>
      <c r="C271" t="s">
        <v>49</v>
      </c>
      <c r="D271" s="3">
        <v>133</v>
      </c>
      <c r="E271" t="str">
        <f>VLOOKUP(A271,HOP!A:L,12,0)</f>
        <v>133.00</v>
      </c>
      <c r="F271" t="str">
        <f>VLOOKUP(A271,HOP!A:C,3,0)</f>
        <v>2522988</v>
      </c>
      <c r="G271">
        <f t="shared" si="8"/>
        <v>0</v>
      </c>
      <c r="H271" t="str">
        <f t="shared" si="9"/>
        <v>，2522988</v>
      </c>
      <c r="I271" t="str">
        <f>VLOOKUP(A271,HOP!A:U,21,0)</f>
        <v>直连</v>
      </c>
    </row>
    <row r="272" hidden="1" spans="1:9">
      <c r="A272" t="s">
        <v>1106</v>
      </c>
      <c r="B272" t="s">
        <v>38</v>
      </c>
      <c r="C272" t="s">
        <v>49</v>
      </c>
      <c r="D272" s="3">
        <v>111</v>
      </c>
      <c r="E272" t="str">
        <f>VLOOKUP(A272,HOP!A:L,12,0)</f>
        <v>111.00</v>
      </c>
      <c r="F272" t="str">
        <f>VLOOKUP(A272,HOP!A:C,3,0)</f>
        <v>2523025</v>
      </c>
      <c r="G272">
        <f t="shared" si="8"/>
        <v>0</v>
      </c>
      <c r="H272" t="str">
        <f t="shared" si="9"/>
        <v>，2523025</v>
      </c>
      <c r="I272" t="str">
        <f>VLOOKUP(A272,HOP!A:U,21,0)</f>
        <v>直连</v>
      </c>
    </row>
    <row r="273" hidden="1" spans="1:9">
      <c r="A273" t="s">
        <v>1109</v>
      </c>
      <c r="B273" t="s">
        <v>38</v>
      </c>
      <c r="C273" t="s">
        <v>49</v>
      </c>
      <c r="D273" s="3">
        <v>71</v>
      </c>
      <c r="E273" t="str">
        <f>VLOOKUP(A273,HOP!A:L,12,0)</f>
        <v>71.00</v>
      </c>
      <c r="F273" t="str">
        <f>VLOOKUP(A273,HOP!A:C,3,0)</f>
        <v>2523044</v>
      </c>
      <c r="G273">
        <f t="shared" si="8"/>
        <v>0</v>
      </c>
      <c r="H273" t="str">
        <f t="shared" si="9"/>
        <v>，2523044</v>
      </c>
      <c r="I273" t="str">
        <f>VLOOKUP(A273,HOP!A:U,21,0)</f>
        <v>直连</v>
      </c>
    </row>
    <row r="274" hidden="1" spans="1:9">
      <c r="A274" t="s">
        <v>1112</v>
      </c>
      <c r="B274" t="s">
        <v>38</v>
      </c>
      <c r="C274" t="s">
        <v>49</v>
      </c>
      <c r="D274" s="3">
        <v>256</v>
      </c>
      <c r="E274" t="str">
        <f>VLOOKUP(A274,HOP!A:L,12,0)</f>
        <v>256.00</v>
      </c>
      <c r="F274" t="str">
        <f>VLOOKUP(A274,HOP!A:C,3,0)</f>
        <v>2523061</v>
      </c>
      <c r="G274">
        <f t="shared" si="8"/>
        <v>0</v>
      </c>
      <c r="H274" t="str">
        <f t="shared" si="9"/>
        <v>，2523061</v>
      </c>
      <c r="I274" t="str">
        <f>VLOOKUP(A274,HOP!A:U,21,0)</f>
        <v>直连</v>
      </c>
    </row>
    <row r="275" hidden="1" spans="1:9">
      <c r="A275" t="s">
        <v>1115</v>
      </c>
      <c r="B275" t="s">
        <v>38</v>
      </c>
      <c r="C275" t="s">
        <v>49</v>
      </c>
      <c r="D275" s="3">
        <v>84</v>
      </c>
      <c r="E275" t="str">
        <f>VLOOKUP(A275,HOP!A:L,12,0)</f>
        <v>84.00</v>
      </c>
      <c r="F275" t="str">
        <f>VLOOKUP(A275,HOP!A:C,3,0)</f>
        <v>2523084</v>
      </c>
      <c r="G275">
        <f t="shared" si="8"/>
        <v>0</v>
      </c>
      <c r="H275" t="str">
        <f t="shared" si="9"/>
        <v>，2523084</v>
      </c>
      <c r="I275" t="str">
        <f>VLOOKUP(A275,HOP!A:U,21,0)</f>
        <v>直连</v>
      </c>
    </row>
    <row r="276" hidden="1" spans="1:9">
      <c r="A276" t="s">
        <v>1117</v>
      </c>
      <c r="B276" t="s">
        <v>38</v>
      </c>
      <c r="C276" t="s">
        <v>49</v>
      </c>
      <c r="D276" s="3">
        <v>159</v>
      </c>
      <c r="E276" t="str">
        <f>VLOOKUP(A276,HOP!A:L,12,0)</f>
        <v>159.00</v>
      </c>
      <c r="F276" t="str">
        <f>VLOOKUP(A276,HOP!A:C,3,0)</f>
        <v>2523089</v>
      </c>
      <c r="G276">
        <f t="shared" si="8"/>
        <v>0</v>
      </c>
      <c r="H276" t="str">
        <f t="shared" si="9"/>
        <v>，2523089</v>
      </c>
      <c r="I276" t="str">
        <f>VLOOKUP(A276,HOP!A:U,21,0)</f>
        <v>直采</v>
      </c>
    </row>
    <row r="277" hidden="1" spans="1:9">
      <c r="A277" t="s">
        <v>1119</v>
      </c>
      <c r="B277" t="s">
        <v>38</v>
      </c>
      <c r="C277" t="s">
        <v>49</v>
      </c>
      <c r="D277" s="3">
        <v>553</v>
      </c>
      <c r="E277" t="str">
        <f>VLOOKUP(A277,HOP!A:L,12,0)</f>
        <v>553.00</v>
      </c>
      <c r="F277" t="str">
        <f>VLOOKUP(A277,HOP!A:C,3,0)</f>
        <v>2523098</v>
      </c>
      <c r="G277">
        <f t="shared" si="8"/>
        <v>0</v>
      </c>
      <c r="H277" t="str">
        <f t="shared" si="9"/>
        <v>，2523098</v>
      </c>
      <c r="I277" t="str">
        <f>VLOOKUP(A277,HOP!A:U,21,0)</f>
        <v>直连</v>
      </c>
    </row>
    <row r="278" hidden="1" spans="1:9">
      <c r="A278" t="s">
        <v>1122</v>
      </c>
      <c r="B278" t="s">
        <v>38</v>
      </c>
      <c r="C278" t="s">
        <v>49</v>
      </c>
      <c r="D278" s="3">
        <v>224</v>
      </c>
      <c r="E278" t="str">
        <f>VLOOKUP(A278,HOP!A:L,12,0)</f>
        <v>224.00</v>
      </c>
      <c r="F278" t="str">
        <f>VLOOKUP(A278,HOP!A:C,3,0)</f>
        <v>2523100</v>
      </c>
      <c r="G278">
        <f t="shared" si="8"/>
        <v>0</v>
      </c>
      <c r="H278" t="str">
        <f t="shared" si="9"/>
        <v>，2523100</v>
      </c>
      <c r="I278" t="str">
        <f>VLOOKUP(A278,HOP!A:U,21,0)</f>
        <v>直连</v>
      </c>
    </row>
    <row r="279" hidden="1" spans="1:9">
      <c r="A279" t="s">
        <v>1126</v>
      </c>
      <c r="B279" t="s">
        <v>38</v>
      </c>
      <c r="C279" t="s">
        <v>49</v>
      </c>
      <c r="D279" s="3">
        <v>87</v>
      </c>
      <c r="E279" t="str">
        <f>VLOOKUP(A279,HOP!A:L,12,0)</f>
        <v>87.00</v>
      </c>
      <c r="F279" t="str">
        <f>VLOOKUP(A279,HOP!A:C,3,0)</f>
        <v>2523185</v>
      </c>
      <c r="G279">
        <f t="shared" si="8"/>
        <v>0</v>
      </c>
      <c r="H279" t="str">
        <f t="shared" si="9"/>
        <v>，2523185</v>
      </c>
      <c r="I279" t="str">
        <f>VLOOKUP(A279,HOP!A:U,21,0)</f>
        <v>直连</v>
      </c>
    </row>
    <row r="280" hidden="1" spans="1:9">
      <c r="A280" t="s">
        <v>1129</v>
      </c>
      <c r="B280" t="s">
        <v>38</v>
      </c>
      <c r="C280" t="s">
        <v>49</v>
      </c>
      <c r="D280" s="3">
        <v>174</v>
      </c>
      <c r="E280" t="str">
        <f>VLOOKUP(A280,HOP!A:L,12,0)</f>
        <v>174.00</v>
      </c>
      <c r="F280" t="str">
        <f>VLOOKUP(A280,HOP!A:C,3,0)</f>
        <v>2523220</v>
      </c>
      <c r="G280">
        <f t="shared" si="8"/>
        <v>0</v>
      </c>
      <c r="H280" t="str">
        <f t="shared" si="9"/>
        <v>，2523220</v>
      </c>
      <c r="I280" t="str">
        <f>VLOOKUP(A280,HOP!A:U,21,0)</f>
        <v>直连</v>
      </c>
    </row>
    <row r="281" hidden="1" spans="1:9">
      <c r="A281" t="s">
        <v>1133</v>
      </c>
      <c r="B281" t="s">
        <v>38</v>
      </c>
      <c r="C281" t="s">
        <v>49</v>
      </c>
      <c r="D281" s="3">
        <v>74</v>
      </c>
      <c r="E281" t="str">
        <f>VLOOKUP(A281,HOP!A:L,12,0)</f>
        <v>74.00</v>
      </c>
      <c r="F281" t="str">
        <f>VLOOKUP(A281,HOP!A:C,3,0)</f>
        <v>2523272</v>
      </c>
      <c r="G281">
        <f t="shared" si="8"/>
        <v>0</v>
      </c>
      <c r="H281" t="str">
        <f t="shared" si="9"/>
        <v>，2523272</v>
      </c>
      <c r="I281" t="str">
        <f>VLOOKUP(A281,HOP!A:U,21,0)</f>
        <v>直连</v>
      </c>
    </row>
    <row r="282" hidden="1" spans="1:9">
      <c r="A282" t="s">
        <v>1136</v>
      </c>
      <c r="B282" t="s">
        <v>38</v>
      </c>
      <c r="C282" t="s">
        <v>49</v>
      </c>
      <c r="D282" s="3">
        <v>195</v>
      </c>
      <c r="E282" t="str">
        <f>VLOOKUP(A282,HOP!A:L,12,0)</f>
        <v>195.00</v>
      </c>
      <c r="F282" t="str">
        <f>VLOOKUP(A282,HOP!A:C,3,0)</f>
        <v>2523287</v>
      </c>
      <c r="G282">
        <f t="shared" si="8"/>
        <v>0</v>
      </c>
      <c r="H282" t="str">
        <f t="shared" si="9"/>
        <v>，2523287</v>
      </c>
      <c r="I282" t="str">
        <f>VLOOKUP(A282,HOP!A:U,21,0)</f>
        <v>直连</v>
      </c>
    </row>
    <row r="283" hidden="1" spans="1:9">
      <c r="A283" t="s">
        <v>1138</v>
      </c>
      <c r="B283" t="s">
        <v>38</v>
      </c>
      <c r="C283" t="s">
        <v>49</v>
      </c>
      <c r="D283" s="3">
        <v>352</v>
      </c>
      <c r="E283" t="str">
        <f>VLOOKUP(A283,HOP!A:L,12,0)</f>
        <v>352.00</v>
      </c>
      <c r="F283" t="str">
        <f>VLOOKUP(A283,HOP!A:C,3,0)</f>
        <v>2523290</v>
      </c>
      <c r="G283">
        <f t="shared" si="8"/>
        <v>0</v>
      </c>
      <c r="H283" t="str">
        <f t="shared" si="9"/>
        <v>，2523290</v>
      </c>
      <c r="I283" t="str">
        <f>VLOOKUP(A283,HOP!A:U,21,0)</f>
        <v>直采</v>
      </c>
    </row>
    <row r="284" hidden="1" spans="1:9">
      <c r="A284" t="s">
        <v>1141</v>
      </c>
      <c r="B284" t="s">
        <v>38</v>
      </c>
      <c r="C284" t="s">
        <v>49</v>
      </c>
      <c r="D284" s="3">
        <v>97</v>
      </c>
      <c r="E284" t="str">
        <f>VLOOKUP(A284,HOP!A:L,12,0)</f>
        <v>97.00</v>
      </c>
      <c r="F284" t="str">
        <f>VLOOKUP(A284,HOP!A:C,3,0)</f>
        <v>2523327</v>
      </c>
      <c r="G284">
        <f t="shared" si="8"/>
        <v>0</v>
      </c>
      <c r="H284" t="str">
        <f t="shared" si="9"/>
        <v>，2523327</v>
      </c>
      <c r="I284" t="str">
        <f>VLOOKUP(A284,HOP!A:U,21,0)</f>
        <v>直连</v>
      </c>
    </row>
    <row r="285" hidden="1" spans="1:9">
      <c r="A285" t="s">
        <v>1145</v>
      </c>
      <c r="B285" t="s">
        <v>38</v>
      </c>
      <c r="C285" t="s">
        <v>49</v>
      </c>
      <c r="D285" s="3">
        <v>89</v>
      </c>
      <c r="E285" t="str">
        <f>VLOOKUP(A285,HOP!A:L,12,0)</f>
        <v>89.00</v>
      </c>
      <c r="F285" t="str">
        <f>VLOOKUP(A285,HOP!A:C,3,0)</f>
        <v>2523370</v>
      </c>
      <c r="G285">
        <f t="shared" si="8"/>
        <v>0</v>
      </c>
      <c r="H285" t="str">
        <f t="shared" si="9"/>
        <v>，2523370</v>
      </c>
      <c r="I285" t="str">
        <f>VLOOKUP(A285,HOP!A:U,21,0)</f>
        <v>直连</v>
      </c>
    </row>
    <row r="286" hidden="1" spans="1:9">
      <c r="A286" t="s">
        <v>1147</v>
      </c>
      <c r="B286" t="s">
        <v>38</v>
      </c>
      <c r="C286" t="s">
        <v>49</v>
      </c>
      <c r="D286" s="3">
        <v>110</v>
      </c>
      <c r="E286" t="str">
        <f>VLOOKUP(A286,HOP!A:L,12,0)</f>
        <v>110.00</v>
      </c>
      <c r="F286" t="str">
        <f>VLOOKUP(A286,HOP!A:C,3,0)</f>
        <v>2523398</v>
      </c>
      <c r="G286">
        <f t="shared" si="8"/>
        <v>0</v>
      </c>
      <c r="H286" t="str">
        <f t="shared" si="9"/>
        <v>，2523398</v>
      </c>
      <c r="I286" t="str">
        <f>VLOOKUP(A286,HOP!A:U,21,0)</f>
        <v>直连</v>
      </c>
    </row>
    <row r="287" hidden="1" spans="1:9">
      <c r="A287" t="s">
        <v>1151</v>
      </c>
      <c r="B287" t="s">
        <v>38</v>
      </c>
      <c r="C287" t="s">
        <v>49</v>
      </c>
      <c r="D287" s="3">
        <v>118</v>
      </c>
      <c r="E287" t="str">
        <f>VLOOKUP(A287,HOP!A:L,12,0)</f>
        <v>118.00</v>
      </c>
      <c r="F287" t="str">
        <f>VLOOKUP(A287,HOP!A:C,3,0)</f>
        <v>2523419</v>
      </c>
      <c r="G287">
        <f t="shared" si="8"/>
        <v>0</v>
      </c>
      <c r="H287" t="str">
        <f t="shared" si="9"/>
        <v>，2523419</v>
      </c>
      <c r="I287" t="str">
        <f>VLOOKUP(A287,HOP!A:U,21,0)</f>
        <v>直连</v>
      </c>
    </row>
    <row r="288" hidden="1" spans="1:9">
      <c r="A288" t="s">
        <v>1153</v>
      </c>
      <c r="B288" t="s">
        <v>38</v>
      </c>
      <c r="C288" t="s">
        <v>49</v>
      </c>
      <c r="D288" s="3">
        <v>74</v>
      </c>
      <c r="E288" t="str">
        <f>VLOOKUP(A288,HOP!A:L,12,0)</f>
        <v>74.00</v>
      </c>
      <c r="F288" t="str">
        <f>VLOOKUP(A288,HOP!A:C,3,0)</f>
        <v>2523441</v>
      </c>
      <c r="G288">
        <f t="shared" si="8"/>
        <v>0</v>
      </c>
      <c r="H288" t="str">
        <f t="shared" si="9"/>
        <v>，2523441</v>
      </c>
      <c r="I288" t="str">
        <f>VLOOKUP(A288,HOP!A:U,21,0)</f>
        <v>直连</v>
      </c>
    </row>
    <row r="289" hidden="1" spans="1:9">
      <c r="A289" t="s">
        <v>1155</v>
      </c>
      <c r="B289" t="s">
        <v>38</v>
      </c>
      <c r="C289" t="s">
        <v>49</v>
      </c>
      <c r="D289" s="3">
        <v>135</v>
      </c>
      <c r="E289" t="str">
        <f>VLOOKUP(A289,HOP!A:L,12,0)</f>
        <v>135.00</v>
      </c>
      <c r="F289" t="str">
        <f>VLOOKUP(A289,HOP!A:C,3,0)</f>
        <v>2523474</v>
      </c>
      <c r="G289">
        <f t="shared" si="8"/>
        <v>0</v>
      </c>
      <c r="H289" t="str">
        <f t="shared" si="9"/>
        <v>，2523474</v>
      </c>
      <c r="I289" t="str">
        <f>VLOOKUP(A289,HOP!A:U,21,0)</f>
        <v>直连</v>
      </c>
    </row>
    <row r="290" hidden="1" spans="1:9">
      <c r="A290" t="s">
        <v>1158</v>
      </c>
      <c r="B290" t="s">
        <v>38</v>
      </c>
      <c r="C290" t="s">
        <v>49</v>
      </c>
      <c r="D290" s="3">
        <v>473</v>
      </c>
      <c r="E290" t="str">
        <f>VLOOKUP(A290,HOP!A:L,12,0)</f>
        <v>473.00</v>
      </c>
      <c r="F290" t="str">
        <f>VLOOKUP(A290,HOP!A:C,3,0)</f>
        <v>2486220</v>
      </c>
      <c r="G290">
        <f t="shared" si="8"/>
        <v>0</v>
      </c>
      <c r="H290" t="str">
        <f t="shared" si="9"/>
        <v>，2486220</v>
      </c>
      <c r="I290" t="str">
        <f>VLOOKUP(A290,HOP!A:U,21,0)</f>
        <v>直连</v>
      </c>
    </row>
    <row r="291" hidden="1" spans="1:9">
      <c r="A291" t="s">
        <v>1162</v>
      </c>
      <c r="B291" t="s">
        <v>38</v>
      </c>
      <c r="C291" t="s">
        <v>49</v>
      </c>
      <c r="D291" s="3">
        <v>443</v>
      </c>
      <c r="E291" t="str">
        <f>VLOOKUP(A291,HOP!A:L,12,0)</f>
        <v>443.00</v>
      </c>
      <c r="F291" t="str">
        <f>VLOOKUP(A291,HOP!A:C,3,0)</f>
        <v>2492265</v>
      </c>
      <c r="G291">
        <f t="shared" si="8"/>
        <v>0</v>
      </c>
      <c r="H291" t="str">
        <f t="shared" si="9"/>
        <v>，2492265</v>
      </c>
      <c r="I291" t="str">
        <f>VLOOKUP(A291,HOP!A:U,21,0)</f>
        <v>直连</v>
      </c>
    </row>
    <row r="292" hidden="1" spans="1:9">
      <c r="A292" t="s">
        <v>1167</v>
      </c>
      <c r="B292" t="s">
        <v>52</v>
      </c>
      <c r="C292" t="s">
        <v>49</v>
      </c>
      <c r="D292" s="3">
        <v>766</v>
      </c>
      <c r="E292" t="str">
        <f>VLOOKUP(A292,HOP!A:L,12,0)</f>
        <v>766.00</v>
      </c>
      <c r="F292" t="str">
        <f>VLOOKUP(A292,HOP!A:C,3,0)</f>
        <v>2496400</v>
      </c>
      <c r="G292">
        <f t="shared" si="8"/>
        <v>0</v>
      </c>
      <c r="H292" t="str">
        <f t="shared" si="9"/>
        <v>，2496400</v>
      </c>
      <c r="I292" t="str">
        <f>VLOOKUP(A292,HOP!A:U,21,0)</f>
        <v>直连</v>
      </c>
    </row>
    <row r="293" hidden="1" spans="1:9">
      <c r="A293" t="s">
        <v>1171</v>
      </c>
      <c r="B293" t="s">
        <v>38</v>
      </c>
      <c r="C293" t="s">
        <v>49</v>
      </c>
      <c r="D293" s="3">
        <v>495</v>
      </c>
      <c r="E293" t="str">
        <f>VLOOKUP(A293,HOP!A:L,12,0)</f>
        <v>495.00</v>
      </c>
      <c r="F293" t="str">
        <f>VLOOKUP(A293,HOP!A:C,3,0)</f>
        <v>2497688</v>
      </c>
      <c r="G293">
        <f t="shared" si="8"/>
        <v>0</v>
      </c>
      <c r="H293" t="str">
        <f t="shared" si="9"/>
        <v>，2497688</v>
      </c>
      <c r="I293" t="str">
        <f>VLOOKUP(A293,HOP!A:U,21,0)</f>
        <v>直连</v>
      </c>
    </row>
    <row r="294" hidden="1" spans="1:9">
      <c r="A294" t="s">
        <v>1175</v>
      </c>
      <c r="B294" t="s">
        <v>38</v>
      </c>
      <c r="C294" t="s">
        <v>49</v>
      </c>
      <c r="D294" s="3">
        <v>481</v>
      </c>
      <c r="E294" t="str">
        <f>VLOOKUP(A294,HOP!A:L,12,0)</f>
        <v>481.00</v>
      </c>
      <c r="F294" t="str">
        <f>VLOOKUP(A294,HOP!A:C,3,0)</f>
        <v>2498186</v>
      </c>
      <c r="G294">
        <f t="shared" si="8"/>
        <v>0</v>
      </c>
      <c r="H294" t="str">
        <f t="shared" si="9"/>
        <v>，2498186</v>
      </c>
      <c r="I294" t="str">
        <f>VLOOKUP(A294,HOP!A:U,21,0)</f>
        <v>直连</v>
      </c>
    </row>
    <row r="295" hidden="1" spans="1:9">
      <c r="A295" t="s">
        <v>1178</v>
      </c>
      <c r="B295" t="s">
        <v>38</v>
      </c>
      <c r="C295" t="s">
        <v>49</v>
      </c>
      <c r="D295" s="3">
        <v>481</v>
      </c>
      <c r="E295" t="str">
        <f>VLOOKUP(A295,HOP!A:L,12,0)</f>
        <v>481.00</v>
      </c>
      <c r="F295" t="str">
        <f>VLOOKUP(A295,HOP!A:C,3,0)</f>
        <v>2498187</v>
      </c>
      <c r="G295">
        <f t="shared" si="8"/>
        <v>0</v>
      </c>
      <c r="H295" t="str">
        <f t="shared" si="9"/>
        <v>，2498187</v>
      </c>
      <c r="I295" t="str">
        <f>VLOOKUP(A295,HOP!A:U,21,0)</f>
        <v>直连</v>
      </c>
    </row>
    <row r="296" hidden="1" spans="1:9">
      <c r="A296" t="s">
        <v>1180</v>
      </c>
      <c r="B296" t="s">
        <v>38</v>
      </c>
      <c r="C296" t="s">
        <v>49</v>
      </c>
      <c r="D296" s="3">
        <v>214</v>
      </c>
      <c r="E296" t="str">
        <f>VLOOKUP(A296,HOP!A:L,12,0)</f>
        <v>214.00</v>
      </c>
      <c r="F296" t="str">
        <f>VLOOKUP(A296,HOP!A:C,3,0)</f>
        <v>2498995</v>
      </c>
      <c r="G296">
        <f t="shared" si="8"/>
        <v>0</v>
      </c>
      <c r="H296" t="str">
        <f t="shared" si="9"/>
        <v>，2498995</v>
      </c>
      <c r="I296" t="str">
        <f>VLOOKUP(A296,HOP!A:U,21,0)</f>
        <v>直连</v>
      </c>
    </row>
    <row r="297" hidden="1" spans="1:9">
      <c r="A297" t="s">
        <v>1182</v>
      </c>
      <c r="B297" t="s">
        <v>23</v>
      </c>
      <c r="C297" t="s">
        <v>49</v>
      </c>
      <c r="D297" s="3">
        <v>1632</v>
      </c>
      <c r="E297" t="str">
        <f>VLOOKUP(A297,HOP!A:L,12,0)</f>
        <v>1632.00</v>
      </c>
      <c r="F297" t="str">
        <f>VLOOKUP(A297,HOP!A:C,3,0)</f>
        <v>2499760</v>
      </c>
      <c r="G297">
        <f t="shared" si="8"/>
        <v>0</v>
      </c>
      <c r="H297" t="str">
        <f t="shared" si="9"/>
        <v>，2499760</v>
      </c>
      <c r="I297" t="str">
        <f>VLOOKUP(A297,HOP!A:U,21,0)</f>
        <v>直连</v>
      </c>
    </row>
    <row r="298" hidden="1" spans="1:9">
      <c r="A298" t="s">
        <v>1186</v>
      </c>
      <c r="B298" t="s">
        <v>38</v>
      </c>
      <c r="C298" t="s">
        <v>49</v>
      </c>
      <c r="D298" s="3">
        <v>537</v>
      </c>
      <c r="E298" t="str">
        <f>VLOOKUP(A298,HOP!A:L,12,0)</f>
        <v>537.00</v>
      </c>
      <c r="F298" t="str">
        <f>VLOOKUP(A298,HOP!A:C,3,0)</f>
        <v>2500649</v>
      </c>
      <c r="G298">
        <f t="shared" si="8"/>
        <v>0</v>
      </c>
      <c r="H298" t="str">
        <f t="shared" si="9"/>
        <v>，2500649</v>
      </c>
      <c r="I298" t="str">
        <f>VLOOKUP(A298,HOP!A:U,21,0)</f>
        <v>直连</v>
      </c>
    </row>
    <row r="299" hidden="1" spans="1:9">
      <c r="A299" t="s">
        <v>1190</v>
      </c>
      <c r="B299" t="s">
        <v>38</v>
      </c>
      <c r="C299" t="s">
        <v>49</v>
      </c>
      <c r="D299" s="3">
        <v>495</v>
      </c>
      <c r="E299" t="str">
        <f>VLOOKUP(A299,HOP!A:L,12,0)</f>
        <v>495.00</v>
      </c>
      <c r="F299" t="str">
        <f>VLOOKUP(A299,HOP!A:C,3,0)</f>
        <v>2501008</v>
      </c>
      <c r="G299">
        <f t="shared" si="8"/>
        <v>0</v>
      </c>
      <c r="H299" t="str">
        <f t="shared" si="9"/>
        <v>，2501008</v>
      </c>
      <c r="I299" t="str">
        <f>VLOOKUP(A299,HOP!A:U,21,0)</f>
        <v>直连</v>
      </c>
    </row>
    <row r="300" hidden="1" spans="1:9">
      <c r="A300" t="s">
        <v>1192</v>
      </c>
      <c r="B300" t="s">
        <v>23</v>
      </c>
      <c r="C300" t="s">
        <v>49</v>
      </c>
      <c r="D300" s="3">
        <v>2739</v>
      </c>
      <c r="E300" t="str">
        <f>VLOOKUP(A300,HOP!A:L,12,0)</f>
        <v>2739.00</v>
      </c>
      <c r="F300" t="str">
        <f>VLOOKUP(A300,HOP!A:C,3,0)</f>
        <v>2501153</v>
      </c>
      <c r="G300">
        <f t="shared" si="8"/>
        <v>0</v>
      </c>
      <c r="H300" t="str">
        <f t="shared" si="9"/>
        <v>，2501153</v>
      </c>
      <c r="I300" t="str">
        <f>VLOOKUP(A300,HOP!A:U,21,0)</f>
        <v>直采</v>
      </c>
    </row>
    <row r="301" hidden="1" spans="1:9">
      <c r="A301" t="s">
        <v>1196</v>
      </c>
      <c r="B301" t="s">
        <v>23</v>
      </c>
      <c r="C301" t="s">
        <v>49</v>
      </c>
      <c r="D301" s="3">
        <v>1032</v>
      </c>
      <c r="E301" t="str">
        <f>VLOOKUP(A301,HOP!A:L,12,0)</f>
        <v>1032.00</v>
      </c>
      <c r="F301" t="str">
        <f>VLOOKUP(A301,HOP!A:C,3,0)</f>
        <v>2502853</v>
      </c>
      <c r="G301">
        <f t="shared" si="8"/>
        <v>0</v>
      </c>
      <c r="H301" t="str">
        <f t="shared" si="9"/>
        <v>，2502853</v>
      </c>
      <c r="I301" t="str">
        <f>VLOOKUP(A301,HOP!A:U,21,0)</f>
        <v>直连</v>
      </c>
    </row>
    <row r="302" hidden="1" spans="1:9">
      <c r="A302" t="s">
        <v>1200</v>
      </c>
      <c r="B302" t="s">
        <v>23</v>
      </c>
      <c r="C302" t="s">
        <v>49</v>
      </c>
      <c r="D302" s="3">
        <v>10542</v>
      </c>
      <c r="E302" t="str">
        <f>VLOOKUP(A302,HOP!A:L,12,0)</f>
        <v>10542.00</v>
      </c>
      <c r="F302" t="str">
        <f>VLOOKUP(A302,HOP!A:C,3,0)</f>
        <v>2504420</v>
      </c>
      <c r="G302">
        <f t="shared" si="8"/>
        <v>0</v>
      </c>
      <c r="H302" t="str">
        <f t="shared" si="9"/>
        <v>，2504420</v>
      </c>
      <c r="I302" t="str">
        <f>VLOOKUP(A302,HOP!A:U,21,0)</f>
        <v>直连</v>
      </c>
    </row>
    <row r="303" hidden="1" spans="1:9">
      <c r="A303" t="s">
        <v>1204</v>
      </c>
      <c r="B303" t="s">
        <v>38</v>
      </c>
      <c r="C303" t="s">
        <v>49</v>
      </c>
      <c r="D303" s="3">
        <v>637</v>
      </c>
      <c r="E303" t="str">
        <f>VLOOKUP(A303,HOP!A:L,12,0)</f>
        <v>637.00</v>
      </c>
      <c r="F303" t="str">
        <f>VLOOKUP(A303,HOP!A:C,3,0)</f>
        <v>2505034</v>
      </c>
      <c r="G303">
        <f t="shared" si="8"/>
        <v>0</v>
      </c>
      <c r="H303" t="str">
        <f t="shared" si="9"/>
        <v>，2505034</v>
      </c>
      <c r="I303" t="str">
        <f>VLOOKUP(A303,HOP!A:U,21,0)</f>
        <v>直采</v>
      </c>
    </row>
    <row r="304" hidden="1" spans="1:9">
      <c r="A304" t="s">
        <v>1208</v>
      </c>
      <c r="B304" t="s">
        <v>43</v>
      </c>
      <c r="C304" t="s">
        <v>49</v>
      </c>
      <c r="D304" s="3">
        <v>1622</v>
      </c>
      <c r="E304" t="str">
        <f>VLOOKUP(A304,HOP!A:L,12,0)</f>
        <v>1622.00</v>
      </c>
      <c r="F304" t="str">
        <f>VLOOKUP(A304,HOP!A:C,3,0)</f>
        <v>2507379</v>
      </c>
      <c r="G304">
        <f t="shared" si="8"/>
        <v>0</v>
      </c>
      <c r="H304" t="str">
        <f t="shared" si="9"/>
        <v>，2507379</v>
      </c>
      <c r="I304" t="str">
        <f>VLOOKUP(A304,HOP!A:U,21,0)</f>
        <v>直连</v>
      </c>
    </row>
    <row r="305" hidden="1" spans="1:9">
      <c r="A305" t="s">
        <v>1211</v>
      </c>
      <c r="B305" t="s">
        <v>38</v>
      </c>
      <c r="C305" t="s">
        <v>49</v>
      </c>
      <c r="D305" s="3">
        <v>857</v>
      </c>
      <c r="E305" t="str">
        <f>VLOOKUP(A305,HOP!A:L,12,0)</f>
        <v>857.00</v>
      </c>
      <c r="F305" t="str">
        <f>VLOOKUP(A305,HOP!A:C,3,0)</f>
        <v>2507782</v>
      </c>
      <c r="G305">
        <f t="shared" si="8"/>
        <v>0</v>
      </c>
      <c r="H305" t="str">
        <f t="shared" si="9"/>
        <v>，2507782</v>
      </c>
      <c r="I305" t="str">
        <f>VLOOKUP(A305,HOP!A:U,21,0)</f>
        <v>直连</v>
      </c>
    </row>
    <row r="306" hidden="1" spans="1:9">
      <c r="A306" t="s">
        <v>1215</v>
      </c>
      <c r="B306" t="s">
        <v>38</v>
      </c>
      <c r="C306" t="s">
        <v>49</v>
      </c>
      <c r="D306" s="3">
        <v>1348</v>
      </c>
      <c r="E306" t="str">
        <f>VLOOKUP(A306,HOP!A:L,12,0)</f>
        <v>1348.00</v>
      </c>
      <c r="F306" t="str">
        <f>VLOOKUP(A306,HOP!A:C,3,0)</f>
        <v>2508008</v>
      </c>
      <c r="G306">
        <f t="shared" si="8"/>
        <v>0</v>
      </c>
      <c r="H306" t="str">
        <f t="shared" si="9"/>
        <v>，2508008</v>
      </c>
      <c r="I306" t="str">
        <f>VLOOKUP(A306,HOP!A:U,21,0)</f>
        <v>直连</v>
      </c>
    </row>
    <row r="307" hidden="1" spans="1:9">
      <c r="A307" t="s">
        <v>1219</v>
      </c>
      <c r="B307" t="s">
        <v>38</v>
      </c>
      <c r="C307" t="s">
        <v>49</v>
      </c>
      <c r="D307" s="3">
        <v>948</v>
      </c>
      <c r="E307" t="str">
        <f>VLOOKUP(A307,HOP!A:L,12,0)</f>
        <v>948.00</v>
      </c>
      <c r="F307" t="str">
        <f>VLOOKUP(A307,HOP!A:C,3,0)</f>
        <v>2508779</v>
      </c>
      <c r="G307">
        <f t="shared" si="8"/>
        <v>0</v>
      </c>
      <c r="H307" t="str">
        <f t="shared" si="9"/>
        <v>，2508779</v>
      </c>
      <c r="I307" t="str">
        <f>VLOOKUP(A307,HOP!A:U,21,0)</f>
        <v>直采</v>
      </c>
    </row>
    <row r="308" hidden="1" spans="1:9">
      <c r="A308" t="s">
        <v>1223</v>
      </c>
      <c r="B308" t="s">
        <v>83</v>
      </c>
      <c r="C308" t="s">
        <v>49</v>
      </c>
      <c r="D308" s="3">
        <v>10892</v>
      </c>
      <c r="E308" t="str">
        <f>VLOOKUP(A308,HOP!A:L,12,0)</f>
        <v>10892.00</v>
      </c>
      <c r="F308" t="str">
        <f>VLOOKUP(A308,HOP!A:C,3,0)</f>
        <v>2509512</v>
      </c>
      <c r="G308">
        <f t="shared" si="8"/>
        <v>0</v>
      </c>
      <c r="H308" t="str">
        <f t="shared" si="9"/>
        <v>，2509512</v>
      </c>
      <c r="I308" t="str">
        <f>VLOOKUP(A308,HOP!A:U,21,0)</f>
        <v>直连</v>
      </c>
    </row>
    <row r="309" hidden="1" spans="1:9">
      <c r="A309" t="s">
        <v>1227</v>
      </c>
      <c r="B309" t="s">
        <v>38</v>
      </c>
      <c r="C309" t="s">
        <v>49</v>
      </c>
      <c r="D309" s="3">
        <v>292</v>
      </c>
      <c r="E309" t="str">
        <f>VLOOKUP(A309,HOP!A:L,12,0)</f>
        <v>292.00</v>
      </c>
      <c r="F309" t="str">
        <f>VLOOKUP(A309,HOP!A:C,3,0)</f>
        <v>2510124</v>
      </c>
      <c r="G309">
        <f t="shared" si="8"/>
        <v>0</v>
      </c>
      <c r="H309" t="str">
        <f t="shared" si="9"/>
        <v>，2510124</v>
      </c>
      <c r="I309" t="str">
        <f>VLOOKUP(A309,HOP!A:U,21,0)</f>
        <v>直连</v>
      </c>
    </row>
    <row r="310" hidden="1" spans="1:9">
      <c r="A310" t="s">
        <v>1230</v>
      </c>
      <c r="B310" t="s">
        <v>69</v>
      </c>
      <c r="C310" t="s">
        <v>49</v>
      </c>
      <c r="D310" s="3">
        <v>1815</v>
      </c>
      <c r="E310" t="str">
        <f>VLOOKUP(A310,HOP!A:L,12,0)</f>
        <v>1815.00</v>
      </c>
      <c r="F310" t="str">
        <f>VLOOKUP(A310,HOP!A:C,3,0)</f>
        <v>2510247</v>
      </c>
      <c r="G310">
        <f t="shared" si="8"/>
        <v>0</v>
      </c>
      <c r="H310" t="str">
        <f t="shared" si="9"/>
        <v>，2510247</v>
      </c>
      <c r="I310" t="str">
        <f>VLOOKUP(A310,HOP!A:U,21,0)</f>
        <v>直连</v>
      </c>
    </row>
    <row r="311" hidden="1" spans="1:9">
      <c r="A311" t="s">
        <v>1234</v>
      </c>
      <c r="B311" t="s">
        <v>52</v>
      </c>
      <c r="C311" t="s">
        <v>49</v>
      </c>
      <c r="D311" s="3">
        <v>1796</v>
      </c>
      <c r="E311" t="str">
        <f>VLOOKUP(A311,HOP!A:L,12,0)</f>
        <v>1796.00</v>
      </c>
      <c r="F311" t="str">
        <f>VLOOKUP(A311,HOP!A:C,3,0)</f>
        <v>2510878</v>
      </c>
      <c r="G311">
        <f t="shared" si="8"/>
        <v>0</v>
      </c>
      <c r="H311" t="str">
        <f t="shared" si="9"/>
        <v>，2510878</v>
      </c>
      <c r="I311" t="str">
        <f>VLOOKUP(A311,HOP!A:U,21,0)</f>
        <v>直采</v>
      </c>
    </row>
    <row r="312" hidden="1" spans="1:9">
      <c r="A312" t="s">
        <v>1237</v>
      </c>
      <c r="B312" t="s">
        <v>43</v>
      </c>
      <c r="C312" t="s">
        <v>49</v>
      </c>
      <c r="D312" s="3">
        <v>2021</v>
      </c>
      <c r="E312" t="str">
        <f>VLOOKUP(A312,HOP!A:L,12,0)</f>
        <v>2021.00</v>
      </c>
      <c r="F312" t="str">
        <f>VLOOKUP(A312,HOP!A:C,3,0)</f>
        <v>2511664</v>
      </c>
      <c r="G312">
        <f t="shared" si="8"/>
        <v>0</v>
      </c>
      <c r="H312" t="str">
        <f t="shared" si="9"/>
        <v>，2511664</v>
      </c>
      <c r="I312" t="str">
        <f>VLOOKUP(A312,HOP!A:U,21,0)</f>
        <v>直连</v>
      </c>
    </row>
    <row r="313" hidden="1" spans="1:9">
      <c r="A313" t="s">
        <v>1241</v>
      </c>
      <c r="B313" t="s">
        <v>52</v>
      </c>
      <c r="C313" t="s">
        <v>49</v>
      </c>
      <c r="D313" s="3">
        <v>2192</v>
      </c>
      <c r="E313" t="str">
        <f>VLOOKUP(A313,HOP!A:L,12,0)</f>
        <v>2192.00</v>
      </c>
      <c r="F313" t="str">
        <f>VLOOKUP(A313,HOP!A:C,3,0)</f>
        <v>2513050</v>
      </c>
      <c r="G313">
        <f t="shared" si="8"/>
        <v>0</v>
      </c>
      <c r="H313" t="str">
        <f t="shared" si="9"/>
        <v>，2513050</v>
      </c>
      <c r="I313" t="str">
        <f>VLOOKUP(A313,HOP!A:U,21,0)</f>
        <v>直采</v>
      </c>
    </row>
    <row r="314" hidden="1" spans="1:9">
      <c r="A314" t="s">
        <v>1245</v>
      </c>
      <c r="B314" t="s">
        <v>38</v>
      </c>
      <c r="C314" t="s">
        <v>49</v>
      </c>
      <c r="D314" s="3">
        <v>1059</v>
      </c>
      <c r="E314" t="str">
        <f>VLOOKUP(A314,HOP!A:L,12,0)</f>
        <v>1059.00</v>
      </c>
      <c r="F314" t="str">
        <f>VLOOKUP(A314,HOP!A:C,3,0)</f>
        <v>2514760</v>
      </c>
      <c r="G314">
        <f t="shared" si="8"/>
        <v>0</v>
      </c>
      <c r="H314" t="str">
        <f t="shared" si="9"/>
        <v>，2514760</v>
      </c>
      <c r="I314" t="str">
        <f>VLOOKUP(A314,HOP!A:U,21,0)</f>
        <v>直连</v>
      </c>
    </row>
    <row r="315" hidden="1" spans="1:9">
      <c r="A315" t="s">
        <v>1249</v>
      </c>
      <c r="B315" t="s">
        <v>43</v>
      </c>
      <c r="C315" t="s">
        <v>49</v>
      </c>
      <c r="D315" s="3">
        <v>308</v>
      </c>
      <c r="E315" t="str">
        <f>VLOOKUP(A315,HOP!A:L,12,0)</f>
        <v>308.00</v>
      </c>
      <c r="F315" t="str">
        <f>VLOOKUP(A315,HOP!A:C,3,0)</f>
        <v>2515229</v>
      </c>
      <c r="G315">
        <f t="shared" si="8"/>
        <v>0</v>
      </c>
      <c r="H315" t="str">
        <f t="shared" si="9"/>
        <v>，2515229</v>
      </c>
      <c r="I315" t="str">
        <f>VLOOKUP(A315,HOP!A:U,21,0)</f>
        <v>直连</v>
      </c>
    </row>
    <row r="316" hidden="1" spans="1:9">
      <c r="A316" t="s">
        <v>1252</v>
      </c>
      <c r="B316" t="s">
        <v>23</v>
      </c>
      <c r="C316" t="s">
        <v>49</v>
      </c>
      <c r="D316" s="3">
        <v>207</v>
      </c>
      <c r="E316" t="str">
        <f>VLOOKUP(A316,HOP!A:L,12,0)</f>
        <v>207.00</v>
      </c>
      <c r="F316" t="str">
        <f>VLOOKUP(A316,HOP!A:C,3,0)</f>
        <v>2515826</v>
      </c>
      <c r="G316">
        <f t="shared" si="8"/>
        <v>0</v>
      </c>
      <c r="H316" t="str">
        <f t="shared" si="9"/>
        <v>，2515826</v>
      </c>
      <c r="I316" t="str">
        <f>VLOOKUP(A316,HOP!A:U,21,0)</f>
        <v>直连</v>
      </c>
    </row>
    <row r="317" hidden="1" spans="1:9">
      <c r="A317" t="s">
        <v>1255</v>
      </c>
      <c r="B317" t="s">
        <v>38</v>
      </c>
      <c r="C317" t="s">
        <v>49</v>
      </c>
      <c r="D317" s="3">
        <v>183</v>
      </c>
      <c r="E317" t="str">
        <f>VLOOKUP(A317,HOP!A:L,12,0)</f>
        <v>183.00</v>
      </c>
      <c r="F317" t="str">
        <f>VLOOKUP(A317,HOP!A:C,3,0)</f>
        <v>2517064</v>
      </c>
      <c r="G317">
        <f t="shared" si="8"/>
        <v>0</v>
      </c>
      <c r="H317" t="str">
        <f t="shared" si="9"/>
        <v>，2517064</v>
      </c>
      <c r="I317" t="str">
        <f>VLOOKUP(A317,HOP!A:U,21,0)</f>
        <v>直采</v>
      </c>
    </row>
    <row r="318" hidden="1" spans="1:9">
      <c r="A318" t="s">
        <v>1257</v>
      </c>
      <c r="B318" t="s">
        <v>23</v>
      </c>
      <c r="C318" t="s">
        <v>49</v>
      </c>
      <c r="D318" s="3">
        <v>1395</v>
      </c>
      <c r="E318" t="str">
        <f>VLOOKUP(A318,HOP!A:L,12,0)</f>
        <v>1395.00</v>
      </c>
      <c r="F318" t="str">
        <f>VLOOKUP(A318,HOP!A:C,3,0)</f>
        <v>2517555</v>
      </c>
      <c r="G318">
        <f t="shared" si="8"/>
        <v>0</v>
      </c>
      <c r="H318" t="str">
        <f t="shared" si="9"/>
        <v>，2517555</v>
      </c>
      <c r="I318" t="str">
        <f>VLOOKUP(A318,HOP!A:U,21,0)</f>
        <v>直连</v>
      </c>
    </row>
    <row r="319" hidden="1" spans="1:9">
      <c r="A319" t="s">
        <v>1261</v>
      </c>
      <c r="B319" t="s">
        <v>43</v>
      </c>
      <c r="C319" t="s">
        <v>49</v>
      </c>
      <c r="D319" s="3">
        <v>736</v>
      </c>
      <c r="E319" t="str">
        <f>VLOOKUP(A319,HOP!A:L,12,0)</f>
        <v>736.00</v>
      </c>
      <c r="F319" t="str">
        <f>VLOOKUP(A319,HOP!A:C,3,0)</f>
        <v>2517599</v>
      </c>
      <c r="G319">
        <f t="shared" si="8"/>
        <v>0</v>
      </c>
      <c r="H319" t="str">
        <f t="shared" si="9"/>
        <v>，2517599</v>
      </c>
      <c r="I319" t="str">
        <f>VLOOKUP(A319,HOP!A:U,21,0)</f>
        <v>直连</v>
      </c>
    </row>
    <row r="320" spans="1:9">
      <c r="A320" t="s">
        <v>1265</v>
      </c>
      <c r="B320" t="s">
        <v>23</v>
      </c>
      <c r="C320" t="s">
        <v>49</v>
      </c>
      <c r="D320" s="3">
        <v>11041</v>
      </c>
      <c r="E320" t="str">
        <f>VLOOKUP(A320,HOP!A:L,12,0)</f>
        <v>11040.99</v>
      </c>
      <c r="F320" t="str">
        <f>VLOOKUP(A320,HOP!A:C,3,0)</f>
        <v>2518408</v>
      </c>
      <c r="G320">
        <f t="shared" si="8"/>
        <v>0.0100000000002183</v>
      </c>
      <c r="H320" t="str">
        <f t="shared" si="9"/>
        <v>，2518408</v>
      </c>
      <c r="I320" t="str">
        <f>VLOOKUP(A320,HOP!A:U,21,0)</f>
        <v>直连</v>
      </c>
    </row>
    <row r="321" hidden="1" spans="1:9">
      <c r="A321" t="s">
        <v>1269</v>
      </c>
      <c r="B321" t="s">
        <v>38</v>
      </c>
      <c r="C321" t="s">
        <v>49</v>
      </c>
      <c r="D321" s="3">
        <v>1604</v>
      </c>
      <c r="E321" t="str">
        <f>VLOOKUP(A321,HOP!A:L,12,0)</f>
        <v>1604.00</v>
      </c>
      <c r="F321" t="str">
        <f>VLOOKUP(A321,HOP!A:C,3,0)</f>
        <v>2518527</v>
      </c>
      <c r="G321">
        <f t="shared" si="8"/>
        <v>0</v>
      </c>
      <c r="H321" t="str">
        <f t="shared" si="9"/>
        <v>，2518527</v>
      </c>
      <c r="I321" t="str">
        <f>VLOOKUP(A321,HOP!A:U,21,0)</f>
        <v>直采</v>
      </c>
    </row>
    <row r="322" hidden="1" spans="1:9">
      <c r="A322" t="s">
        <v>1273</v>
      </c>
      <c r="B322" t="s">
        <v>38</v>
      </c>
      <c r="C322" t="s">
        <v>49</v>
      </c>
      <c r="D322" s="3">
        <v>163</v>
      </c>
      <c r="E322" t="str">
        <f>VLOOKUP(A322,HOP!A:L,12,0)</f>
        <v>163.00</v>
      </c>
      <c r="F322" t="str">
        <f>VLOOKUP(A322,HOP!A:C,3,0)</f>
        <v>2518550</v>
      </c>
      <c r="G322">
        <f t="shared" si="8"/>
        <v>0</v>
      </c>
      <c r="H322" t="str">
        <f t="shared" si="9"/>
        <v>，2518550</v>
      </c>
      <c r="I322" t="str">
        <f>VLOOKUP(A322,HOP!A:U,21,0)</f>
        <v>直连</v>
      </c>
    </row>
    <row r="323" hidden="1" spans="1:9">
      <c r="A323" t="s">
        <v>1276</v>
      </c>
      <c r="B323" t="s">
        <v>38</v>
      </c>
      <c r="C323" t="s">
        <v>49</v>
      </c>
      <c r="D323" s="3">
        <v>542</v>
      </c>
      <c r="E323" t="str">
        <f>VLOOKUP(A323,HOP!A:L,12,0)</f>
        <v>542.00</v>
      </c>
      <c r="F323" t="str">
        <f>VLOOKUP(A323,HOP!A:C,3,0)</f>
        <v>2518948</v>
      </c>
      <c r="G323">
        <f t="shared" ref="G323:G383" si="10">D323-E323</f>
        <v>0</v>
      </c>
      <c r="H323" t="str">
        <f t="shared" ref="H323:H383" si="11">$H$1&amp;F323</f>
        <v>，2518948</v>
      </c>
      <c r="I323" t="str">
        <f>VLOOKUP(A323,HOP!A:U,21,0)</f>
        <v>直连</v>
      </c>
    </row>
    <row r="324" hidden="1" spans="1:9">
      <c r="A324" t="s">
        <v>1280</v>
      </c>
      <c r="B324" t="s">
        <v>52</v>
      </c>
      <c r="C324" t="s">
        <v>49</v>
      </c>
      <c r="D324" s="3">
        <v>712</v>
      </c>
      <c r="E324" t="str">
        <f>VLOOKUP(A324,HOP!A:L,12,0)</f>
        <v>712.00</v>
      </c>
      <c r="F324" t="str">
        <f>VLOOKUP(A324,HOP!A:C,3,0)</f>
        <v>2519004</v>
      </c>
      <c r="G324">
        <f t="shared" si="10"/>
        <v>0</v>
      </c>
      <c r="H324" t="str">
        <f t="shared" si="11"/>
        <v>，2519004</v>
      </c>
      <c r="I324" t="str">
        <f>VLOOKUP(A324,HOP!A:U,21,0)</f>
        <v>直连</v>
      </c>
    </row>
    <row r="325" hidden="1" spans="1:9">
      <c r="A325" t="s">
        <v>1283</v>
      </c>
      <c r="B325" t="s">
        <v>52</v>
      </c>
      <c r="C325" t="s">
        <v>49</v>
      </c>
      <c r="D325" s="3">
        <v>660</v>
      </c>
      <c r="E325" t="str">
        <f>VLOOKUP(A325,HOP!A:L,12,0)</f>
        <v>660.00</v>
      </c>
      <c r="F325" t="str">
        <f>VLOOKUP(A325,HOP!A:C,3,0)</f>
        <v>2519028</v>
      </c>
      <c r="G325">
        <f t="shared" si="10"/>
        <v>0</v>
      </c>
      <c r="H325" t="str">
        <f t="shared" si="11"/>
        <v>，2519028</v>
      </c>
      <c r="I325" t="str">
        <f>VLOOKUP(A325,HOP!A:U,21,0)</f>
        <v>直连</v>
      </c>
    </row>
    <row r="326" hidden="1" spans="1:9">
      <c r="A326" t="s">
        <v>1287</v>
      </c>
      <c r="B326" t="s">
        <v>52</v>
      </c>
      <c r="C326" t="s">
        <v>49</v>
      </c>
      <c r="D326" s="3">
        <v>892</v>
      </c>
      <c r="E326" t="str">
        <f>VLOOKUP(A326,HOP!A:L,12,0)</f>
        <v>892.00</v>
      </c>
      <c r="F326" t="str">
        <f>VLOOKUP(A326,HOP!A:C,3,0)</f>
        <v>2519066</v>
      </c>
      <c r="G326">
        <f t="shared" si="10"/>
        <v>0</v>
      </c>
      <c r="H326" t="str">
        <f t="shared" si="11"/>
        <v>，2519066</v>
      </c>
      <c r="I326" t="str">
        <f>VLOOKUP(A326,HOP!A:U,21,0)</f>
        <v>直连</v>
      </c>
    </row>
    <row r="327" hidden="1" spans="1:9">
      <c r="A327" t="s">
        <v>1291</v>
      </c>
      <c r="B327" t="s">
        <v>38</v>
      </c>
      <c r="C327" t="s">
        <v>49</v>
      </c>
      <c r="D327" s="3">
        <v>243</v>
      </c>
      <c r="E327" t="str">
        <f>VLOOKUP(A327,HOP!A:L,12,0)</f>
        <v>243.00</v>
      </c>
      <c r="F327" t="str">
        <f>VLOOKUP(A327,HOP!A:C,3,0)</f>
        <v>2519138</v>
      </c>
      <c r="G327">
        <f t="shared" si="10"/>
        <v>0</v>
      </c>
      <c r="H327" t="str">
        <f t="shared" si="11"/>
        <v>，2519138</v>
      </c>
      <c r="I327" t="str">
        <f>VLOOKUP(A327,HOP!A:U,21,0)</f>
        <v>直连</v>
      </c>
    </row>
    <row r="328" hidden="1" spans="1:9">
      <c r="A328" t="s">
        <v>1294</v>
      </c>
      <c r="B328" t="s">
        <v>38</v>
      </c>
      <c r="C328" t="s">
        <v>49</v>
      </c>
      <c r="D328" s="3">
        <v>508</v>
      </c>
      <c r="E328" t="str">
        <f>VLOOKUP(A328,HOP!A:L,12,0)</f>
        <v>508.00</v>
      </c>
      <c r="F328" t="str">
        <f>VLOOKUP(A328,HOP!A:C,3,0)</f>
        <v>2519205</v>
      </c>
      <c r="G328">
        <f t="shared" si="10"/>
        <v>0</v>
      </c>
      <c r="H328" t="str">
        <f t="shared" si="11"/>
        <v>，2519205</v>
      </c>
      <c r="I328" t="str">
        <f>VLOOKUP(A328,HOP!A:U,21,0)</f>
        <v>直连</v>
      </c>
    </row>
    <row r="329" hidden="1" spans="1:9">
      <c r="A329" t="s">
        <v>1298</v>
      </c>
      <c r="B329" t="s">
        <v>38</v>
      </c>
      <c r="C329" t="s">
        <v>49</v>
      </c>
      <c r="D329" s="3">
        <v>344</v>
      </c>
      <c r="E329" t="str">
        <f>VLOOKUP(A329,HOP!A:L,12,0)</f>
        <v>344.00</v>
      </c>
      <c r="F329" t="str">
        <f>VLOOKUP(A329,HOP!A:C,3,0)</f>
        <v>2519444</v>
      </c>
      <c r="G329">
        <f t="shared" si="10"/>
        <v>0</v>
      </c>
      <c r="H329" t="str">
        <f t="shared" si="11"/>
        <v>，2519444</v>
      </c>
      <c r="I329" t="str">
        <f>VLOOKUP(A329,HOP!A:U,21,0)</f>
        <v>直连</v>
      </c>
    </row>
    <row r="330" hidden="1" spans="1:9">
      <c r="A330" t="s">
        <v>1301</v>
      </c>
      <c r="B330" t="s">
        <v>38</v>
      </c>
      <c r="C330" t="s">
        <v>49</v>
      </c>
      <c r="D330" s="3">
        <v>207</v>
      </c>
      <c r="E330" t="str">
        <f>VLOOKUP(A330,HOP!A:L,12,0)</f>
        <v>207.00</v>
      </c>
      <c r="F330" t="str">
        <f>VLOOKUP(A330,HOP!A:C,3,0)</f>
        <v>2519519</v>
      </c>
      <c r="G330">
        <f t="shared" si="10"/>
        <v>0</v>
      </c>
      <c r="H330" t="str">
        <f t="shared" si="11"/>
        <v>，2519519</v>
      </c>
      <c r="I330" t="str">
        <f>VLOOKUP(A330,HOP!A:U,21,0)</f>
        <v>直连</v>
      </c>
    </row>
    <row r="331" hidden="1" spans="1:9">
      <c r="A331" t="s">
        <v>1303</v>
      </c>
      <c r="B331" t="s">
        <v>38</v>
      </c>
      <c r="C331" t="s">
        <v>49</v>
      </c>
      <c r="D331" s="3">
        <v>770</v>
      </c>
      <c r="E331" t="str">
        <f>VLOOKUP(A331,HOP!A:L,12,0)</f>
        <v>770.00</v>
      </c>
      <c r="F331" t="str">
        <f>VLOOKUP(A331,HOP!A:C,3,0)</f>
        <v>2519765</v>
      </c>
      <c r="G331">
        <f t="shared" si="10"/>
        <v>0</v>
      </c>
      <c r="H331" t="str">
        <f t="shared" si="11"/>
        <v>，2519765</v>
      </c>
      <c r="I331" t="str">
        <f>VLOOKUP(A331,HOP!A:U,21,0)</f>
        <v>直连</v>
      </c>
    </row>
    <row r="332" hidden="1" spans="1:9">
      <c r="A332" t="s">
        <v>1307</v>
      </c>
      <c r="B332" t="s">
        <v>23</v>
      </c>
      <c r="C332" t="s">
        <v>49</v>
      </c>
      <c r="D332" s="3">
        <v>1797</v>
      </c>
      <c r="E332" t="str">
        <f>VLOOKUP(A332,HOP!A:L,12,0)</f>
        <v>1797.00</v>
      </c>
      <c r="F332" t="str">
        <f>VLOOKUP(A332,HOP!A:C,3,0)</f>
        <v>2519857</v>
      </c>
      <c r="G332">
        <f t="shared" si="10"/>
        <v>0</v>
      </c>
      <c r="H332" t="str">
        <f t="shared" si="11"/>
        <v>，2519857</v>
      </c>
      <c r="I332" t="str">
        <f>VLOOKUP(A332,HOP!A:U,21,0)</f>
        <v>直连</v>
      </c>
    </row>
    <row r="333" hidden="1" spans="1:9">
      <c r="A333" t="s">
        <v>1311</v>
      </c>
      <c r="B333" t="s">
        <v>38</v>
      </c>
      <c r="C333" t="s">
        <v>49</v>
      </c>
      <c r="D333" s="3">
        <v>207</v>
      </c>
      <c r="E333" t="str">
        <f>VLOOKUP(A333,HOP!A:L,12,0)</f>
        <v>207.00</v>
      </c>
      <c r="F333" t="str">
        <f>VLOOKUP(A333,HOP!A:C,3,0)</f>
        <v>2520209</v>
      </c>
      <c r="G333">
        <f t="shared" si="10"/>
        <v>0</v>
      </c>
      <c r="H333" t="str">
        <f t="shared" si="11"/>
        <v>，2520209</v>
      </c>
      <c r="I333" t="str">
        <f>VLOOKUP(A333,HOP!A:U,21,0)</f>
        <v>直连</v>
      </c>
    </row>
    <row r="334" hidden="1" spans="1:9">
      <c r="A334" t="s">
        <v>1314</v>
      </c>
      <c r="B334" t="s">
        <v>23</v>
      </c>
      <c r="C334" t="s">
        <v>49</v>
      </c>
      <c r="D334" s="3">
        <v>1410</v>
      </c>
      <c r="E334" t="str">
        <f>VLOOKUP(A334,HOP!A:L,12,0)</f>
        <v>1410.00</v>
      </c>
      <c r="F334" t="str">
        <f>VLOOKUP(A334,HOP!A:C,3,0)</f>
        <v>2520313</v>
      </c>
      <c r="G334">
        <f t="shared" si="10"/>
        <v>0</v>
      </c>
      <c r="H334" t="str">
        <f t="shared" si="11"/>
        <v>，2520313</v>
      </c>
      <c r="I334" t="str">
        <f>VLOOKUP(A334,HOP!A:U,21,0)</f>
        <v>直连</v>
      </c>
    </row>
    <row r="335" hidden="1" spans="1:9">
      <c r="A335" t="s">
        <v>1318</v>
      </c>
      <c r="B335" t="s">
        <v>43</v>
      </c>
      <c r="C335" t="s">
        <v>49</v>
      </c>
      <c r="D335" s="3">
        <v>802</v>
      </c>
      <c r="E335" t="str">
        <f>VLOOKUP(A335,HOP!A:L,12,0)</f>
        <v>802.00</v>
      </c>
      <c r="F335" t="str">
        <f>VLOOKUP(A335,HOP!A:C,3,0)</f>
        <v>2520345</v>
      </c>
      <c r="G335">
        <f t="shared" si="10"/>
        <v>0</v>
      </c>
      <c r="H335" t="str">
        <f t="shared" si="11"/>
        <v>，2520345</v>
      </c>
      <c r="I335" t="str">
        <f>VLOOKUP(A335,HOP!A:U,21,0)</f>
        <v>直连</v>
      </c>
    </row>
    <row r="336" hidden="1" spans="1:9">
      <c r="A336" t="s">
        <v>1322</v>
      </c>
      <c r="B336" t="s">
        <v>38</v>
      </c>
      <c r="C336" t="s">
        <v>49</v>
      </c>
      <c r="D336" s="3">
        <v>989</v>
      </c>
      <c r="E336" t="str">
        <f>VLOOKUP(A336,HOP!A:L,12,0)</f>
        <v>989.00</v>
      </c>
      <c r="F336" t="str">
        <f>VLOOKUP(A336,HOP!A:C,3,0)</f>
        <v>2520447</v>
      </c>
      <c r="G336">
        <f t="shared" si="10"/>
        <v>0</v>
      </c>
      <c r="H336" t="str">
        <f t="shared" si="11"/>
        <v>，2520447</v>
      </c>
      <c r="I336" t="str">
        <f>VLOOKUP(A336,HOP!A:U,21,0)</f>
        <v>直连</v>
      </c>
    </row>
    <row r="337" hidden="1" spans="1:9">
      <c r="A337" t="s">
        <v>1326</v>
      </c>
      <c r="B337" t="s">
        <v>38</v>
      </c>
      <c r="C337" t="s">
        <v>49</v>
      </c>
      <c r="D337" s="3">
        <v>454</v>
      </c>
      <c r="E337" t="str">
        <f>VLOOKUP(A337,HOP!A:L,12,0)</f>
        <v>454.00</v>
      </c>
      <c r="F337" t="str">
        <f>VLOOKUP(A337,HOP!A:C,3,0)</f>
        <v>2520987</v>
      </c>
      <c r="G337">
        <f t="shared" si="10"/>
        <v>0</v>
      </c>
      <c r="H337" t="str">
        <f t="shared" si="11"/>
        <v>，2520987</v>
      </c>
      <c r="I337" t="str">
        <f>VLOOKUP(A337,HOP!A:U,21,0)</f>
        <v>直连</v>
      </c>
    </row>
    <row r="338" hidden="1" spans="1:9">
      <c r="A338" t="s">
        <v>1329</v>
      </c>
      <c r="B338" t="s">
        <v>38</v>
      </c>
      <c r="C338" t="s">
        <v>49</v>
      </c>
      <c r="D338" s="3">
        <v>477</v>
      </c>
      <c r="E338" t="str">
        <f>VLOOKUP(A338,HOP!A:L,12,0)</f>
        <v>477.00</v>
      </c>
      <c r="F338" t="str">
        <f>VLOOKUP(A338,HOP!A:C,3,0)</f>
        <v>2521058</v>
      </c>
      <c r="G338">
        <f t="shared" si="10"/>
        <v>0</v>
      </c>
      <c r="H338" t="str">
        <f t="shared" si="11"/>
        <v>，2521058</v>
      </c>
      <c r="I338" t="str">
        <f>VLOOKUP(A338,HOP!A:U,21,0)</f>
        <v>直连</v>
      </c>
    </row>
    <row r="339" hidden="1" spans="1:9">
      <c r="A339" t="s">
        <v>1333</v>
      </c>
      <c r="B339" t="s">
        <v>43</v>
      </c>
      <c r="C339" t="s">
        <v>49</v>
      </c>
      <c r="D339" s="3">
        <v>326</v>
      </c>
      <c r="E339" t="str">
        <f>VLOOKUP(A339,HOP!A:L,12,0)</f>
        <v>326.00</v>
      </c>
      <c r="F339" t="str">
        <f>VLOOKUP(A339,HOP!A:C,3,0)</f>
        <v>2521078</v>
      </c>
      <c r="G339">
        <f t="shared" si="10"/>
        <v>0</v>
      </c>
      <c r="H339" t="str">
        <f t="shared" si="11"/>
        <v>，2521078</v>
      </c>
      <c r="I339" t="str">
        <f>VLOOKUP(A339,HOP!A:U,21,0)</f>
        <v>直连</v>
      </c>
    </row>
    <row r="340" hidden="1" spans="1:9">
      <c r="A340" t="s">
        <v>1337</v>
      </c>
      <c r="B340" t="s">
        <v>38</v>
      </c>
      <c r="C340" t="s">
        <v>49</v>
      </c>
      <c r="D340" s="3">
        <v>220</v>
      </c>
      <c r="E340" t="str">
        <f>VLOOKUP(A340,HOP!A:L,12,0)</f>
        <v>220.00</v>
      </c>
      <c r="F340" t="str">
        <f>VLOOKUP(A340,HOP!A:C,3,0)</f>
        <v>2521142</v>
      </c>
      <c r="G340">
        <f t="shared" si="10"/>
        <v>0</v>
      </c>
      <c r="H340" t="str">
        <f t="shared" si="11"/>
        <v>，2521142</v>
      </c>
      <c r="I340" t="str">
        <f>VLOOKUP(A340,HOP!A:U,21,0)</f>
        <v>直连</v>
      </c>
    </row>
    <row r="341" hidden="1" spans="1:9">
      <c r="A341" t="s">
        <v>1341</v>
      </c>
      <c r="B341" t="s">
        <v>43</v>
      </c>
      <c r="C341" t="s">
        <v>49</v>
      </c>
      <c r="D341" s="3">
        <v>478</v>
      </c>
      <c r="E341" t="str">
        <f>VLOOKUP(A341,HOP!A:L,12,0)</f>
        <v>478.00</v>
      </c>
      <c r="F341" t="str">
        <f>VLOOKUP(A341,HOP!A:C,3,0)</f>
        <v>2521166</v>
      </c>
      <c r="G341">
        <f t="shared" si="10"/>
        <v>0</v>
      </c>
      <c r="H341" t="str">
        <f t="shared" si="11"/>
        <v>，2521166</v>
      </c>
      <c r="I341" t="str">
        <f>VLOOKUP(A341,HOP!A:U,21,0)</f>
        <v>直连</v>
      </c>
    </row>
    <row r="342" hidden="1" spans="1:9">
      <c r="A342" t="s">
        <v>1345</v>
      </c>
      <c r="B342" t="s">
        <v>38</v>
      </c>
      <c r="C342" t="s">
        <v>49</v>
      </c>
      <c r="D342" s="3">
        <v>632</v>
      </c>
      <c r="E342" t="str">
        <f>VLOOKUP(A342,HOP!A:L,12,0)</f>
        <v>632.00</v>
      </c>
      <c r="F342" t="str">
        <f>VLOOKUP(A342,HOP!A:C,3,0)</f>
        <v>2521311</v>
      </c>
      <c r="G342">
        <f t="shared" si="10"/>
        <v>0</v>
      </c>
      <c r="H342" t="str">
        <f t="shared" si="11"/>
        <v>，2521311</v>
      </c>
      <c r="I342" t="str">
        <f>VLOOKUP(A342,HOP!A:U,21,0)</f>
        <v>直连</v>
      </c>
    </row>
    <row r="343" hidden="1" spans="1:9">
      <c r="A343" t="s">
        <v>1349</v>
      </c>
      <c r="B343" t="s">
        <v>38</v>
      </c>
      <c r="C343" t="s">
        <v>49</v>
      </c>
      <c r="D343" s="3">
        <v>376</v>
      </c>
      <c r="E343" t="str">
        <f>VLOOKUP(A343,HOP!A:L,12,0)</f>
        <v>376.00</v>
      </c>
      <c r="F343" t="str">
        <f>VLOOKUP(A343,HOP!A:C,3,0)</f>
        <v>2521463</v>
      </c>
      <c r="G343">
        <f t="shared" si="10"/>
        <v>0</v>
      </c>
      <c r="H343" t="str">
        <f t="shared" si="11"/>
        <v>，2521463</v>
      </c>
      <c r="I343" t="str">
        <f>VLOOKUP(A343,HOP!A:U,21,0)</f>
        <v>直连</v>
      </c>
    </row>
    <row r="344" hidden="1" spans="1:9">
      <c r="A344" t="s">
        <v>1352</v>
      </c>
      <c r="B344" t="s">
        <v>38</v>
      </c>
      <c r="C344" t="s">
        <v>49</v>
      </c>
      <c r="D344" s="3">
        <v>477</v>
      </c>
      <c r="E344" t="str">
        <f>VLOOKUP(A344,HOP!A:L,12,0)</f>
        <v>477.00</v>
      </c>
      <c r="F344" t="str">
        <f>VLOOKUP(A344,HOP!A:C,3,0)</f>
        <v>2521525</v>
      </c>
      <c r="G344">
        <f t="shared" si="10"/>
        <v>0</v>
      </c>
      <c r="H344" t="str">
        <f t="shared" si="11"/>
        <v>，2521525</v>
      </c>
      <c r="I344" t="str">
        <f>VLOOKUP(A344,HOP!A:U,21,0)</f>
        <v>直连</v>
      </c>
    </row>
    <row r="345" hidden="1" spans="1:9">
      <c r="A345" t="s">
        <v>1354</v>
      </c>
      <c r="B345" t="s">
        <v>38</v>
      </c>
      <c r="C345" t="s">
        <v>49</v>
      </c>
      <c r="D345" s="3">
        <v>331</v>
      </c>
      <c r="E345" t="str">
        <f>VLOOKUP(A345,HOP!A:L,12,0)</f>
        <v>331.00</v>
      </c>
      <c r="F345" t="str">
        <f>VLOOKUP(A345,HOP!A:C,3,0)</f>
        <v>2521863</v>
      </c>
      <c r="G345">
        <f t="shared" si="10"/>
        <v>0</v>
      </c>
      <c r="H345" t="str">
        <f t="shared" si="11"/>
        <v>，2521863</v>
      </c>
      <c r="I345" t="str">
        <f>VLOOKUP(A345,HOP!A:U,21,0)</f>
        <v>直连</v>
      </c>
    </row>
    <row r="346" hidden="1" spans="1:9">
      <c r="A346" t="s">
        <v>1358</v>
      </c>
      <c r="B346" t="s">
        <v>38</v>
      </c>
      <c r="C346" t="s">
        <v>49</v>
      </c>
      <c r="D346" s="3">
        <v>856</v>
      </c>
      <c r="E346" t="str">
        <f>VLOOKUP(A346,HOP!A:L,12,0)</f>
        <v>856.00</v>
      </c>
      <c r="F346" t="str">
        <f>VLOOKUP(A346,HOP!A:C,3,0)</f>
        <v>2521911</v>
      </c>
      <c r="G346">
        <f t="shared" si="10"/>
        <v>0</v>
      </c>
      <c r="H346" t="str">
        <f t="shared" si="11"/>
        <v>，2521911</v>
      </c>
      <c r="I346" t="str">
        <f>VLOOKUP(A346,HOP!A:U,21,0)</f>
        <v>直连</v>
      </c>
    </row>
    <row r="347" hidden="1" spans="1:9">
      <c r="A347" t="s">
        <v>1362</v>
      </c>
      <c r="B347" t="s">
        <v>38</v>
      </c>
      <c r="C347" t="s">
        <v>49</v>
      </c>
      <c r="D347" s="3">
        <v>413</v>
      </c>
      <c r="E347" t="str">
        <f>VLOOKUP(A347,HOP!A:L,12,0)</f>
        <v>413.00</v>
      </c>
      <c r="F347" t="str">
        <f>VLOOKUP(A347,HOP!A:C,3,0)</f>
        <v>2521963</v>
      </c>
      <c r="G347">
        <f t="shared" si="10"/>
        <v>0</v>
      </c>
      <c r="H347" t="str">
        <f t="shared" si="11"/>
        <v>，2521963</v>
      </c>
      <c r="I347" t="str">
        <f>VLOOKUP(A347,HOP!A:U,21,0)</f>
        <v>直连</v>
      </c>
    </row>
    <row r="348" hidden="1" spans="1:9">
      <c r="A348" t="s">
        <v>1366</v>
      </c>
      <c r="B348" t="s">
        <v>38</v>
      </c>
      <c r="C348" t="s">
        <v>49</v>
      </c>
      <c r="D348" s="3">
        <v>1239</v>
      </c>
      <c r="E348" t="str">
        <f>VLOOKUP(A348,HOP!A:L,12,0)</f>
        <v>1239.00</v>
      </c>
      <c r="F348" t="str">
        <f>VLOOKUP(A348,HOP!A:C,3,0)</f>
        <v>2522180</v>
      </c>
      <c r="G348">
        <f t="shared" si="10"/>
        <v>0</v>
      </c>
      <c r="H348" t="str">
        <f t="shared" si="11"/>
        <v>，2522180</v>
      </c>
      <c r="I348" t="str">
        <f>VLOOKUP(A348,HOP!A:U,21,0)</f>
        <v>直连</v>
      </c>
    </row>
    <row r="349" hidden="1" spans="1:9">
      <c r="A349" t="s">
        <v>1370</v>
      </c>
      <c r="B349" t="s">
        <v>38</v>
      </c>
      <c r="C349" t="s">
        <v>49</v>
      </c>
      <c r="D349" s="3">
        <v>234</v>
      </c>
      <c r="E349" t="str">
        <f>VLOOKUP(A349,HOP!A:L,12,0)</f>
        <v>234.00</v>
      </c>
      <c r="F349" t="str">
        <f>VLOOKUP(A349,HOP!A:C,3,0)</f>
        <v>2522225</v>
      </c>
      <c r="G349">
        <f t="shared" si="10"/>
        <v>0</v>
      </c>
      <c r="H349" t="str">
        <f t="shared" si="11"/>
        <v>，2522225</v>
      </c>
      <c r="I349" t="str">
        <f>VLOOKUP(A349,HOP!A:U,21,0)</f>
        <v>直连</v>
      </c>
    </row>
    <row r="350" hidden="1" spans="1:9">
      <c r="A350" t="s">
        <v>1373</v>
      </c>
      <c r="B350" t="s">
        <v>38</v>
      </c>
      <c r="C350" t="s">
        <v>49</v>
      </c>
      <c r="D350" s="3">
        <v>231</v>
      </c>
      <c r="E350" t="str">
        <f>VLOOKUP(A350,HOP!A:L,12,0)</f>
        <v>231.00</v>
      </c>
      <c r="F350" t="str">
        <f>VLOOKUP(A350,HOP!A:C,3,0)</f>
        <v>2522276</v>
      </c>
      <c r="G350">
        <f t="shared" si="10"/>
        <v>0</v>
      </c>
      <c r="H350" t="str">
        <f t="shared" si="11"/>
        <v>，2522276</v>
      </c>
      <c r="I350" t="str">
        <f>VLOOKUP(A350,HOP!A:U,21,0)</f>
        <v>直连</v>
      </c>
    </row>
    <row r="351" hidden="1" spans="1:9">
      <c r="A351" t="s">
        <v>1377</v>
      </c>
      <c r="B351" t="s">
        <v>38</v>
      </c>
      <c r="C351" t="s">
        <v>49</v>
      </c>
      <c r="D351" s="3">
        <v>135</v>
      </c>
      <c r="E351" t="str">
        <f>VLOOKUP(A351,HOP!A:L,12,0)</f>
        <v>135.00</v>
      </c>
      <c r="F351" t="str">
        <f>VLOOKUP(A351,HOP!A:C,3,0)</f>
        <v>2522333</v>
      </c>
      <c r="G351">
        <f t="shared" si="10"/>
        <v>0</v>
      </c>
      <c r="H351" t="str">
        <f t="shared" si="11"/>
        <v>，2522333</v>
      </c>
      <c r="I351" t="str">
        <f>VLOOKUP(A351,HOP!A:U,21,0)</f>
        <v>直连</v>
      </c>
    </row>
    <row r="352" hidden="1" spans="1:9">
      <c r="A352" t="s">
        <v>1380</v>
      </c>
      <c r="B352" t="s">
        <v>38</v>
      </c>
      <c r="C352" t="s">
        <v>49</v>
      </c>
      <c r="D352" s="3">
        <v>767</v>
      </c>
      <c r="E352" t="str">
        <f>VLOOKUP(A352,HOP!A:L,12,0)</f>
        <v>767.00</v>
      </c>
      <c r="F352" t="str">
        <f>VLOOKUP(A352,HOP!A:C,3,0)</f>
        <v>2522419</v>
      </c>
      <c r="G352">
        <f t="shared" si="10"/>
        <v>0</v>
      </c>
      <c r="H352" t="str">
        <f t="shared" si="11"/>
        <v>，2522419</v>
      </c>
      <c r="I352" t="str">
        <f>VLOOKUP(A352,HOP!A:U,21,0)</f>
        <v>直连</v>
      </c>
    </row>
    <row r="353" hidden="1" spans="1:9">
      <c r="A353" t="s">
        <v>1384</v>
      </c>
      <c r="B353" t="s">
        <v>38</v>
      </c>
      <c r="C353" t="s">
        <v>49</v>
      </c>
      <c r="D353" s="3">
        <v>377</v>
      </c>
      <c r="E353" t="str">
        <f>VLOOKUP(A353,HOP!A:L,12,0)</f>
        <v>377.00</v>
      </c>
      <c r="F353" t="str">
        <f>VLOOKUP(A353,HOP!A:C,3,0)</f>
        <v>2522452</v>
      </c>
      <c r="G353">
        <f t="shared" si="10"/>
        <v>0</v>
      </c>
      <c r="H353" t="str">
        <f t="shared" si="11"/>
        <v>，2522452</v>
      </c>
      <c r="I353" t="str">
        <f>VLOOKUP(A353,HOP!A:U,21,0)</f>
        <v>直连</v>
      </c>
    </row>
    <row r="354" hidden="1" spans="1:9">
      <c r="A354" t="s">
        <v>1388</v>
      </c>
      <c r="B354" t="s">
        <v>38</v>
      </c>
      <c r="C354" t="s">
        <v>49</v>
      </c>
      <c r="D354" s="3">
        <v>239</v>
      </c>
      <c r="E354" t="str">
        <f>VLOOKUP(A354,HOP!A:L,12,0)</f>
        <v>239.00</v>
      </c>
      <c r="F354" t="str">
        <f>VLOOKUP(A354,HOP!A:C,3,0)</f>
        <v>2522485</v>
      </c>
      <c r="G354">
        <f t="shared" si="10"/>
        <v>0</v>
      </c>
      <c r="H354" t="str">
        <f t="shared" si="11"/>
        <v>，2522485</v>
      </c>
      <c r="I354" t="str">
        <f>VLOOKUP(A354,HOP!A:U,21,0)</f>
        <v>直连</v>
      </c>
    </row>
    <row r="355" hidden="1" spans="1:9">
      <c r="A355" t="s">
        <v>1392</v>
      </c>
      <c r="B355" t="s">
        <v>38</v>
      </c>
      <c r="C355" t="s">
        <v>49</v>
      </c>
      <c r="D355" s="3">
        <v>162</v>
      </c>
      <c r="E355" t="str">
        <f>VLOOKUP(A355,HOP!A:L,12,0)</f>
        <v>162.00</v>
      </c>
      <c r="F355" t="str">
        <f>VLOOKUP(A355,HOP!A:C,3,0)</f>
        <v>2522489</v>
      </c>
      <c r="G355">
        <f t="shared" si="10"/>
        <v>0</v>
      </c>
      <c r="H355" t="str">
        <f t="shared" si="11"/>
        <v>，2522489</v>
      </c>
      <c r="I355" t="str">
        <f>VLOOKUP(A355,HOP!A:U,21,0)</f>
        <v>直连</v>
      </c>
    </row>
    <row r="356" hidden="1" spans="1:9">
      <c r="A356" t="s">
        <v>1395</v>
      </c>
      <c r="B356" t="s">
        <v>38</v>
      </c>
      <c r="C356" t="s">
        <v>49</v>
      </c>
      <c r="D356" s="3">
        <v>519</v>
      </c>
      <c r="E356" t="str">
        <f>VLOOKUP(A356,HOP!A:L,12,0)</f>
        <v>519.00</v>
      </c>
      <c r="F356" t="str">
        <f>VLOOKUP(A356,HOP!A:C,3,0)</f>
        <v>2522490</v>
      </c>
      <c r="G356">
        <f t="shared" si="10"/>
        <v>0</v>
      </c>
      <c r="H356" t="str">
        <f t="shared" si="11"/>
        <v>，2522490</v>
      </c>
      <c r="I356" t="str">
        <f>VLOOKUP(A356,HOP!A:U,21,0)</f>
        <v>直连</v>
      </c>
    </row>
    <row r="357" hidden="1" spans="1:9">
      <c r="A357" t="s">
        <v>1399</v>
      </c>
      <c r="B357" t="s">
        <v>38</v>
      </c>
      <c r="C357" t="s">
        <v>49</v>
      </c>
      <c r="D357" s="3">
        <v>307</v>
      </c>
      <c r="E357" t="str">
        <f>VLOOKUP(A357,HOP!A:L,12,0)</f>
        <v>307.00</v>
      </c>
      <c r="F357" t="str">
        <f>VLOOKUP(A357,HOP!A:C,3,0)</f>
        <v>2522495</v>
      </c>
      <c r="G357">
        <f t="shared" si="10"/>
        <v>0</v>
      </c>
      <c r="H357" t="str">
        <f t="shared" si="11"/>
        <v>，2522495</v>
      </c>
      <c r="I357" t="str">
        <f>VLOOKUP(A357,HOP!A:U,21,0)</f>
        <v>直连</v>
      </c>
    </row>
    <row r="358" hidden="1" spans="1:9">
      <c r="A358" t="s">
        <v>1402</v>
      </c>
      <c r="B358" t="s">
        <v>38</v>
      </c>
      <c r="C358" t="s">
        <v>49</v>
      </c>
      <c r="D358" s="3">
        <v>844</v>
      </c>
      <c r="E358" t="str">
        <f>VLOOKUP(A358,HOP!A:L,12,0)</f>
        <v>844.00</v>
      </c>
      <c r="F358" t="str">
        <f>VLOOKUP(A358,HOP!A:C,3,0)</f>
        <v>2522541</v>
      </c>
      <c r="G358">
        <f t="shared" si="10"/>
        <v>0</v>
      </c>
      <c r="H358" t="str">
        <f t="shared" si="11"/>
        <v>，2522541</v>
      </c>
      <c r="I358" t="str">
        <f>VLOOKUP(A358,HOP!A:U,21,0)</f>
        <v>直连</v>
      </c>
    </row>
    <row r="359" hidden="1" spans="1:9">
      <c r="A359" t="s">
        <v>1406</v>
      </c>
      <c r="B359" t="s">
        <v>38</v>
      </c>
      <c r="C359" t="s">
        <v>49</v>
      </c>
      <c r="D359" s="3">
        <v>227</v>
      </c>
      <c r="E359" t="str">
        <f>VLOOKUP(A359,HOP!A:L,12,0)</f>
        <v>227.00</v>
      </c>
      <c r="F359" t="str">
        <f>VLOOKUP(A359,HOP!A:C,3,0)</f>
        <v>2522580</v>
      </c>
      <c r="G359">
        <f t="shared" si="10"/>
        <v>0</v>
      </c>
      <c r="H359" t="str">
        <f t="shared" si="11"/>
        <v>，2522580</v>
      </c>
      <c r="I359" t="str">
        <f>VLOOKUP(A359,HOP!A:U,21,0)</f>
        <v>直连</v>
      </c>
    </row>
    <row r="360" hidden="1" spans="1:9">
      <c r="A360" t="s">
        <v>1409</v>
      </c>
      <c r="B360" t="s">
        <v>38</v>
      </c>
      <c r="C360" t="s">
        <v>49</v>
      </c>
      <c r="D360" s="3">
        <v>287</v>
      </c>
      <c r="E360" t="str">
        <f>VLOOKUP(A360,HOP!A:L,12,0)</f>
        <v>287.00</v>
      </c>
      <c r="F360" t="str">
        <f>VLOOKUP(A360,HOP!A:C,3,0)</f>
        <v>2522583</v>
      </c>
      <c r="G360">
        <f t="shared" si="10"/>
        <v>0</v>
      </c>
      <c r="H360" t="str">
        <f t="shared" si="11"/>
        <v>，2522583</v>
      </c>
      <c r="I360" t="str">
        <f>VLOOKUP(A360,HOP!A:U,21,0)</f>
        <v>直连</v>
      </c>
    </row>
    <row r="361" hidden="1" spans="1:9">
      <c r="A361" t="s">
        <v>1411</v>
      </c>
      <c r="B361" t="s">
        <v>38</v>
      </c>
      <c r="C361" t="s">
        <v>49</v>
      </c>
      <c r="D361" s="3">
        <v>354</v>
      </c>
      <c r="E361" t="str">
        <f>VLOOKUP(A361,HOP!A:L,12,0)</f>
        <v>354.00</v>
      </c>
      <c r="F361" t="str">
        <f>VLOOKUP(A361,HOP!A:C,3,0)</f>
        <v>2522600</v>
      </c>
      <c r="G361">
        <f t="shared" si="10"/>
        <v>0</v>
      </c>
      <c r="H361" t="str">
        <f t="shared" si="11"/>
        <v>，2522600</v>
      </c>
      <c r="I361" t="str">
        <f>VLOOKUP(A361,HOP!A:U,21,0)</f>
        <v>直连</v>
      </c>
    </row>
    <row r="362" hidden="1" spans="1:9">
      <c r="A362" t="s">
        <v>1414</v>
      </c>
      <c r="B362" t="s">
        <v>38</v>
      </c>
      <c r="C362" t="s">
        <v>49</v>
      </c>
      <c r="D362" s="3">
        <v>449</v>
      </c>
      <c r="E362" t="str">
        <f>VLOOKUP(A362,HOP!A:L,12,0)</f>
        <v>449.00</v>
      </c>
      <c r="F362" t="str">
        <f>VLOOKUP(A362,HOP!A:C,3,0)</f>
        <v>2522611</v>
      </c>
      <c r="G362">
        <f t="shared" si="10"/>
        <v>0</v>
      </c>
      <c r="H362" t="str">
        <f t="shared" si="11"/>
        <v>，2522611</v>
      </c>
      <c r="I362" t="str">
        <f>VLOOKUP(A362,HOP!A:U,21,0)</f>
        <v>直连</v>
      </c>
    </row>
    <row r="363" hidden="1" spans="1:9">
      <c r="A363" t="s">
        <v>1418</v>
      </c>
      <c r="B363" t="s">
        <v>38</v>
      </c>
      <c r="C363" t="s">
        <v>49</v>
      </c>
      <c r="D363" s="3">
        <v>227</v>
      </c>
      <c r="E363" t="str">
        <f>VLOOKUP(A363,HOP!A:L,12,0)</f>
        <v>227.00</v>
      </c>
      <c r="F363" t="str">
        <f>VLOOKUP(A363,HOP!A:C,3,0)</f>
        <v>2522640</v>
      </c>
      <c r="G363">
        <f t="shared" si="10"/>
        <v>0</v>
      </c>
      <c r="H363" t="str">
        <f t="shared" si="11"/>
        <v>，2522640</v>
      </c>
      <c r="I363" t="str">
        <f>VLOOKUP(A363,HOP!A:U,21,0)</f>
        <v>直连</v>
      </c>
    </row>
    <row r="364" hidden="1" spans="1:9">
      <c r="A364" t="s">
        <v>1420</v>
      </c>
      <c r="B364" t="s">
        <v>38</v>
      </c>
      <c r="C364" t="s">
        <v>49</v>
      </c>
      <c r="D364" s="3">
        <v>281</v>
      </c>
      <c r="E364" t="str">
        <f>VLOOKUP(A364,HOP!A:L,12,0)</f>
        <v>281.00</v>
      </c>
      <c r="F364" t="str">
        <f>VLOOKUP(A364,HOP!A:C,3,0)</f>
        <v>2522652</v>
      </c>
      <c r="G364">
        <f t="shared" si="10"/>
        <v>0</v>
      </c>
      <c r="H364" t="str">
        <f t="shared" si="11"/>
        <v>，2522652</v>
      </c>
      <c r="I364" t="str">
        <f>VLOOKUP(A364,HOP!A:U,21,0)</f>
        <v>直连</v>
      </c>
    </row>
    <row r="365" hidden="1" spans="1:9">
      <c r="A365" t="s">
        <v>1424</v>
      </c>
      <c r="B365" t="s">
        <v>38</v>
      </c>
      <c r="C365" t="s">
        <v>49</v>
      </c>
      <c r="D365" s="3">
        <v>135</v>
      </c>
      <c r="E365" t="str">
        <f>VLOOKUP(A365,HOP!A:L,12,0)</f>
        <v>135.00</v>
      </c>
      <c r="F365" t="str">
        <f>VLOOKUP(A365,HOP!A:C,3,0)</f>
        <v>2522682</v>
      </c>
      <c r="G365">
        <f t="shared" si="10"/>
        <v>0</v>
      </c>
      <c r="H365" t="str">
        <f t="shared" si="11"/>
        <v>，2522682</v>
      </c>
      <c r="I365" t="str">
        <f>VLOOKUP(A365,HOP!A:U,21,0)</f>
        <v>直连</v>
      </c>
    </row>
    <row r="366" hidden="1" spans="1:9">
      <c r="A366" t="s">
        <v>1426</v>
      </c>
      <c r="B366" t="s">
        <v>38</v>
      </c>
      <c r="C366" t="s">
        <v>49</v>
      </c>
      <c r="D366" s="3">
        <v>216</v>
      </c>
      <c r="E366" t="str">
        <f>VLOOKUP(A366,HOP!A:L,12,0)</f>
        <v>216.00</v>
      </c>
      <c r="F366" t="str">
        <f>VLOOKUP(A366,HOP!A:C,3,0)</f>
        <v>2522706</v>
      </c>
      <c r="G366">
        <f t="shared" si="10"/>
        <v>0</v>
      </c>
      <c r="H366" t="str">
        <f t="shared" si="11"/>
        <v>，2522706</v>
      </c>
      <c r="I366" t="str">
        <f>VLOOKUP(A366,HOP!A:U,21,0)</f>
        <v>直连</v>
      </c>
    </row>
    <row r="367" hidden="1" spans="1:9">
      <c r="A367" t="s">
        <v>1429</v>
      </c>
      <c r="B367" t="s">
        <v>38</v>
      </c>
      <c r="C367" t="s">
        <v>49</v>
      </c>
      <c r="D367" s="3">
        <v>393</v>
      </c>
      <c r="E367" t="str">
        <f>VLOOKUP(A367,HOP!A:L,12,0)</f>
        <v>393.00</v>
      </c>
      <c r="F367" t="str">
        <f>VLOOKUP(A367,HOP!A:C,3,0)</f>
        <v>2522710</v>
      </c>
      <c r="G367">
        <f t="shared" si="10"/>
        <v>0</v>
      </c>
      <c r="H367" t="str">
        <f t="shared" si="11"/>
        <v>，2522710</v>
      </c>
      <c r="I367" t="str">
        <f>VLOOKUP(A367,HOP!A:U,21,0)</f>
        <v>直连</v>
      </c>
    </row>
    <row r="368" hidden="1" spans="1:9">
      <c r="A368" t="s">
        <v>1432</v>
      </c>
      <c r="B368" t="s">
        <v>38</v>
      </c>
      <c r="C368" t="s">
        <v>49</v>
      </c>
      <c r="D368" s="3">
        <v>92</v>
      </c>
      <c r="E368" t="str">
        <f>VLOOKUP(A368,HOP!A:L,12,0)</f>
        <v>92.00</v>
      </c>
      <c r="F368" t="str">
        <f>VLOOKUP(A368,HOP!A:C,3,0)</f>
        <v>2522722</v>
      </c>
      <c r="G368">
        <f t="shared" si="10"/>
        <v>0</v>
      </c>
      <c r="H368" t="str">
        <f t="shared" si="11"/>
        <v>，2522722</v>
      </c>
      <c r="I368" t="str">
        <f>VLOOKUP(A368,HOP!A:U,21,0)</f>
        <v>直连</v>
      </c>
    </row>
    <row r="369" hidden="1" spans="1:9">
      <c r="A369" t="s">
        <v>1435</v>
      </c>
      <c r="B369" t="s">
        <v>38</v>
      </c>
      <c r="C369" t="s">
        <v>49</v>
      </c>
      <c r="D369" s="3">
        <v>287</v>
      </c>
      <c r="E369" t="str">
        <f>VLOOKUP(A369,HOP!A:L,12,0)</f>
        <v>287.00</v>
      </c>
      <c r="F369" t="str">
        <f>VLOOKUP(A369,HOP!A:C,3,0)</f>
        <v>2522758</v>
      </c>
      <c r="G369">
        <f t="shared" si="10"/>
        <v>0</v>
      </c>
      <c r="H369" t="str">
        <f t="shared" si="11"/>
        <v>，2522758</v>
      </c>
      <c r="I369" t="str">
        <f>VLOOKUP(A369,HOP!A:U,21,0)</f>
        <v>直连</v>
      </c>
    </row>
    <row r="370" hidden="1" spans="1:9">
      <c r="A370" t="s">
        <v>1437</v>
      </c>
      <c r="B370" t="s">
        <v>38</v>
      </c>
      <c r="C370" t="s">
        <v>49</v>
      </c>
      <c r="D370" s="3">
        <v>265</v>
      </c>
      <c r="E370" t="str">
        <f>VLOOKUP(A370,HOP!A:L,12,0)</f>
        <v>265.00</v>
      </c>
      <c r="F370" t="str">
        <f>VLOOKUP(A370,HOP!A:C,3,0)</f>
        <v>2522757</v>
      </c>
      <c r="G370">
        <f t="shared" si="10"/>
        <v>0</v>
      </c>
      <c r="H370" t="str">
        <f t="shared" si="11"/>
        <v>，2522757</v>
      </c>
      <c r="I370" t="str">
        <f>VLOOKUP(A370,HOP!A:U,21,0)</f>
        <v>直连</v>
      </c>
    </row>
    <row r="371" hidden="1" spans="1:9">
      <c r="A371" t="s">
        <v>1440</v>
      </c>
      <c r="B371" t="s">
        <v>38</v>
      </c>
      <c r="C371" t="s">
        <v>49</v>
      </c>
      <c r="D371" s="3">
        <v>287</v>
      </c>
      <c r="E371" t="str">
        <f>VLOOKUP(A371,HOP!A:L,12,0)</f>
        <v>287.00</v>
      </c>
      <c r="F371" t="str">
        <f>VLOOKUP(A371,HOP!A:C,3,0)</f>
        <v>2522760</v>
      </c>
      <c r="G371">
        <f t="shared" si="10"/>
        <v>0</v>
      </c>
      <c r="H371" t="str">
        <f t="shared" si="11"/>
        <v>，2522760</v>
      </c>
      <c r="I371" t="str">
        <f>VLOOKUP(A371,HOP!A:U,21,0)</f>
        <v>直连</v>
      </c>
    </row>
    <row r="372" hidden="1" spans="1:9">
      <c r="A372" t="s">
        <v>1442</v>
      </c>
      <c r="B372" t="s">
        <v>38</v>
      </c>
      <c r="C372" t="s">
        <v>49</v>
      </c>
      <c r="D372" s="3">
        <v>307</v>
      </c>
      <c r="E372" t="str">
        <f>VLOOKUP(A372,HOP!A:L,12,0)</f>
        <v>307.00</v>
      </c>
      <c r="F372" t="str">
        <f>VLOOKUP(A372,HOP!A:C,3,0)</f>
        <v>2522827</v>
      </c>
      <c r="G372">
        <f t="shared" si="10"/>
        <v>0</v>
      </c>
      <c r="H372" t="str">
        <f t="shared" si="11"/>
        <v>，2522827</v>
      </c>
      <c r="I372" t="str">
        <f>VLOOKUP(A372,HOP!A:U,21,0)</f>
        <v>直连</v>
      </c>
    </row>
    <row r="373" hidden="1" spans="1:9">
      <c r="A373" t="s">
        <v>1444</v>
      </c>
      <c r="B373" t="s">
        <v>38</v>
      </c>
      <c r="C373" t="s">
        <v>49</v>
      </c>
      <c r="D373" s="3">
        <v>195</v>
      </c>
      <c r="E373" t="str">
        <f>VLOOKUP(A373,HOP!A:L,12,0)</f>
        <v>195.00</v>
      </c>
      <c r="F373" t="str">
        <f>VLOOKUP(A373,HOP!A:C,3,0)</f>
        <v>2522927</v>
      </c>
      <c r="G373">
        <f t="shared" si="10"/>
        <v>0</v>
      </c>
      <c r="H373" t="str">
        <f t="shared" si="11"/>
        <v>，2522927</v>
      </c>
      <c r="I373" t="str">
        <f>VLOOKUP(A373,HOP!A:U,21,0)</f>
        <v>直连</v>
      </c>
    </row>
    <row r="374" hidden="1" spans="1:9">
      <c r="A374" t="s">
        <v>1446</v>
      </c>
      <c r="B374" t="s">
        <v>38</v>
      </c>
      <c r="C374" t="s">
        <v>49</v>
      </c>
      <c r="D374" s="3">
        <v>283</v>
      </c>
      <c r="E374" t="str">
        <f>VLOOKUP(A374,HOP!A:L,12,0)</f>
        <v>283.00</v>
      </c>
      <c r="F374" t="str">
        <f>VLOOKUP(A374,HOP!A:C,3,0)</f>
        <v>2523225</v>
      </c>
      <c r="G374">
        <f t="shared" si="10"/>
        <v>0</v>
      </c>
      <c r="H374" t="str">
        <f t="shared" si="11"/>
        <v>，2523225</v>
      </c>
      <c r="I374" t="str">
        <f>VLOOKUP(A374,HOP!A:U,21,0)</f>
        <v>直连</v>
      </c>
    </row>
    <row r="375" hidden="1" spans="1:9">
      <c r="A375" t="s">
        <v>1450</v>
      </c>
      <c r="B375" t="s">
        <v>38</v>
      </c>
      <c r="C375" t="s">
        <v>49</v>
      </c>
      <c r="D375" s="3">
        <v>172</v>
      </c>
      <c r="E375" t="str">
        <f>VLOOKUP(A375,HOP!A:L,12,0)</f>
        <v>172.00</v>
      </c>
      <c r="F375" t="str">
        <f>VLOOKUP(A375,HOP!A:C,3,0)</f>
        <v>2523252</v>
      </c>
      <c r="G375">
        <f t="shared" si="10"/>
        <v>0</v>
      </c>
      <c r="H375" t="str">
        <f t="shared" si="11"/>
        <v>，2523252</v>
      </c>
      <c r="I375" t="str">
        <f>VLOOKUP(A375,HOP!A:U,21,0)</f>
        <v>直连</v>
      </c>
    </row>
    <row r="376" hidden="1" spans="1:9">
      <c r="A376" t="s">
        <v>1454</v>
      </c>
      <c r="B376" t="s">
        <v>38</v>
      </c>
      <c r="C376" t="s">
        <v>49</v>
      </c>
      <c r="D376" s="3">
        <v>506</v>
      </c>
      <c r="E376" t="str">
        <f>VLOOKUP(A376,HOP!A:L,12,0)</f>
        <v>506.00</v>
      </c>
      <c r="F376" t="str">
        <f>VLOOKUP(A376,HOP!A:C,3,0)</f>
        <v>2523256</v>
      </c>
      <c r="G376">
        <f t="shared" si="10"/>
        <v>0</v>
      </c>
      <c r="H376" t="str">
        <f t="shared" si="11"/>
        <v>，2523256</v>
      </c>
      <c r="I376" t="str">
        <f>VLOOKUP(A376,HOP!A:U,21,0)</f>
        <v>直连</v>
      </c>
    </row>
    <row r="377" hidden="1" spans="1:9">
      <c r="A377" t="s">
        <v>1457</v>
      </c>
      <c r="B377" t="s">
        <v>38</v>
      </c>
      <c r="C377" t="s">
        <v>49</v>
      </c>
      <c r="D377" s="3">
        <v>408</v>
      </c>
      <c r="E377" t="str">
        <f>VLOOKUP(A377,HOP!A:L,12,0)</f>
        <v>408.00</v>
      </c>
      <c r="F377" t="str">
        <f>VLOOKUP(A377,HOP!A:C,3,0)</f>
        <v>2523276</v>
      </c>
      <c r="G377">
        <f t="shared" si="10"/>
        <v>0</v>
      </c>
      <c r="H377" t="str">
        <f t="shared" si="11"/>
        <v>，2523276</v>
      </c>
      <c r="I377" t="str">
        <f>VLOOKUP(A377,HOP!A:U,21,0)</f>
        <v>直连</v>
      </c>
    </row>
    <row r="378" hidden="1" spans="1:9">
      <c r="A378" t="s">
        <v>1460</v>
      </c>
      <c r="B378" t="s">
        <v>38</v>
      </c>
      <c r="C378" t="s">
        <v>49</v>
      </c>
      <c r="D378" s="3">
        <v>218</v>
      </c>
      <c r="E378" t="str">
        <f>VLOOKUP(A378,HOP!A:L,12,0)</f>
        <v>218.00</v>
      </c>
      <c r="F378" t="str">
        <f>VLOOKUP(A378,HOP!A:C,3,0)</f>
        <v>2523328</v>
      </c>
      <c r="G378">
        <f t="shared" si="10"/>
        <v>0</v>
      </c>
      <c r="H378" t="str">
        <f t="shared" si="11"/>
        <v>，2523328</v>
      </c>
      <c r="I378" t="str">
        <f>VLOOKUP(A378,HOP!A:U,21,0)</f>
        <v>直连</v>
      </c>
    </row>
    <row r="379" hidden="1" spans="1:9">
      <c r="A379" t="s">
        <v>1464</v>
      </c>
      <c r="B379" t="s">
        <v>38</v>
      </c>
      <c r="C379" t="s">
        <v>49</v>
      </c>
      <c r="D379" s="3">
        <v>516</v>
      </c>
      <c r="E379" t="str">
        <f>VLOOKUP(A379,HOP!A:L,12,0)</f>
        <v>516.00</v>
      </c>
      <c r="F379" t="str">
        <f>VLOOKUP(A379,HOP!A:C,3,0)</f>
        <v>2523330</v>
      </c>
      <c r="G379">
        <f t="shared" si="10"/>
        <v>0</v>
      </c>
      <c r="H379" t="str">
        <f t="shared" si="11"/>
        <v>，2523330</v>
      </c>
      <c r="I379" t="str">
        <f>VLOOKUP(A379,HOP!A:U,21,0)</f>
        <v>直连</v>
      </c>
    </row>
    <row r="380" hidden="1" spans="1:9">
      <c r="A380" t="s">
        <v>1467</v>
      </c>
      <c r="B380" t="s">
        <v>38</v>
      </c>
      <c r="C380" t="s">
        <v>49</v>
      </c>
      <c r="D380" s="3">
        <v>172</v>
      </c>
      <c r="E380" t="str">
        <f>VLOOKUP(A380,HOP!A:L,12,0)</f>
        <v>172.00</v>
      </c>
      <c r="F380" t="str">
        <f>VLOOKUP(A380,HOP!A:C,3,0)</f>
        <v>2523345</v>
      </c>
      <c r="G380">
        <f t="shared" si="10"/>
        <v>0</v>
      </c>
      <c r="H380" t="str">
        <f t="shared" si="11"/>
        <v>，2523345</v>
      </c>
      <c r="I380" t="str">
        <f>VLOOKUP(A380,HOP!A:U,21,0)</f>
        <v>直连</v>
      </c>
    </row>
    <row r="381" hidden="1" spans="1:9">
      <c r="A381" t="s">
        <v>1469</v>
      </c>
      <c r="B381" t="s">
        <v>38</v>
      </c>
      <c r="C381" t="s">
        <v>49</v>
      </c>
      <c r="D381" s="3">
        <v>328</v>
      </c>
      <c r="E381" t="str">
        <f>VLOOKUP(A381,HOP!A:L,12,0)</f>
        <v>328.00</v>
      </c>
      <c r="F381" t="str">
        <f>VLOOKUP(A381,HOP!A:C,3,0)</f>
        <v>2523359</v>
      </c>
      <c r="G381">
        <f t="shared" si="10"/>
        <v>0</v>
      </c>
      <c r="H381" t="str">
        <f t="shared" si="11"/>
        <v>，2523359</v>
      </c>
      <c r="I381" t="str">
        <f>VLOOKUP(A381,HOP!A:U,21,0)</f>
        <v>直连</v>
      </c>
    </row>
    <row r="382" hidden="1" spans="1:9">
      <c r="A382" t="s">
        <v>1472</v>
      </c>
      <c r="B382" t="s">
        <v>38</v>
      </c>
      <c r="C382" t="s">
        <v>49</v>
      </c>
      <c r="D382" s="3">
        <v>114</v>
      </c>
      <c r="E382" t="str">
        <f>VLOOKUP(A382,HOP!A:L,12,0)</f>
        <v>114.00</v>
      </c>
      <c r="F382" t="str">
        <f>VLOOKUP(A382,HOP!A:C,3,0)</f>
        <v>2523402</v>
      </c>
      <c r="G382">
        <f t="shared" si="10"/>
        <v>0</v>
      </c>
      <c r="H382" t="str">
        <f t="shared" si="11"/>
        <v>，2523402</v>
      </c>
      <c r="I382" t="str">
        <f>VLOOKUP(A382,HOP!A:U,21,0)</f>
        <v>直连</v>
      </c>
    </row>
    <row r="383" hidden="1" spans="1:9">
      <c r="A383" t="s">
        <v>1475</v>
      </c>
      <c r="B383" t="s">
        <v>38</v>
      </c>
      <c r="C383" t="s">
        <v>49</v>
      </c>
      <c r="D383" s="3">
        <v>140</v>
      </c>
      <c r="E383" t="str">
        <f>VLOOKUP(A383,HOP!A:L,12,0)</f>
        <v>140.00</v>
      </c>
      <c r="F383" t="str">
        <f>VLOOKUP(A383,HOP!A:C,3,0)</f>
        <v>2523405</v>
      </c>
      <c r="G383">
        <f t="shared" si="10"/>
        <v>0</v>
      </c>
      <c r="H383" t="str">
        <f t="shared" si="11"/>
        <v>，2523405</v>
      </c>
      <c r="I383" t="str">
        <f>VLOOKUP(A383,HOP!A:U,21,0)</f>
        <v>直连</v>
      </c>
    </row>
    <row r="385" spans="4:4">
      <c r="D385">
        <f>SUM(D2:D384)</f>
        <v>346393</v>
      </c>
    </row>
    <row r="386" spans="4:4">
      <c r="D386" s="4">
        <v>346393</v>
      </c>
    </row>
    <row r="390" spans="1:3">
      <c r="A390" t="s">
        <v>1484</v>
      </c>
      <c r="C390">
        <v>39191</v>
      </c>
    </row>
    <row r="391" spans="1:3">
      <c r="A391" t="s">
        <v>1485</v>
      </c>
      <c r="C391">
        <v>307202</v>
      </c>
    </row>
    <row r="392" spans="1:3">
      <c r="A392" t="s">
        <v>1486</v>
      </c>
      <c r="C392">
        <f>SUBTOTAL(9,C390:C391)</f>
        <v>346393</v>
      </c>
    </row>
  </sheetData>
  <autoFilter ref="A1:P383">
    <filterColumn colId="6">
      <filters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8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1487</v>
      </c>
      <c r="B1" s="2" t="s">
        <v>1488</v>
      </c>
      <c r="C1" s="2" t="s">
        <v>1489</v>
      </c>
      <c r="D1" s="2" t="s">
        <v>3</v>
      </c>
      <c r="E1" s="2" t="s">
        <v>1490</v>
      </c>
      <c r="F1" s="2" t="s">
        <v>4</v>
      </c>
      <c r="G1" s="2" t="s">
        <v>1491</v>
      </c>
      <c r="H1" s="2" t="s">
        <v>1492</v>
      </c>
      <c r="I1" s="2" t="s">
        <v>1493</v>
      </c>
      <c r="J1" s="2" t="s">
        <v>1494</v>
      </c>
      <c r="K1" s="2" t="s">
        <v>1495</v>
      </c>
      <c r="L1" s="2" t="s">
        <v>1496</v>
      </c>
      <c r="M1" s="2" t="s">
        <v>1497</v>
      </c>
      <c r="N1" s="2" t="s">
        <v>1498</v>
      </c>
      <c r="O1" s="2" t="s">
        <v>1499</v>
      </c>
      <c r="P1" s="2" t="s">
        <v>1500</v>
      </c>
      <c r="Q1" s="2" t="s">
        <v>1501</v>
      </c>
      <c r="R1" s="2" t="s">
        <v>1502</v>
      </c>
      <c r="S1" s="2" t="s">
        <v>1503</v>
      </c>
      <c r="T1" s="2" t="s">
        <v>1504</v>
      </c>
      <c r="U1" s="2" t="s">
        <v>1505</v>
      </c>
    </row>
    <row r="2" s="1" customFormat="1" spans="1:21">
      <c r="A2" s="1" t="s">
        <v>455</v>
      </c>
      <c r="B2" s="1" t="s">
        <v>1506</v>
      </c>
      <c r="C2" s="1" t="s">
        <v>456</v>
      </c>
      <c r="D2" s="1" t="s">
        <v>1507</v>
      </c>
      <c r="E2" s="1" t="s">
        <v>1508</v>
      </c>
      <c r="F2" s="1" t="s">
        <v>1509</v>
      </c>
      <c r="G2" s="1" t="s">
        <v>1510</v>
      </c>
      <c r="H2" s="1" t="s">
        <v>1511</v>
      </c>
      <c r="I2" s="1" t="s">
        <v>459</v>
      </c>
      <c r="J2" s="1" t="s">
        <v>1512</v>
      </c>
      <c r="K2" s="1" t="s">
        <v>459</v>
      </c>
      <c r="L2" s="1" t="s">
        <v>459</v>
      </c>
      <c r="M2" s="1" t="s">
        <v>1513</v>
      </c>
      <c r="N2" s="1" t="s">
        <v>1513</v>
      </c>
      <c r="O2" s="1" t="s">
        <v>31</v>
      </c>
      <c r="P2" s="1" t="s">
        <v>1514</v>
      </c>
      <c r="Q2" s="1" t="s">
        <v>1515</v>
      </c>
      <c r="R2" s="1" t="s">
        <v>1516</v>
      </c>
      <c r="S2" s="1" t="s">
        <v>33</v>
      </c>
      <c r="T2" s="1" t="s">
        <v>1517</v>
      </c>
      <c r="U2" s="1" t="s">
        <v>1518</v>
      </c>
    </row>
    <row r="3" s="1" customFormat="1" spans="1:21">
      <c r="A3" s="1" t="s">
        <v>412</v>
      </c>
      <c r="B3" s="1" t="s">
        <v>1519</v>
      </c>
      <c r="C3" s="1" t="s">
        <v>413</v>
      </c>
      <c r="D3" s="1" t="s">
        <v>1520</v>
      </c>
      <c r="E3" s="1" t="s">
        <v>1521</v>
      </c>
      <c r="F3" s="1" t="s">
        <v>1522</v>
      </c>
      <c r="G3" s="1" t="s">
        <v>1510</v>
      </c>
      <c r="H3" s="1" t="s">
        <v>1511</v>
      </c>
      <c r="I3" s="1" t="s">
        <v>416</v>
      </c>
      <c r="J3" s="1" t="s">
        <v>1512</v>
      </c>
      <c r="K3" s="1" t="s">
        <v>416</v>
      </c>
      <c r="L3" s="1" t="s">
        <v>416</v>
      </c>
      <c r="M3" s="1" t="s">
        <v>1513</v>
      </c>
      <c r="N3" s="1" t="s">
        <v>1513</v>
      </c>
      <c r="O3" s="1" t="s">
        <v>31</v>
      </c>
      <c r="P3" s="1" t="s">
        <v>1514</v>
      </c>
      <c r="Q3" s="1" t="s">
        <v>1515</v>
      </c>
      <c r="R3" s="1" t="s">
        <v>1523</v>
      </c>
      <c r="S3" s="1" t="s">
        <v>33</v>
      </c>
      <c r="T3" s="1" t="s">
        <v>1517</v>
      </c>
      <c r="U3" s="1" t="s">
        <v>1518</v>
      </c>
    </row>
    <row r="4" s="1" customFormat="1" spans="1:21">
      <c r="A4" s="1" t="s">
        <v>417</v>
      </c>
      <c r="B4" s="1" t="s">
        <v>1519</v>
      </c>
      <c r="C4" s="1" t="s">
        <v>418</v>
      </c>
      <c r="D4" s="1" t="s">
        <v>1520</v>
      </c>
      <c r="E4" s="1" t="s">
        <v>1524</v>
      </c>
      <c r="F4" s="1" t="s">
        <v>1522</v>
      </c>
      <c r="G4" s="1" t="s">
        <v>1510</v>
      </c>
      <c r="H4" s="1" t="s">
        <v>1511</v>
      </c>
      <c r="I4" s="1" t="s">
        <v>419</v>
      </c>
      <c r="J4" s="1" t="s">
        <v>1512</v>
      </c>
      <c r="K4" s="1" t="s">
        <v>419</v>
      </c>
      <c r="L4" s="1" t="s">
        <v>419</v>
      </c>
      <c r="M4" s="1" t="s">
        <v>1513</v>
      </c>
      <c r="N4" s="1" t="s">
        <v>1513</v>
      </c>
      <c r="O4" s="1" t="s">
        <v>31</v>
      </c>
      <c r="P4" s="1" t="s">
        <v>1514</v>
      </c>
      <c r="Q4" s="1" t="s">
        <v>1515</v>
      </c>
      <c r="R4" s="1" t="s">
        <v>1525</v>
      </c>
      <c r="S4" s="1" t="s">
        <v>33</v>
      </c>
      <c r="T4" s="1" t="s">
        <v>1517</v>
      </c>
      <c r="U4" s="1" t="s">
        <v>1518</v>
      </c>
    </row>
    <row r="5" s="1" customFormat="1" spans="1:21">
      <c r="A5" s="1" t="s">
        <v>1526</v>
      </c>
      <c r="B5" s="1" t="s">
        <v>1527</v>
      </c>
      <c r="C5" s="1" t="s">
        <v>1528</v>
      </c>
      <c r="D5" s="1" t="s">
        <v>1529</v>
      </c>
      <c r="E5" s="1" t="s">
        <v>1530</v>
      </c>
      <c r="F5" s="1" t="s">
        <v>1510</v>
      </c>
      <c r="G5" s="1" t="s">
        <v>1531</v>
      </c>
      <c r="H5" s="1" t="s">
        <v>1511</v>
      </c>
      <c r="I5" s="1" t="s">
        <v>1532</v>
      </c>
      <c r="J5" s="1" t="s">
        <v>1512</v>
      </c>
      <c r="K5" s="1" t="s">
        <v>1532</v>
      </c>
      <c r="L5" s="1" t="s">
        <v>1532</v>
      </c>
      <c r="M5" s="1" t="s">
        <v>1513</v>
      </c>
      <c r="N5" s="1" t="s">
        <v>1513</v>
      </c>
      <c r="O5" s="1" t="s">
        <v>31</v>
      </c>
      <c r="P5" s="1" t="s">
        <v>1514</v>
      </c>
      <c r="Q5" s="1" t="s">
        <v>1515</v>
      </c>
      <c r="R5" s="1" t="s">
        <v>1533</v>
      </c>
      <c r="S5" s="1" t="s">
        <v>33</v>
      </c>
      <c r="T5" s="1" t="s">
        <v>1517</v>
      </c>
      <c r="U5" s="1" t="s">
        <v>1518</v>
      </c>
    </row>
    <row r="6" s="1" customFormat="1" spans="1:21">
      <c r="A6" s="1" t="s">
        <v>460</v>
      </c>
      <c r="B6" s="1" t="s">
        <v>1534</v>
      </c>
      <c r="C6" s="1" t="s">
        <v>461</v>
      </c>
      <c r="D6" s="1" t="s">
        <v>1535</v>
      </c>
      <c r="E6" s="1" t="s">
        <v>1536</v>
      </c>
      <c r="F6" s="1" t="s">
        <v>1510</v>
      </c>
      <c r="G6" s="1" t="s">
        <v>1531</v>
      </c>
      <c r="H6" s="1" t="s">
        <v>1511</v>
      </c>
      <c r="I6" s="1" t="s">
        <v>463</v>
      </c>
      <c r="J6" s="1" t="s">
        <v>1512</v>
      </c>
      <c r="K6" s="1" t="s">
        <v>463</v>
      </c>
      <c r="L6" s="1" t="s">
        <v>463</v>
      </c>
      <c r="M6" s="1" t="s">
        <v>1513</v>
      </c>
      <c r="N6" s="1" t="s">
        <v>1513</v>
      </c>
      <c r="O6" s="1" t="s">
        <v>31</v>
      </c>
      <c r="P6" s="1" t="s">
        <v>1514</v>
      </c>
      <c r="Q6" s="1" t="s">
        <v>1515</v>
      </c>
      <c r="R6" s="1" t="s">
        <v>1537</v>
      </c>
      <c r="S6" s="1" t="s">
        <v>33</v>
      </c>
      <c r="T6" s="1" t="s">
        <v>1517</v>
      </c>
      <c r="U6" s="1" t="s">
        <v>1518</v>
      </c>
    </row>
    <row r="7" s="1" customFormat="1" spans="1:21">
      <c r="A7" s="1" t="s">
        <v>112</v>
      </c>
      <c r="B7" s="1" t="s">
        <v>1538</v>
      </c>
      <c r="C7" s="1" t="s">
        <v>113</v>
      </c>
      <c r="D7" s="1" t="s">
        <v>1539</v>
      </c>
      <c r="E7" s="1" t="s">
        <v>1540</v>
      </c>
      <c r="F7" s="1" t="s">
        <v>1541</v>
      </c>
      <c r="G7" s="1" t="s">
        <v>1510</v>
      </c>
      <c r="H7" s="1" t="s">
        <v>1511</v>
      </c>
      <c r="I7" s="1" t="s">
        <v>116</v>
      </c>
      <c r="J7" s="1" t="s">
        <v>1512</v>
      </c>
      <c r="K7" s="1" t="s">
        <v>116</v>
      </c>
      <c r="L7" s="1" t="s">
        <v>116</v>
      </c>
      <c r="M7" s="1" t="s">
        <v>1513</v>
      </c>
      <c r="N7" s="1" t="s">
        <v>1513</v>
      </c>
      <c r="O7" s="1" t="s">
        <v>31</v>
      </c>
      <c r="P7" s="1" t="s">
        <v>1514</v>
      </c>
      <c r="Q7" s="1" t="s">
        <v>1515</v>
      </c>
      <c r="R7" s="1" t="s">
        <v>1542</v>
      </c>
      <c r="S7" s="1" t="s">
        <v>33</v>
      </c>
      <c r="T7" s="1" t="s">
        <v>1517</v>
      </c>
      <c r="U7" s="1" t="s">
        <v>1518</v>
      </c>
    </row>
    <row r="8" s="1" customFormat="1" spans="1:21">
      <c r="A8" s="1" t="s">
        <v>482</v>
      </c>
      <c r="B8" s="1" t="s">
        <v>1543</v>
      </c>
      <c r="C8" s="1" t="s">
        <v>483</v>
      </c>
      <c r="D8" s="1" t="s">
        <v>1544</v>
      </c>
      <c r="E8" s="1" t="s">
        <v>1545</v>
      </c>
      <c r="F8" s="1" t="s">
        <v>1509</v>
      </c>
      <c r="G8" s="1" t="s">
        <v>1510</v>
      </c>
      <c r="H8" s="1" t="s">
        <v>1511</v>
      </c>
      <c r="I8" s="1" t="s">
        <v>486</v>
      </c>
      <c r="J8" s="1" t="s">
        <v>1512</v>
      </c>
      <c r="K8" s="1" t="s">
        <v>486</v>
      </c>
      <c r="L8" s="1" t="s">
        <v>486</v>
      </c>
      <c r="M8" s="1" t="s">
        <v>1513</v>
      </c>
      <c r="N8" s="1" t="s">
        <v>1513</v>
      </c>
      <c r="O8" s="1" t="s">
        <v>31</v>
      </c>
      <c r="P8" s="1" t="s">
        <v>1514</v>
      </c>
      <c r="Q8" s="1" t="s">
        <v>1515</v>
      </c>
      <c r="R8" s="1" t="s">
        <v>1546</v>
      </c>
      <c r="S8" s="1" t="s">
        <v>33</v>
      </c>
      <c r="T8" s="1" t="s">
        <v>1517</v>
      </c>
      <c r="U8" s="1" t="s">
        <v>1518</v>
      </c>
    </row>
    <row r="9" s="1" customFormat="1" spans="1:21">
      <c r="A9" s="1" t="s">
        <v>1547</v>
      </c>
      <c r="B9" s="1" t="s">
        <v>1548</v>
      </c>
      <c r="C9" s="1" t="s">
        <v>1549</v>
      </c>
      <c r="D9" s="1" t="s">
        <v>1550</v>
      </c>
      <c r="E9" s="1" t="s">
        <v>1551</v>
      </c>
      <c r="F9" s="1" t="s">
        <v>1541</v>
      </c>
      <c r="G9" s="1" t="s">
        <v>1531</v>
      </c>
      <c r="H9" s="1" t="s">
        <v>1511</v>
      </c>
      <c r="I9" s="1" t="s">
        <v>1552</v>
      </c>
      <c r="J9" s="1" t="s">
        <v>1512</v>
      </c>
      <c r="K9" s="1" t="s">
        <v>1552</v>
      </c>
      <c r="L9" s="1" t="s">
        <v>1552</v>
      </c>
      <c r="M9" s="1" t="s">
        <v>1513</v>
      </c>
      <c r="N9" s="1" t="s">
        <v>1513</v>
      </c>
      <c r="O9" s="1" t="s">
        <v>31</v>
      </c>
      <c r="P9" s="1" t="s">
        <v>1514</v>
      </c>
      <c r="Q9" s="1" t="s">
        <v>1515</v>
      </c>
      <c r="R9" s="1" t="s">
        <v>1553</v>
      </c>
      <c r="S9" s="1" t="s">
        <v>33</v>
      </c>
      <c r="T9" s="1" t="s">
        <v>1517</v>
      </c>
      <c r="U9" s="1" t="s">
        <v>1554</v>
      </c>
    </row>
    <row r="10" s="1" customFormat="1" spans="1:21">
      <c r="A10" s="1" t="s">
        <v>1555</v>
      </c>
      <c r="B10" s="1" t="s">
        <v>1556</v>
      </c>
      <c r="C10" s="1" t="s">
        <v>1557</v>
      </c>
      <c r="D10" s="1" t="s">
        <v>1558</v>
      </c>
      <c r="E10" s="1" t="s">
        <v>1559</v>
      </c>
      <c r="F10" s="1" t="s">
        <v>1541</v>
      </c>
      <c r="G10" s="1" t="s">
        <v>1531</v>
      </c>
      <c r="H10" s="1" t="s">
        <v>1511</v>
      </c>
      <c r="I10" s="1" t="s">
        <v>1560</v>
      </c>
      <c r="J10" s="1" t="s">
        <v>1512</v>
      </c>
      <c r="K10" s="1" t="s">
        <v>1560</v>
      </c>
      <c r="L10" s="1" t="s">
        <v>1560</v>
      </c>
      <c r="M10" s="1" t="s">
        <v>1513</v>
      </c>
      <c r="N10" s="1" t="s">
        <v>1513</v>
      </c>
      <c r="O10" s="1" t="s">
        <v>31</v>
      </c>
      <c r="P10" s="1" t="s">
        <v>1514</v>
      </c>
      <c r="Q10" s="1" t="s">
        <v>1515</v>
      </c>
      <c r="R10" s="1" t="s">
        <v>1561</v>
      </c>
      <c r="S10" s="1" t="s">
        <v>33</v>
      </c>
      <c r="T10" s="1" t="s">
        <v>1517</v>
      </c>
      <c r="U10" s="1" t="s">
        <v>1518</v>
      </c>
    </row>
    <row r="11" s="1" customFormat="1" spans="1:21">
      <c r="A11" s="1" t="s">
        <v>1562</v>
      </c>
      <c r="B11" s="1" t="s">
        <v>1563</v>
      </c>
      <c r="C11" s="1" t="s">
        <v>1564</v>
      </c>
      <c r="D11" s="1" t="s">
        <v>1565</v>
      </c>
      <c r="E11" s="1" t="s">
        <v>1566</v>
      </c>
      <c r="F11" s="1" t="s">
        <v>1509</v>
      </c>
      <c r="G11" s="1" t="s">
        <v>1531</v>
      </c>
      <c r="H11" s="1" t="s">
        <v>1511</v>
      </c>
      <c r="I11" s="1" t="s">
        <v>1567</v>
      </c>
      <c r="J11" s="1" t="s">
        <v>1512</v>
      </c>
      <c r="K11" s="1" t="s">
        <v>1567</v>
      </c>
      <c r="L11" s="1" t="s">
        <v>1567</v>
      </c>
      <c r="M11" s="1" t="s">
        <v>1513</v>
      </c>
      <c r="N11" s="1" t="s">
        <v>1513</v>
      </c>
      <c r="O11" s="1" t="s">
        <v>31</v>
      </c>
      <c r="P11" s="1" t="s">
        <v>1514</v>
      </c>
      <c r="Q11" s="1" t="s">
        <v>1515</v>
      </c>
      <c r="R11" s="1" t="s">
        <v>1568</v>
      </c>
      <c r="S11" s="1" t="s">
        <v>33</v>
      </c>
      <c r="T11" s="1" t="s">
        <v>1517</v>
      </c>
      <c r="U11" s="1" t="s">
        <v>1518</v>
      </c>
    </row>
    <row r="12" s="1" customFormat="1" spans="1:21">
      <c r="A12" s="1" t="s">
        <v>118</v>
      </c>
      <c r="B12" s="1" t="s">
        <v>1569</v>
      </c>
      <c r="C12" s="1" t="s">
        <v>119</v>
      </c>
      <c r="D12" s="1" t="s">
        <v>1570</v>
      </c>
      <c r="E12" s="1" t="s">
        <v>1571</v>
      </c>
      <c r="F12" s="1" t="s">
        <v>1572</v>
      </c>
      <c r="G12" s="1" t="s">
        <v>1510</v>
      </c>
      <c r="H12" s="1" t="s">
        <v>1511</v>
      </c>
      <c r="I12" s="1" t="s">
        <v>1573</v>
      </c>
      <c r="J12" s="1" t="s">
        <v>1512</v>
      </c>
      <c r="K12" s="1" t="s">
        <v>1573</v>
      </c>
      <c r="L12" s="1" t="s">
        <v>1573</v>
      </c>
      <c r="M12" s="1" t="s">
        <v>1513</v>
      </c>
      <c r="N12" s="1" t="s">
        <v>1513</v>
      </c>
      <c r="O12" s="1" t="s">
        <v>31</v>
      </c>
      <c r="P12" s="1" t="s">
        <v>1514</v>
      </c>
      <c r="Q12" s="1" t="s">
        <v>1515</v>
      </c>
      <c r="R12" s="1" t="s">
        <v>1574</v>
      </c>
      <c r="S12" s="1" t="s">
        <v>33</v>
      </c>
      <c r="T12" s="1" t="s">
        <v>1517</v>
      </c>
      <c r="U12" s="1" t="s">
        <v>1518</v>
      </c>
    </row>
    <row r="13" s="1" customFormat="1" spans="1:21">
      <c r="A13" s="1" t="s">
        <v>123</v>
      </c>
      <c r="B13" s="1" t="s">
        <v>1575</v>
      </c>
      <c r="C13" s="1" t="s">
        <v>124</v>
      </c>
      <c r="D13" s="1" t="s">
        <v>1576</v>
      </c>
      <c r="E13" s="1" t="s">
        <v>1577</v>
      </c>
      <c r="F13" s="1" t="s">
        <v>1572</v>
      </c>
      <c r="G13" s="1" t="s">
        <v>1510</v>
      </c>
      <c r="H13" s="1" t="s">
        <v>1511</v>
      </c>
      <c r="I13" s="1" t="s">
        <v>1578</v>
      </c>
      <c r="J13" s="1" t="s">
        <v>1512</v>
      </c>
      <c r="K13" s="1" t="s">
        <v>1578</v>
      </c>
      <c r="L13" s="1" t="s">
        <v>1578</v>
      </c>
      <c r="M13" s="1" t="s">
        <v>1513</v>
      </c>
      <c r="N13" s="1" t="s">
        <v>1513</v>
      </c>
      <c r="O13" s="1" t="s">
        <v>31</v>
      </c>
      <c r="P13" s="1" t="s">
        <v>1514</v>
      </c>
      <c r="Q13" s="1" t="s">
        <v>1515</v>
      </c>
      <c r="R13" s="1" t="s">
        <v>1579</v>
      </c>
      <c r="S13" s="1" t="s">
        <v>33</v>
      </c>
      <c r="T13" s="1" t="s">
        <v>1517</v>
      </c>
      <c r="U13" s="1" t="s">
        <v>1518</v>
      </c>
    </row>
    <row r="14" s="1" customFormat="1" spans="1:21">
      <c r="A14" s="1" t="s">
        <v>1580</v>
      </c>
      <c r="B14" s="1" t="s">
        <v>1581</v>
      </c>
      <c r="C14" s="1" t="s">
        <v>1582</v>
      </c>
      <c r="D14" s="1" t="s">
        <v>1583</v>
      </c>
      <c r="E14" s="1" t="s">
        <v>1584</v>
      </c>
      <c r="F14" s="1" t="s">
        <v>1522</v>
      </c>
      <c r="G14" s="1" t="s">
        <v>1531</v>
      </c>
      <c r="H14" s="1" t="s">
        <v>1511</v>
      </c>
      <c r="I14" s="1" t="s">
        <v>1585</v>
      </c>
      <c r="J14" s="1" t="s">
        <v>1512</v>
      </c>
      <c r="K14" s="1" t="s">
        <v>1585</v>
      </c>
      <c r="L14" s="1" t="s">
        <v>1585</v>
      </c>
      <c r="M14" s="1" t="s">
        <v>1513</v>
      </c>
      <c r="N14" s="1" t="s">
        <v>1513</v>
      </c>
      <c r="O14" s="1" t="s">
        <v>31</v>
      </c>
      <c r="P14" s="1" t="s">
        <v>1514</v>
      </c>
      <c r="Q14" s="1" t="s">
        <v>1515</v>
      </c>
      <c r="R14" s="1" t="s">
        <v>1586</v>
      </c>
      <c r="S14" s="1" t="s">
        <v>33</v>
      </c>
      <c r="T14" s="1" t="s">
        <v>1517</v>
      </c>
      <c r="U14" s="1" t="s">
        <v>1518</v>
      </c>
    </row>
    <row r="15" s="1" customFormat="1" spans="1:21">
      <c r="A15" s="1" t="s">
        <v>128</v>
      </c>
      <c r="B15" s="1" t="s">
        <v>1581</v>
      </c>
      <c r="C15" s="1" t="s">
        <v>129</v>
      </c>
      <c r="D15" s="1" t="s">
        <v>1587</v>
      </c>
      <c r="E15" s="1" t="s">
        <v>1588</v>
      </c>
      <c r="F15" s="1" t="s">
        <v>1589</v>
      </c>
      <c r="G15" s="1" t="s">
        <v>1510</v>
      </c>
      <c r="H15" s="1" t="s">
        <v>1511</v>
      </c>
      <c r="I15" s="1" t="s">
        <v>133</v>
      </c>
      <c r="J15" s="1" t="s">
        <v>1512</v>
      </c>
      <c r="K15" s="1" t="s">
        <v>133</v>
      </c>
      <c r="L15" s="1" t="s">
        <v>133</v>
      </c>
      <c r="M15" s="1" t="s">
        <v>1513</v>
      </c>
      <c r="N15" s="1" t="s">
        <v>1513</v>
      </c>
      <c r="O15" s="1" t="s">
        <v>31</v>
      </c>
      <c r="P15" s="1" t="s">
        <v>1514</v>
      </c>
      <c r="Q15" s="1" t="s">
        <v>1515</v>
      </c>
      <c r="R15" s="1" t="s">
        <v>1590</v>
      </c>
      <c r="S15" s="1" t="s">
        <v>33</v>
      </c>
      <c r="T15" s="1" t="s">
        <v>1517</v>
      </c>
      <c r="U15" s="1" t="s">
        <v>1518</v>
      </c>
    </row>
    <row r="16" s="1" customFormat="1" spans="1:21">
      <c r="A16" s="1" t="s">
        <v>464</v>
      </c>
      <c r="B16" s="1" t="s">
        <v>1591</v>
      </c>
      <c r="C16" s="1" t="s">
        <v>465</v>
      </c>
      <c r="D16" s="1" t="s">
        <v>1592</v>
      </c>
      <c r="E16" s="1" t="s">
        <v>1593</v>
      </c>
      <c r="F16" s="1" t="s">
        <v>1594</v>
      </c>
      <c r="G16" s="1" t="s">
        <v>1510</v>
      </c>
      <c r="H16" s="1" t="s">
        <v>1511</v>
      </c>
      <c r="I16" s="1" t="s">
        <v>468</v>
      </c>
      <c r="J16" s="1" t="s">
        <v>1512</v>
      </c>
      <c r="K16" s="1" t="s">
        <v>468</v>
      </c>
      <c r="L16" s="1" t="s">
        <v>468</v>
      </c>
      <c r="M16" s="1" t="s">
        <v>1513</v>
      </c>
      <c r="N16" s="1" t="s">
        <v>1513</v>
      </c>
      <c r="O16" s="1" t="s">
        <v>31</v>
      </c>
      <c r="P16" s="1" t="s">
        <v>1514</v>
      </c>
      <c r="Q16" s="1" t="s">
        <v>1515</v>
      </c>
      <c r="R16" s="1" t="s">
        <v>1595</v>
      </c>
      <c r="S16" s="1" t="s">
        <v>33</v>
      </c>
      <c r="T16" s="1" t="s">
        <v>1517</v>
      </c>
      <c r="U16" s="1" t="s">
        <v>1518</v>
      </c>
    </row>
    <row r="17" s="1" customFormat="1" spans="1:21">
      <c r="A17" s="1" t="s">
        <v>1596</v>
      </c>
      <c r="B17" s="1" t="s">
        <v>1597</v>
      </c>
      <c r="C17" s="1" t="s">
        <v>1598</v>
      </c>
      <c r="D17" s="1" t="s">
        <v>1599</v>
      </c>
      <c r="E17" s="1" t="s">
        <v>1600</v>
      </c>
      <c r="F17" s="1" t="s">
        <v>1509</v>
      </c>
      <c r="G17" s="1" t="s">
        <v>1531</v>
      </c>
      <c r="H17" s="1" t="s">
        <v>1511</v>
      </c>
      <c r="I17" s="1" t="s">
        <v>1601</v>
      </c>
      <c r="J17" s="1" t="s">
        <v>1512</v>
      </c>
      <c r="K17" s="1" t="s">
        <v>1601</v>
      </c>
      <c r="L17" s="1" t="s">
        <v>1601</v>
      </c>
      <c r="M17" s="1" t="s">
        <v>1513</v>
      </c>
      <c r="N17" s="1" t="s">
        <v>1513</v>
      </c>
      <c r="O17" s="1" t="s">
        <v>31</v>
      </c>
      <c r="P17" s="1" t="s">
        <v>1514</v>
      </c>
      <c r="Q17" s="1" t="s">
        <v>1515</v>
      </c>
      <c r="R17" s="1" t="s">
        <v>1602</v>
      </c>
      <c r="S17" s="1" t="s">
        <v>33</v>
      </c>
      <c r="T17" s="1" t="s">
        <v>1517</v>
      </c>
      <c r="U17" s="1" t="s">
        <v>1518</v>
      </c>
    </row>
    <row r="18" s="1" customFormat="1" spans="1:21">
      <c r="A18" s="1" t="s">
        <v>134</v>
      </c>
      <c r="B18" s="1" t="s">
        <v>1603</v>
      </c>
      <c r="C18" s="1" t="s">
        <v>135</v>
      </c>
      <c r="D18" s="1" t="s">
        <v>1604</v>
      </c>
      <c r="E18" s="1" t="s">
        <v>1605</v>
      </c>
      <c r="F18" s="1" t="s">
        <v>1541</v>
      </c>
      <c r="G18" s="1" t="s">
        <v>1510</v>
      </c>
      <c r="H18" s="1" t="s">
        <v>1511</v>
      </c>
      <c r="I18" s="1" t="s">
        <v>138</v>
      </c>
      <c r="J18" s="1" t="s">
        <v>1512</v>
      </c>
      <c r="K18" s="1" t="s">
        <v>138</v>
      </c>
      <c r="L18" s="1" t="s">
        <v>138</v>
      </c>
      <c r="M18" s="1" t="s">
        <v>1513</v>
      </c>
      <c r="N18" s="1" t="s">
        <v>1513</v>
      </c>
      <c r="O18" s="1" t="s">
        <v>31</v>
      </c>
      <c r="P18" s="1" t="s">
        <v>1514</v>
      </c>
      <c r="Q18" s="1" t="s">
        <v>1515</v>
      </c>
      <c r="R18" s="1" t="s">
        <v>1606</v>
      </c>
      <c r="S18" s="1" t="s">
        <v>33</v>
      </c>
      <c r="T18" s="1" t="s">
        <v>1517</v>
      </c>
      <c r="U18" s="1" t="s">
        <v>1518</v>
      </c>
    </row>
    <row r="19" s="1" customFormat="1" spans="1:21">
      <c r="A19" s="1" t="s">
        <v>1607</v>
      </c>
      <c r="B19" s="1" t="s">
        <v>1608</v>
      </c>
      <c r="C19" s="1" t="s">
        <v>1609</v>
      </c>
      <c r="D19" s="1" t="s">
        <v>1610</v>
      </c>
      <c r="E19" s="1" t="s">
        <v>1611</v>
      </c>
      <c r="F19" s="1" t="s">
        <v>1541</v>
      </c>
      <c r="G19" s="1" t="s">
        <v>1531</v>
      </c>
      <c r="H19" s="1" t="s">
        <v>1511</v>
      </c>
      <c r="I19" s="1" t="s">
        <v>1612</v>
      </c>
      <c r="J19" s="1" t="s">
        <v>1512</v>
      </c>
      <c r="K19" s="1" t="s">
        <v>1612</v>
      </c>
      <c r="L19" s="1" t="s">
        <v>1612</v>
      </c>
      <c r="M19" s="1" t="s">
        <v>1513</v>
      </c>
      <c r="N19" s="1" t="s">
        <v>1513</v>
      </c>
      <c r="O19" s="1" t="s">
        <v>31</v>
      </c>
      <c r="P19" s="1" t="s">
        <v>1514</v>
      </c>
      <c r="Q19" s="1" t="s">
        <v>1515</v>
      </c>
      <c r="R19" s="1" t="s">
        <v>1613</v>
      </c>
      <c r="S19" s="1" t="s">
        <v>33</v>
      </c>
      <c r="T19" s="1" t="s">
        <v>1517</v>
      </c>
      <c r="U19" s="1" t="s">
        <v>1554</v>
      </c>
    </row>
    <row r="20" s="1" customFormat="1" spans="1:21">
      <c r="A20" s="1" t="s">
        <v>139</v>
      </c>
      <c r="B20" s="1" t="s">
        <v>1614</v>
      </c>
      <c r="C20" s="1" t="s">
        <v>140</v>
      </c>
      <c r="D20" s="1" t="s">
        <v>1615</v>
      </c>
      <c r="E20" s="1" t="s">
        <v>1616</v>
      </c>
      <c r="F20" s="1" t="s">
        <v>1594</v>
      </c>
      <c r="G20" s="1" t="s">
        <v>1510</v>
      </c>
      <c r="H20" s="1" t="s">
        <v>1511</v>
      </c>
      <c r="I20" s="1" t="s">
        <v>142</v>
      </c>
      <c r="J20" s="1" t="s">
        <v>1512</v>
      </c>
      <c r="K20" s="1" t="s">
        <v>142</v>
      </c>
      <c r="L20" s="1" t="s">
        <v>142</v>
      </c>
      <c r="M20" s="1" t="s">
        <v>1513</v>
      </c>
      <c r="N20" s="1" t="s">
        <v>1513</v>
      </c>
      <c r="O20" s="1" t="s">
        <v>31</v>
      </c>
      <c r="P20" s="1" t="s">
        <v>1514</v>
      </c>
      <c r="Q20" s="1" t="s">
        <v>1515</v>
      </c>
      <c r="R20" s="1" t="s">
        <v>1617</v>
      </c>
      <c r="S20" s="1" t="s">
        <v>33</v>
      </c>
      <c r="T20" s="1" t="s">
        <v>1517</v>
      </c>
      <c r="U20" s="1" t="s">
        <v>1518</v>
      </c>
    </row>
    <row r="21" s="1" customFormat="1" spans="1:21">
      <c r="A21" s="1" t="s">
        <v>1618</v>
      </c>
      <c r="B21" s="1" t="s">
        <v>1614</v>
      </c>
      <c r="C21" s="1" t="s">
        <v>1619</v>
      </c>
      <c r="D21" s="1" t="s">
        <v>1620</v>
      </c>
      <c r="E21" s="1" t="s">
        <v>1621</v>
      </c>
      <c r="F21" s="1" t="s">
        <v>1572</v>
      </c>
      <c r="G21" s="1" t="s">
        <v>1510</v>
      </c>
      <c r="H21" s="1" t="s">
        <v>1511</v>
      </c>
      <c r="I21" s="1" t="s">
        <v>1622</v>
      </c>
      <c r="J21" s="1" t="s">
        <v>1512</v>
      </c>
      <c r="K21" s="1" t="s">
        <v>1622</v>
      </c>
      <c r="L21" s="1" t="s">
        <v>1622</v>
      </c>
      <c r="M21" s="1" t="s">
        <v>1513</v>
      </c>
      <c r="N21" s="1" t="s">
        <v>1513</v>
      </c>
      <c r="O21" s="1" t="s">
        <v>31</v>
      </c>
      <c r="P21" s="1" t="s">
        <v>1514</v>
      </c>
      <c r="Q21" s="1" t="s">
        <v>1515</v>
      </c>
      <c r="R21" s="1" t="s">
        <v>1623</v>
      </c>
      <c r="S21" s="1" t="s">
        <v>33</v>
      </c>
      <c r="T21" s="1" t="s">
        <v>1517</v>
      </c>
      <c r="U21" s="1" t="s">
        <v>1554</v>
      </c>
    </row>
    <row r="22" s="1" customFormat="1" spans="1:21">
      <c r="A22" s="1" t="s">
        <v>1624</v>
      </c>
      <c r="B22" s="1" t="s">
        <v>1614</v>
      </c>
      <c r="C22" s="1" t="s">
        <v>1625</v>
      </c>
      <c r="D22" s="1" t="s">
        <v>1626</v>
      </c>
      <c r="E22" s="1" t="s">
        <v>1627</v>
      </c>
      <c r="F22" s="1" t="s">
        <v>1541</v>
      </c>
      <c r="G22" s="1" t="s">
        <v>1531</v>
      </c>
      <c r="H22" s="1" t="s">
        <v>1511</v>
      </c>
      <c r="I22" s="1" t="s">
        <v>1628</v>
      </c>
      <c r="J22" s="1" t="s">
        <v>1512</v>
      </c>
      <c r="K22" s="1" t="s">
        <v>1628</v>
      </c>
      <c r="L22" s="1" t="s">
        <v>1628</v>
      </c>
      <c r="M22" s="1" t="s">
        <v>1513</v>
      </c>
      <c r="N22" s="1" t="s">
        <v>1513</v>
      </c>
      <c r="O22" s="1" t="s">
        <v>31</v>
      </c>
      <c r="P22" s="1" t="s">
        <v>1514</v>
      </c>
      <c r="Q22" s="1" t="s">
        <v>1515</v>
      </c>
      <c r="R22" s="1" t="s">
        <v>1629</v>
      </c>
      <c r="S22" s="1" t="s">
        <v>33</v>
      </c>
      <c r="T22" s="1" t="s">
        <v>1517</v>
      </c>
      <c r="U22" s="1" t="s">
        <v>1518</v>
      </c>
    </row>
    <row r="23" s="1" customFormat="1" spans="1:21">
      <c r="A23" s="1" t="s">
        <v>143</v>
      </c>
      <c r="B23" s="1" t="s">
        <v>1630</v>
      </c>
      <c r="C23" s="1" t="s">
        <v>144</v>
      </c>
      <c r="D23" s="1" t="s">
        <v>1631</v>
      </c>
      <c r="E23" s="1" t="s">
        <v>1632</v>
      </c>
      <c r="F23" s="1" t="s">
        <v>1572</v>
      </c>
      <c r="G23" s="1" t="s">
        <v>1510</v>
      </c>
      <c r="H23" s="1" t="s">
        <v>1511</v>
      </c>
      <c r="I23" s="1" t="s">
        <v>147</v>
      </c>
      <c r="J23" s="1" t="s">
        <v>1512</v>
      </c>
      <c r="K23" s="1" t="s">
        <v>147</v>
      </c>
      <c r="L23" s="1" t="s">
        <v>147</v>
      </c>
      <c r="M23" s="1" t="s">
        <v>1513</v>
      </c>
      <c r="N23" s="1" t="s">
        <v>1513</v>
      </c>
      <c r="O23" s="1" t="s">
        <v>31</v>
      </c>
      <c r="P23" s="1" t="s">
        <v>1514</v>
      </c>
      <c r="Q23" s="1" t="s">
        <v>1515</v>
      </c>
      <c r="R23" s="1" t="s">
        <v>1633</v>
      </c>
      <c r="S23" s="1" t="s">
        <v>33</v>
      </c>
      <c r="T23" s="1" t="s">
        <v>1517</v>
      </c>
      <c r="U23" s="1" t="s">
        <v>1518</v>
      </c>
    </row>
    <row r="24" s="1" customFormat="1" spans="1:21">
      <c r="A24" s="1" t="s">
        <v>607</v>
      </c>
      <c r="B24" s="1" t="s">
        <v>1634</v>
      </c>
      <c r="C24" s="1" t="s">
        <v>608</v>
      </c>
      <c r="D24" s="1" t="s">
        <v>1635</v>
      </c>
      <c r="E24" s="1" t="s">
        <v>1636</v>
      </c>
      <c r="F24" s="1" t="s">
        <v>1572</v>
      </c>
      <c r="G24" s="1" t="s">
        <v>1510</v>
      </c>
      <c r="H24" s="1" t="s">
        <v>1511</v>
      </c>
      <c r="I24" s="1" t="s">
        <v>610</v>
      </c>
      <c r="J24" s="1" t="s">
        <v>1512</v>
      </c>
      <c r="K24" s="1" t="s">
        <v>610</v>
      </c>
      <c r="L24" s="1" t="s">
        <v>610</v>
      </c>
      <c r="M24" s="1" t="s">
        <v>1513</v>
      </c>
      <c r="N24" s="1" t="s">
        <v>1513</v>
      </c>
      <c r="O24" s="1" t="s">
        <v>31</v>
      </c>
      <c r="P24" s="1" t="s">
        <v>1514</v>
      </c>
      <c r="Q24" s="1" t="s">
        <v>1515</v>
      </c>
      <c r="R24" s="1" t="s">
        <v>1637</v>
      </c>
      <c r="S24" s="1" t="s">
        <v>33</v>
      </c>
      <c r="T24" s="1" t="s">
        <v>1517</v>
      </c>
      <c r="U24" s="1" t="s">
        <v>1518</v>
      </c>
    </row>
    <row r="25" s="1" customFormat="1" spans="1:21">
      <c r="A25" s="1" t="s">
        <v>611</v>
      </c>
      <c r="B25" s="1" t="s">
        <v>1634</v>
      </c>
      <c r="C25" s="1" t="s">
        <v>612</v>
      </c>
      <c r="D25" s="1" t="s">
        <v>1638</v>
      </c>
      <c r="E25" s="1" t="s">
        <v>1639</v>
      </c>
      <c r="F25" s="1" t="s">
        <v>1509</v>
      </c>
      <c r="G25" s="1" t="s">
        <v>1510</v>
      </c>
      <c r="H25" s="1" t="s">
        <v>1511</v>
      </c>
      <c r="I25" s="1" t="s">
        <v>403</v>
      </c>
      <c r="J25" s="1" t="s">
        <v>1512</v>
      </c>
      <c r="K25" s="1" t="s">
        <v>403</v>
      </c>
      <c r="L25" s="1" t="s">
        <v>403</v>
      </c>
      <c r="M25" s="1" t="s">
        <v>1513</v>
      </c>
      <c r="N25" s="1" t="s">
        <v>1513</v>
      </c>
      <c r="O25" s="1" t="s">
        <v>31</v>
      </c>
      <c r="P25" s="1" t="s">
        <v>1514</v>
      </c>
      <c r="Q25" s="1" t="s">
        <v>1515</v>
      </c>
      <c r="R25" s="1" t="s">
        <v>1640</v>
      </c>
      <c r="S25" s="1" t="s">
        <v>33</v>
      </c>
      <c r="T25" s="1" t="s">
        <v>1517</v>
      </c>
      <c r="U25" s="1" t="s">
        <v>1518</v>
      </c>
    </row>
    <row r="26" s="1" customFormat="1" spans="1:21">
      <c r="A26" s="1" t="s">
        <v>1641</v>
      </c>
      <c r="B26" s="1" t="s">
        <v>1642</v>
      </c>
      <c r="C26" s="1" t="s">
        <v>1643</v>
      </c>
      <c r="D26" s="1" t="s">
        <v>1635</v>
      </c>
      <c r="E26" s="1" t="s">
        <v>1644</v>
      </c>
      <c r="F26" s="1" t="s">
        <v>1572</v>
      </c>
      <c r="G26" s="1" t="s">
        <v>1531</v>
      </c>
      <c r="H26" s="1" t="s">
        <v>1511</v>
      </c>
      <c r="I26" s="1" t="s">
        <v>1645</v>
      </c>
      <c r="J26" s="1" t="s">
        <v>1512</v>
      </c>
      <c r="K26" s="1" t="s">
        <v>1645</v>
      </c>
      <c r="L26" s="1" t="s">
        <v>1645</v>
      </c>
      <c r="M26" s="1" t="s">
        <v>1513</v>
      </c>
      <c r="N26" s="1" t="s">
        <v>1513</v>
      </c>
      <c r="O26" s="1" t="s">
        <v>31</v>
      </c>
      <c r="P26" s="1" t="s">
        <v>1514</v>
      </c>
      <c r="Q26" s="1" t="s">
        <v>1515</v>
      </c>
      <c r="R26" s="1" t="s">
        <v>1646</v>
      </c>
      <c r="S26" s="1" t="s">
        <v>33</v>
      </c>
      <c r="T26" s="1" t="s">
        <v>1517</v>
      </c>
      <c r="U26" s="1" t="s">
        <v>1518</v>
      </c>
    </row>
    <row r="27" s="1" customFormat="1" spans="1:21">
      <c r="A27" s="1" t="s">
        <v>1647</v>
      </c>
      <c r="B27" s="1" t="s">
        <v>1642</v>
      </c>
      <c r="C27" s="1" t="s">
        <v>1648</v>
      </c>
      <c r="D27" s="1" t="s">
        <v>1649</v>
      </c>
      <c r="E27" s="1" t="s">
        <v>1650</v>
      </c>
      <c r="F27" s="1" t="s">
        <v>1541</v>
      </c>
      <c r="G27" s="1" t="s">
        <v>1531</v>
      </c>
      <c r="H27" s="1" t="s">
        <v>1511</v>
      </c>
      <c r="I27" s="1" t="s">
        <v>1651</v>
      </c>
      <c r="J27" s="1" t="s">
        <v>1512</v>
      </c>
      <c r="K27" s="1" t="s">
        <v>1651</v>
      </c>
      <c r="L27" s="1" t="s">
        <v>1651</v>
      </c>
      <c r="M27" s="1" t="s">
        <v>1513</v>
      </c>
      <c r="N27" s="1" t="s">
        <v>1513</v>
      </c>
      <c r="O27" s="1" t="s">
        <v>31</v>
      </c>
      <c r="P27" s="1" t="s">
        <v>1514</v>
      </c>
      <c r="Q27" s="1" t="s">
        <v>1515</v>
      </c>
      <c r="R27" s="1" t="s">
        <v>1652</v>
      </c>
      <c r="S27" s="1" t="s">
        <v>33</v>
      </c>
      <c r="T27" s="1" t="s">
        <v>1517</v>
      </c>
      <c r="U27" s="1" t="s">
        <v>1554</v>
      </c>
    </row>
    <row r="28" s="1" customFormat="1" spans="1:21">
      <c r="A28" s="1" t="s">
        <v>1653</v>
      </c>
      <c r="B28" s="1" t="s">
        <v>1654</v>
      </c>
      <c r="C28" s="1" t="s">
        <v>1655</v>
      </c>
      <c r="D28" s="1" t="s">
        <v>1656</v>
      </c>
      <c r="E28" s="1" t="s">
        <v>1657</v>
      </c>
      <c r="F28" s="1" t="s">
        <v>1572</v>
      </c>
      <c r="G28" s="1" t="s">
        <v>1531</v>
      </c>
      <c r="H28" s="1" t="s">
        <v>1511</v>
      </c>
      <c r="I28" s="1" t="s">
        <v>645</v>
      </c>
      <c r="J28" s="1" t="s">
        <v>1512</v>
      </c>
      <c r="K28" s="1" t="s">
        <v>645</v>
      </c>
      <c r="L28" s="1" t="s">
        <v>645</v>
      </c>
      <c r="M28" s="1" t="s">
        <v>1513</v>
      </c>
      <c r="N28" s="1" t="s">
        <v>1513</v>
      </c>
      <c r="O28" s="1" t="s">
        <v>31</v>
      </c>
      <c r="P28" s="1" t="s">
        <v>1514</v>
      </c>
      <c r="Q28" s="1" t="s">
        <v>1515</v>
      </c>
      <c r="R28" s="1" t="s">
        <v>1658</v>
      </c>
      <c r="S28" s="1" t="s">
        <v>33</v>
      </c>
      <c r="T28" s="1" t="s">
        <v>1517</v>
      </c>
      <c r="U28" s="1" t="s">
        <v>1518</v>
      </c>
    </row>
    <row r="29" s="1" customFormat="1" spans="1:21">
      <c r="A29" s="1" t="s">
        <v>420</v>
      </c>
      <c r="B29" s="1" t="s">
        <v>1659</v>
      </c>
      <c r="C29" s="1" t="s">
        <v>421</v>
      </c>
      <c r="D29" s="1" t="s">
        <v>1660</v>
      </c>
      <c r="E29" s="1" t="s">
        <v>1661</v>
      </c>
      <c r="F29" s="1" t="s">
        <v>1541</v>
      </c>
      <c r="G29" s="1" t="s">
        <v>1510</v>
      </c>
      <c r="H29" s="1" t="s">
        <v>1511</v>
      </c>
      <c r="I29" s="1" t="s">
        <v>423</v>
      </c>
      <c r="J29" s="1" t="s">
        <v>1512</v>
      </c>
      <c r="K29" s="1" t="s">
        <v>423</v>
      </c>
      <c r="L29" s="1" t="s">
        <v>423</v>
      </c>
      <c r="M29" s="1" t="s">
        <v>1513</v>
      </c>
      <c r="N29" s="1" t="s">
        <v>1513</v>
      </c>
      <c r="O29" s="1" t="s">
        <v>31</v>
      </c>
      <c r="P29" s="1" t="s">
        <v>1514</v>
      </c>
      <c r="Q29" s="1" t="s">
        <v>1515</v>
      </c>
      <c r="R29" s="1" t="s">
        <v>1662</v>
      </c>
      <c r="S29" s="1" t="s">
        <v>33</v>
      </c>
      <c r="T29" s="1" t="s">
        <v>1517</v>
      </c>
      <c r="U29" s="1" t="s">
        <v>1518</v>
      </c>
    </row>
    <row r="30" s="1" customFormat="1" spans="1:21">
      <c r="A30" s="1" t="s">
        <v>742</v>
      </c>
      <c r="B30" s="1" t="s">
        <v>1659</v>
      </c>
      <c r="C30" s="1" t="s">
        <v>743</v>
      </c>
      <c r="D30" s="1" t="s">
        <v>1635</v>
      </c>
      <c r="E30" s="1" t="s">
        <v>1663</v>
      </c>
      <c r="F30" s="1" t="s">
        <v>1509</v>
      </c>
      <c r="G30" s="1" t="s">
        <v>1510</v>
      </c>
      <c r="H30" s="1" t="s">
        <v>1511</v>
      </c>
      <c r="I30" s="1" t="s">
        <v>744</v>
      </c>
      <c r="J30" s="1" t="s">
        <v>1512</v>
      </c>
      <c r="K30" s="1" t="s">
        <v>744</v>
      </c>
      <c r="L30" s="1" t="s">
        <v>744</v>
      </c>
      <c r="M30" s="1" t="s">
        <v>1513</v>
      </c>
      <c r="N30" s="1" t="s">
        <v>1513</v>
      </c>
      <c r="O30" s="1" t="s">
        <v>31</v>
      </c>
      <c r="P30" s="1" t="s">
        <v>1514</v>
      </c>
      <c r="Q30" s="1" t="s">
        <v>1515</v>
      </c>
      <c r="R30" s="1" t="s">
        <v>1664</v>
      </c>
      <c r="S30" s="1" t="s">
        <v>33</v>
      </c>
      <c r="T30" s="1" t="s">
        <v>1517</v>
      </c>
      <c r="U30" s="1" t="s">
        <v>1518</v>
      </c>
    </row>
    <row r="31" s="1" customFormat="1" spans="1:21">
      <c r="A31" s="1" t="s">
        <v>1665</v>
      </c>
      <c r="B31" s="1" t="s">
        <v>1659</v>
      </c>
      <c r="C31" s="1" t="s">
        <v>1666</v>
      </c>
      <c r="D31" s="1" t="s">
        <v>1667</v>
      </c>
      <c r="E31" s="1" t="s">
        <v>1668</v>
      </c>
      <c r="F31" s="1" t="s">
        <v>1509</v>
      </c>
      <c r="G31" s="1" t="s">
        <v>1531</v>
      </c>
      <c r="H31" s="1" t="s">
        <v>1511</v>
      </c>
      <c r="I31" s="1" t="s">
        <v>724</v>
      </c>
      <c r="J31" s="1" t="s">
        <v>1512</v>
      </c>
      <c r="K31" s="1" t="s">
        <v>724</v>
      </c>
      <c r="L31" s="1" t="s">
        <v>724</v>
      </c>
      <c r="M31" s="1" t="s">
        <v>1513</v>
      </c>
      <c r="N31" s="1" t="s">
        <v>1513</v>
      </c>
      <c r="O31" s="1" t="s">
        <v>31</v>
      </c>
      <c r="P31" s="1" t="s">
        <v>1514</v>
      </c>
      <c r="Q31" s="1" t="s">
        <v>1515</v>
      </c>
      <c r="R31" s="1" t="s">
        <v>1669</v>
      </c>
      <c r="S31" s="1" t="s">
        <v>33</v>
      </c>
      <c r="T31" s="1" t="s">
        <v>1517</v>
      </c>
      <c r="U31" s="1" t="s">
        <v>1518</v>
      </c>
    </row>
    <row r="32" s="1" customFormat="1" spans="1:21">
      <c r="A32" s="1" t="s">
        <v>148</v>
      </c>
      <c r="B32" s="1" t="s">
        <v>1659</v>
      </c>
      <c r="C32" s="1" t="s">
        <v>149</v>
      </c>
      <c r="D32" s="1" t="s">
        <v>1670</v>
      </c>
      <c r="E32" s="1" t="s">
        <v>1671</v>
      </c>
      <c r="F32" s="1" t="s">
        <v>1522</v>
      </c>
      <c r="G32" s="1" t="s">
        <v>1510</v>
      </c>
      <c r="H32" s="1" t="s">
        <v>1511</v>
      </c>
      <c r="I32" s="1" t="s">
        <v>152</v>
      </c>
      <c r="J32" s="1" t="s">
        <v>1512</v>
      </c>
      <c r="K32" s="1" t="s">
        <v>152</v>
      </c>
      <c r="L32" s="1" t="s">
        <v>152</v>
      </c>
      <c r="M32" s="1" t="s">
        <v>1513</v>
      </c>
      <c r="N32" s="1" t="s">
        <v>1513</v>
      </c>
      <c r="O32" s="1" t="s">
        <v>31</v>
      </c>
      <c r="P32" s="1" t="s">
        <v>1514</v>
      </c>
      <c r="Q32" s="1" t="s">
        <v>1515</v>
      </c>
      <c r="R32" s="1" t="s">
        <v>1672</v>
      </c>
      <c r="S32" s="1" t="s">
        <v>33</v>
      </c>
      <c r="T32" s="1" t="s">
        <v>1517</v>
      </c>
      <c r="U32" s="1" t="s">
        <v>1518</v>
      </c>
    </row>
    <row r="33" s="1" customFormat="1" spans="1:21">
      <c r="A33" s="1" t="s">
        <v>153</v>
      </c>
      <c r="B33" s="1" t="s">
        <v>1673</v>
      </c>
      <c r="C33" s="1" t="s">
        <v>154</v>
      </c>
      <c r="D33" s="1" t="s">
        <v>1674</v>
      </c>
      <c r="E33" s="1" t="s">
        <v>1675</v>
      </c>
      <c r="F33" s="1" t="s">
        <v>1594</v>
      </c>
      <c r="G33" s="1" t="s">
        <v>1510</v>
      </c>
      <c r="H33" s="1" t="s">
        <v>1511</v>
      </c>
      <c r="I33" s="1" t="s">
        <v>157</v>
      </c>
      <c r="J33" s="1" t="s">
        <v>1512</v>
      </c>
      <c r="K33" s="1" t="s">
        <v>157</v>
      </c>
      <c r="L33" s="1" t="s">
        <v>157</v>
      </c>
      <c r="M33" s="1" t="s">
        <v>1513</v>
      </c>
      <c r="N33" s="1" t="s">
        <v>1513</v>
      </c>
      <c r="O33" s="1" t="s">
        <v>31</v>
      </c>
      <c r="P33" s="1" t="s">
        <v>1514</v>
      </c>
      <c r="Q33" s="1" t="s">
        <v>1515</v>
      </c>
      <c r="R33" s="1" t="s">
        <v>1676</v>
      </c>
      <c r="S33" s="1" t="s">
        <v>33</v>
      </c>
      <c r="T33" s="1" t="s">
        <v>1517</v>
      </c>
      <c r="U33" s="1" t="s">
        <v>1518</v>
      </c>
    </row>
    <row r="34" s="1" customFormat="1" spans="1:21">
      <c r="A34" s="1" t="s">
        <v>772</v>
      </c>
      <c r="B34" s="1" t="s">
        <v>1673</v>
      </c>
      <c r="C34" s="1" t="s">
        <v>773</v>
      </c>
      <c r="D34" s="1" t="s">
        <v>1677</v>
      </c>
      <c r="E34" s="1" t="s">
        <v>1678</v>
      </c>
      <c r="F34" s="1" t="s">
        <v>1572</v>
      </c>
      <c r="G34" s="1" t="s">
        <v>1510</v>
      </c>
      <c r="H34" s="1" t="s">
        <v>1511</v>
      </c>
      <c r="I34" s="1" t="s">
        <v>1679</v>
      </c>
      <c r="J34" s="1" t="s">
        <v>1512</v>
      </c>
      <c r="K34" s="1" t="s">
        <v>1679</v>
      </c>
      <c r="L34" s="1" t="s">
        <v>1679</v>
      </c>
      <c r="M34" s="1" t="s">
        <v>1513</v>
      </c>
      <c r="N34" s="1" t="s">
        <v>1513</v>
      </c>
      <c r="O34" s="1" t="s">
        <v>31</v>
      </c>
      <c r="P34" s="1" t="s">
        <v>1514</v>
      </c>
      <c r="Q34" s="1" t="s">
        <v>1515</v>
      </c>
      <c r="R34" s="1" t="s">
        <v>1680</v>
      </c>
      <c r="S34" s="1" t="s">
        <v>33</v>
      </c>
      <c r="T34" s="1" t="s">
        <v>1517</v>
      </c>
      <c r="U34" s="1" t="s">
        <v>1518</v>
      </c>
    </row>
    <row r="35" s="1" customFormat="1" spans="1:21">
      <c r="A35" s="1" t="s">
        <v>158</v>
      </c>
      <c r="B35" s="1" t="s">
        <v>1673</v>
      </c>
      <c r="C35" s="1" t="s">
        <v>159</v>
      </c>
      <c r="D35" s="1" t="s">
        <v>1681</v>
      </c>
      <c r="E35" s="1" t="s">
        <v>1682</v>
      </c>
      <c r="F35" s="1" t="s">
        <v>1541</v>
      </c>
      <c r="G35" s="1" t="s">
        <v>1510</v>
      </c>
      <c r="H35" s="1" t="s">
        <v>1511</v>
      </c>
      <c r="I35" s="1" t="s">
        <v>161</v>
      </c>
      <c r="J35" s="1" t="s">
        <v>1512</v>
      </c>
      <c r="K35" s="1" t="s">
        <v>161</v>
      </c>
      <c r="L35" s="1" t="s">
        <v>161</v>
      </c>
      <c r="M35" s="1" t="s">
        <v>1513</v>
      </c>
      <c r="N35" s="1" t="s">
        <v>1513</v>
      </c>
      <c r="O35" s="1" t="s">
        <v>31</v>
      </c>
      <c r="P35" s="1" t="s">
        <v>1514</v>
      </c>
      <c r="Q35" s="1" t="s">
        <v>1515</v>
      </c>
      <c r="R35" s="1" t="s">
        <v>1683</v>
      </c>
      <c r="S35" s="1" t="s">
        <v>33</v>
      </c>
      <c r="T35" s="1" t="s">
        <v>1517</v>
      </c>
      <c r="U35" s="1" t="s">
        <v>1518</v>
      </c>
    </row>
    <row r="36" s="1" customFormat="1" spans="1:21">
      <c r="A36" s="1" t="s">
        <v>1684</v>
      </c>
      <c r="B36" s="1" t="s">
        <v>1685</v>
      </c>
      <c r="C36" s="1" t="s">
        <v>1686</v>
      </c>
      <c r="D36" s="1" t="s">
        <v>1687</v>
      </c>
      <c r="E36" s="1" t="s">
        <v>1688</v>
      </c>
      <c r="F36" s="1" t="s">
        <v>1510</v>
      </c>
      <c r="G36" s="1" t="s">
        <v>1531</v>
      </c>
      <c r="H36" s="1" t="s">
        <v>1511</v>
      </c>
      <c r="I36" s="1" t="s">
        <v>1689</v>
      </c>
      <c r="J36" s="1" t="s">
        <v>1512</v>
      </c>
      <c r="K36" s="1" t="s">
        <v>1689</v>
      </c>
      <c r="L36" s="1" t="s">
        <v>1689</v>
      </c>
      <c r="M36" s="1" t="s">
        <v>1513</v>
      </c>
      <c r="N36" s="1" t="s">
        <v>1513</v>
      </c>
      <c r="O36" s="1" t="s">
        <v>31</v>
      </c>
      <c r="P36" s="1" t="s">
        <v>1514</v>
      </c>
      <c r="Q36" s="1" t="s">
        <v>1515</v>
      </c>
      <c r="R36" s="1" t="s">
        <v>1690</v>
      </c>
      <c r="S36" s="1" t="s">
        <v>33</v>
      </c>
      <c r="T36" s="1" t="s">
        <v>1517</v>
      </c>
      <c r="U36" s="1" t="s">
        <v>1518</v>
      </c>
    </row>
    <row r="37" s="1" customFormat="1" spans="1:21">
      <c r="A37" s="1" t="s">
        <v>798</v>
      </c>
      <c r="B37" s="1" t="s">
        <v>1685</v>
      </c>
      <c r="C37" s="1" t="s">
        <v>799</v>
      </c>
      <c r="D37" s="1" t="s">
        <v>1691</v>
      </c>
      <c r="E37" s="1" t="s">
        <v>1692</v>
      </c>
      <c r="F37" s="1" t="s">
        <v>1541</v>
      </c>
      <c r="G37" s="1" t="s">
        <v>1510</v>
      </c>
      <c r="H37" s="1" t="s">
        <v>1511</v>
      </c>
      <c r="I37" s="1" t="s">
        <v>802</v>
      </c>
      <c r="J37" s="1" t="s">
        <v>1512</v>
      </c>
      <c r="K37" s="1" t="s">
        <v>802</v>
      </c>
      <c r="L37" s="1" t="s">
        <v>802</v>
      </c>
      <c r="M37" s="1" t="s">
        <v>1513</v>
      </c>
      <c r="N37" s="1" t="s">
        <v>1513</v>
      </c>
      <c r="O37" s="1" t="s">
        <v>31</v>
      </c>
      <c r="P37" s="1" t="s">
        <v>1514</v>
      </c>
      <c r="Q37" s="1" t="s">
        <v>1515</v>
      </c>
      <c r="R37" s="1" t="s">
        <v>1693</v>
      </c>
      <c r="S37" s="1" t="s">
        <v>33</v>
      </c>
      <c r="T37" s="1" t="s">
        <v>1517</v>
      </c>
      <c r="U37" s="1" t="s">
        <v>1518</v>
      </c>
    </row>
    <row r="38" s="1" customFormat="1" spans="1:21">
      <c r="A38" s="1" t="s">
        <v>1694</v>
      </c>
      <c r="B38" s="1" t="s">
        <v>1695</v>
      </c>
      <c r="C38" s="1" t="s">
        <v>1696</v>
      </c>
      <c r="D38" s="1" t="s">
        <v>1697</v>
      </c>
      <c r="E38" s="1" t="s">
        <v>1698</v>
      </c>
      <c r="F38" s="1" t="s">
        <v>1510</v>
      </c>
      <c r="G38" s="1" t="s">
        <v>1531</v>
      </c>
      <c r="H38" s="1" t="s">
        <v>1511</v>
      </c>
      <c r="I38" s="1" t="s">
        <v>1699</v>
      </c>
      <c r="J38" s="1" t="s">
        <v>1512</v>
      </c>
      <c r="K38" s="1" t="s">
        <v>1699</v>
      </c>
      <c r="L38" s="1" t="s">
        <v>1699</v>
      </c>
      <c r="M38" s="1" t="s">
        <v>1513</v>
      </c>
      <c r="N38" s="1" t="s">
        <v>1513</v>
      </c>
      <c r="O38" s="1" t="s">
        <v>31</v>
      </c>
      <c r="P38" s="1" t="s">
        <v>1514</v>
      </c>
      <c r="Q38" s="1" t="s">
        <v>1515</v>
      </c>
      <c r="R38" s="1" t="s">
        <v>1700</v>
      </c>
      <c r="S38" s="1" t="s">
        <v>33</v>
      </c>
      <c r="T38" s="1" t="s">
        <v>1517</v>
      </c>
      <c r="U38" s="1" t="s">
        <v>1518</v>
      </c>
    </row>
    <row r="39" s="1" customFormat="1" spans="1:21">
      <c r="A39" s="1" t="s">
        <v>1158</v>
      </c>
      <c r="B39" s="1" t="s">
        <v>1701</v>
      </c>
      <c r="C39" s="1" t="s">
        <v>1159</v>
      </c>
      <c r="D39" s="1" t="s">
        <v>1702</v>
      </c>
      <c r="E39" s="1" t="s">
        <v>1703</v>
      </c>
      <c r="F39" s="1" t="s">
        <v>1509</v>
      </c>
      <c r="G39" s="1" t="s">
        <v>1510</v>
      </c>
      <c r="H39" s="1" t="s">
        <v>1511</v>
      </c>
      <c r="I39" s="1" t="s">
        <v>1161</v>
      </c>
      <c r="J39" s="1" t="s">
        <v>1512</v>
      </c>
      <c r="K39" s="1" t="s">
        <v>1161</v>
      </c>
      <c r="L39" s="1" t="s">
        <v>1161</v>
      </c>
      <c r="M39" s="1" t="s">
        <v>1513</v>
      </c>
      <c r="N39" s="1" t="s">
        <v>1513</v>
      </c>
      <c r="O39" s="1" t="s">
        <v>31</v>
      </c>
      <c r="P39" s="1" t="s">
        <v>1514</v>
      </c>
      <c r="Q39" s="1" t="s">
        <v>1515</v>
      </c>
      <c r="R39" s="1" t="s">
        <v>1704</v>
      </c>
      <c r="S39" s="1" t="s">
        <v>33</v>
      </c>
      <c r="T39" s="1" t="s">
        <v>1517</v>
      </c>
      <c r="U39" s="1" t="s">
        <v>1518</v>
      </c>
    </row>
    <row r="40" s="1" customFormat="1" spans="1:21">
      <c r="A40" s="1" t="s">
        <v>1705</v>
      </c>
      <c r="B40" s="1" t="s">
        <v>1706</v>
      </c>
      <c r="C40" s="1" t="s">
        <v>1707</v>
      </c>
      <c r="D40" s="1" t="s">
        <v>1708</v>
      </c>
      <c r="E40" s="1" t="s">
        <v>1709</v>
      </c>
      <c r="F40" s="1" t="s">
        <v>1510</v>
      </c>
      <c r="G40" s="1" t="s">
        <v>1531</v>
      </c>
      <c r="H40" s="1" t="s">
        <v>1511</v>
      </c>
      <c r="I40" s="1" t="s">
        <v>829</v>
      </c>
      <c r="J40" s="1" t="s">
        <v>1512</v>
      </c>
      <c r="K40" s="1" t="s">
        <v>829</v>
      </c>
      <c r="L40" s="1" t="s">
        <v>829</v>
      </c>
      <c r="M40" s="1" t="s">
        <v>1513</v>
      </c>
      <c r="N40" s="1" t="s">
        <v>1513</v>
      </c>
      <c r="O40" s="1" t="s">
        <v>31</v>
      </c>
      <c r="P40" s="1" t="s">
        <v>1514</v>
      </c>
      <c r="Q40" s="1" t="s">
        <v>1515</v>
      </c>
      <c r="R40" s="1" t="s">
        <v>1710</v>
      </c>
      <c r="S40" s="1" t="s">
        <v>33</v>
      </c>
      <c r="T40" s="1" t="s">
        <v>1517</v>
      </c>
      <c r="U40" s="1" t="s">
        <v>1518</v>
      </c>
    </row>
    <row r="41" s="1" customFormat="1" spans="1:21">
      <c r="A41" s="1" t="s">
        <v>1711</v>
      </c>
      <c r="B41" s="1" t="s">
        <v>1706</v>
      </c>
      <c r="C41" s="1" t="s">
        <v>1712</v>
      </c>
      <c r="D41" s="1" t="s">
        <v>1713</v>
      </c>
      <c r="E41" s="1" t="s">
        <v>1714</v>
      </c>
      <c r="F41" s="1" t="s">
        <v>1510</v>
      </c>
      <c r="G41" s="1" t="s">
        <v>1531</v>
      </c>
      <c r="H41" s="1" t="s">
        <v>1511</v>
      </c>
      <c r="I41" s="1" t="s">
        <v>348</v>
      </c>
      <c r="J41" s="1" t="s">
        <v>1512</v>
      </c>
      <c r="K41" s="1" t="s">
        <v>348</v>
      </c>
      <c r="L41" s="1" t="s">
        <v>348</v>
      </c>
      <c r="M41" s="1" t="s">
        <v>1513</v>
      </c>
      <c r="N41" s="1" t="s">
        <v>1513</v>
      </c>
      <c r="O41" s="1" t="s">
        <v>31</v>
      </c>
      <c r="P41" s="1" t="s">
        <v>1514</v>
      </c>
      <c r="Q41" s="1" t="s">
        <v>1515</v>
      </c>
      <c r="R41" s="1" t="s">
        <v>1715</v>
      </c>
      <c r="S41" s="1" t="s">
        <v>33</v>
      </c>
      <c r="T41" s="1" t="s">
        <v>1517</v>
      </c>
      <c r="U41" s="1" t="s">
        <v>1518</v>
      </c>
    </row>
    <row r="42" s="1" customFormat="1" spans="1:21">
      <c r="A42" s="1" t="s">
        <v>1716</v>
      </c>
      <c r="B42" s="1" t="s">
        <v>1717</v>
      </c>
      <c r="C42" s="1" t="s">
        <v>1718</v>
      </c>
      <c r="D42" s="1" t="s">
        <v>1719</v>
      </c>
      <c r="E42" s="1" t="s">
        <v>1720</v>
      </c>
      <c r="F42" s="1" t="s">
        <v>1509</v>
      </c>
      <c r="G42" s="1" t="s">
        <v>1531</v>
      </c>
      <c r="H42" s="1" t="s">
        <v>1511</v>
      </c>
      <c r="I42" s="1" t="s">
        <v>1721</v>
      </c>
      <c r="J42" s="1" t="s">
        <v>1512</v>
      </c>
      <c r="K42" s="1" t="s">
        <v>1721</v>
      </c>
      <c r="L42" s="1" t="s">
        <v>1721</v>
      </c>
      <c r="M42" s="1" t="s">
        <v>1513</v>
      </c>
      <c r="N42" s="1" t="s">
        <v>1513</v>
      </c>
      <c r="O42" s="1" t="s">
        <v>31</v>
      </c>
      <c r="P42" s="1" t="s">
        <v>1514</v>
      </c>
      <c r="Q42" s="1" t="s">
        <v>1515</v>
      </c>
      <c r="R42" s="1" t="s">
        <v>1722</v>
      </c>
      <c r="S42" s="1" t="s">
        <v>33</v>
      </c>
      <c r="T42" s="1" t="s">
        <v>1517</v>
      </c>
      <c r="U42" s="1" t="s">
        <v>1518</v>
      </c>
    </row>
    <row r="43" s="1" customFormat="1" spans="1:21">
      <c r="A43" s="1" t="s">
        <v>469</v>
      </c>
      <c r="B43" s="1" t="s">
        <v>1717</v>
      </c>
      <c r="C43" s="1" t="s">
        <v>470</v>
      </c>
      <c r="D43" s="1" t="s">
        <v>1656</v>
      </c>
      <c r="E43" s="1" t="s">
        <v>1723</v>
      </c>
      <c r="F43" s="1" t="s">
        <v>1572</v>
      </c>
      <c r="G43" s="1" t="s">
        <v>1510</v>
      </c>
      <c r="H43" s="1" t="s">
        <v>1511</v>
      </c>
      <c r="I43" s="1" t="s">
        <v>472</v>
      </c>
      <c r="J43" s="1" t="s">
        <v>1512</v>
      </c>
      <c r="K43" s="1" t="s">
        <v>472</v>
      </c>
      <c r="L43" s="1" t="s">
        <v>472</v>
      </c>
      <c r="M43" s="1" t="s">
        <v>1513</v>
      </c>
      <c r="N43" s="1" t="s">
        <v>1513</v>
      </c>
      <c r="O43" s="1" t="s">
        <v>31</v>
      </c>
      <c r="P43" s="1" t="s">
        <v>1514</v>
      </c>
      <c r="Q43" s="1" t="s">
        <v>1515</v>
      </c>
      <c r="R43" s="1" t="s">
        <v>1724</v>
      </c>
      <c r="S43" s="1" t="s">
        <v>33</v>
      </c>
      <c r="T43" s="1" t="s">
        <v>1517</v>
      </c>
      <c r="U43" s="1" t="s">
        <v>1518</v>
      </c>
    </row>
    <row r="44" s="1" customFormat="1" spans="1:21">
      <c r="A44" s="1" t="s">
        <v>162</v>
      </c>
      <c r="B44" s="1" t="s">
        <v>1717</v>
      </c>
      <c r="C44" s="1" t="s">
        <v>163</v>
      </c>
      <c r="D44" s="1" t="s">
        <v>1725</v>
      </c>
      <c r="E44" s="1" t="s">
        <v>1726</v>
      </c>
      <c r="F44" s="1" t="s">
        <v>1572</v>
      </c>
      <c r="G44" s="1" t="s">
        <v>1510</v>
      </c>
      <c r="H44" s="1" t="s">
        <v>1511</v>
      </c>
      <c r="I44" s="1" t="s">
        <v>166</v>
      </c>
      <c r="J44" s="1" t="s">
        <v>1512</v>
      </c>
      <c r="K44" s="1" t="s">
        <v>166</v>
      </c>
      <c r="L44" s="1" t="s">
        <v>166</v>
      </c>
      <c r="M44" s="1" t="s">
        <v>1513</v>
      </c>
      <c r="N44" s="1" t="s">
        <v>1513</v>
      </c>
      <c r="O44" s="1" t="s">
        <v>31</v>
      </c>
      <c r="P44" s="1" t="s">
        <v>1514</v>
      </c>
      <c r="Q44" s="1" t="s">
        <v>1515</v>
      </c>
      <c r="R44" s="1" t="s">
        <v>1727</v>
      </c>
      <c r="S44" s="1" t="s">
        <v>33</v>
      </c>
      <c r="T44" s="1" t="s">
        <v>1517</v>
      </c>
      <c r="U44" s="1" t="s">
        <v>1518</v>
      </c>
    </row>
    <row r="45" s="1" customFormat="1" spans="1:21">
      <c r="A45" s="1" t="s">
        <v>473</v>
      </c>
      <c r="B45" s="1" t="s">
        <v>1728</v>
      </c>
      <c r="C45" s="1" t="s">
        <v>474</v>
      </c>
      <c r="D45" s="1" t="s">
        <v>1729</v>
      </c>
      <c r="E45" s="1" t="s">
        <v>1730</v>
      </c>
      <c r="F45" s="1" t="s">
        <v>1541</v>
      </c>
      <c r="G45" s="1" t="s">
        <v>1510</v>
      </c>
      <c r="H45" s="1" t="s">
        <v>1511</v>
      </c>
      <c r="I45" s="1" t="s">
        <v>476</v>
      </c>
      <c r="J45" s="1" t="s">
        <v>1512</v>
      </c>
      <c r="K45" s="1" t="s">
        <v>476</v>
      </c>
      <c r="L45" s="1" t="s">
        <v>476</v>
      </c>
      <c r="M45" s="1" t="s">
        <v>1513</v>
      </c>
      <c r="N45" s="1" t="s">
        <v>1513</v>
      </c>
      <c r="O45" s="1" t="s">
        <v>31</v>
      </c>
      <c r="P45" s="1" t="s">
        <v>1514</v>
      </c>
      <c r="Q45" s="1" t="s">
        <v>1515</v>
      </c>
      <c r="R45" s="1" t="s">
        <v>1731</v>
      </c>
      <c r="S45" s="1" t="s">
        <v>33</v>
      </c>
      <c r="T45" s="1" t="s">
        <v>1517</v>
      </c>
      <c r="U45" s="1" t="s">
        <v>1518</v>
      </c>
    </row>
    <row r="46" s="1" customFormat="1" spans="1:21">
      <c r="A46" s="1" t="s">
        <v>1162</v>
      </c>
      <c r="B46" s="1" t="s">
        <v>1728</v>
      </c>
      <c r="C46" s="1" t="s">
        <v>1163</v>
      </c>
      <c r="D46" s="1" t="s">
        <v>1732</v>
      </c>
      <c r="E46" s="1" t="s">
        <v>1733</v>
      </c>
      <c r="F46" s="1" t="s">
        <v>1509</v>
      </c>
      <c r="G46" s="1" t="s">
        <v>1510</v>
      </c>
      <c r="H46" s="1" t="s">
        <v>1511</v>
      </c>
      <c r="I46" s="1" t="s">
        <v>1166</v>
      </c>
      <c r="J46" s="1" t="s">
        <v>1512</v>
      </c>
      <c r="K46" s="1" t="s">
        <v>1166</v>
      </c>
      <c r="L46" s="1" t="s">
        <v>1166</v>
      </c>
      <c r="M46" s="1" t="s">
        <v>1513</v>
      </c>
      <c r="N46" s="1" t="s">
        <v>1513</v>
      </c>
      <c r="O46" s="1" t="s">
        <v>31</v>
      </c>
      <c r="P46" s="1" t="s">
        <v>1514</v>
      </c>
      <c r="Q46" s="1" t="s">
        <v>1515</v>
      </c>
      <c r="R46" s="1" t="s">
        <v>1734</v>
      </c>
      <c r="S46" s="1" t="s">
        <v>33</v>
      </c>
      <c r="T46" s="1" t="s">
        <v>1517</v>
      </c>
      <c r="U46" s="1" t="s">
        <v>1518</v>
      </c>
    </row>
    <row r="47" s="1" customFormat="1" spans="1:21">
      <c r="A47" s="1" t="s">
        <v>1735</v>
      </c>
      <c r="B47" s="1" t="s">
        <v>1728</v>
      </c>
      <c r="C47" s="1" t="s">
        <v>1736</v>
      </c>
      <c r="D47" s="1" t="s">
        <v>1737</v>
      </c>
      <c r="E47" s="1" t="s">
        <v>1738</v>
      </c>
      <c r="F47" s="1" t="s">
        <v>1510</v>
      </c>
      <c r="G47" s="1" t="s">
        <v>1531</v>
      </c>
      <c r="H47" s="1" t="s">
        <v>1511</v>
      </c>
      <c r="I47" s="1" t="s">
        <v>1739</v>
      </c>
      <c r="J47" s="1" t="s">
        <v>1512</v>
      </c>
      <c r="K47" s="1" t="s">
        <v>1739</v>
      </c>
      <c r="L47" s="1" t="s">
        <v>1739</v>
      </c>
      <c r="M47" s="1" t="s">
        <v>1513</v>
      </c>
      <c r="N47" s="1" t="s">
        <v>1513</v>
      </c>
      <c r="O47" s="1" t="s">
        <v>31</v>
      </c>
      <c r="P47" s="1" t="s">
        <v>1514</v>
      </c>
      <c r="Q47" s="1" t="s">
        <v>1515</v>
      </c>
      <c r="R47" s="1" t="s">
        <v>1740</v>
      </c>
      <c r="S47" s="1" t="s">
        <v>33</v>
      </c>
      <c r="T47" s="1" t="s">
        <v>1517</v>
      </c>
      <c r="U47" s="1" t="s">
        <v>1554</v>
      </c>
    </row>
    <row r="48" s="1" customFormat="1" spans="1:21">
      <c r="A48" s="1" t="s">
        <v>477</v>
      </c>
      <c r="B48" s="1" t="s">
        <v>1741</v>
      </c>
      <c r="C48" s="1" t="s">
        <v>478</v>
      </c>
      <c r="D48" s="1" t="s">
        <v>1742</v>
      </c>
      <c r="E48" s="1" t="s">
        <v>1743</v>
      </c>
      <c r="F48" s="1" t="s">
        <v>1541</v>
      </c>
      <c r="G48" s="1" t="s">
        <v>1510</v>
      </c>
      <c r="H48" s="1" t="s">
        <v>1511</v>
      </c>
      <c r="I48" s="1" t="s">
        <v>481</v>
      </c>
      <c r="J48" s="1" t="s">
        <v>1512</v>
      </c>
      <c r="K48" s="1" t="s">
        <v>481</v>
      </c>
      <c r="L48" s="1" t="s">
        <v>481</v>
      </c>
      <c r="M48" s="1" t="s">
        <v>1513</v>
      </c>
      <c r="N48" s="1" t="s">
        <v>1513</v>
      </c>
      <c r="O48" s="1" t="s">
        <v>31</v>
      </c>
      <c r="P48" s="1" t="s">
        <v>1514</v>
      </c>
      <c r="Q48" s="1" t="s">
        <v>1515</v>
      </c>
      <c r="R48" s="1" t="s">
        <v>1744</v>
      </c>
      <c r="S48" s="1" t="s">
        <v>33</v>
      </c>
      <c r="T48" s="1" t="s">
        <v>1517</v>
      </c>
      <c r="U48" s="1" t="s">
        <v>1518</v>
      </c>
    </row>
    <row r="49" s="1" customFormat="1" spans="1:21">
      <c r="A49" s="1" t="s">
        <v>1745</v>
      </c>
      <c r="B49" s="1" t="s">
        <v>1741</v>
      </c>
      <c r="C49" s="1" t="s">
        <v>1746</v>
      </c>
      <c r="D49" s="1" t="s">
        <v>1747</v>
      </c>
      <c r="E49" s="1" t="s">
        <v>1748</v>
      </c>
      <c r="F49" s="1" t="s">
        <v>1510</v>
      </c>
      <c r="G49" s="1" t="s">
        <v>1531</v>
      </c>
      <c r="H49" s="1" t="s">
        <v>1511</v>
      </c>
      <c r="I49" s="1" t="s">
        <v>1749</v>
      </c>
      <c r="J49" s="1" t="s">
        <v>1512</v>
      </c>
      <c r="K49" s="1" t="s">
        <v>1749</v>
      </c>
      <c r="L49" s="1" t="s">
        <v>1749</v>
      </c>
      <c r="M49" s="1" t="s">
        <v>1513</v>
      </c>
      <c r="N49" s="1" t="s">
        <v>1513</v>
      </c>
      <c r="O49" s="1" t="s">
        <v>31</v>
      </c>
      <c r="P49" s="1" t="s">
        <v>1514</v>
      </c>
      <c r="Q49" s="1" t="s">
        <v>1515</v>
      </c>
      <c r="R49" s="1" t="s">
        <v>1750</v>
      </c>
      <c r="S49" s="1" t="s">
        <v>33</v>
      </c>
      <c r="T49" s="1" t="s">
        <v>1517</v>
      </c>
      <c r="U49" s="1" t="s">
        <v>1518</v>
      </c>
    </row>
    <row r="50" s="1" customFormat="1" spans="1:21">
      <c r="A50" s="1" t="s">
        <v>487</v>
      </c>
      <c r="B50" s="1" t="s">
        <v>1751</v>
      </c>
      <c r="C50" s="1" t="s">
        <v>488</v>
      </c>
      <c r="D50" s="1" t="s">
        <v>1626</v>
      </c>
      <c r="E50" s="1" t="s">
        <v>1752</v>
      </c>
      <c r="F50" s="1" t="s">
        <v>1572</v>
      </c>
      <c r="G50" s="1" t="s">
        <v>1510</v>
      </c>
      <c r="H50" s="1" t="s">
        <v>1511</v>
      </c>
      <c r="I50" s="1" t="s">
        <v>490</v>
      </c>
      <c r="J50" s="1" t="s">
        <v>1512</v>
      </c>
      <c r="K50" s="1" t="s">
        <v>490</v>
      </c>
      <c r="L50" s="1" t="s">
        <v>490</v>
      </c>
      <c r="M50" s="1" t="s">
        <v>1513</v>
      </c>
      <c r="N50" s="1" t="s">
        <v>1513</v>
      </c>
      <c r="O50" s="1" t="s">
        <v>31</v>
      </c>
      <c r="P50" s="1" t="s">
        <v>1514</v>
      </c>
      <c r="Q50" s="1" t="s">
        <v>1515</v>
      </c>
      <c r="R50" s="1" t="s">
        <v>1753</v>
      </c>
      <c r="S50" s="1" t="s">
        <v>33</v>
      </c>
      <c r="T50" s="1" t="s">
        <v>1517</v>
      </c>
      <c r="U50" s="1" t="s">
        <v>1518</v>
      </c>
    </row>
    <row r="51" s="1" customFormat="1" spans="1:21">
      <c r="A51" s="1" t="s">
        <v>1754</v>
      </c>
      <c r="B51" s="1" t="s">
        <v>1751</v>
      </c>
      <c r="C51" s="1" t="s">
        <v>1755</v>
      </c>
      <c r="D51" s="1" t="s">
        <v>1756</v>
      </c>
      <c r="E51" s="1" t="s">
        <v>1757</v>
      </c>
      <c r="F51" s="1" t="s">
        <v>1510</v>
      </c>
      <c r="G51" s="1" t="s">
        <v>1531</v>
      </c>
      <c r="H51" s="1" t="s">
        <v>1511</v>
      </c>
      <c r="I51" s="1" t="s">
        <v>1758</v>
      </c>
      <c r="J51" s="1" t="s">
        <v>1512</v>
      </c>
      <c r="K51" s="1" t="s">
        <v>1758</v>
      </c>
      <c r="L51" s="1" t="s">
        <v>1758</v>
      </c>
      <c r="M51" s="1" t="s">
        <v>1513</v>
      </c>
      <c r="N51" s="1" t="s">
        <v>1513</v>
      </c>
      <c r="O51" s="1" t="s">
        <v>31</v>
      </c>
      <c r="P51" s="1" t="s">
        <v>1514</v>
      </c>
      <c r="Q51" s="1" t="s">
        <v>1515</v>
      </c>
      <c r="R51" s="1" t="s">
        <v>1759</v>
      </c>
      <c r="S51" s="1" t="s">
        <v>33</v>
      </c>
      <c r="T51" s="1" t="s">
        <v>1517</v>
      </c>
      <c r="U51" s="1" t="s">
        <v>1518</v>
      </c>
    </row>
    <row r="52" s="1" customFormat="1" spans="1:21">
      <c r="A52" s="1" t="s">
        <v>491</v>
      </c>
      <c r="B52" s="1" t="s">
        <v>1760</v>
      </c>
      <c r="C52" s="1" t="s">
        <v>492</v>
      </c>
      <c r="D52" s="1" t="s">
        <v>1719</v>
      </c>
      <c r="E52" s="1" t="s">
        <v>1761</v>
      </c>
      <c r="F52" s="1" t="s">
        <v>1572</v>
      </c>
      <c r="G52" s="1" t="s">
        <v>1510</v>
      </c>
      <c r="H52" s="1" t="s">
        <v>1511</v>
      </c>
      <c r="I52" s="1" t="s">
        <v>495</v>
      </c>
      <c r="J52" s="1" t="s">
        <v>1512</v>
      </c>
      <c r="K52" s="1" t="s">
        <v>495</v>
      </c>
      <c r="L52" s="1" t="s">
        <v>495</v>
      </c>
      <c r="M52" s="1" t="s">
        <v>1513</v>
      </c>
      <c r="N52" s="1" t="s">
        <v>1513</v>
      </c>
      <c r="O52" s="1" t="s">
        <v>31</v>
      </c>
      <c r="P52" s="1" t="s">
        <v>1514</v>
      </c>
      <c r="Q52" s="1" t="s">
        <v>1515</v>
      </c>
      <c r="R52" s="1" t="s">
        <v>1762</v>
      </c>
      <c r="S52" s="1" t="s">
        <v>33</v>
      </c>
      <c r="T52" s="1" t="s">
        <v>1517</v>
      </c>
      <c r="U52" s="1" t="s">
        <v>1518</v>
      </c>
    </row>
    <row r="53" s="1" customFormat="1" spans="1:21">
      <c r="A53" s="1" t="s">
        <v>1167</v>
      </c>
      <c r="B53" s="1" t="s">
        <v>1763</v>
      </c>
      <c r="C53" s="1" t="s">
        <v>1168</v>
      </c>
      <c r="D53" s="1" t="s">
        <v>1764</v>
      </c>
      <c r="E53" s="1" t="s">
        <v>1765</v>
      </c>
      <c r="F53" s="1" t="s">
        <v>1522</v>
      </c>
      <c r="G53" s="1" t="s">
        <v>1510</v>
      </c>
      <c r="H53" s="1" t="s">
        <v>1511</v>
      </c>
      <c r="I53" s="1" t="s">
        <v>1170</v>
      </c>
      <c r="J53" s="1" t="s">
        <v>1512</v>
      </c>
      <c r="K53" s="1" t="s">
        <v>1170</v>
      </c>
      <c r="L53" s="1" t="s">
        <v>1170</v>
      </c>
      <c r="M53" s="1" t="s">
        <v>1513</v>
      </c>
      <c r="N53" s="1" t="s">
        <v>1513</v>
      </c>
      <c r="O53" s="1" t="s">
        <v>31</v>
      </c>
      <c r="P53" s="1" t="s">
        <v>1514</v>
      </c>
      <c r="Q53" s="1" t="s">
        <v>1515</v>
      </c>
      <c r="R53" s="1" t="s">
        <v>1766</v>
      </c>
      <c r="S53" s="1" t="s">
        <v>33</v>
      </c>
      <c r="T53" s="1" t="s">
        <v>1517</v>
      </c>
      <c r="U53" s="1" t="s">
        <v>1518</v>
      </c>
    </row>
    <row r="54" s="1" customFormat="1" spans="1:21">
      <c r="A54" s="1" t="s">
        <v>167</v>
      </c>
      <c r="B54" s="1" t="s">
        <v>1763</v>
      </c>
      <c r="C54" s="1" t="s">
        <v>168</v>
      </c>
      <c r="D54" s="1" t="s">
        <v>1756</v>
      </c>
      <c r="E54" s="1" t="s">
        <v>1767</v>
      </c>
      <c r="F54" s="1" t="s">
        <v>1541</v>
      </c>
      <c r="G54" s="1" t="s">
        <v>1510</v>
      </c>
      <c r="H54" s="1" t="s">
        <v>1511</v>
      </c>
      <c r="I54" s="1" t="s">
        <v>171</v>
      </c>
      <c r="J54" s="1" t="s">
        <v>1512</v>
      </c>
      <c r="K54" s="1" t="s">
        <v>171</v>
      </c>
      <c r="L54" s="1" t="s">
        <v>171</v>
      </c>
      <c r="M54" s="1" t="s">
        <v>1513</v>
      </c>
      <c r="N54" s="1" t="s">
        <v>1513</v>
      </c>
      <c r="O54" s="1" t="s">
        <v>31</v>
      </c>
      <c r="P54" s="1" t="s">
        <v>1514</v>
      </c>
      <c r="Q54" s="1" t="s">
        <v>1515</v>
      </c>
      <c r="R54" s="1" t="s">
        <v>1768</v>
      </c>
      <c r="S54" s="1" t="s">
        <v>33</v>
      </c>
      <c r="T54" s="1" t="s">
        <v>1517</v>
      </c>
      <c r="U54" s="1" t="s">
        <v>1518</v>
      </c>
    </row>
    <row r="55" s="1" customFormat="1" spans="1:21">
      <c r="A55" s="1" t="s">
        <v>1769</v>
      </c>
      <c r="B55" s="1" t="s">
        <v>1763</v>
      </c>
      <c r="C55" s="1" t="s">
        <v>1770</v>
      </c>
      <c r="D55" s="1" t="s">
        <v>1771</v>
      </c>
      <c r="E55" s="1" t="s">
        <v>1772</v>
      </c>
      <c r="F55" s="1" t="s">
        <v>1510</v>
      </c>
      <c r="G55" s="1" t="s">
        <v>1531</v>
      </c>
      <c r="H55" s="1" t="s">
        <v>1511</v>
      </c>
      <c r="I55" s="1" t="s">
        <v>1773</v>
      </c>
      <c r="J55" s="1" t="s">
        <v>1512</v>
      </c>
      <c r="K55" s="1" t="s">
        <v>1773</v>
      </c>
      <c r="L55" s="1" t="s">
        <v>1773</v>
      </c>
      <c r="M55" s="1" t="s">
        <v>1513</v>
      </c>
      <c r="N55" s="1" t="s">
        <v>1513</v>
      </c>
      <c r="O55" s="1" t="s">
        <v>31</v>
      </c>
      <c r="P55" s="1" t="s">
        <v>1514</v>
      </c>
      <c r="Q55" s="1" t="s">
        <v>1515</v>
      </c>
      <c r="R55" s="1" t="s">
        <v>1774</v>
      </c>
      <c r="S55" s="1" t="s">
        <v>33</v>
      </c>
      <c r="T55" s="1" t="s">
        <v>1517</v>
      </c>
      <c r="U55" s="1" t="s">
        <v>1518</v>
      </c>
    </row>
    <row r="56" s="1" customFormat="1" spans="1:21">
      <c r="A56" s="1" t="s">
        <v>1775</v>
      </c>
      <c r="B56" s="1" t="s">
        <v>1763</v>
      </c>
      <c r="C56" s="1" t="s">
        <v>1776</v>
      </c>
      <c r="D56" s="1" t="s">
        <v>1670</v>
      </c>
      <c r="E56" s="1" t="s">
        <v>1777</v>
      </c>
      <c r="F56" s="1" t="s">
        <v>1510</v>
      </c>
      <c r="G56" s="1" t="s">
        <v>1531</v>
      </c>
      <c r="H56" s="1" t="s">
        <v>1511</v>
      </c>
      <c r="I56" s="1" t="s">
        <v>1778</v>
      </c>
      <c r="J56" s="1" t="s">
        <v>1512</v>
      </c>
      <c r="K56" s="1" t="s">
        <v>1778</v>
      </c>
      <c r="L56" s="1" t="s">
        <v>1778</v>
      </c>
      <c r="M56" s="1" t="s">
        <v>1513</v>
      </c>
      <c r="N56" s="1" t="s">
        <v>1513</v>
      </c>
      <c r="O56" s="1" t="s">
        <v>31</v>
      </c>
      <c r="P56" s="1" t="s">
        <v>1514</v>
      </c>
      <c r="Q56" s="1" t="s">
        <v>1515</v>
      </c>
      <c r="R56" s="1" t="s">
        <v>1779</v>
      </c>
      <c r="S56" s="1" t="s">
        <v>33</v>
      </c>
      <c r="T56" s="1" t="s">
        <v>1517</v>
      </c>
      <c r="U56" s="1" t="s">
        <v>1518</v>
      </c>
    </row>
    <row r="57" s="1" customFormat="1" spans="1:21">
      <c r="A57" s="1" t="s">
        <v>1171</v>
      </c>
      <c r="B57" s="1" t="s">
        <v>1763</v>
      </c>
      <c r="C57" s="1" t="s">
        <v>1172</v>
      </c>
      <c r="D57" s="1" t="s">
        <v>1780</v>
      </c>
      <c r="E57" s="1" t="s">
        <v>1781</v>
      </c>
      <c r="F57" s="1" t="s">
        <v>1509</v>
      </c>
      <c r="G57" s="1" t="s">
        <v>1510</v>
      </c>
      <c r="H57" s="1" t="s">
        <v>1511</v>
      </c>
      <c r="I57" s="1" t="s">
        <v>1174</v>
      </c>
      <c r="J57" s="1" t="s">
        <v>1512</v>
      </c>
      <c r="K57" s="1" t="s">
        <v>1174</v>
      </c>
      <c r="L57" s="1" t="s">
        <v>1174</v>
      </c>
      <c r="M57" s="1" t="s">
        <v>1513</v>
      </c>
      <c r="N57" s="1" t="s">
        <v>1513</v>
      </c>
      <c r="O57" s="1" t="s">
        <v>31</v>
      </c>
      <c r="P57" s="1" t="s">
        <v>1514</v>
      </c>
      <c r="Q57" s="1" t="s">
        <v>1515</v>
      </c>
      <c r="R57" s="1" t="s">
        <v>1782</v>
      </c>
      <c r="S57" s="1" t="s">
        <v>33</v>
      </c>
      <c r="T57" s="1" t="s">
        <v>1517</v>
      </c>
      <c r="U57" s="1" t="s">
        <v>1518</v>
      </c>
    </row>
    <row r="58" s="1" customFormat="1" spans="1:21">
      <c r="A58" s="1" t="s">
        <v>496</v>
      </c>
      <c r="B58" s="1" t="s">
        <v>1783</v>
      </c>
      <c r="C58" s="1" t="s">
        <v>497</v>
      </c>
      <c r="D58" s="1" t="s">
        <v>1784</v>
      </c>
      <c r="E58" s="1" t="s">
        <v>1785</v>
      </c>
      <c r="F58" s="1" t="s">
        <v>1541</v>
      </c>
      <c r="G58" s="1" t="s">
        <v>1510</v>
      </c>
      <c r="H58" s="1" t="s">
        <v>1511</v>
      </c>
      <c r="I58" s="1" t="s">
        <v>499</v>
      </c>
      <c r="J58" s="1" t="s">
        <v>1512</v>
      </c>
      <c r="K58" s="1" t="s">
        <v>499</v>
      </c>
      <c r="L58" s="1" t="s">
        <v>499</v>
      </c>
      <c r="M58" s="1" t="s">
        <v>1513</v>
      </c>
      <c r="N58" s="1" t="s">
        <v>1513</v>
      </c>
      <c r="O58" s="1" t="s">
        <v>31</v>
      </c>
      <c r="P58" s="1" t="s">
        <v>1514</v>
      </c>
      <c r="Q58" s="1" t="s">
        <v>1515</v>
      </c>
      <c r="R58" s="1" t="s">
        <v>1786</v>
      </c>
      <c r="S58" s="1" t="s">
        <v>33</v>
      </c>
      <c r="T58" s="1" t="s">
        <v>1517</v>
      </c>
      <c r="U58" s="1" t="s">
        <v>1518</v>
      </c>
    </row>
    <row r="59" s="1" customFormat="1" spans="1:21">
      <c r="A59" s="1" t="s">
        <v>1175</v>
      </c>
      <c r="B59" s="1" t="s">
        <v>1783</v>
      </c>
      <c r="C59" s="1" t="s">
        <v>1176</v>
      </c>
      <c r="D59" s="1" t="s">
        <v>1702</v>
      </c>
      <c r="E59" s="1" t="s">
        <v>1787</v>
      </c>
      <c r="F59" s="1" t="s">
        <v>1509</v>
      </c>
      <c r="G59" s="1" t="s">
        <v>1510</v>
      </c>
      <c r="H59" s="1" t="s">
        <v>1511</v>
      </c>
      <c r="I59" s="1" t="s">
        <v>1177</v>
      </c>
      <c r="J59" s="1" t="s">
        <v>1512</v>
      </c>
      <c r="K59" s="1" t="s">
        <v>1177</v>
      </c>
      <c r="L59" s="1" t="s">
        <v>1177</v>
      </c>
      <c r="M59" s="1" t="s">
        <v>1513</v>
      </c>
      <c r="N59" s="1" t="s">
        <v>1513</v>
      </c>
      <c r="O59" s="1" t="s">
        <v>31</v>
      </c>
      <c r="P59" s="1" t="s">
        <v>1514</v>
      </c>
      <c r="Q59" s="1" t="s">
        <v>1515</v>
      </c>
      <c r="R59" s="1" t="s">
        <v>1788</v>
      </c>
      <c r="S59" s="1" t="s">
        <v>33</v>
      </c>
      <c r="T59" s="1" t="s">
        <v>1517</v>
      </c>
      <c r="U59" s="1" t="s">
        <v>1518</v>
      </c>
    </row>
    <row r="60" s="1" customFormat="1" spans="1:21">
      <c r="A60" s="1" t="s">
        <v>1178</v>
      </c>
      <c r="B60" s="1" t="s">
        <v>1783</v>
      </c>
      <c r="C60" s="1" t="s">
        <v>1179</v>
      </c>
      <c r="D60" s="1" t="s">
        <v>1702</v>
      </c>
      <c r="E60" s="1" t="s">
        <v>1787</v>
      </c>
      <c r="F60" s="1" t="s">
        <v>1509</v>
      </c>
      <c r="G60" s="1" t="s">
        <v>1510</v>
      </c>
      <c r="H60" s="1" t="s">
        <v>1511</v>
      </c>
      <c r="I60" s="1" t="s">
        <v>1177</v>
      </c>
      <c r="J60" s="1" t="s">
        <v>1512</v>
      </c>
      <c r="K60" s="1" t="s">
        <v>1177</v>
      </c>
      <c r="L60" s="1" t="s">
        <v>1177</v>
      </c>
      <c r="M60" s="1" t="s">
        <v>1513</v>
      </c>
      <c r="N60" s="1" t="s">
        <v>1513</v>
      </c>
      <c r="O60" s="1" t="s">
        <v>31</v>
      </c>
      <c r="P60" s="1" t="s">
        <v>1514</v>
      </c>
      <c r="Q60" s="1" t="s">
        <v>1515</v>
      </c>
      <c r="R60" s="1" t="s">
        <v>1789</v>
      </c>
      <c r="S60" s="1" t="s">
        <v>33</v>
      </c>
      <c r="T60" s="1" t="s">
        <v>1517</v>
      </c>
      <c r="U60" s="1" t="s">
        <v>1518</v>
      </c>
    </row>
    <row r="61" s="1" customFormat="1" spans="1:21">
      <c r="A61" s="1" t="s">
        <v>1790</v>
      </c>
      <c r="B61" s="1" t="s">
        <v>1783</v>
      </c>
      <c r="C61" s="1" t="s">
        <v>1791</v>
      </c>
      <c r="D61" s="1" t="s">
        <v>1792</v>
      </c>
      <c r="E61" s="1" t="s">
        <v>1793</v>
      </c>
      <c r="F61" s="1" t="s">
        <v>1510</v>
      </c>
      <c r="G61" s="1" t="s">
        <v>1531</v>
      </c>
      <c r="H61" s="1" t="s">
        <v>1511</v>
      </c>
      <c r="I61" s="1" t="s">
        <v>187</v>
      </c>
      <c r="J61" s="1" t="s">
        <v>1512</v>
      </c>
      <c r="K61" s="1" t="s">
        <v>187</v>
      </c>
      <c r="L61" s="1" t="s">
        <v>187</v>
      </c>
      <c r="M61" s="1" t="s">
        <v>1513</v>
      </c>
      <c r="N61" s="1" t="s">
        <v>1513</v>
      </c>
      <c r="O61" s="1" t="s">
        <v>31</v>
      </c>
      <c r="P61" s="1" t="s">
        <v>1514</v>
      </c>
      <c r="Q61" s="1" t="s">
        <v>1515</v>
      </c>
      <c r="R61" s="1" t="s">
        <v>1794</v>
      </c>
      <c r="S61" s="1" t="s">
        <v>33</v>
      </c>
      <c r="T61" s="1" t="s">
        <v>1517</v>
      </c>
      <c r="U61" s="1" t="s">
        <v>1518</v>
      </c>
    </row>
    <row r="62" s="1" customFormat="1" spans="1:21">
      <c r="A62" s="1" t="s">
        <v>1795</v>
      </c>
      <c r="B62" s="1" t="s">
        <v>1783</v>
      </c>
      <c r="C62" s="1" t="s">
        <v>1796</v>
      </c>
      <c r="D62" s="1" t="s">
        <v>1797</v>
      </c>
      <c r="E62" s="1" t="s">
        <v>1798</v>
      </c>
      <c r="F62" s="1" t="s">
        <v>1510</v>
      </c>
      <c r="G62" s="1" t="s">
        <v>1531</v>
      </c>
      <c r="H62" s="1" t="s">
        <v>1511</v>
      </c>
      <c r="I62" s="1" t="s">
        <v>547</v>
      </c>
      <c r="J62" s="1" t="s">
        <v>1512</v>
      </c>
      <c r="K62" s="1" t="s">
        <v>547</v>
      </c>
      <c r="L62" s="1" t="s">
        <v>547</v>
      </c>
      <c r="M62" s="1" t="s">
        <v>1513</v>
      </c>
      <c r="N62" s="1" t="s">
        <v>1513</v>
      </c>
      <c r="O62" s="1" t="s">
        <v>31</v>
      </c>
      <c r="P62" s="1" t="s">
        <v>1514</v>
      </c>
      <c r="Q62" s="1" t="s">
        <v>1515</v>
      </c>
      <c r="R62" s="1" t="s">
        <v>1799</v>
      </c>
      <c r="S62" s="1" t="s">
        <v>33</v>
      </c>
      <c r="T62" s="1" t="s">
        <v>1517</v>
      </c>
      <c r="U62" s="1" t="s">
        <v>1518</v>
      </c>
    </row>
    <row r="63" s="1" customFormat="1" spans="1:21">
      <c r="A63" s="1" t="s">
        <v>1180</v>
      </c>
      <c r="B63" s="1" t="s">
        <v>1783</v>
      </c>
      <c r="C63" s="1" t="s">
        <v>1181</v>
      </c>
      <c r="D63" s="1" t="s">
        <v>1797</v>
      </c>
      <c r="E63" s="1" t="s">
        <v>1800</v>
      </c>
      <c r="F63" s="1" t="s">
        <v>1509</v>
      </c>
      <c r="G63" s="1" t="s">
        <v>1510</v>
      </c>
      <c r="H63" s="1" t="s">
        <v>1511</v>
      </c>
      <c r="I63" s="1" t="s">
        <v>547</v>
      </c>
      <c r="J63" s="1" t="s">
        <v>1512</v>
      </c>
      <c r="K63" s="1" t="s">
        <v>547</v>
      </c>
      <c r="L63" s="1" t="s">
        <v>547</v>
      </c>
      <c r="M63" s="1" t="s">
        <v>1513</v>
      </c>
      <c r="N63" s="1" t="s">
        <v>1513</v>
      </c>
      <c r="O63" s="1" t="s">
        <v>31</v>
      </c>
      <c r="P63" s="1" t="s">
        <v>1514</v>
      </c>
      <c r="Q63" s="1" t="s">
        <v>1515</v>
      </c>
      <c r="R63" s="1" t="s">
        <v>1801</v>
      </c>
      <c r="S63" s="1" t="s">
        <v>33</v>
      </c>
      <c r="T63" s="1" t="s">
        <v>1517</v>
      </c>
      <c r="U63" s="1" t="s">
        <v>1518</v>
      </c>
    </row>
    <row r="64" s="1" customFormat="1" spans="1:21">
      <c r="A64" s="1" t="s">
        <v>1802</v>
      </c>
      <c r="B64" s="1" t="s">
        <v>1783</v>
      </c>
      <c r="C64" s="1" t="s">
        <v>1803</v>
      </c>
      <c r="D64" s="1" t="s">
        <v>1804</v>
      </c>
      <c r="E64" s="1" t="s">
        <v>1805</v>
      </c>
      <c r="F64" s="1" t="s">
        <v>1509</v>
      </c>
      <c r="G64" s="1" t="s">
        <v>1531</v>
      </c>
      <c r="H64" s="1" t="s">
        <v>1511</v>
      </c>
      <c r="I64" s="1" t="s">
        <v>1806</v>
      </c>
      <c r="J64" s="1" t="s">
        <v>1512</v>
      </c>
      <c r="K64" s="1" t="s">
        <v>1806</v>
      </c>
      <c r="L64" s="1" t="s">
        <v>1806</v>
      </c>
      <c r="M64" s="1" t="s">
        <v>1513</v>
      </c>
      <c r="N64" s="1" t="s">
        <v>1513</v>
      </c>
      <c r="O64" s="1" t="s">
        <v>31</v>
      </c>
      <c r="P64" s="1" t="s">
        <v>1514</v>
      </c>
      <c r="Q64" s="1" t="s">
        <v>1515</v>
      </c>
      <c r="R64" s="1" t="s">
        <v>1807</v>
      </c>
      <c r="S64" s="1" t="s">
        <v>33</v>
      </c>
      <c r="T64" s="1" t="s">
        <v>1517</v>
      </c>
      <c r="U64" s="1" t="s">
        <v>1518</v>
      </c>
    </row>
    <row r="65" s="1" customFormat="1" spans="1:21">
      <c r="A65" s="1" t="s">
        <v>1808</v>
      </c>
      <c r="B65" s="1" t="s">
        <v>1809</v>
      </c>
      <c r="C65" s="1" t="s">
        <v>1810</v>
      </c>
      <c r="D65" s="1" t="s">
        <v>1811</v>
      </c>
      <c r="E65" s="1" t="s">
        <v>1812</v>
      </c>
      <c r="F65" s="1" t="s">
        <v>1509</v>
      </c>
      <c r="G65" s="1" t="s">
        <v>1531</v>
      </c>
      <c r="H65" s="1" t="s">
        <v>1511</v>
      </c>
      <c r="I65" s="1" t="s">
        <v>1813</v>
      </c>
      <c r="J65" s="1" t="s">
        <v>1512</v>
      </c>
      <c r="K65" s="1" t="s">
        <v>1813</v>
      </c>
      <c r="L65" s="1" t="s">
        <v>1813</v>
      </c>
      <c r="M65" s="1" t="s">
        <v>1513</v>
      </c>
      <c r="N65" s="1" t="s">
        <v>1513</v>
      </c>
      <c r="O65" s="1" t="s">
        <v>31</v>
      </c>
      <c r="P65" s="1" t="s">
        <v>1514</v>
      </c>
      <c r="Q65" s="1" t="s">
        <v>1515</v>
      </c>
      <c r="R65" s="1" t="s">
        <v>1814</v>
      </c>
      <c r="S65" s="1" t="s">
        <v>33</v>
      </c>
      <c r="T65" s="1" t="s">
        <v>1517</v>
      </c>
      <c r="U65" s="1" t="s">
        <v>1518</v>
      </c>
    </row>
    <row r="66" s="1" customFormat="1" spans="1:21">
      <c r="A66" s="1" t="s">
        <v>1815</v>
      </c>
      <c r="B66" s="1" t="s">
        <v>1809</v>
      </c>
      <c r="C66" s="1" t="s">
        <v>1816</v>
      </c>
      <c r="D66" s="1" t="s">
        <v>1817</v>
      </c>
      <c r="E66" s="1" t="s">
        <v>1818</v>
      </c>
      <c r="F66" s="1" t="s">
        <v>1510</v>
      </c>
      <c r="G66" s="1" t="s">
        <v>1531</v>
      </c>
      <c r="H66" s="1" t="s">
        <v>1511</v>
      </c>
      <c r="I66" s="1" t="s">
        <v>1819</v>
      </c>
      <c r="J66" s="1" t="s">
        <v>1512</v>
      </c>
      <c r="K66" s="1" t="s">
        <v>1819</v>
      </c>
      <c r="L66" s="1" t="s">
        <v>1819</v>
      </c>
      <c r="M66" s="1" t="s">
        <v>1513</v>
      </c>
      <c r="N66" s="1" t="s">
        <v>1513</v>
      </c>
      <c r="O66" s="1" t="s">
        <v>31</v>
      </c>
      <c r="P66" s="1" t="s">
        <v>1514</v>
      </c>
      <c r="Q66" s="1" t="s">
        <v>1515</v>
      </c>
      <c r="R66" s="1" t="s">
        <v>1820</v>
      </c>
      <c r="S66" s="1" t="s">
        <v>33</v>
      </c>
      <c r="T66" s="1" t="s">
        <v>1517</v>
      </c>
      <c r="U66" s="1" t="s">
        <v>1518</v>
      </c>
    </row>
    <row r="67" s="1" customFormat="1" spans="1:21">
      <c r="A67" s="1" t="s">
        <v>500</v>
      </c>
      <c r="B67" s="1" t="s">
        <v>1809</v>
      </c>
      <c r="C67" s="1" t="s">
        <v>501</v>
      </c>
      <c r="D67" s="1" t="s">
        <v>1821</v>
      </c>
      <c r="E67" s="1" t="s">
        <v>1822</v>
      </c>
      <c r="F67" s="1" t="s">
        <v>1823</v>
      </c>
      <c r="G67" s="1" t="s">
        <v>1510</v>
      </c>
      <c r="H67" s="1" t="s">
        <v>1511</v>
      </c>
      <c r="I67" s="1" t="s">
        <v>504</v>
      </c>
      <c r="J67" s="1" t="s">
        <v>1512</v>
      </c>
      <c r="K67" s="1" t="s">
        <v>504</v>
      </c>
      <c r="L67" s="1" t="s">
        <v>504</v>
      </c>
      <c r="M67" s="1" t="s">
        <v>1513</v>
      </c>
      <c r="N67" s="1" t="s">
        <v>1513</v>
      </c>
      <c r="O67" s="1" t="s">
        <v>31</v>
      </c>
      <c r="P67" s="1" t="s">
        <v>1514</v>
      </c>
      <c r="Q67" s="1" t="s">
        <v>1515</v>
      </c>
      <c r="R67" s="1" t="s">
        <v>1824</v>
      </c>
      <c r="S67" s="1" t="s">
        <v>33</v>
      </c>
      <c r="T67" s="1" t="s">
        <v>1517</v>
      </c>
      <c r="U67" s="1" t="s">
        <v>1518</v>
      </c>
    </row>
    <row r="68" s="1" customFormat="1" spans="1:21">
      <c r="A68" s="1" t="s">
        <v>1182</v>
      </c>
      <c r="B68" s="1" t="s">
        <v>1809</v>
      </c>
      <c r="C68" s="1" t="s">
        <v>1183</v>
      </c>
      <c r="D68" s="1" t="s">
        <v>1825</v>
      </c>
      <c r="E68" s="1" t="s">
        <v>1826</v>
      </c>
      <c r="F68" s="1" t="s">
        <v>1572</v>
      </c>
      <c r="G68" s="1" t="s">
        <v>1510</v>
      </c>
      <c r="H68" s="1" t="s">
        <v>1511</v>
      </c>
      <c r="I68" s="1" t="s">
        <v>1185</v>
      </c>
      <c r="J68" s="1" t="s">
        <v>1512</v>
      </c>
      <c r="K68" s="1" t="s">
        <v>1185</v>
      </c>
      <c r="L68" s="1" t="s">
        <v>1185</v>
      </c>
      <c r="M68" s="1" t="s">
        <v>1513</v>
      </c>
      <c r="N68" s="1" t="s">
        <v>1513</v>
      </c>
      <c r="O68" s="1" t="s">
        <v>31</v>
      </c>
      <c r="P68" s="1" t="s">
        <v>1514</v>
      </c>
      <c r="Q68" s="1" t="s">
        <v>1515</v>
      </c>
      <c r="R68" s="1" t="s">
        <v>1827</v>
      </c>
      <c r="S68" s="1" t="s">
        <v>33</v>
      </c>
      <c r="T68" s="1" t="s">
        <v>1517</v>
      </c>
      <c r="U68" s="1" t="s">
        <v>1518</v>
      </c>
    </row>
    <row r="69" s="1" customFormat="1" spans="1:21">
      <c r="A69" s="1" t="s">
        <v>1828</v>
      </c>
      <c r="B69" s="1" t="s">
        <v>1809</v>
      </c>
      <c r="C69" s="1" t="s">
        <v>1829</v>
      </c>
      <c r="D69" s="1" t="s">
        <v>1830</v>
      </c>
      <c r="E69" s="1" t="s">
        <v>1831</v>
      </c>
      <c r="F69" s="1" t="s">
        <v>1510</v>
      </c>
      <c r="G69" s="1" t="s">
        <v>1531</v>
      </c>
      <c r="H69" s="1" t="s">
        <v>1511</v>
      </c>
      <c r="I69" s="1" t="s">
        <v>1832</v>
      </c>
      <c r="J69" s="1" t="s">
        <v>1512</v>
      </c>
      <c r="K69" s="1" t="s">
        <v>1832</v>
      </c>
      <c r="L69" s="1" t="s">
        <v>1832</v>
      </c>
      <c r="M69" s="1" t="s">
        <v>1513</v>
      </c>
      <c r="N69" s="1" t="s">
        <v>1513</v>
      </c>
      <c r="O69" s="1" t="s">
        <v>31</v>
      </c>
      <c r="P69" s="1" t="s">
        <v>1514</v>
      </c>
      <c r="Q69" s="1" t="s">
        <v>1515</v>
      </c>
      <c r="R69" s="1" t="s">
        <v>1833</v>
      </c>
      <c r="S69" s="1" t="s">
        <v>33</v>
      </c>
      <c r="T69" s="1" t="s">
        <v>1517</v>
      </c>
      <c r="U69" s="1" t="s">
        <v>1518</v>
      </c>
    </row>
    <row r="70" s="1" customFormat="1" spans="1:21">
      <c r="A70" s="1" t="s">
        <v>505</v>
      </c>
      <c r="B70" s="1" t="s">
        <v>1809</v>
      </c>
      <c r="C70" s="1" t="s">
        <v>506</v>
      </c>
      <c r="D70" s="1" t="s">
        <v>1535</v>
      </c>
      <c r="E70" s="1" t="s">
        <v>1834</v>
      </c>
      <c r="F70" s="1" t="s">
        <v>1835</v>
      </c>
      <c r="G70" s="1" t="s">
        <v>1510</v>
      </c>
      <c r="H70" s="1" t="s">
        <v>1511</v>
      </c>
      <c r="I70" s="1" t="s">
        <v>507</v>
      </c>
      <c r="J70" s="1" t="s">
        <v>1512</v>
      </c>
      <c r="K70" s="1" t="s">
        <v>507</v>
      </c>
      <c r="L70" s="1" t="s">
        <v>507</v>
      </c>
      <c r="M70" s="1" t="s">
        <v>1513</v>
      </c>
      <c r="N70" s="1" t="s">
        <v>1513</v>
      </c>
      <c r="O70" s="1" t="s">
        <v>31</v>
      </c>
      <c r="P70" s="1" t="s">
        <v>1514</v>
      </c>
      <c r="Q70" s="1" t="s">
        <v>1515</v>
      </c>
      <c r="R70" s="1" t="s">
        <v>1836</v>
      </c>
      <c r="S70" s="1" t="s">
        <v>33</v>
      </c>
      <c r="T70" s="1" t="s">
        <v>1517</v>
      </c>
      <c r="U70" s="1" t="s">
        <v>1518</v>
      </c>
    </row>
    <row r="71" s="1" customFormat="1" spans="1:21">
      <c r="A71" s="1" t="s">
        <v>1837</v>
      </c>
      <c r="B71" s="1" t="s">
        <v>1809</v>
      </c>
      <c r="C71" s="1" t="s">
        <v>1838</v>
      </c>
      <c r="D71" s="1" t="s">
        <v>1839</v>
      </c>
      <c r="E71" s="1" t="s">
        <v>1840</v>
      </c>
      <c r="F71" s="1" t="s">
        <v>1509</v>
      </c>
      <c r="G71" s="1" t="s">
        <v>1531</v>
      </c>
      <c r="H71" s="1" t="s">
        <v>1511</v>
      </c>
      <c r="I71" s="1" t="s">
        <v>1841</v>
      </c>
      <c r="J71" s="1" t="s">
        <v>1512</v>
      </c>
      <c r="K71" s="1" t="s">
        <v>1841</v>
      </c>
      <c r="L71" s="1" t="s">
        <v>1841</v>
      </c>
      <c r="M71" s="1" t="s">
        <v>1513</v>
      </c>
      <c r="N71" s="1" t="s">
        <v>1513</v>
      </c>
      <c r="O71" s="1" t="s">
        <v>31</v>
      </c>
      <c r="P71" s="1" t="s">
        <v>1514</v>
      </c>
      <c r="Q71" s="1" t="s">
        <v>1515</v>
      </c>
      <c r="R71" s="1" t="s">
        <v>1842</v>
      </c>
      <c r="S71" s="1" t="s">
        <v>33</v>
      </c>
      <c r="T71" s="1" t="s">
        <v>1517</v>
      </c>
      <c r="U71" s="1" t="s">
        <v>1518</v>
      </c>
    </row>
    <row r="72" s="1" customFormat="1" spans="1:21">
      <c r="A72" s="1" t="s">
        <v>1186</v>
      </c>
      <c r="B72" s="1" t="s">
        <v>1809</v>
      </c>
      <c r="C72" s="1" t="s">
        <v>1187</v>
      </c>
      <c r="D72" s="1" t="s">
        <v>1843</v>
      </c>
      <c r="E72" s="1" t="s">
        <v>1844</v>
      </c>
      <c r="F72" s="1" t="s">
        <v>1509</v>
      </c>
      <c r="G72" s="1" t="s">
        <v>1510</v>
      </c>
      <c r="H72" s="1" t="s">
        <v>1511</v>
      </c>
      <c r="I72" s="1" t="s">
        <v>1189</v>
      </c>
      <c r="J72" s="1" t="s">
        <v>1512</v>
      </c>
      <c r="K72" s="1" t="s">
        <v>1189</v>
      </c>
      <c r="L72" s="1" t="s">
        <v>1189</v>
      </c>
      <c r="M72" s="1" t="s">
        <v>1513</v>
      </c>
      <c r="N72" s="1" t="s">
        <v>1513</v>
      </c>
      <c r="O72" s="1" t="s">
        <v>31</v>
      </c>
      <c r="P72" s="1" t="s">
        <v>1514</v>
      </c>
      <c r="Q72" s="1" t="s">
        <v>1515</v>
      </c>
      <c r="R72" s="1" t="s">
        <v>1845</v>
      </c>
      <c r="S72" s="1" t="s">
        <v>33</v>
      </c>
      <c r="T72" s="1" t="s">
        <v>1517</v>
      </c>
      <c r="U72" s="1" t="s">
        <v>1518</v>
      </c>
    </row>
    <row r="73" s="1" customFormat="1" spans="1:21">
      <c r="A73" s="1" t="s">
        <v>1846</v>
      </c>
      <c r="B73" s="1" t="s">
        <v>1847</v>
      </c>
      <c r="C73" s="1" t="s">
        <v>1848</v>
      </c>
      <c r="D73" s="1" t="s">
        <v>1535</v>
      </c>
      <c r="E73" s="1" t="s">
        <v>1849</v>
      </c>
      <c r="F73" s="1" t="s">
        <v>1510</v>
      </c>
      <c r="G73" s="1" t="s">
        <v>1531</v>
      </c>
      <c r="H73" s="1" t="s">
        <v>1511</v>
      </c>
      <c r="I73" s="1" t="s">
        <v>1850</v>
      </c>
      <c r="J73" s="1" t="s">
        <v>1512</v>
      </c>
      <c r="K73" s="1" t="s">
        <v>1850</v>
      </c>
      <c r="L73" s="1" t="s">
        <v>1850</v>
      </c>
      <c r="M73" s="1" t="s">
        <v>1513</v>
      </c>
      <c r="N73" s="1" t="s">
        <v>1513</v>
      </c>
      <c r="O73" s="1" t="s">
        <v>31</v>
      </c>
      <c r="P73" s="1" t="s">
        <v>1514</v>
      </c>
      <c r="Q73" s="1" t="s">
        <v>1515</v>
      </c>
      <c r="R73" s="1" t="s">
        <v>1851</v>
      </c>
      <c r="S73" s="1" t="s">
        <v>33</v>
      </c>
      <c r="T73" s="1" t="s">
        <v>1517</v>
      </c>
      <c r="U73" s="1" t="s">
        <v>1554</v>
      </c>
    </row>
    <row r="74" s="1" customFormat="1" spans="1:21">
      <c r="A74" s="1" t="s">
        <v>1190</v>
      </c>
      <c r="B74" s="1" t="s">
        <v>1847</v>
      </c>
      <c r="C74" s="1" t="s">
        <v>1191</v>
      </c>
      <c r="D74" s="1" t="s">
        <v>1780</v>
      </c>
      <c r="E74" s="1" t="s">
        <v>1852</v>
      </c>
      <c r="F74" s="1" t="s">
        <v>1509</v>
      </c>
      <c r="G74" s="1" t="s">
        <v>1510</v>
      </c>
      <c r="H74" s="1" t="s">
        <v>1511</v>
      </c>
      <c r="I74" s="1" t="s">
        <v>1174</v>
      </c>
      <c r="J74" s="1" t="s">
        <v>1512</v>
      </c>
      <c r="K74" s="1" t="s">
        <v>1174</v>
      </c>
      <c r="L74" s="1" t="s">
        <v>1174</v>
      </c>
      <c r="M74" s="1" t="s">
        <v>1513</v>
      </c>
      <c r="N74" s="1" t="s">
        <v>1513</v>
      </c>
      <c r="O74" s="1" t="s">
        <v>31</v>
      </c>
      <c r="P74" s="1" t="s">
        <v>1514</v>
      </c>
      <c r="Q74" s="1" t="s">
        <v>1515</v>
      </c>
      <c r="R74" s="1" t="s">
        <v>1853</v>
      </c>
      <c r="S74" s="1" t="s">
        <v>33</v>
      </c>
      <c r="T74" s="1" t="s">
        <v>1517</v>
      </c>
      <c r="U74" s="1" t="s">
        <v>1518</v>
      </c>
    </row>
    <row r="75" s="1" customFormat="1" spans="1:21">
      <c r="A75" s="1" t="s">
        <v>1192</v>
      </c>
      <c r="B75" s="1" t="s">
        <v>1847</v>
      </c>
      <c r="C75" s="1" t="s">
        <v>1193</v>
      </c>
      <c r="D75" s="1" t="s">
        <v>1854</v>
      </c>
      <c r="E75" s="1" t="s">
        <v>1855</v>
      </c>
      <c r="F75" s="1" t="s">
        <v>1572</v>
      </c>
      <c r="G75" s="1" t="s">
        <v>1510</v>
      </c>
      <c r="H75" s="1" t="s">
        <v>1511</v>
      </c>
      <c r="I75" s="1" t="s">
        <v>1195</v>
      </c>
      <c r="J75" s="1" t="s">
        <v>1512</v>
      </c>
      <c r="K75" s="1" t="s">
        <v>1195</v>
      </c>
      <c r="L75" s="1" t="s">
        <v>1195</v>
      </c>
      <c r="M75" s="1" t="s">
        <v>1513</v>
      </c>
      <c r="N75" s="1" t="s">
        <v>1513</v>
      </c>
      <c r="O75" s="1" t="s">
        <v>31</v>
      </c>
      <c r="P75" s="1" t="s">
        <v>1514</v>
      </c>
      <c r="Q75" s="1" t="s">
        <v>1515</v>
      </c>
      <c r="R75" s="1" t="s">
        <v>1856</v>
      </c>
      <c r="S75" s="1" t="s">
        <v>33</v>
      </c>
      <c r="T75" s="1" t="s">
        <v>1517</v>
      </c>
      <c r="U75" s="1" t="s">
        <v>1554</v>
      </c>
    </row>
    <row r="76" s="1" customFormat="1" spans="1:21">
      <c r="A76" s="1" t="s">
        <v>508</v>
      </c>
      <c r="B76" s="1" t="s">
        <v>1847</v>
      </c>
      <c r="C76" s="1" t="s">
        <v>509</v>
      </c>
      <c r="D76" s="1" t="s">
        <v>1857</v>
      </c>
      <c r="E76" s="1" t="s">
        <v>1858</v>
      </c>
      <c r="F76" s="1" t="s">
        <v>1541</v>
      </c>
      <c r="G76" s="1" t="s">
        <v>1510</v>
      </c>
      <c r="H76" s="1" t="s">
        <v>1511</v>
      </c>
      <c r="I76" s="1" t="s">
        <v>511</v>
      </c>
      <c r="J76" s="1" t="s">
        <v>1512</v>
      </c>
      <c r="K76" s="1" t="s">
        <v>511</v>
      </c>
      <c r="L76" s="1" t="s">
        <v>511</v>
      </c>
      <c r="M76" s="1" t="s">
        <v>1513</v>
      </c>
      <c r="N76" s="1" t="s">
        <v>1513</v>
      </c>
      <c r="O76" s="1" t="s">
        <v>31</v>
      </c>
      <c r="P76" s="1" t="s">
        <v>1514</v>
      </c>
      <c r="Q76" s="1" t="s">
        <v>1515</v>
      </c>
      <c r="R76" s="1" t="s">
        <v>1859</v>
      </c>
      <c r="S76" s="1" t="s">
        <v>33</v>
      </c>
      <c r="T76" s="1" t="s">
        <v>1517</v>
      </c>
      <c r="U76" s="1" t="s">
        <v>1518</v>
      </c>
    </row>
    <row r="77" s="1" customFormat="1" spans="1:21">
      <c r="A77" s="1" t="s">
        <v>1860</v>
      </c>
      <c r="B77" s="1" t="s">
        <v>1847</v>
      </c>
      <c r="C77" s="1" t="s">
        <v>1861</v>
      </c>
      <c r="D77" s="1" t="s">
        <v>1862</v>
      </c>
      <c r="E77" s="1" t="s">
        <v>1863</v>
      </c>
      <c r="F77" s="1" t="s">
        <v>1510</v>
      </c>
      <c r="G77" s="1" t="s">
        <v>1531</v>
      </c>
      <c r="H77" s="1" t="s">
        <v>1511</v>
      </c>
      <c r="I77" s="1" t="s">
        <v>1864</v>
      </c>
      <c r="J77" s="1" t="s">
        <v>1512</v>
      </c>
      <c r="K77" s="1" t="s">
        <v>1864</v>
      </c>
      <c r="L77" s="1" t="s">
        <v>1864</v>
      </c>
      <c r="M77" s="1" t="s">
        <v>1513</v>
      </c>
      <c r="N77" s="1" t="s">
        <v>1513</v>
      </c>
      <c r="O77" s="1" t="s">
        <v>31</v>
      </c>
      <c r="P77" s="1" t="s">
        <v>1514</v>
      </c>
      <c r="Q77" s="1" t="s">
        <v>1515</v>
      </c>
      <c r="R77" s="1" t="s">
        <v>1865</v>
      </c>
      <c r="S77" s="1" t="s">
        <v>33</v>
      </c>
      <c r="T77" s="1" t="s">
        <v>1517</v>
      </c>
      <c r="U77" s="1" t="s">
        <v>1518</v>
      </c>
    </row>
    <row r="78" s="1" customFormat="1" spans="1:21">
      <c r="A78" s="1" t="s">
        <v>1866</v>
      </c>
      <c r="B78" s="1" t="s">
        <v>1847</v>
      </c>
      <c r="C78" s="1" t="s">
        <v>1867</v>
      </c>
      <c r="D78" s="1" t="s">
        <v>1868</v>
      </c>
      <c r="E78" s="1" t="s">
        <v>1869</v>
      </c>
      <c r="F78" s="1" t="s">
        <v>1509</v>
      </c>
      <c r="G78" s="1" t="s">
        <v>1531</v>
      </c>
      <c r="H78" s="1" t="s">
        <v>1511</v>
      </c>
      <c r="I78" s="1" t="s">
        <v>1870</v>
      </c>
      <c r="J78" s="1" t="s">
        <v>1512</v>
      </c>
      <c r="K78" s="1" t="s">
        <v>1870</v>
      </c>
      <c r="L78" s="1" t="s">
        <v>1870</v>
      </c>
      <c r="M78" s="1" t="s">
        <v>1513</v>
      </c>
      <c r="N78" s="1" t="s">
        <v>1513</v>
      </c>
      <c r="O78" s="1" t="s">
        <v>31</v>
      </c>
      <c r="P78" s="1" t="s">
        <v>1514</v>
      </c>
      <c r="Q78" s="1" t="s">
        <v>1515</v>
      </c>
      <c r="R78" s="1" t="s">
        <v>1871</v>
      </c>
      <c r="S78" s="1" t="s">
        <v>33</v>
      </c>
      <c r="T78" s="1" t="s">
        <v>1517</v>
      </c>
      <c r="U78" s="1" t="s">
        <v>1518</v>
      </c>
    </row>
    <row r="79" s="1" customFormat="1" spans="1:21">
      <c r="A79" s="1" t="s">
        <v>172</v>
      </c>
      <c r="B79" s="1" t="s">
        <v>1847</v>
      </c>
      <c r="C79" s="1" t="s">
        <v>173</v>
      </c>
      <c r="D79" s="1" t="s">
        <v>1872</v>
      </c>
      <c r="E79" s="1" t="s">
        <v>1873</v>
      </c>
      <c r="F79" s="1" t="s">
        <v>1509</v>
      </c>
      <c r="G79" s="1" t="s">
        <v>1510</v>
      </c>
      <c r="H79" s="1" t="s">
        <v>1511</v>
      </c>
      <c r="I79" s="1" t="s">
        <v>175</v>
      </c>
      <c r="J79" s="1" t="s">
        <v>1512</v>
      </c>
      <c r="K79" s="1" t="s">
        <v>175</v>
      </c>
      <c r="L79" s="1" t="s">
        <v>175</v>
      </c>
      <c r="M79" s="1" t="s">
        <v>1513</v>
      </c>
      <c r="N79" s="1" t="s">
        <v>1513</v>
      </c>
      <c r="O79" s="1" t="s">
        <v>31</v>
      </c>
      <c r="P79" s="1" t="s">
        <v>1514</v>
      </c>
      <c r="Q79" s="1" t="s">
        <v>1515</v>
      </c>
      <c r="R79" s="1" t="s">
        <v>1874</v>
      </c>
      <c r="S79" s="1" t="s">
        <v>33</v>
      </c>
      <c r="T79" s="1" t="s">
        <v>1517</v>
      </c>
      <c r="U79" s="1" t="s">
        <v>1518</v>
      </c>
    </row>
    <row r="80" s="1" customFormat="1" spans="1:21">
      <c r="A80" s="1" t="s">
        <v>1875</v>
      </c>
      <c r="B80" s="1" t="s">
        <v>1847</v>
      </c>
      <c r="C80" s="1" t="s">
        <v>1876</v>
      </c>
      <c r="D80" s="1" t="s">
        <v>1797</v>
      </c>
      <c r="E80" s="1" t="s">
        <v>1877</v>
      </c>
      <c r="F80" s="1" t="s">
        <v>1510</v>
      </c>
      <c r="G80" s="1" t="s">
        <v>1531</v>
      </c>
      <c r="H80" s="1" t="s">
        <v>1511</v>
      </c>
      <c r="I80" s="1" t="s">
        <v>518</v>
      </c>
      <c r="J80" s="1" t="s">
        <v>1512</v>
      </c>
      <c r="K80" s="1" t="s">
        <v>518</v>
      </c>
      <c r="L80" s="1" t="s">
        <v>518</v>
      </c>
      <c r="M80" s="1" t="s">
        <v>1513</v>
      </c>
      <c r="N80" s="1" t="s">
        <v>1513</v>
      </c>
      <c r="O80" s="1" t="s">
        <v>31</v>
      </c>
      <c r="P80" s="1" t="s">
        <v>1514</v>
      </c>
      <c r="Q80" s="1" t="s">
        <v>1515</v>
      </c>
      <c r="R80" s="1" t="s">
        <v>1878</v>
      </c>
      <c r="S80" s="1" t="s">
        <v>33</v>
      </c>
      <c r="T80" s="1" t="s">
        <v>1517</v>
      </c>
      <c r="U80" s="1" t="s">
        <v>1554</v>
      </c>
    </row>
    <row r="81" s="1" customFormat="1" spans="1:21">
      <c r="A81" s="1" t="s">
        <v>1879</v>
      </c>
      <c r="B81" s="1" t="s">
        <v>1880</v>
      </c>
      <c r="C81" s="1" t="s">
        <v>1881</v>
      </c>
      <c r="D81" s="1" t="s">
        <v>1882</v>
      </c>
      <c r="E81" s="1" t="s">
        <v>1883</v>
      </c>
      <c r="F81" s="1" t="s">
        <v>1509</v>
      </c>
      <c r="G81" s="1" t="s">
        <v>1531</v>
      </c>
      <c r="H81" s="1" t="s">
        <v>1511</v>
      </c>
      <c r="I81" s="1" t="s">
        <v>1884</v>
      </c>
      <c r="J81" s="1" t="s">
        <v>1512</v>
      </c>
      <c r="K81" s="1" t="s">
        <v>1884</v>
      </c>
      <c r="L81" s="1" t="s">
        <v>1884</v>
      </c>
      <c r="M81" s="1" t="s">
        <v>1513</v>
      </c>
      <c r="N81" s="1" t="s">
        <v>1513</v>
      </c>
      <c r="O81" s="1" t="s">
        <v>31</v>
      </c>
      <c r="P81" s="1" t="s">
        <v>1514</v>
      </c>
      <c r="Q81" s="1" t="s">
        <v>1515</v>
      </c>
      <c r="R81" s="1" t="s">
        <v>1885</v>
      </c>
      <c r="S81" s="1" t="s">
        <v>33</v>
      </c>
      <c r="T81" s="1" t="s">
        <v>1517</v>
      </c>
      <c r="U81" s="1" t="s">
        <v>1518</v>
      </c>
    </row>
    <row r="82" s="1" customFormat="1" spans="1:21">
      <c r="A82" s="1" t="s">
        <v>424</v>
      </c>
      <c r="B82" s="1" t="s">
        <v>1880</v>
      </c>
      <c r="C82" s="1" t="s">
        <v>425</v>
      </c>
      <c r="D82" s="1" t="s">
        <v>1886</v>
      </c>
      <c r="E82" s="1" t="s">
        <v>1887</v>
      </c>
      <c r="F82" s="1" t="s">
        <v>1509</v>
      </c>
      <c r="G82" s="1" t="s">
        <v>1510</v>
      </c>
      <c r="H82" s="1" t="s">
        <v>1511</v>
      </c>
      <c r="I82" s="1" t="s">
        <v>428</v>
      </c>
      <c r="J82" s="1" t="s">
        <v>1512</v>
      </c>
      <c r="K82" s="1" t="s">
        <v>428</v>
      </c>
      <c r="L82" s="1" t="s">
        <v>428</v>
      </c>
      <c r="M82" s="1" t="s">
        <v>1513</v>
      </c>
      <c r="N82" s="1" t="s">
        <v>1513</v>
      </c>
      <c r="O82" s="1" t="s">
        <v>31</v>
      </c>
      <c r="P82" s="1" t="s">
        <v>1514</v>
      </c>
      <c r="Q82" s="1" t="s">
        <v>1515</v>
      </c>
      <c r="R82" s="1" t="s">
        <v>1888</v>
      </c>
      <c r="S82" s="1" t="s">
        <v>33</v>
      </c>
      <c r="T82" s="1" t="s">
        <v>1517</v>
      </c>
      <c r="U82" s="1" t="s">
        <v>1518</v>
      </c>
    </row>
    <row r="83" s="1" customFormat="1" spans="1:21">
      <c r="A83" s="1" t="s">
        <v>1196</v>
      </c>
      <c r="B83" s="1" t="s">
        <v>1880</v>
      </c>
      <c r="C83" s="1" t="s">
        <v>1197</v>
      </c>
      <c r="D83" s="1" t="s">
        <v>1889</v>
      </c>
      <c r="E83" s="1" t="s">
        <v>1890</v>
      </c>
      <c r="F83" s="1" t="s">
        <v>1572</v>
      </c>
      <c r="G83" s="1" t="s">
        <v>1510</v>
      </c>
      <c r="H83" s="1" t="s">
        <v>1511</v>
      </c>
      <c r="I83" s="1" t="s">
        <v>1199</v>
      </c>
      <c r="J83" s="1" t="s">
        <v>1512</v>
      </c>
      <c r="K83" s="1" t="s">
        <v>1199</v>
      </c>
      <c r="L83" s="1" t="s">
        <v>1199</v>
      </c>
      <c r="M83" s="1" t="s">
        <v>1513</v>
      </c>
      <c r="N83" s="1" t="s">
        <v>1513</v>
      </c>
      <c r="O83" s="1" t="s">
        <v>31</v>
      </c>
      <c r="P83" s="1" t="s">
        <v>1514</v>
      </c>
      <c r="Q83" s="1" t="s">
        <v>1515</v>
      </c>
      <c r="R83" s="1" t="s">
        <v>1891</v>
      </c>
      <c r="S83" s="1" t="s">
        <v>33</v>
      </c>
      <c r="T83" s="1" t="s">
        <v>1517</v>
      </c>
      <c r="U83" s="1" t="s">
        <v>1518</v>
      </c>
    </row>
    <row r="84" s="1" customFormat="1" spans="1:21">
      <c r="A84" s="1" t="s">
        <v>1892</v>
      </c>
      <c r="B84" s="1" t="s">
        <v>1880</v>
      </c>
      <c r="C84" s="1" t="s">
        <v>1893</v>
      </c>
      <c r="D84" s="1" t="s">
        <v>1535</v>
      </c>
      <c r="E84" s="1" t="s">
        <v>1894</v>
      </c>
      <c r="F84" s="1" t="s">
        <v>1541</v>
      </c>
      <c r="G84" s="1" t="s">
        <v>1510</v>
      </c>
      <c r="H84" s="1" t="s">
        <v>1511</v>
      </c>
      <c r="I84" s="1" t="s">
        <v>1895</v>
      </c>
      <c r="J84" s="1" t="s">
        <v>1512</v>
      </c>
      <c r="K84" s="1" t="s">
        <v>1895</v>
      </c>
      <c r="L84" s="1" t="s">
        <v>1895</v>
      </c>
      <c r="M84" s="1" t="s">
        <v>1513</v>
      </c>
      <c r="N84" s="1" t="s">
        <v>1513</v>
      </c>
      <c r="O84" s="1" t="s">
        <v>31</v>
      </c>
      <c r="P84" s="1" t="s">
        <v>1514</v>
      </c>
      <c r="Q84" s="1" t="s">
        <v>1515</v>
      </c>
      <c r="R84" s="1" t="s">
        <v>1896</v>
      </c>
      <c r="S84" s="1" t="s">
        <v>33</v>
      </c>
      <c r="T84" s="1" t="s">
        <v>1517</v>
      </c>
      <c r="U84" s="1" t="s">
        <v>1554</v>
      </c>
    </row>
    <row r="85" s="1" customFormat="1" spans="1:21">
      <c r="A85" s="1" t="s">
        <v>512</v>
      </c>
      <c r="B85" s="1" t="s">
        <v>1880</v>
      </c>
      <c r="C85" s="1" t="s">
        <v>513</v>
      </c>
      <c r="D85" s="1" t="s">
        <v>1507</v>
      </c>
      <c r="E85" s="1" t="s">
        <v>1897</v>
      </c>
      <c r="F85" s="1" t="s">
        <v>1509</v>
      </c>
      <c r="G85" s="1" t="s">
        <v>1510</v>
      </c>
      <c r="H85" s="1" t="s">
        <v>1511</v>
      </c>
      <c r="I85" s="1" t="s">
        <v>514</v>
      </c>
      <c r="J85" s="1" t="s">
        <v>1512</v>
      </c>
      <c r="K85" s="1" t="s">
        <v>514</v>
      </c>
      <c r="L85" s="1" t="s">
        <v>514</v>
      </c>
      <c r="M85" s="1" t="s">
        <v>1513</v>
      </c>
      <c r="N85" s="1" t="s">
        <v>1513</v>
      </c>
      <c r="O85" s="1" t="s">
        <v>31</v>
      </c>
      <c r="P85" s="1" t="s">
        <v>1514</v>
      </c>
      <c r="Q85" s="1" t="s">
        <v>1515</v>
      </c>
      <c r="R85" s="1" t="s">
        <v>1898</v>
      </c>
      <c r="S85" s="1" t="s">
        <v>33</v>
      </c>
      <c r="T85" s="1" t="s">
        <v>1517</v>
      </c>
      <c r="U85" s="1" t="s">
        <v>1518</v>
      </c>
    </row>
    <row r="86" s="1" customFormat="1" spans="1:21">
      <c r="A86" s="1" t="s">
        <v>515</v>
      </c>
      <c r="B86" s="1" t="s">
        <v>1880</v>
      </c>
      <c r="C86" s="1" t="s">
        <v>516</v>
      </c>
      <c r="D86" s="1" t="s">
        <v>1797</v>
      </c>
      <c r="E86" s="1" t="s">
        <v>1899</v>
      </c>
      <c r="F86" s="1" t="s">
        <v>1509</v>
      </c>
      <c r="G86" s="1" t="s">
        <v>1510</v>
      </c>
      <c r="H86" s="1" t="s">
        <v>1511</v>
      </c>
      <c r="I86" s="1" t="s">
        <v>518</v>
      </c>
      <c r="J86" s="1" t="s">
        <v>1512</v>
      </c>
      <c r="K86" s="1" t="s">
        <v>518</v>
      </c>
      <c r="L86" s="1" t="s">
        <v>518</v>
      </c>
      <c r="M86" s="1" t="s">
        <v>1513</v>
      </c>
      <c r="N86" s="1" t="s">
        <v>1513</v>
      </c>
      <c r="O86" s="1" t="s">
        <v>31</v>
      </c>
      <c r="P86" s="1" t="s">
        <v>1514</v>
      </c>
      <c r="Q86" s="1" t="s">
        <v>1515</v>
      </c>
      <c r="R86" s="1" t="s">
        <v>1900</v>
      </c>
      <c r="S86" s="1" t="s">
        <v>33</v>
      </c>
      <c r="T86" s="1" t="s">
        <v>1517</v>
      </c>
      <c r="U86" s="1" t="s">
        <v>1554</v>
      </c>
    </row>
    <row r="87" s="1" customFormat="1" spans="1:21">
      <c r="A87" s="1" t="s">
        <v>519</v>
      </c>
      <c r="B87" s="1" t="s">
        <v>1880</v>
      </c>
      <c r="C87" s="1" t="s">
        <v>520</v>
      </c>
      <c r="D87" s="1" t="s">
        <v>1901</v>
      </c>
      <c r="E87" s="1" t="s">
        <v>1902</v>
      </c>
      <c r="F87" s="1" t="s">
        <v>1541</v>
      </c>
      <c r="G87" s="1" t="s">
        <v>1510</v>
      </c>
      <c r="H87" s="1" t="s">
        <v>1511</v>
      </c>
      <c r="I87" s="1" t="s">
        <v>522</v>
      </c>
      <c r="J87" s="1" t="s">
        <v>1512</v>
      </c>
      <c r="K87" s="1" t="s">
        <v>522</v>
      </c>
      <c r="L87" s="1" t="s">
        <v>522</v>
      </c>
      <c r="M87" s="1" t="s">
        <v>1513</v>
      </c>
      <c r="N87" s="1" t="s">
        <v>1513</v>
      </c>
      <c r="O87" s="1" t="s">
        <v>31</v>
      </c>
      <c r="P87" s="1" t="s">
        <v>1514</v>
      </c>
      <c r="Q87" s="1" t="s">
        <v>1515</v>
      </c>
      <c r="R87" s="1" t="s">
        <v>1903</v>
      </c>
      <c r="S87" s="1" t="s">
        <v>33</v>
      </c>
      <c r="T87" s="1" t="s">
        <v>1517</v>
      </c>
      <c r="U87" s="1" t="s">
        <v>1518</v>
      </c>
    </row>
    <row r="88" s="1" customFormat="1" spans="1:21">
      <c r="A88" s="1" t="s">
        <v>523</v>
      </c>
      <c r="B88" s="1" t="s">
        <v>1880</v>
      </c>
      <c r="C88" s="1" t="s">
        <v>524</v>
      </c>
      <c r="D88" s="1" t="s">
        <v>1797</v>
      </c>
      <c r="E88" s="1" t="s">
        <v>1904</v>
      </c>
      <c r="F88" s="1" t="s">
        <v>1509</v>
      </c>
      <c r="G88" s="1" t="s">
        <v>1510</v>
      </c>
      <c r="H88" s="1" t="s">
        <v>1511</v>
      </c>
      <c r="I88" s="1" t="s">
        <v>518</v>
      </c>
      <c r="J88" s="1" t="s">
        <v>1512</v>
      </c>
      <c r="K88" s="1" t="s">
        <v>518</v>
      </c>
      <c r="L88" s="1" t="s">
        <v>518</v>
      </c>
      <c r="M88" s="1" t="s">
        <v>1513</v>
      </c>
      <c r="N88" s="1" t="s">
        <v>1513</v>
      </c>
      <c r="O88" s="1" t="s">
        <v>31</v>
      </c>
      <c r="P88" s="1" t="s">
        <v>1514</v>
      </c>
      <c r="Q88" s="1" t="s">
        <v>1515</v>
      </c>
      <c r="R88" s="1" t="s">
        <v>1905</v>
      </c>
      <c r="S88" s="1" t="s">
        <v>33</v>
      </c>
      <c r="T88" s="1" t="s">
        <v>1517</v>
      </c>
      <c r="U88" s="1" t="s">
        <v>1554</v>
      </c>
    </row>
    <row r="89" s="1" customFormat="1" spans="1:21">
      <c r="A89" s="1" t="s">
        <v>525</v>
      </c>
      <c r="B89" s="1" t="s">
        <v>1906</v>
      </c>
      <c r="C89" s="1" t="s">
        <v>526</v>
      </c>
      <c r="D89" s="1" t="s">
        <v>1797</v>
      </c>
      <c r="E89" s="1" t="s">
        <v>1907</v>
      </c>
      <c r="F89" s="1" t="s">
        <v>1509</v>
      </c>
      <c r="G89" s="1" t="s">
        <v>1510</v>
      </c>
      <c r="H89" s="1" t="s">
        <v>1511</v>
      </c>
      <c r="I89" s="1" t="s">
        <v>518</v>
      </c>
      <c r="J89" s="1" t="s">
        <v>1512</v>
      </c>
      <c r="K89" s="1" t="s">
        <v>518</v>
      </c>
      <c r="L89" s="1" t="s">
        <v>518</v>
      </c>
      <c r="M89" s="1" t="s">
        <v>1513</v>
      </c>
      <c r="N89" s="1" t="s">
        <v>1513</v>
      </c>
      <c r="O89" s="1" t="s">
        <v>31</v>
      </c>
      <c r="P89" s="1" t="s">
        <v>1514</v>
      </c>
      <c r="Q89" s="1" t="s">
        <v>1515</v>
      </c>
      <c r="R89" s="1" t="s">
        <v>1908</v>
      </c>
      <c r="S89" s="1" t="s">
        <v>33</v>
      </c>
      <c r="T89" s="1" t="s">
        <v>1517</v>
      </c>
      <c r="U89" s="1" t="s">
        <v>1554</v>
      </c>
    </row>
    <row r="90" s="1" customFormat="1" spans="1:21">
      <c r="A90" s="1" t="s">
        <v>1909</v>
      </c>
      <c r="B90" s="1" t="s">
        <v>1906</v>
      </c>
      <c r="C90" s="1" t="s">
        <v>1910</v>
      </c>
      <c r="D90" s="1" t="s">
        <v>1797</v>
      </c>
      <c r="E90" s="1" t="s">
        <v>1911</v>
      </c>
      <c r="F90" s="1" t="s">
        <v>1510</v>
      </c>
      <c r="G90" s="1" t="s">
        <v>1531</v>
      </c>
      <c r="H90" s="1" t="s">
        <v>1511</v>
      </c>
      <c r="I90" s="1" t="s">
        <v>518</v>
      </c>
      <c r="J90" s="1" t="s">
        <v>1512</v>
      </c>
      <c r="K90" s="1" t="s">
        <v>518</v>
      </c>
      <c r="L90" s="1" t="s">
        <v>518</v>
      </c>
      <c r="M90" s="1" t="s">
        <v>1513</v>
      </c>
      <c r="N90" s="1" t="s">
        <v>1513</v>
      </c>
      <c r="O90" s="1" t="s">
        <v>31</v>
      </c>
      <c r="P90" s="1" t="s">
        <v>1514</v>
      </c>
      <c r="Q90" s="1" t="s">
        <v>1515</v>
      </c>
      <c r="R90" s="1" t="s">
        <v>1912</v>
      </c>
      <c r="S90" s="1" t="s">
        <v>33</v>
      </c>
      <c r="T90" s="1" t="s">
        <v>1517</v>
      </c>
      <c r="U90" s="1" t="s">
        <v>1554</v>
      </c>
    </row>
    <row r="91" s="1" customFormat="1" spans="1:21">
      <c r="A91" s="1" t="s">
        <v>176</v>
      </c>
      <c r="B91" s="1" t="s">
        <v>1906</v>
      </c>
      <c r="C91" s="1" t="s">
        <v>177</v>
      </c>
      <c r="D91" s="1" t="s">
        <v>1913</v>
      </c>
      <c r="E91" s="1" t="s">
        <v>1914</v>
      </c>
      <c r="F91" s="1" t="s">
        <v>1541</v>
      </c>
      <c r="G91" s="1" t="s">
        <v>1510</v>
      </c>
      <c r="H91" s="1" t="s">
        <v>1511</v>
      </c>
      <c r="I91" s="1" t="s">
        <v>180</v>
      </c>
      <c r="J91" s="1" t="s">
        <v>1512</v>
      </c>
      <c r="K91" s="1" t="s">
        <v>180</v>
      </c>
      <c r="L91" s="1" t="s">
        <v>180</v>
      </c>
      <c r="M91" s="1" t="s">
        <v>1513</v>
      </c>
      <c r="N91" s="1" t="s">
        <v>1513</v>
      </c>
      <c r="O91" s="1" t="s">
        <v>31</v>
      </c>
      <c r="P91" s="1" t="s">
        <v>1514</v>
      </c>
      <c r="Q91" s="1" t="s">
        <v>1515</v>
      </c>
      <c r="R91" s="1" t="s">
        <v>1915</v>
      </c>
      <c r="S91" s="1" t="s">
        <v>33</v>
      </c>
      <c r="T91" s="1" t="s">
        <v>1517</v>
      </c>
      <c r="U91" s="1" t="s">
        <v>1518</v>
      </c>
    </row>
    <row r="92" s="1" customFormat="1" spans="1:21">
      <c r="A92" s="1" t="s">
        <v>527</v>
      </c>
      <c r="B92" s="1" t="s">
        <v>1906</v>
      </c>
      <c r="C92" s="1" t="s">
        <v>528</v>
      </c>
      <c r="D92" s="1" t="s">
        <v>1535</v>
      </c>
      <c r="E92" s="1" t="s">
        <v>1916</v>
      </c>
      <c r="F92" s="1" t="s">
        <v>1572</v>
      </c>
      <c r="G92" s="1" t="s">
        <v>1510</v>
      </c>
      <c r="H92" s="1" t="s">
        <v>1511</v>
      </c>
      <c r="I92" s="1" t="s">
        <v>529</v>
      </c>
      <c r="J92" s="1" t="s">
        <v>1512</v>
      </c>
      <c r="K92" s="1" t="s">
        <v>529</v>
      </c>
      <c r="L92" s="1" t="s">
        <v>529</v>
      </c>
      <c r="M92" s="1" t="s">
        <v>1513</v>
      </c>
      <c r="N92" s="1" t="s">
        <v>1513</v>
      </c>
      <c r="O92" s="1" t="s">
        <v>31</v>
      </c>
      <c r="P92" s="1" t="s">
        <v>1514</v>
      </c>
      <c r="Q92" s="1" t="s">
        <v>1515</v>
      </c>
      <c r="R92" s="1" t="s">
        <v>1917</v>
      </c>
      <c r="S92" s="1" t="s">
        <v>33</v>
      </c>
      <c r="T92" s="1" t="s">
        <v>1517</v>
      </c>
      <c r="U92" s="1" t="s">
        <v>1518</v>
      </c>
    </row>
    <row r="93" s="1" customFormat="1" spans="1:21">
      <c r="A93" s="1" t="s">
        <v>1918</v>
      </c>
      <c r="B93" s="1" t="s">
        <v>1906</v>
      </c>
      <c r="C93" s="1" t="s">
        <v>1919</v>
      </c>
      <c r="D93" s="1" t="s">
        <v>1797</v>
      </c>
      <c r="E93" s="1" t="s">
        <v>1920</v>
      </c>
      <c r="F93" s="1" t="s">
        <v>1510</v>
      </c>
      <c r="G93" s="1" t="s">
        <v>1531</v>
      </c>
      <c r="H93" s="1" t="s">
        <v>1511</v>
      </c>
      <c r="I93" s="1" t="s">
        <v>518</v>
      </c>
      <c r="J93" s="1" t="s">
        <v>1512</v>
      </c>
      <c r="K93" s="1" t="s">
        <v>518</v>
      </c>
      <c r="L93" s="1" t="s">
        <v>518</v>
      </c>
      <c r="M93" s="1" t="s">
        <v>1513</v>
      </c>
      <c r="N93" s="1" t="s">
        <v>1513</v>
      </c>
      <c r="O93" s="1" t="s">
        <v>31</v>
      </c>
      <c r="P93" s="1" t="s">
        <v>1514</v>
      </c>
      <c r="Q93" s="1" t="s">
        <v>1515</v>
      </c>
      <c r="R93" s="1" t="s">
        <v>1921</v>
      </c>
      <c r="S93" s="1" t="s">
        <v>33</v>
      </c>
      <c r="T93" s="1" t="s">
        <v>1517</v>
      </c>
      <c r="U93" s="1" t="s">
        <v>1554</v>
      </c>
    </row>
    <row r="94" s="1" customFormat="1" spans="1:21">
      <c r="A94" s="1" t="s">
        <v>530</v>
      </c>
      <c r="B94" s="1" t="s">
        <v>1906</v>
      </c>
      <c r="C94" s="1" t="s">
        <v>531</v>
      </c>
      <c r="D94" s="1" t="s">
        <v>1535</v>
      </c>
      <c r="E94" s="1" t="s">
        <v>1922</v>
      </c>
      <c r="F94" s="1" t="s">
        <v>1589</v>
      </c>
      <c r="G94" s="1" t="s">
        <v>1510</v>
      </c>
      <c r="H94" s="1" t="s">
        <v>1511</v>
      </c>
      <c r="I94" s="1" t="s">
        <v>532</v>
      </c>
      <c r="J94" s="1" t="s">
        <v>1512</v>
      </c>
      <c r="K94" s="1" t="s">
        <v>532</v>
      </c>
      <c r="L94" s="1" t="s">
        <v>532</v>
      </c>
      <c r="M94" s="1" t="s">
        <v>1513</v>
      </c>
      <c r="N94" s="1" t="s">
        <v>1513</v>
      </c>
      <c r="O94" s="1" t="s">
        <v>31</v>
      </c>
      <c r="P94" s="1" t="s">
        <v>1514</v>
      </c>
      <c r="Q94" s="1" t="s">
        <v>1515</v>
      </c>
      <c r="R94" s="1" t="s">
        <v>1923</v>
      </c>
      <c r="S94" s="1" t="s">
        <v>33</v>
      </c>
      <c r="T94" s="1" t="s">
        <v>1517</v>
      </c>
      <c r="U94" s="1" t="s">
        <v>1554</v>
      </c>
    </row>
    <row r="95" s="1" customFormat="1" spans="1:21">
      <c r="A95" s="1" t="s">
        <v>1200</v>
      </c>
      <c r="B95" s="1" t="s">
        <v>1906</v>
      </c>
      <c r="C95" s="1" t="s">
        <v>1201</v>
      </c>
      <c r="D95" s="1" t="s">
        <v>1924</v>
      </c>
      <c r="E95" s="1" t="s">
        <v>1925</v>
      </c>
      <c r="F95" s="1" t="s">
        <v>1572</v>
      </c>
      <c r="G95" s="1" t="s">
        <v>1510</v>
      </c>
      <c r="H95" s="1" t="s">
        <v>1511</v>
      </c>
      <c r="I95" s="1" t="s">
        <v>1203</v>
      </c>
      <c r="J95" s="1" t="s">
        <v>1512</v>
      </c>
      <c r="K95" s="1" t="s">
        <v>1203</v>
      </c>
      <c r="L95" s="1" t="s">
        <v>1203</v>
      </c>
      <c r="M95" s="1" t="s">
        <v>1513</v>
      </c>
      <c r="N95" s="1" t="s">
        <v>1513</v>
      </c>
      <c r="O95" s="1" t="s">
        <v>31</v>
      </c>
      <c r="P95" s="1" t="s">
        <v>1514</v>
      </c>
      <c r="Q95" s="1" t="s">
        <v>1515</v>
      </c>
      <c r="R95" s="1" t="s">
        <v>1926</v>
      </c>
      <c r="S95" s="1" t="s">
        <v>33</v>
      </c>
      <c r="T95" s="1" t="s">
        <v>1517</v>
      </c>
      <c r="U95" s="1" t="s">
        <v>1518</v>
      </c>
    </row>
    <row r="96" s="1" customFormat="1" spans="1:21">
      <c r="A96" s="1" t="s">
        <v>533</v>
      </c>
      <c r="B96" s="1" t="s">
        <v>1906</v>
      </c>
      <c r="C96" s="1" t="s">
        <v>534</v>
      </c>
      <c r="D96" s="1" t="s">
        <v>1535</v>
      </c>
      <c r="E96" s="1" t="s">
        <v>1927</v>
      </c>
      <c r="F96" s="1" t="s">
        <v>1522</v>
      </c>
      <c r="G96" s="1" t="s">
        <v>1510</v>
      </c>
      <c r="H96" s="1" t="s">
        <v>1511</v>
      </c>
      <c r="I96" s="1" t="s">
        <v>535</v>
      </c>
      <c r="J96" s="1" t="s">
        <v>1512</v>
      </c>
      <c r="K96" s="1" t="s">
        <v>535</v>
      </c>
      <c r="L96" s="1" t="s">
        <v>535</v>
      </c>
      <c r="M96" s="1" t="s">
        <v>1513</v>
      </c>
      <c r="N96" s="1" t="s">
        <v>1513</v>
      </c>
      <c r="O96" s="1" t="s">
        <v>31</v>
      </c>
      <c r="P96" s="1" t="s">
        <v>1514</v>
      </c>
      <c r="Q96" s="1" t="s">
        <v>1515</v>
      </c>
      <c r="R96" s="1" t="s">
        <v>1928</v>
      </c>
      <c r="S96" s="1" t="s">
        <v>33</v>
      </c>
      <c r="T96" s="1" t="s">
        <v>1517</v>
      </c>
      <c r="U96" s="1" t="s">
        <v>1554</v>
      </c>
    </row>
    <row r="97" s="1" customFormat="1" spans="1:21">
      <c r="A97" s="1" t="s">
        <v>1929</v>
      </c>
      <c r="B97" s="1" t="s">
        <v>1906</v>
      </c>
      <c r="C97" s="1" t="s">
        <v>1930</v>
      </c>
      <c r="D97" s="1" t="s">
        <v>1931</v>
      </c>
      <c r="E97" s="1" t="s">
        <v>1932</v>
      </c>
      <c r="F97" s="1" t="s">
        <v>1522</v>
      </c>
      <c r="G97" s="1" t="s">
        <v>1531</v>
      </c>
      <c r="H97" s="1" t="s">
        <v>1511</v>
      </c>
      <c r="I97" s="1" t="s">
        <v>1933</v>
      </c>
      <c r="J97" s="1" t="s">
        <v>1512</v>
      </c>
      <c r="K97" s="1" t="s">
        <v>1933</v>
      </c>
      <c r="L97" s="1" t="s">
        <v>1933</v>
      </c>
      <c r="M97" s="1" t="s">
        <v>1513</v>
      </c>
      <c r="N97" s="1" t="s">
        <v>1513</v>
      </c>
      <c r="O97" s="1" t="s">
        <v>31</v>
      </c>
      <c r="P97" s="1" t="s">
        <v>1514</v>
      </c>
      <c r="Q97" s="1" t="s">
        <v>1515</v>
      </c>
      <c r="R97" s="1" t="s">
        <v>1934</v>
      </c>
      <c r="S97" s="1" t="s">
        <v>33</v>
      </c>
      <c r="T97" s="1" t="s">
        <v>1517</v>
      </c>
      <c r="U97" s="1" t="s">
        <v>1518</v>
      </c>
    </row>
    <row r="98" s="1" customFormat="1" spans="1:21">
      <c r="A98" s="1" t="s">
        <v>536</v>
      </c>
      <c r="B98" s="1" t="s">
        <v>1906</v>
      </c>
      <c r="C98" s="1" t="s">
        <v>537</v>
      </c>
      <c r="D98" s="1" t="s">
        <v>1935</v>
      </c>
      <c r="E98" s="1" t="s">
        <v>1936</v>
      </c>
      <c r="F98" s="1" t="s">
        <v>1509</v>
      </c>
      <c r="G98" s="1" t="s">
        <v>1510</v>
      </c>
      <c r="H98" s="1" t="s">
        <v>1511</v>
      </c>
      <c r="I98" s="1" t="s">
        <v>342</v>
      </c>
      <c r="J98" s="1" t="s">
        <v>1512</v>
      </c>
      <c r="K98" s="1" t="s">
        <v>342</v>
      </c>
      <c r="L98" s="1" t="s">
        <v>342</v>
      </c>
      <c r="M98" s="1" t="s">
        <v>1513</v>
      </c>
      <c r="N98" s="1" t="s">
        <v>1513</v>
      </c>
      <c r="O98" s="1" t="s">
        <v>31</v>
      </c>
      <c r="P98" s="1" t="s">
        <v>1514</v>
      </c>
      <c r="Q98" s="1" t="s">
        <v>1515</v>
      </c>
      <c r="R98" s="1" t="s">
        <v>1937</v>
      </c>
      <c r="S98" s="1" t="s">
        <v>33</v>
      </c>
      <c r="T98" s="1" t="s">
        <v>1517</v>
      </c>
      <c r="U98" s="1" t="s">
        <v>1518</v>
      </c>
    </row>
    <row r="99" s="1" customFormat="1" spans="1:21">
      <c r="A99" s="1" t="s">
        <v>1938</v>
      </c>
      <c r="B99" s="1" t="s">
        <v>1906</v>
      </c>
      <c r="C99" s="1" t="s">
        <v>1939</v>
      </c>
      <c r="D99" s="1" t="s">
        <v>1940</v>
      </c>
      <c r="E99" s="1" t="s">
        <v>1941</v>
      </c>
      <c r="F99" s="1" t="s">
        <v>1594</v>
      </c>
      <c r="G99" s="1" t="s">
        <v>1531</v>
      </c>
      <c r="H99" s="1" t="s">
        <v>1511</v>
      </c>
      <c r="I99" s="1" t="s">
        <v>1942</v>
      </c>
      <c r="J99" s="1" t="s">
        <v>1512</v>
      </c>
      <c r="K99" s="1" t="s">
        <v>1942</v>
      </c>
      <c r="L99" s="1" t="s">
        <v>1942</v>
      </c>
      <c r="M99" s="1" t="s">
        <v>1513</v>
      </c>
      <c r="N99" s="1" t="s">
        <v>1513</v>
      </c>
      <c r="O99" s="1" t="s">
        <v>31</v>
      </c>
      <c r="P99" s="1" t="s">
        <v>1514</v>
      </c>
      <c r="Q99" s="1" t="s">
        <v>1515</v>
      </c>
      <c r="R99" s="1" t="s">
        <v>1943</v>
      </c>
      <c r="S99" s="1" t="s">
        <v>33</v>
      </c>
      <c r="T99" s="1" t="s">
        <v>1517</v>
      </c>
      <c r="U99" s="1" t="s">
        <v>1554</v>
      </c>
    </row>
    <row r="100" s="1" customFormat="1" spans="1:21">
      <c r="A100" s="1" t="s">
        <v>181</v>
      </c>
      <c r="B100" s="1" t="s">
        <v>1944</v>
      </c>
      <c r="C100" s="1" t="s">
        <v>182</v>
      </c>
      <c r="D100" s="1" t="s">
        <v>1535</v>
      </c>
      <c r="E100" s="1" t="s">
        <v>1945</v>
      </c>
      <c r="F100" s="1" t="s">
        <v>1572</v>
      </c>
      <c r="G100" s="1" t="s">
        <v>1510</v>
      </c>
      <c r="H100" s="1" t="s">
        <v>1511</v>
      </c>
      <c r="I100" s="1" t="s">
        <v>183</v>
      </c>
      <c r="J100" s="1" t="s">
        <v>1512</v>
      </c>
      <c r="K100" s="1" t="s">
        <v>183</v>
      </c>
      <c r="L100" s="1" t="s">
        <v>183</v>
      </c>
      <c r="M100" s="1" t="s">
        <v>1513</v>
      </c>
      <c r="N100" s="1" t="s">
        <v>1513</v>
      </c>
      <c r="O100" s="1" t="s">
        <v>31</v>
      </c>
      <c r="P100" s="1" t="s">
        <v>1514</v>
      </c>
      <c r="Q100" s="1" t="s">
        <v>1515</v>
      </c>
      <c r="R100" s="1" t="s">
        <v>1946</v>
      </c>
      <c r="S100" s="1" t="s">
        <v>33</v>
      </c>
      <c r="T100" s="1" t="s">
        <v>1517</v>
      </c>
      <c r="U100" s="1" t="s">
        <v>1518</v>
      </c>
    </row>
    <row r="101" s="1" customFormat="1" spans="1:21">
      <c r="A101" s="1" t="s">
        <v>1204</v>
      </c>
      <c r="B101" s="1" t="s">
        <v>1944</v>
      </c>
      <c r="C101" s="1" t="s">
        <v>1205</v>
      </c>
      <c r="D101" s="1" t="s">
        <v>1947</v>
      </c>
      <c r="E101" s="1" t="s">
        <v>1948</v>
      </c>
      <c r="F101" s="1" t="s">
        <v>1509</v>
      </c>
      <c r="G101" s="1" t="s">
        <v>1510</v>
      </c>
      <c r="H101" s="1" t="s">
        <v>1511</v>
      </c>
      <c r="I101" s="1" t="s">
        <v>1207</v>
      </c>
      <c r="J101" s="1" t="s">
        <v>1512</v>
      </c>
      <c r="K101" s="1" t="s">
        <v>1207</v>
      </c>
      <c r="L101" s="1" t="s">
        <v>1207</v>
      </c>
      <c r="M101" s="1" t="s">
        <v>1513</v>
      </c>
      <c r="N101" s="1" t="s">
        <v>1513</v>
      </c>
      <c r="O101" s="1" t="s">
        <v>31</v>
      </c>
      <c r="P101" s="1" t="s">
        <v>1514</v>
      </c>
      <c r="Q101" s="1" t="s">
        <v>1515</v>
      </c>
      <c r="R101" s="1" t="s">
        <v>1949</v>
      </c>
      <c r="S101" s="1" t="s">
        <v>33</v>
      </c>
      <c r="T101" s="1" t="s">
        <v>1517</v>
      </c>
      <c r="U101" s="1" t="s">
        <v>1554</v>
      </c>
    </row>
    <row r="102" s="1" customFormat="1" spans="1:21">
      <c r="A102" s="1" t="s">
        <v>1950</v>
      </c>
      <c r="B102" s="1" t="s">
        <v>1944</v>
      </c>
      <c r="C102" s="1" t="s">
        <v>1951</v>
      </c>
      <c r="D102" s="1" t="s">
        <v>1626</v>
      </c>
      <c r="E102" s="1" t="s">
        <v>1952</v>
      </c>
      <c r="F102" s="1" t="s">
        <v>1509</v>
      </c>
      <c r="G102" s="1" t="s">
        <v>1531</v>
      </c>
      <c r="H102" s="1" t="s">
        <v>1511</v>
      </c>
      <c r="I102" s="1" t="s">
        <v>1953</v>
      </c>
      <c r="J102" s="1" t="s">
        <v>1512</v>
      </c>
      <c r="K102" s="1" t="s">
        <v>1953</v>
      </c>
      <c r="L102" s="1" t="s">
        <v>1953</v>
      </c>
      <c r="M102" s="1" t="s">
        <v>1513</v>
      </c>
      <c r="N102" s="1" t="s">
        <v>1513</v>
      </c>
      <c r="O102" s="1" t="s">
        <v>31</v>
      </c>
      <c r="P102" s="1" t="s">
        <v>1514</v>
      </c>
      <c r="Q102" s="1" t="s">
        <v>1515</v>
      </c>
      <c r="R102" s="1" t="s">
        <v>1954</v>
      </c>
      <c r="S102" s="1" t="s">
        <v>33</v>
      </c>
      <c r="T102" s="1" t="s">
        <v>1517</v>
      </c>
      <c r="U102" s="1" t="s">
        <v>1518</v>
      </c>
    </row>
    <row r="103" s="1" customFormat="1" spans="1:21">
      <c r="A103" s="1" t="s">
        <v>539</v>
      </c>
      <c r="B103" s="1" t="s">
        <v>1944</v>
      </c>
      <c r="C103" s="1" t="s">
        <v>540</v>
      </c>
      <c r="D103" s="1" t="s">
        <v>1955</v>
      </c>
      <c r="E103" s="1" t="s">
        <v>1956</v>
      </c>
      <c r="F103" s="1" t="s">
        <v>1594</v>
      </c>
      <c r="G103" s="1" t="s">
        <v>1510</v>
      </c>
      <c r="H103" s="1" t="s">
        <v>1511</v>
      </c>
      <c r="I103" s="1" t="s">
        <v>543</v>
      </c>
      <c r="J103" s="1" t="s">
        <v>1512</v>
      </c>
      <c r="K103" s="1" t="s">
        <v>543</v>
      </c>
      <c r="L103" s="1" t="s">
        <v>543</v>
      </c>
      <c r="M103" s="1" t="s">
        <v>1513</v>
      </c>
      <c r="N103" s="1" t="s">
        <v>1513</v>
      </c>
      <c r="O103" s="1" t="s">
        <v>31</v>
      </c>
      <c r="P103" s="1" t="s">
        <v>1514</v>
      </c>
      <c r="Q103" s="1" t="s">
        <v>1515</v>
      </c>
      <c r="R103" s="1" t="s">
        <v>1957</v>
      </c>
      <c r="S103" s="1" t="s">
        <v>33</v>
      </c>
      <c r="T103" s="1" t="s">
        <v>1517</v>
      </c>
      <c r="U103" s="1" t="s">
        <v>1518</v>
      </c>
    </row>
    <row r="104" s="1" customFormat="1" spans="1:21">
      <c r="A104" s="1" t="s">
        <v>544</v>
      </c>
      <c r="B104" s="1" t="s">
        <v>1944</v>
      </c>
      <c r="C104" s="1" t="s">
        <v>545</v>
      </c>
      <c r="D104" s="1" t="s">
        <v>1958</v>
      </c>
      <c r="E104" s="1" t="s">
        <v>1959</v>
      </c>
      <c r="F104" s="1" t="s">
        <v>1541</v>
      </c>
      <c r="G104" s="1" t="s">
        <v>1510</v>
      </c>
      <c r="H104" s="1" t="s">
        <v>1511</v>
      </c>
      <c r="I104" s="1" t="s">
        <v>547</v>
      </c>
      <c r="J104" s="1" t="s">
        <v>1512</v>
      </c>
      <c r="K104" s="1" t="s">
        <v>547</v>
      </c>
      <c r="L104" s="1" t="s">
        <v>547</v>
      </c>
      <c r="M104" s="1" t="s">
        <v>1513</v>
      </c>
      <c r="N104" s="1" t="s">
        <v>1513</v>
      </c>
      <c r="O104" s="1" t="s">
        <v>31</v>
      </c>
      <c r="P104" s="1" t="s">
        <v>1514</v>
      </c>
      <c r="Q104" s="1" t="s">
        <v>1515</v>
      </c>
      <c r="R104" s="1" t="s">
        <v>1960</v>
      </c>
      <c r="S104" s="1" t="s">
        <v>33</v>
      </c>
      <c r="T104" s="1" t="s">
        <v>1517</v>
      </c>
      <c r="U104" s="1" t="s">
        <v>1518</v>
      </c>
    </row>
    <row r="105" s="1" customFormat="1" spans="1:21">
      <c r="A105" s="1" t="s">
        <v>548</v>
      </c>
      <c r="B105" s="1" t="s">
        <v>1944</v>
      </c>
      <c r="C105" s="1" t="s">
        <v>549</v>
      </c>
      <c r="D105" s="1" t="s">
        <v>1958</v>
      </c>
      <c r="E105" s="1" t="s">
        <v>1959</v>
      </c>
      <c r="F105" s="1" t="s">
        <v>1541</v>
      </c>
      <c r="G105" s="1" t="s">
        <v>1510</v>
      </c>
      <c r="H105" s="1" t="s">
        <v>1511</v>
      </c>
      <c r="I105" s="1" t="s">
        <v>550</v>
      </c>
      <c r="J105" s="1" t="s">
        <v>1512</v>
      </c>
      <c r="K105" s="1" t="s">
        <v>550</v>
      </c>
      <c r="L105" s="1" t="s">
        <v>550</v>
      </c>
      <c r="M105" s="1" t="s">
        <v>1513</v>
      </c>
      <c r="N105" s="1" t="s">
        <v>1513</v>
      </c>
      <c r="O105" s="1" t="s">
        <v>31</v>
      </c>
      <c r="P105" s="1" t="s">
        <v>1514</v>
      </c>
      <c r="Q105" s="1" t="s">
        <v>1515</v>
      </c>
      <c r="R105" s="1" t="s">
        <v>1961</v>
      </c>
      <c r="S105" s="1" t="s">
        <v>33</v>
      </c>
      <c r="T105" s="1" t="s">
        <v>1517</v>
      </c>
      <c r="U105" s="1" t="s">
        <v>1518</v>
      </c>
    </row>
    <row r="106" s="1" customFormat="1" spans="1:21">
      <c r="A106" s="1" t="s">
        <v>551</v>
      </c>
      <c r="B106" s="1" t="s">
        <v>1944</v>
      </c>
      <c r="C106" s="1" t="s">
        <v>552</v>
      </c>
      <c r="D106" s="1" t="s">
        <v>1962</v>
      </c>
      <c r="E106" s="1" t="s">
        <v>1963</v>
      </c>
      <c r="F106" s="1" t="s">
        <v>1509</v>
      </c>
      <c r="G106" s="1" t="s">
        <v>1510</v>
      </c>
      <c r="H106" s="1" t="s">
        <v>1511</v>
      </c>
      <c r="I106" s="1" t="s">
        <v>554</v>
      </c>
      <c r="J106" s="1" t="s">
        <v>1512</v>
      </c>
      <c r="K106" s="1" t="s">
        <v>554</v>
      </c>
      <c r="L106" s="1" t="s">
        <v>554</v>
      </c>
      <c r="M106" s="1" t="s">
        <v>1513</v>
      </c>
      <c r="N106" s="1" t="s">
        <v>1513</v>
      </c>
      <c r="O106" s="1" t="s">
        <v>31</v>
      </c>
      <c r="P106" s="1" t="s">
        <v>1514</v>
      </c>
      <c r="Q106" s="1" t="s">
        <v>1515</v>
      </c>
      <c r="R106" s="1" t="s">
        <v>1964</v>
      </c>
      <c r="S106" s="1" t="s">
        <v>33</v>
      </c>
      <c r="T106" s="1" t="s">
        <v>1517</v>
      </c>
      <c r="U106" s="1" t="s">
        <v>1518</v>
      </c>
    </row>
    <row r="107" s="1" customFormat="1" spans="1:21">
      <c r="A107" s="1" t="s">
        <v>1965</v>
      </c>
      <c r="B107" s="1" t="s">
        <v>1944</v>
      </c>
      <c r="C107" s="1" t="s">
        <v>1966</v>
      </c>
      <c r="D107" s="1" t="s">
        <v>1967</v>
      </c>
      <c r="E107" s="1" t="s">
        <v>1968</v>
      </c>
      <c r="F107" s="1" t="s">
        <v>1510</v>
      </c>
      <c r="G107" s="1" t="s">
        <v>1531</v>
      </c>
      <c r="H107" s="1" t="s">
        <v>1511</v>
      </c>
      <c r="I107" s="1" t="s">
        <v>1969</v>
      </c>
      <c r="J107" s="1" t="s">
        <v>1512</v>
      </c>
      <c r="K107" s="1" t="s">
        <v>1969</v>
      </c>
      <c r="L107" s="1" t="s">
        <v>1969</v>
      </c>
      <c r="M107" s="1" t="s">
        <v>1513</v>
      </c>
      <c r="N107" s="1" t="s">
        <v>1513</v>
      </c>
      <c r="O107" s="1" t="s">
        <v>31</v>
      </c>
      <c r="P107" s="1" t="s">
        <v>1514</v>
      </c>
      <c r="Q107" s="1" t="s">
        <v>1515</v>
      </c>
      <c r="R107" s="1" t="s">
        <v>1970</v>
      </c>
      <c r="S107" s="1" t="s">
        <v>33</v>
      </c>
      <c r="T107" s="1" t="s">
        <v>1517</v>
      </c>
      <c r="U107" s="1" t="s">
        <v>1518</v>
      </c>
    </row>
    <row r="108" s="1" customFormat="1" spans="1:21">
      <c r="A108" s="1" t="s">
        <v>555</v>
      </c>
      <c r="B108" s="1" t="s">
        <v>1944</v>
      </c>
      <c r="C108" s="1" t="s">
        <v>556</v>
      </c>
      <c r="D108" s="1" t="s">
        <v>1742</v>
      </c>
      <c r="E108" s="1" t="s">
        <v>1971</v>
      </c>
      <c r="F108" s="1" t="s">
        <v>1572</v>
      </c>
      <c r="G108" s="1" t="s">
        <v>1510</v>
      </c>
      <c r="H108" s="1" t="s">
        <v>1511</v>
      </c>
      <c r="I108" s="1" t="s">
        <v>557</v>
      </c>
      <c r="J108" s="1" t="s">
        <v>1512</v>
      </c>
      <c r="K108" s="1" t="s">
        <v>557</v>
      </c>
      <c r="L108" s="1" t="s">
        <v>557</v>
      </c>
      <c r="M108" s="1" t="s">
        <v>1513</v>
      </c>
      <c r="N108" s="1" t="s">
        <v>1513</v>
      </c>
      <c r="O108" s="1" t="s">
        <v>31</v>
      </c>
      <c r="P108" s="1" t="s">
        <v>1514</v>
      </c>
      <c r="Q108" s="1" t="s">
        <v>1515</v>
      </c>
      <c r="R108" s="1" t="s">
        <v>1972</v>
      </c>
      <c r="S108" s="1" t="s">
        <v>33</v>
      </c>
      <c r="T108" s="1" t="s">
        <v>1517</v>
      </c>
      <c r="U108" s="1" t="s">
        <v>1518</v>
      </c>
    </row>
    <row r="109" s="1" customFormat="1" spans="1:21">
      <c r="A109" s="1" t="s">
        <v>1973</v>
      </c>
      <c r="B109" s="1" t="s">
        <v>1974</v>
      </c>
      <c r="C109" s="1" t="s">
        <v>1975</v>
      </c>
      <c r="D109" s="1" t="s">
        <v>1976</v>
      </c>
      <c r="E109" s="1" t="s">
        <v>1977</v>
      </c>
      <c r="F109" s="1" t="s">
        <v>1510</v>
      </c>
      <c r="G109" s="1" t="s">
        <v>1531</v>
      </c>
      <c r="H109" s="1" t="s">
        <v>1511</v>
      </c>
      <c r="I109" s="1" t="s">
        <v>369</v>
      </c>
      <c r="J109" s="1" t="s">
        <v>1512</v>
      </c>
      <c r="K109" s="1" t="s">
        <v>369</v>
      </c>
      <c r="L109" s="1" t="s">
        <v>369</v>
      </c>
      <c r="M109" s="1" t="s">
        <v>1513</v>
      </c>
      <c r="N109" s="1" t="s">
        <v>1513</v>
      </c>
      <c r="O109" s="1" t="s">
        <v>31</v>
      </c>
      <c r="P109" s="1" t="s">
        <v>1514</v>
      </c>
      <c r="Q109" s="1" t="s">
        <v>1515</v>
      </c>
      <c r="R109" s="1" t="s">
        <v>1978</v>
      </c>
      <c r="S109" s="1" t="s">
        <v>33</v>
      </c>
      <c r="T109" s="1" t="s">
        <v>1517</v>
      </c>
      <c r="U109" s="1" t="s">
        <v>1518</v>
      </c>
    </row>
    <row r="110" s="1" customFormat="1" spans="1:21">
      <c r="A110" s="1" t="s">
        <v>184</v>
      </c>
      <c r="B110" s="1" t="s">
        <v>1974</v>
      </c>
      <c r="C110" s="1" t="s">
        <v>185</v>
      </c>
      <c r="D110" s="1" t="s">
        <v>1756</v>
      </c>
      <c r="E110" s="1" t="s">
        <v>1979</v>
      </c>
      <c r="F110" s="1" t="s">
        <v>1509</v>
      </c>
      <c r="G110" s="1" t="s">
        <v>1510</v>
      </c>
      <c r="H110" s="1" t="s">
        <v>1511</v>
      </c>
      <c r="I110" s="1" t="s">
        <v>187</v>
      </c>
      <c r="J110" s="1" t="s">
        <v>1512</v>
      </c>
      <c r="K110" s="1" t="s">
        <v>187</v>
      </c>
      <c r="L110" s="1" t="s">
        <v>187</v>
      </c>
      <c r="M110" s="1" t="s">
        <v>1513</v>
      </c>
      <c r="N110" s="1" t="s">
        <v>1513</v>
      </c>
      <c r="O110" s="1" t="s">
        <v>31</v>
      </c>
      <c r="P110" s="1" t="s">
        <v>1514</v>
      </c>
      <c r="Q110" s="1" t="s">
        <v>1515</v>
      </c>
      <c r="R110" s="1" t="s">
        <v>1980</v>
      </c>
      <c r="S110" s="1" t="s">
        <v>33</v>
      </c>
      <c r="T110" s="1" t="s">
        <v>1517</v>
      </c>
      <c r="U110" s="1" t="s">
        <v>1518</v>
      </c>
    </row>
    <row r="111" s="1" customFormat="1" spans="1:21">
      <c r="A111" s="1" t="s">
        <v>1981</v>
      </c>
      <c r="B111" s="1" t="s">
        <v>1974</v>
      </c>
      <c r="C111" s="1" t="s">
        <v>1982</v>
      </c>
      <c r="D111" s="1" t="s">
        <v>1983</v>
      </c>
      <c r="E111" s="1" t="s">
        <v>1984</v>
      </c>
      <c r="F111" s="1" t="s">
        <v>1510</v>
      </c>
      <c r="G111" s="1" t="s">
        <v>1531</v>
      </c>
      <c r="H111" s="1" t="s">
        <v>1511</v>
      </c>
      <c r="I111" s="1" t="s">
        <v>1985</v>
      </c>
      <c r="J111" s="1" t="s">
        <v>1512</v>
      </c>
      <c r="K111" s="1" t="s">
        <v>1985</v>
      </c>
      <c r="L111" s="1" t="s">
        <v>1985</v>
      </c>
      <c r="M111" s="1" t="s">
        <v>1513</v>
      </c>
      <c r="N111" s="1" t="s">
        <v>1513</v>
      </c>
      <c r="O111" s="1" t="s">
        <v>31</v>
      </c>
      <c r="P111" s="1" t="s">
        <v>1514</v>
      </c>
      <c r="Q111" s="1" t="s">
        <v>1515</v>
      </c>
      <c r="R111" s="1" t="s">
        <v>1986</v>
      </c>
      <c r="S111" s="1" t="s">
        <v>33</v>
      </c>
      <c r="T111" s="1" t="s">
        <v>1517</v>
      </c>
      <c r="U111" s="1" t="s">
        <v>1518</v>
      </c>
    </row>
    <row r="112" s="1" customFormat="1" spans="1:21">
      <c r="A112" s="1" t="s">
        <v>188</v>
      </c>
      <c r="B112" s="1" t="s">
        <v>1987</v>
      </c>
      <c r="C112" s="1" t="s">
        <v>189</v>
      </c>
      <c r="D112" s="1" t="s">
        <v>1988</v>
      </c>
      <c r="E112" s="1" t="s">
        <v>1989</v>
      </c>
      <c r="F112" s="1" t="s">
        <v>1509</v>
      </c>
      <c r="G112" s="1" t="s">
        <v>1510</v>
      </c>
      <c r="H112" s="1" t="s">
        <v>1511</v>
      </c>
      <c r="I112" s="1" t="s">
        <v>191</v>
      </c>
      <c r="J112" s="1" t="s">
        <v>1512</v>
      </c>
      <c r="K112" s="1" t="s">
        <v>191</v>
      </c>
      <c r="L112" s="1" t="s">
        <v>191</v>
      </c>
      <c r="M112" s="1" t="s">
        <v>1513</v>
      </c>
      <c r="N112" s="1" t="s">
        <v>1513</v>
      </c>
      <c r="O112" s="1" t="s">
        <v>31</v>
      </c>
      <c r="P112" s="1" t="s">
        <v>1514</v>
      </c>
      <c r="Q112" s="1" t="s">
        <v>1515</v>
      </c>
      <c r="R112" s="1" t="s">
        <v>1990</v>
      </c>
      <c r="S112" s="1" t="s">
        <v>33</v>
      </c>
      <c r="T112" s="1" t="s">
        <v>1517</v>
      </c>
      <c r="U112" s="1" t="s">
        <v>1518</v>
      </c>
    </row>
    <row r="113" s="1" customFormat="1" spans="1:21">
      <c r="A113" s="1" t="s">
        <v>192</v>
      </c>
      <c r="B113" s="1" t="s">
        <v>1987</v>
      </c>
      <c r="C113" s="1" t="s">
        <v>193</v>
      </c>
      <c r="D113" s="1" t="s">
        <v>1991</v>
      </c>
      <c r="E113" s="1" t="s">
        <v>1992</v>
      </c>
      <c r="F113" s="1" t="s">
        <v>1541</v>
      </c>
      <c r="G113" s="1" t="s">
        <v>1510</v>
      </c>
      <c r="H113" s="1" t="s">
        <v>1511</v>
      </c>
      <c r="I113" s="1" t="s">
        <v>196</v>
      </c>
      <c r="J113" s="1" t="s">
        <v>1512</v>
      </c>
      <c r="K113" s="1" t="s">
        <v>196</v>
      </c>
      <c r="L113" s="1" t="s">
        <v>196</v>
      </c>
      <c r="M113" s="1" t="s">
        <v>1513</v>
      </c>
      <c r="N113" s="1" t="s">
        <v>1513</v>
      </c>
      <c r="O113" s="1" t="s">
        <v>31</v>
      </c>
      <c r="P113" s="1" t="s">
        <v>1514</v>
      </c>
      <c r="Q113" s="1" t="s">
        <v>1515</v>
      </c>
      <c r="R113" s="1" t="s">
        <v>1993</v>
      </c>
      <c r="S113" s="1" t="s">
        <v>33</v>
      </c>
      <c r="T113" s="1" t="s">
        <v>1517</v>
      </c>
      <c r="U113" s="1" t="s">
        <v>1518</v>
      </c>
    </row>
    <row r="114" s="1" customFormat="1" spans="1:21">
      <c r="A114" s="1" t="s">
        <v>1994</v>
      </c>
      <c r="B114" s="1" t="s">
        <v>1987</v>
      </c>
      <c r="C114" s="1" t="s">
        <v>1995</v>
      </c>
      <c r="D114" s="1" t="s">
        <v>1996</v>
      </c>
      <c r="E114" s="1" t="s">
        <v>1997</v>
      </c>
      <c r="F114" s="1" t="s">
        <v>1509</v>
      </c>
      <c r="G114" s="1" t="s">
        <v>1531</v>
      </c>
      <c r="H114" s="1" t="s">
        <v>1511</v>
      </c>
      <c r="I114" s="1" t="s">
        <v>1998</v>
      </c>
      <c r="J114" s="1" t="s">
        <v>1512</v>
      </c>
      <c r="K114" s="1" t="s">
        <v>1998</v>
      </c>
      <c r="L114" s="1" t="s">
        <v>1998</v>
      </c>
      <c r="M114" s="1" t="s">
        <v>1513</v>
      </c>
      <c r="N114" s="1" t="s">
        <v>1513</v>
      </c>
      <c r="O114" s="1" t="s">
        <v>31</v>
      </c>
      <c r="P114" s="1" t="s">
        <v>1514</v>
      </c>
      <c r="Q114" s="1" t="s">
        <v>1515</v>
      </c>
      <c r="R114" s="1" t="s">
        <v>1999</v>
      </c>
      <c r="S114" s="1" t="s">
        <v>33</v>
      </c>
      <c r="T114" s="1" t="s">
        <v>1517</v>
      </c>
      <c r="U114" s="1" t="s">
        <v>1554</v>
      </c>
    </row>
    <row r="115" s="1" customFormat="1" spans="1:21">
      <c r="A115" s="1" t="s">
        <v>1208</v>
      </c>
      <c r="B115" s="1" t="s">
        <v>1987</v>
      </c>
      <c r="C115" s="1" t="s">
        <v>1209</v>
      </c>
      <c r="D115" s="1" t="s">
        <v>1868</v>
      </c>
      <c r="E115" s="1" t="s">
        <v>2000</v>
      </c>
      <c r="F115" s="1" t="s">
        <v>1541</v>
      </c>
      <c r="G115" s="1" t="s">
        <v>1510</v>
      </c>
      <c r="H115" s="1" t="s">
        <v>1511</v>
      </c>
      <c r="I115" s="1" t="s">
        <v>1210</v>
      </c>
      <c r="J115" s="1" t="s">
        <v>1512</v>
      </c>
      <c r="K115" s="1" t="s">
        <v>1210</v>
      </c>
      <c r="L115" s="1" t="s">
        <v>1210</v>
      </c>
      <c r="M115" s="1" t="s">
        <v>1513</v>
      </c>
      <c r="N115" s="1" t="s">
        <v>1513</v>
      </c>
      <c r="O115" s="1" t="s">
        <v>31</v>
      </c>
      <c r="P115" s="1" t="s">
        <v>1514</v>
      </c>
      <c r="Q115" s="1" t="s">
        <v>1515</v>
      </c>
      <c r="R115" s="1" t="s">
        <v>2001</v>
      </c>
      <c r="S115" s="1" t="s">
        <v>33</v>
      </c>
      <c r="T115" s="1" t="s">
        <v>1517</v>
      </c>
      <c r="U115" s="1" t="s">
        <v>1518</v>
      </c>
    </row>
    <row r="116" s="1" customFormat="1" spans="1:21">
      <c r="A116" s="1" t="s">
        <v>1211</v>
      </c>
      <c r="B116" s="1" t="s">
        <v>1987</v>
      </c>
      <c r="C116" s="1" t="s">
        <v>1212</v>
      </c>
      <c r="D116" s="1" t="s">
        <v>2002</v>
      </c>
      <c r="E116" s="1" t="s">
        <v>2003</v>
      </c>
      <c r="F116" s="1" t="s">
        <v>1509</v>
      </c>
      <c r="G116" s="1" t="s">
        <v>1510</v>
      </c>
      <c r="H116" s="1" t="s">
        <v>1511</v>
      </c>
      <c r="I116" s="1" t="s">
        <v>1214</v>
      </c>
      <c r="J116" s="1" t="s">
        <v>1512</v>
      </c>
      <c r="K116" s="1" t="s">
        <v>1214</v>
      </c>
      <c r="L116" s="1" t="s">
        <v>1214</v>
      </c>
      <c r="M116" s="1" t="s">
        <v>1513</v>
      </c>
      <c r="N116" s="1" t="s">
        <v>1513</v>
      </c>
      <c r="O116" s="1" t="s">
        <v>31</v>
      </c>
      <c r="P116" s="1" t="s">
        <v>1514</v>
      </c>
      <c r="Q116" s="1" t="s">
        <v>1515</v>
      </c>
      <c r="R116" s="1" t="s">
        <v>2004</v>
      </c>
      <c r="S116" s="1" t="s">
        <v>33</v>
      </c>
      <c r="T116" s="1" t="s">
        <v>1517</v>
      </c>
      <c r="U116" s="1" t="s">
        <v>1518</v>
      </c>
    </row>
    <row r="117" s="1" customFormat="1" spans="1:21">
      <c r="A117" s="1" t="s">
        <v>197</v>
      </c>
      <c r="B117" s="1" t="s">
        <v>1987</v>
      </c>
      <c r="C117" s="1" t="s">
        <v>198</v>
      </c>
      <c r="D117" s="1" t="s">
        <v>2005</v>
      </c>
      <c r="E117" s="1" t="s">
        <v>2006</v>
      </c>
      <c r="F117" s="1" t="s">
        <v>1522</v>
      </c>
      <c r="G117" s="1" t="s">
        <v>1510</v>
      </c>
      <c r="H117" s="1" t="s">
        <v>1511</v>
      </c>
      <c r="I117" s="1" t="s">
        <v>200</v>
      </c>
      <c r="J117" s="1" t="s">
        <v>1512</v>
      </c>
      <c r="K117" s="1" t="s">
        <v>200</v>
      </c>
      <c r="L117" s="1" t="s">
        <v>200</v>
      </c>
      <c r="M117" s="1" t="s">
        <v>1513</v>
      </c>
      <c r="N117" s="1" t="s">
        <v>1513</v>
      </c>
      <c r="O117" s="1" t="s">
        <v>31</v>
      </c>
      <c r="P117" s="1" t="s">
        <v>1514</v>
      </c>
      <c r="Q117" s="1" t="s">
        <v>1515</v>
      </c>
      <c r="R117" s="1" t="s">
        <v>2007</v>
      </c>
      <c r="S117" s="1" t="s">
        <v>33</v>
      </c>
      <c r="T117" s="1" t="s">
        <v>1517</v>
      </c>
      <c r="U117" s="1" t="s">
        <v>1518</v>
      </c>
    </row>
    <row r="118" s="1" customFormat="1" spans="1:21">
      <c r="A118" s="1" t="s">
        <v>2008</v>
      </c>
      <c r="B118" s="1" t="s">
        <v>1987</v>
      </c>
      <c r="C118" s="1" t="s">
        <v>2009</v>
      </c>
      <c r="D118" s="1" t="s">
        <v>2010</v>
      </c>
      <c r="E118" s="1" t="s">
        <v>2011</v>
      </c>
      <c r="F118" s="1" t="s">
        <v>1509</v>
      </c>
      <c r="G118" s="1" t="s">
        <v>1531</v>
      </c>
      <c r="H118" s="1" t="s">
        <v>1511</v>
      </c>
      <c r="I118" s="1" t="s">
        <v>2012</v>
      </c>
      <c r="J118" s="1" t="s">
        <v>1512</v>
      </c>
      <c r="K118" s="1" t="s">
        <v>2012</v>
      </c>
      <c r="L118" s="1" t="s">
        <v>2012</v>
      </c>
      <c r="M118" s="1" t="s">
        <v>1513</v>
      </c>
      <c r="N118" s="1" t="s">
        <v>1513</v>
      </c>
      <c r="O118" s="1" t="s">
        <v>31</v>
      </c>
      <c r="P118" s="1" t="s">
        <v>1514</v>
      </c>
      <c r="Q118" s="1" t="s">
        <v>1515</v>
      </c>
      <c r="R118" s="1" t="s">
        <v>2013</v>
      </c>
      <c r="S118" s="1" t="s">
        <v>33</v>
      </c>
      <c r="T118" s="1" t="s">
        <v>1517</v>
      </c>
      <c r="U118" s="1" t="s">
        <v>1518</v>
      </c>
    </row>
    <row r="119" s="1" customFormat="1" spans="1:21">
      <c r="A119" s="1" t="s">
        <v>1215</v>
      </c>
      <c r="B119" s="1" t="s">
        <v>1987</v>
      </c>
      <c r="C119" s="1" t="s">
        <v>1216</v>
      </c>
      <c r="D119" s="1" t="s">
        <v>2014</v>
      </c>
      <c r="E119" s="1" t="s">
        <v>2015</v>
      </c>
      <c r="F119" s="1" t="s">
        <v>1509</v>
      </c>
      <c r="G119" s="1" t="s">
        <v>1510</v>
      </c>
      <c r="H119" s="1" t="s">
        <v>1511</v>
      </c>
      <c r="I119" s="1" t="s">
        <v>1218</v>
      </c>
      <c r="J119" s="1" t="s">
        <v>1512</v>
      </c>
      <c r="K119" s="1" t="s">
        <v>1218</v>
      </c>
      <c r="L119" s="1" t="s">
        <v>1218</v>
      </c>
      <c r="M119" s="1" t="s">
        <v>1513</v>
      </c>
      <c r="N119" s="1" t="s">
        <v>1513</v>
      </c>
      <c r="O119" s="1" t="s">
        <v>31</v>
      </c>
      <c r="P119" s="1" t="s">
        <v>1514</v>
      </c>
      <c r="Q119" s="1" t="s">
        <v>1515</v>
      </c>
      <c r="R119" s="1" t="s">
        <v>2016</v>
      </c>
      <c r="S119" s="1" t="s">
        <v>33</v>
      </c>
      <c r="T119" s="1" t="s">
        <v>1517</v>
      </c>
      <c r="U119" s="1" t="s">
        <v>1518</v>
      </c>
    </row>
    <row r="120" s="1" customFormat="1" spans="1:21">
      <c r="A120" s="1" t="s">
        <v>558</v>
      </c>
      <c r="B120" s="1" t="s">
        <v>1987</v>
      </c>
      <c r="C120" s="1" t="s">
        <v>559</v>
      </c>
      <c r="D120" s="1" t="s">
        <v>1868</v>
      </c>
      <c r="E120" s="1" t="s">
        <v>2017</v>
      </c>
      <c r="F120" s="1" t="s">
        <v>1509</v>
      </c>
      <c r="G120" s="1" t="s">
        <v>1510</v>
      </c>
      <c r="H120" s="1" t="s">
        <v>1511</v>
      </c>
      <c r="I120" s="1" t="s">
        <v>561</v>
      </c>
      <c r="J120" s="1" t="s">
        <v>1512</v>
      </c>
      <c r="K120" s="1" t="s">
        <v>561</v>
      </c>
      <c r="L120" s="1" t="s">
        <v>561</v>
      </c>
      <c r="M120" s="1" t="s">
        <v>1513</v>
      </c>
      <c r="N120" s="1" t="s">
        <v>1513</v>
      </c>
      <c r="O120" s="1" t="s">
        <v>31</v>
      </c>
      <c r="P120" s="1" t="s">
        <v>1514</v>
      </c>
      <c r="Q120" s="1" t="s">
        <v>1515</v>
      </c>
      <c r="R120" s="1" t="s">
        <v>2018</v>
      </c>
      <c r="S120" s="1" t="s">
        <v>33</v>
      </c>
      <c r="T120" s="1" t="s">
        <v>1517</v>
      </c>
      <c r="U120" s="1" t="s">
        <v>1518</v>
      </c>
    </row>
    <row r="121" s="1" customFormat="1" spans="1:21">
      <c r="A121" s="1" t="s">
        <v>566</v>
      </c>
      <c r="B121" s="1" t="s">
        <v>1987</v>
      </c>
      <c r="C121" s="1" t="s">
        <v>567</v>
      </c>
      <c r="D121" s="1" t="s">
        <v>1535</v>
      </c>
      <c r="E121" s="1" t="s">
        <v>2019</v>
      </c>
      <c r="F121" s="1" t="s">
        <v>1572</v>
      </c>
      <c r="G121" s="1" t="s">
        <v>1510</v>
      </c>
      <c r="H121" s="1" t="s">
        <v>1511</v>
      </c>
      <c r="I121" s="1" t="s">
        <v>568</v>
      </c>
      <c r="J121" s="1" t="s">
        <v>1512</v>
      </c>
      <c r="K121" s="1" t="s">
        <v>568</v>
      </c>
      <c r="L121" s="1" t="s">
        <v>568</v>
      </c>
      <c r="M121" s="1" t="s">
        <v>1513</v>
      </c>
      <c r="N121" s="1" t="s">
        <v>1513</v>
      </c>
      <c r="O121" s="1" t="s">
        <v>31</v>
      </c>
      <c r="P121" s="1" t="s">
        <v>1514</v>
      </c>
      <c r="Q121" s="1" t="s">
        <v>1515</v>
      </c>
      <c r="R121" s="1" t="s">
        <v>2020</v>
      </c>
      <c r="S121" s="1" t="s">
        <v>33</v>
      </c>
      <c r="T121" s="1" t="s">
        <v>1517</v>
      </c>
      <c r="U121" s="1" t="s">
        <v>1554</v>
      </c>
    </row>
    <row r="122" s="1" customFormat="1" spans="1:21">
      <c r="A122" s="1" t="s">
        <v>562</v>
      </c>
      <c r="B122" s="1" t="s">
        <v>1987</v>
      </c>
      <c r="C122" s="1" t="s">
        <v>563</v>
      </c>
      <c r="D122" s="1" t="s">
        <v>2021</v>
      </c>
      <c r="E122" s="1" t="s">
        <v>2022</v>
      </c>
      <c r="F122" s="1" t="s">
        <v>1541</v>
      </c>
      <c r="G122" s="1" t="s">
        <v>1510</v>
      </c>
      <c r="H122" s="1" t="s">
        <v>1511</v>
      </c>
      <c r="I122" s="1" t="s">
        <v>565</v>
      </c>
      <c r="J122" s="1" t="s">
        <v>1512</v>
      </c>
      <c r="K122" s="1" t="s">
        <v>565</v>
      </c>
      <c r="L122" s="1" t="s">
        <v>565</v>
      </c>
      <c r="M122" s="1" t="s">
        <v>1513</v>
      </c>
      <c r="N122" s="1" t="s">
        <v>1513</v>
      </c>
      <c r="O122" s="1" t="s">
        <v>31</v>
      </c>
      <c r="P122" s="1" t="s">
        <v>1514</v>
      </c>
      <c r="Q122" s="1" t="s">
        <v>1515</v>
      </c>
      <c r="R122" s="1" t="s">
        <v>2023</v>
      </c>
      <c r="S122" s="1" t="s">
        <v>33</v>
      </c>
      <c r="T122" s="1" t="s">
        <v>1517</v>
      </c>
      <c r="U122" s="1" t="s">
        <v>1518</v>
      </c>
    </row>
    <row r="123" s="1" customFormat="1" spans="1:21">
      <c r="A123" s="1" t="s">
        <v>2024</v>
      </c>
      <c r="B123" s="1" t="s">
        <v>2025</v>
      </c>
      <c r="C123" s="1" t="s">
        <v>2026</v>
      </c>
      <c r="D123" s="1" t="s">
        <v>2027</v>
      </c>
      <c r="E123" s="1" t="s">
        <v>2028</v>
      </c>
      <c r="F123" s="1" t="s">
        <v>1541</v>
      </c>
      <c r="G123" s="1" t="s">
        <v>1531</v>
      </c>
      <c r="H123" s="1" t="s">
        <v>1511</v>
      </c>
      <c r="I123" s="1" t="s">
        <v>2029</v>
      </c>
      <c r="J123" s="1" t="s">
        <v>1512</v>
      </c>
      <c r="K123" s="1" t="s">
        <v>2029</v>
      </c>
      <c r="L123" s="1" t="s">
        <v>2029</v>
      </c>
      <c r="M123" s="1" t="s">
        <v>1513</v>
      </c>
      <c r="N123" s="1" t="s">
        <v>1513</v>
      </c>
      <c r="O123" s="1" t="s">
        <v>31</v>
      </c>
      <c r="P123" s="1" t="s">
        <v>1514</v>
      </c>
      <c r="Q123" s="1" t="s">
        <v>1515</v>
      </c>
      <c r="R123" s="1" t="s">
        <v>2030</v>
      </c>
      <c r="S123" s="1" t="s">
        <v>33</v>
      </c>
      <c r="T123" s="1" t="s">
        <v>1517</v>
      </c>
      <c r="U123" s="1" t="s">
        <v>1518</v>
      </c>
    </row>
    <row r="124" s="1" customFormat="1" spans="1:21">
      <c r="A124" s="1" t="s">
        <v>2031</v>
      </c>
      <c r="B124" s="1" t="s">
        <v>2025</v>
      </c>
      <c r="C124" s="1" t="s">
        <v>2032</v>
      </c>
      <c r="D124" s="1" t="s">
        <v>2033</v>
      </c>
      <c r="E124" s="1" t="s">
        <v>2034</v>
      </c>
      <c r="F124" s="1" t="s">
        <v>1594</v>
      </c>
      <c r="G124" s="1" t="s">
        <v>1531</v>
      </c>
      <c r="H124" s="1" t="s">
        <v>1511</v>
      </c>
      <c r="I124" s="1" t="s">
        <v>2035</v>
      </c>
      <c r="J124" s="1" t="s">
        <v>1512</v>
      </c>
      <c r="K124" s="1" t="s">
        <v>2035</v>
      </c>
      <c r="L124" s="1" t="s">
        <v>2035</v>
      </c>
      <c r="M124" s="1" t="s">
        <v>1513</v>
      </c>
      <c r="N124" s="1" t="s">
        <v>1513</v>
      </c>
      <c r="O124" s="1" t="s">
        <v>31</v>
      </c>
      <c r="P124" s="1" t="s">
        <v>1514</v>
      </c>
      <c r="Q124" s="1" t="s">
        <v>1515</v>
      </c>
      <c r="R124" s="1" t="s">
        <v>2036</v>
      </c>
      <c r="S124" s="1" t="s">
        <v>33</v>
      </c>
      <c r="T124" s="1" t="s">
        <v>1517</v>
      </c>
      <c r="U124" s="1" t="s">
        <v>1518</v>
      </c>
    </row>
    <row r="125" s="1" customFormat="1" spans="1:21">
      <c r="A125" s="1" t="s">
        <v>429</v>
      </c>
      <c r="B125" s="1" t="s">
        <v>2025</v>
      </c>
      <c r="C125" s="1" t="s">
        <v>430</v>
      </c>
      <c r="D125" s="1" t="s">
        <v>2037</v>
      </c>
      <c r="E125" s="1" t="s">
        <v>2038</v>
      </c>
      <c r="F125" s="1" t="s">
        <v>1572</v>
      </c>
      <c r="G125" s="1" t="s">
        <v>1510</v>
      </c>
      <c r="H125" s="1" t="s">
        <v>1511</v>
      </c>
      <c r="I125" s="1" t="s">
        <v>431</v>
      </c>
      <c r="J125" s="1" t="s">
        <v>1512</v>
      </c>
      <c r="K125" s="1" t="s">
        <v>431</v>
      </c>
      <c r="L125" s="1" t="s">
        <v>431</v>
      </c>
      <c r="M125" s="1" t="s">
        <v>1513</v>
      </c>
      <c r="N125" s="1" t="s">
        <v>1513</v>
      </c>
      <c r="O125" s="1" t="s">
        <v>31</v>
      </c>
      <c r="P125" s="1" t="s">
        <v>1514</v>
      </c>
      <c r="Q125" s="1" t="s">
        <v>1515</v>
      </c>
      <c r="R125" s="1" t="s">
        <v>2039</v>
      </c>
      <c r="S125" s="1" t="s">
        <v>33</v>
      </c>
      <c r="T125" s="1" t="s">
        <v>1517</v>
      </c>
      <c r="U125" s="1" t="s">
        <v>1518</v>
      </c>
    </row>
    <row r="126" s="1" customFormat="1" spans="1:21">
      <c r="A126" s="1" t="s">
        <v>1219</v>
      </c>
      <c r="B126" s="1" t="s">
        <v>2025</v>
      </c>
      <c r="C126" s="1" t="s">
        <v>1220</v>
      </c>
      <c r="D126" s="1" t="s">
        <v>2040</v>
      </c>
      <c r="E126" s="1" t="s">
        <v>2041</v>
      </c>
      <c r="F126" s="1" t="s">
        <v>1509</v>
      </c>
      <c r="G126" s="1" t="s">
        <v>1510</v>
      </c>
      <c r="H126" s="1" t="s">
        <v>1511</v>
      </c>
      <c r="I126" s="1" t="s">
        <v>1222</v>
      </c>
      <c r="J126" s="1" t="s">
        <v>1512</v>
      </c>
      <c r="K126" s="1" t="s">
        <v>1222</v>
      </c>
      <c r="L126" s="1" t="s">
        <v>1222</v>
      </c>
      <c r="M126" s="1" t="s">
        <v>1513</v>
      </c>
      <c r="N126" s="1" t="s">
        <v>1513</v>
      </c>
      <c r="O126" s="1" t="s">
        <v>31</v>
      </c>
      <c r="P126" s="1" t="s">
        <v>1514</v>
      </c>
      <c r="Q126" s="1" t="s">
        <v>1515</v>
      </c>
      <c r="R126" s="1" t="s">
        <v>2042</v>
      </c>
      <c r="S126" s="1" t="s">
        <v>33</v>
      </c>
      <c r="T126" s="1" t="s">
        <v>1517</v>
      </c>
      <c r="U126" s="1" t="s">
        <v>1554</v>
      </c>
    </row>
    <row r="127" s="1" customFormat="1" spans="1:21">
      <c r="A127" s="1" t="s">
        <v>569</v>
      </c>
      <c r="B127" s="1" t="s">
        <v>2025</v>
      </c>
      <c r="C127" s="1" t="s">
        <v>570</v>
      </c>
      <c r="D127" s="1" t="s">
        <v>2043</v>
      </c>
      <c r="E127" s="1" t="s">
        <v>2044</v>
      </c>
      <c r="F127" s="1" t="s">
        <v>1541</v>
      </c>
      <c r="G127" s="1" t="s">
        <v>1510</v>
      </c>
      <c r="H127" s="1" t="s">
        <v>1511</v>
      </c>
      <c r="I127" s="1" t="s">
        <v>572</v>
      </c>
      <c r="J127" s="1" t="s">
        <v>1512</v>
      </c>
      <c r="K127" s="1" t="s">
        <v>572</v>
      </c>
      <c r="L127" s="1" t="s">
        <v>572</v>
      </c>
      <c r="M127" s="1" t="s">
        <v>1513</v>
      </c>
      <c r="N127" s="1" t="s">
        <v>1513</v>
      </c>
      <c r="O127" s="1" t="s">
        <v>31</v>
      </c>
      <c r="P127" s="1" t="s">
        <v>1514</v>
      </c>
      <c r="Q127" s="1" t="s">
        <v>1515</v>
      </c>
      <c r="R127" s="1" t="s">
        <v>2045</v>
      </c>
      <c r="S127" s="1" t="s">
        <v>33</v>
      </c>
      <c r="T127" s="1" t="s">
        <v>1517</v>
      </c>
      <c r="U127" s="1" t="s">
        <v>1518</v>
      </c>
    </row>
    <row r="128" s="1" customFormat="1" spans="1:21">
      <c r="A128" s="1" t="s">
        <v>2046</v>
      </c>
      <c r="B128" s="1" t="s">
        <v>2025</v>
      </c>
      <c r="C128" s="1" t="s">
        <v>2047</v>
      </c>
      <c r="D128" s="1" t="s">
        <v>2048</v>
      </c>
      <c r="E128" s="1" t="s">
        <v>2049</v>
      </c>
      <c r="F128" s="1" t="s">
        <v>1509</v>
      </c>
      <c r="G128" s="1" t="s">
        <v>1531</v>
      </c>
      <c r="H128" s="1" t="s">
        <v>1511</v>
      </c>
      <c r="I128" s="1" t="s">
        <v>2050</v>
      </c>
      <c r="J128" s="1" t="s">
        <v>1512</v>
      </c>
      <c r="K128" s="1" t="s">
        <v>2050</v>
      </c>
      <c r="L128" s="1" t="s">
        <v>2050</v>
      </c>
      <c r="M128" s="1" t="s">
        <v>1513</v>
      </c>
      <c r="N128" s="1" t="s">
        <v>1513</v>
      </c>
      <c r="O128" s="1" t="s">
        <v>31</v>
      </c>
      <c r="P128" s="1" t="s">
        <v>1514</v>
      </c>
      <c r="Q128" s="1" t="s">
        <v>1515</v>
      </c>
      <c r="R128" s="1" t="s">
        <v>2051</v>
      </c>
      <c r="S128" s="1" t="s">
        <v>33</v>
      </c>
      <c r="T128" s="1" t="s">
        <v>1517</v>
      </c>
      <c r="U128" s="1" t="s">
        <v>1518</v>
      </c>
    </row>
    <row r="129" s="1" customFormat="1" spans="1:21">
      <c r="A129" s="1" t="s">
        <v>2052</v>
      </c>
      <c r="B129" s="1" t="s">
        <v>2025</v>
      </c>
      <c r="C129" s="1" t="s">
        <v>2053</v>
      </c>
      <c r="D129" s="1" t="s">
        <v>2048</v>
      </c>
      <c r="E129" s="1" t="s">
        <v>2054</v>
      </c>
      <c r="F129" s="1" t="s">
        <v>1510</v>
      </c>
      <c r="G129" s="1" t="s">
        <v>1531</v>
      </c>
      <c r="H129" s="1" t="s">
        <v>1511</v>
      </c>
      <c r="I129" s="1" t="s">
        <v>994</v>
      </c>
      <c r="J129" s="1" t="s">
        <v>1512</v>
      </c>
      <c r="K129" s="1" t="s">
        <v>994</v>
      </c>
      <c r="L129" s="1" t="s">
        <v>994</v>
      </c>
      <c r="M129" s="1" t="s">
        <v>1513</v>
      </c>
      <c r="N129" s="1" t="s">
        <v>1513</v>
      </c>
      <c r="O129" s="1" t="s">
        <v>31</v>
      </c>
      <c r="P129" s="1" t="s">
        <v>1514</v>
      </c>
      <c r="Q129" s="1" t="s">
        <v>1515</v>
      </c>
      <c r="R129" s="1" t="s">
        <v>2055</v>
      </c>
      <c r="S129" s="1" t="s">
        <v>33</v>
      </c>
      <c r="T129" s="1" t="s">
        <v>1517</v>
      </c>
      <c r="U129" s="1" t="s">
        <v>1518</v>
      </c>
    </row>
    <row r="130" s="1" customFormat="1" spans="1:21">
      <c r="A130" s="1" t="s">
        <v>1223</v>
      </c>
      <c r="B130" s="1" t="s">
        <v>2025</v>
      </c>
      <c r="C130" s="1" t="s">
        <v>1224</v>
      </c>
      <c r="D130" s="1" t="s">
        <v>2056</v>
      </c>
      <c r="E130" s="1" t="s">
        <v>2057</v>
      </c>
      <c r="F130" s="1" t="s">
        <v>1589</v>
      </c>
      <c r="G130" s="1" t="s">
        <v>1510</v>
      </c>
      <c r="H130" s="1" t="s">
        <v>1511</v>
      </c>
      <c r="I130" s="1" t="s">
        <v>1226</v>
      </c>
      <c r="J130" s="1" t="s">
        <v>1512</v>
      </c>
      <c r="K130" s="1" t="s">
        <v>1226</v>
      </c>
      <c r="L130" s="1" t="s">
        <v>1226</v>
      </c>
      <c r="M130" s="1" t="s">
        <v>1513</v>
      </c>
      <c r="N130" s="1" t="s">
        <v>1513</v>
      </c>
      <c r="O130" s="1" t="s">
        <v>31</v>
      </c>
      <c r="P130" s="1" t="s">
        <v>1514</v>
      </c>
      <c r="Q130" s="1" t="s">
        <v>1515</v>
      </c>
      <c r="R130" s="1" t="s">
        <v>2058</v>
      </c>
      <c r="S130" s="1" t="s">
        <v>33</v>
      </c>
      <c r="T130" s="1" t="s">
        <v>1517</v>
      </c>
      <c r="U130" s="1" t="s">
        <v>1518</v>
      </c>
    </row>
    <row r="131" s="1" customFormat="1" spans="1:21">
      <c r="A131" s="1" t="s">
        <v>2059</v>
      </c>
      <c r="B131" s="1" t="s">
        <v>2025</v>
      </c>
      <c r="C131" s="1" t="s">
        <v>2060</v>
      </c>
      <c r="D131" s="1" t="s">
        <v>2061</v>
      </c>
      <c r="E131" s="1" t="s">
        <v>2062</v>
      </c>
      <c r="F131" s="1" t="s">
        <v>1510</v>
      </c>
      <c r="G131" s="1" t="s">
        <v>1531</v>
      </c>
      <c r="H131" s="1" t="s">
        <v>1511</v>
      </c>
      <c r="I131" s="1" t="s">
        <v>2063</v>
      </c>
      <c r="J131" s="1" t="s">
        <v>1512</v>
      </c>
      <c r="K131" s="1" t="s">
        <v>2063</v>
      </c>
      <c r="L131" s="1" t="s">
        <v>2063</v>
      </c>
      <c r="M131" s="1" t="s">
        <v>1513</v>
      </c>
      <c r="N131" s="1" t="s">
        <v>1513</v>
      </c>
      <c r="O131" s="1" t="s">
        <v>31</v>
      </c>
      <c r="P131" s="1" t="s">
        <v>1514</v>
      </c>
      <c r="Q131" s="1" t="s">
        <v>1515</v>
      </c>
      <c r="R131" s="1" t="s">
        <v>2064</v>
      </c>
      <c r="S131" s="1" t="s">
        <v>33</v>
      </c>
      <c r="T131" s="1" t="s">
        <v>1517</v>
      </c>
      <c r="U131" s="1" t="s">
        <v>1518</v>
      </c>
    </row>
    <row r="132" s="1" customFormat="1" spans="1:21">
      <c r="A132" s="1" t="s">
        <v>2065</v>
      </c>
      <c r="B132" s="1" t="s">
        <v>2025</v>
      </c>
      <c r="C132" s="1" t="s">
        <v>2066</v>
      </c>
      <c r="D132" s="1" t="s">
        <v>2067</v>
      </c>
      <c r="E132" s="1" t="s">
        <v>2068</v>
      </c>
      <c r="F132" s="1" t="s">
        <v>1510</v>
      </c>
      <c r="G132" s="1" t="s">
        <v>1531</v>
      </c>
      <c r="H132" s="1" t="s">
        <v>1511</v>
      </c>
      <c r="I132" s="1" t="s">
        <v>2069</v>
      </c>
      <c r="J132" s="1" t="s">
        <v>1512</v>
      </c>
      <c r="K132" s="1" t="s">
        <v>2069</v>
      </c>
      <c r="L132" s="1" t="s">
        <v>2069</v>
      </c>
      <c r="M132" s="1" t="s">
        <v>1513</v>
      </c>
      <c r="N132" s="1" t="s">
        <v>1513</v>
      </c>
      <c r="O132" s="1" t="s">
        <v>31</v>
      </c>
      <c r="P132" s="1" t="s">
        <v>1514</v>
      </c>
      <c r="Q132" s="1" t="s">
        <v>1515</v>
      </c>
      <c r="R132" s="1" t="s">
        <v>2070</v>
      </c>
      <c r="S132" s="1" t="s">
        <v>33</v>
      </c>
      <c r="T132" s="1" t="s">
        <v>1517</v>
      </c>
      <c r="U132" s="1" t="s">
        <v>1518</v>
      </c>
    </row>
    <row r="133" s="1" customFormat="1" spans="1:21">
      <c r="A133" s="1" t="s">
        <v>2071</v>
      </c>
      <c r="B133" s="1" t="s">
        <v>2072</v>
      </c>
      <c r="C133" s="1" t="s">
        <v>2073</v>
      </c>
      <c r="D133" s="1" t="s">
        <v>1996</v>
      </c>
      <c r="E133" s="1" t="s">
        <v>2074</v>
      </c>
      <c r="F133" s="1" t="s">
        <v>1509</v>
      </c>
      <c r="G133" s="1" t="s">
        <v>1531</v>
      </c>
      <c r="H133" s="1" t="s">
        <v>1511</v>
      </c>
      <c r="I133" s="1" t="s">
        <v>2075</v>
      </c>
      <c r="J133" s="1" t="s">
        <v>1512</v>
      </c>
      <c r="K133" s="1" t="s">
        <v>2075</v>
      </c>
      <c r="L133" s="1" t="s">
        <v>2075</v>
      </c>
      <c r="M133" s="1" t="s">
        <v>1513</v>
      </c>
      <c r="N133" s="1" t="s">
        <v>1513</v>
      </c>
      <c r="O133" s="1" t="s">
        <v>31</v>
      </c>
      <c r="P133" s="1" t="s">
        <v>1514</v>
      </c>
      <c r="Q133" s="1" t="s">
        <v>1515</v>
      </c>
      <c r="R133" s="1" t="s">
        <v>2076</v>
      </c>
      <c r="S133" s="1" t="s">
        <v>33</v>
      </c>
      <c r="T133" s="1" t="s">
        <v>1517</v>
      </c>
      <c r="U133" s="1" t="s">
        <v>1554</v>
      </c>
    </row>
    <row r="134" s="1" customFormat="1" spans="1:21">
      <c r="A134" s="1" t="s">
        <v>201</v>
      </c>
      <c r="B134" s="1" t="s">
        <v>2072</v>
      </c>
      <c r="C134" s="1" t="s">
        <v>202</v>
      </c>
      <c r="D134" s="1" t="s">
        <v>2077</v>
      </c>
      <c r="E134" s="1" t="s">
        <v>2078</v>
      </c>
      <c r="F134" s="1" t="s">
        <v>1509</v>
      </c>
      <c r="G134" s="1" t="s">
        <v>1510</v>
      </c>
      <c r="H134" s="1" t="s">
        <v>1511</v>
      </c>
      <c r="I134" s="1" t="s">
        <v>204</v>
      </c>
      <c r="J134" s="1" t="s">
        <v>1512</v>
      </c>
      <c r="K134" s="1" t="s">
        <v>204</v>
      </c>
      <c r="L134" s="1" t="s">
        <v>204</v>
      </c>
      <c r="M134" s="1" t="s">
        <v>1513</v>
      </c>
      <c r="N134" s="1" t="s">
        <v>1513</v>
      </c>
      <c r="O134" s="1" t="s">
        <v>31</v>
      </c>
      <c r="P134" s="1" t="s">
        <v>1514</v>
      </c>
      <c r="Q134" s="1" t="s">
        <v>1515</v>
      </c>
      <c r="R134" s="1" t="s">
        <v>2079</v>
      </c>
      <c r="S134" s="1" t="s">
        <v>33</v>
      </c>
      <c r="T134" s="1" t="s">
        <v>1517</v>
      </c>
      <c r="U134" s="1" t="s">
        <v>1518</v>
      </c>
    </row>
    <row r="135" s="1" customFormat="1" spans="1:21">
      <c r="A135" s="1" t="s">
        <v>205</v>
      </c>
      <c r="B135" s="1" t="s">
        <v>2072</v>
      </c>
      <c r="C135" s="1" t="s">
        <v>206</v>
      </c>
      <c r="D135" s="1" t="s">
        <v>2080</v>
      </c>
      <c r="E135" s="1" t="s">
        <v>2081</v>
      </c>
      <c r="F135" s="1" t="s">
        <v>1509</v>
      </c>
      <c r="G135" s="1" t="s">
        <v>1510</v>
      </c>
      <c r="H135" s="1" t="s">
        <v>1511</v>
      </c>
      <c r="I135" s="1" t="s">
        <v>208</v>
      </c>
      <c r="J135" s="1" t="s">
        <v>1512</v>
      </c>
      <c r="K135" s="1" t="s">
        <v>208</v>
      </c>
      <c r="L135" s="1" t="s">
        <v>208</v>
      </c>
      <c r="M135" s="1" t="s">
        <v>1513</v>
      </c>
      <c r="N135" s="1" t="s">
        <v>1513</v>
      </c>
      <c r="O135" s="1" t="s">
        <v>31</v>
      </c>
      <c r="P135" s="1" t="s">
        <v>1514</v>
      </c>
      <c r="Q135" s="1" t="s">
        <v>1515</v>
      </c>
      <c r="R135" s="1" t="s">
        <v>2082</v>
      </c>
      <c r="S135" s="1" t="s">
        <v>33</v>
      </c>
      <c r="T135" s="1" t="s">
        <v>1517</v>
      </c>
      <c r="U135" s="1" t="s">
        <v>1518</v>
      </c>
    </row>
    <row r="136" s="1" customFormat="1" spans="1:21">
      <c r="A136" s="1" t="s">
        <v>573</v>
      </c>
      <c r="B136" s="1" t="s">
        <v>2072</v>
      </c>
      <c r="C136" s="1" t="s">
        <v>574</v>
      </c>
      <c r="D136" s="1" t="s">
        <v>2083</v>
      </c>
      <c r="E136" s="1" t="s">
        <v>2084</v>
      </c>
      <c r="F136" s="1" t="s">
        <v>1594</v>
      </c>
      <c r="G136" s="1" t="s">
        <v>1510</v>
      </c>
      <c r="H136" s="1" t="s">
        <v>1511</v>
      </c>
      <c r="I136" s="1" t="s">
        <v>576</v>
      </c>
      <c r="J136" s="1" t="s">
        <v>1512</v>
      </c>
      <c r="K136" s="1" t="s">
        <v>576</v>
      </c>
      <c r="L136" s="1" t="s">
        <v>576</v>
      </c>
      <c r="M136" s="1" t="s">
        <v>1513</v>
      </c>
      <c r="N136" s="1" t="s">
        <v>1513</v>
      </c>
      <c r="O136" s="1" t="s">
        <v>31</v>
      </c>
      <c r="P136" s="1" t="s">
        <v>1514</v>
      </c>
      <c r="Q136" s="1" t="s">
        <v>1515</v>
      </c>
      <c r="R136" s="1" t="s">
        <v>2085</v>
      </c>
      <c r="S136" s="1" t="s">
        <v>33</v>
      </c>
      <c r="T136" s="1" t="s">
        <v>1517</v>
      </c>
      <c r="U136" s="1" t="s">
        <v>1554</v>
      </c>
    </row>
    <row r="137" s="1" customFormat="1" spans="1:21">
      <c r="A137" s="1" t="s">
        <v>1227</v>
      </c>
      <c r="B137" s="1" t="s">
        <v>2072</v>
      </c>
      <c r="C137" s="1" t="s">
        <v>1228</v>
      </c>
      <c r="D137" s="1" t="s">
        <v>2086</v>
      </c>
      <c r="E137" s="1" t="s">
        <v>2087</v>
      </c>
      <c r="F137" s="1" t="s">
        <v>1509</v>
      </c>
      <c r="G137" s="1" t="s">
        <v>1510</v>
      </c>
      <c r="H137" s="1" t="s">
        <v>1511</v>
      </c>
      <c r="I137" s="1" t="s">
        <v>853</v>
      </c>
      <c r="J137" s="1" t="s">
        <v>1512</v>
      </c>
      <c r="K137" s="1" t="s">
        <v>853</v>
      </c>
      <c r="L137" s="1" t="s">
        <v>853</v>
      </c>
      <c r="M137" s="1" t="s">
        <v>1513</v>
      </c>
      <c r="N137" s="1" t="s">
        <v>1513</v>
      </c>
      <c r="O137" s="1" t="s">
        <v>31</v>
      </c>
      <c r="P137" s="1" t="s">
        <v>1514</v>
      </c>
      <c r="Q137" s="1" t="s">
        <v>1515</v>
      </c>
      <c r="R137" s="1" t="s">
        <v>2088</v>
      </c>
      <c r="S137" s="1" t="s">
        <v>33</v>
      </c>
      <c r="T137" s="1" t="s">
        <v>1517</v>
      </c>
      <c r="U137" s="1" t="s">
        <v>1518</v>
      </c>
    </row>
    <row r="138" s="1" customFormat="1" spans="1:21">
      <c r="A138" s="1" t="s">
        <v>209</v>
      </c>
      <c r="B138" s="1" t="s">
        <v>2072</v>
      </c>
      <c r="C138" s="1" t="s">
        <v>210</v>
      </c>
      <c r="D138" s="1" t="s">
        <v>2089</v>
      </c>
      <c r="E138" s="1" t="s">
        <v>2090</v>
      </c>
      <c r="F138" s="1" t="s">
        <v>1541</v>
      </c>
      <c r="G138" s="1" t="s">
        <v>1510</v>
      </c>
      <c r="H138" s="1" t="s">
        <v>1511</v>
      </c>
      <c r="I138" s="1" t="s">
        <v>212</v>
      </c>
      <c r="J138" s="1" t="s">
        <v>1512</v>
      </c>
      <c r="K138" s="1" t="s">
        <v>212</v>
      </c>
      <c r="L138" s="1" t="s">
        <v>212</v>
      </c>
      <c r="M138" s="1" t="s">
        <v>1513</v>
      </c>
      <c r="N138" s="1" t="s">
        <v>1513</v>
      </c>
      <c r="O138" s="1" t="s">
        <v>31</v>
      </c>
      <c r="P138" s="1" t="s">
        <v>1514</v>
      </c>
      <c r="Q138" s="1" t="s">
        <v>1515</v>
      </c>
      <c r="R138" s="1" t="s">
        <v>2091</v>
      </c>
      <c r="S138" s="1" t="s">
        <v>33</v>
      </c>
      <c r="T138" s="1" t="s">
        <v>1517</v>
      </c>
      <c r="U138" s="1" t="s">
        <v>1518</v>
      </c>
    </row>
    <row r="139" s="1" customFormat="1" spans="1:21">
      <c r="A139" s="1" t="s">
        <v>1230</v>
      </c>
      <c r="B139" s="1" t="s">
        <v>2072</v>
      </c>
      <c r="C139" s="1" t="s">
        <v>1231</v>
      </c>
      <c r="D139" s="1" t="s">
        <v>2092</v>
      </c>
      <c r="E139" s="1" t="s">
        <v>2093</v>
      </c>
      <c r="F139" s="1" t="s">
        <v>1594</v>
      </c>
      <c r="G139" s="1" t="s">
        <v>1510</v>
      </c>
      <c r="H139" s="1" t="s">
        <v>1511</v>
      </c>
      <c r="I139" s="1" t="s">
        <v>1233</v>
      </c>
      <c r="J139" s="1" t="s">
        <v>1512</v>
      </c>
      <c r="K139" s="1" t="s">
        <v>1233</v>
      </c>
      <c r="L139" s="1" t="s">
        <v>1233</v>
      </c>
      <c r="M139" s="1" t="s">
        <v>1513</v>
      </c>
      <c r="N139" s="1" t="s">
        <v>1513</v>
      </c>
      <c r="O139" s="1" t="s">
        <v>31</v>
      </c>
      <c r="P139" s="1" t="s">
        <v>1514</v>
      </c>
      <c r="Q139" s="1" t="s">
        <v>1515</v>
      </c>
      <c r="R139" s="1" t="s">
        <v>2094</v>
      </c>
      <c r="S139" s="1" t="s">
        <v>33</v>
      </c>
      <c r="T139" s="1" t="s">
        <v>1517</v>
      </c>
      <c r="U139" s="1" t="s">
        <v>1518</v>
      </c>
    </row>
    <row r="140" s="1" customFormat="1" spans="1:21">
      <c r="A140" s="1" t="s">
        <v>2095</v>
      </c>
      <c r="B140" s="1" t="s">
        <v>2072</v>
      </c>
      <c r="C140" s="1" t="s">
        <v>2096</v>
      </c>
      <c r="D140" s="1" t="s">
        <v>1889</v>
      </c>
      <c r="E140" s="1" t="s">
        <v>2097</v>
      </c>
      <c r="F140" s="1" t="s">
        <v>1589</v>
      </c>
      <c r="G140" s="1" t="s">
        <v>1531</v>
      </c>
      <c r="H140" s="1" t="s">
        <v>1511</v>
      </c>
      <c r="I140" s="1" t="s">
        <v>2098</v>
      </c>
      <c r="J140" s="1" t="s">
        <v>1512</v>
      </c>
      <c r="K140" s="1" t="s">
        <v>2098</v>
      </c>
      <c r="L140" s="1" t="s">
        <v>2098</v>
      </c>
      <c r="M140" s="1" t="s">
        <v>1513</v>
      </c>
      <c r="N140" s="1" t="s">
        <v>1513</v>
      </c>
      <c r="O140" s="1" t="s">
        <v>31</v>
      </c>
      <c r="P140" s="1" t="s">
        <v>1514</v>
      </c>
      <c r="Q140" s="1" t="s">
        <v>1515</v>
      </c>
      <c r="R140" s="1" t="s">
        <v>2099</v>
      </c>
      <c r="S140" s="1" t="s">
        <v>33</v>
      </c>
      <c r="T140" s="1" t="s">
        <v>1517</v>
      </c>
      <c r="U140" s="1" t="s">
        <v>1518</v>
      </c>
    </row>
    <row r="141" s="1" customFormat="1" spans="1:21">
      <c r="A141" s="1" t="s">
        <v>577</v>
      </c>
      <c r="B141" s="1" t="s">
        <v>2072</v>
      </c>
      <c r="C141" s="1" t="s">
        <v>578</v>
      </c>
      <c r="D141" s="1" t="s">
        <v>2100</v>
      </c>
      <c r="E141" s="1" t="s">
        <v>2101</v>
      </c>
      <c r="F141" s="1" t="s">
        <v>1541</v>
      </c>
      <c r="G141" s="1" t="s">
        <v>1510</v>
      </c>
      <c r="H141" s="1" t="s">
        <v>1511</v>
      </c>
      <c r="I141" s="1" t="s">
        <v>580</v>
      </c>
      <c r="J141" s="1" t="s">
        <v>1512</v>
      </c>
      <c r="K141" s="1" t="s">
        <v>580</v>
      </c>
      <c r="L141" s="1" t="s">
        <v>580</v>
      </c>
      <c r="M141" s="1" t="s">
        <v>1513</v>
      </c>
      <c r="N141" s="1" t="s">
        <v>1513</v>
      </c>
      <c r="O141" s="1" t="s">
        <v>31</v>
      </c>
      <c r="P141" s="1" t="s">
        <v>1514</v>
      </c>
      <c r="Q141" s="1" t="s">
        <v>1515</v>
      </c>
      <c r="R141" s="1" t="s">
        <v>2102</v>
      </c>
      <c r="S141" s="1" t="s">
        <v>33</v>
      </c>
      <c r="T141" s="1" t="s">
        <v>1517</v>
      </c>
      <c r="U141" s="1" t="s">
        <v>1518</v>
      </c>
    </row>
    <row r="142" s="1" customFormat="1" spans="1:21">
      <c r="A142" s="1" t="s">
        <v>2103</v>
      </c>
      <c r="B142" s="1" t="s">
        <v>2072</v>
      </c>
      <c r="C142" s="1" t="s">
        <v>2104</v>
      </c>
      <c r="D142" s="1" t="s">
        <v>1535</v>
      </c>
      <c r="E142" s="1" t="s">
        <v>2105</v>
      </c>
      <c r="F142" s="1" t="s">
        <v>1510</v>
      </c>
      <c r="G142" s="1" t="s">
        <v>1531</v>
      </c>
      <c r="H142" s="1" t="s">
        <v>1511</v>
      </c>
      <c r="I142" s="1" t="s">
        <v>583</v>
      </c>
      <c r="J142" s="1" t="s">
        <v>1512</v>
      </c>
      <c r="K142" s="1" t="s">
        <v>583</v>
      </c>
      <c r="L142" s="1" t="s">
        <v>583</v>
      </c>
      <c r="M142" s="1" t="s">
        <v>1513</v>
      </c>
      <c r="N142" s="1" t="s">
        <v>1513</v>
      </c>
      <c r="O142" s="1" t="s">
        <v>31</v>
      </c>
      <c r="P142" s="1" t="s">
        <v>1514</v>
      </c>
      <c r="Q142" s="1" t="s">
        <v>1515</v>
      </c>
      <c r="R142" s="1" t="s">
        <v>2106</v>
      </c>
      <c r="S142" s="1" t="s">
        <v>33</v>
      </c>
      <c r="T142" s="1" t="s">
        <v>1517</v>
      </c>
      <c r="U142" s="1" t="s">
        <v>1554</v>
      </c>
    </row>
    <row r="143" s="1" customFormat="1" spans="1:21">
      <c r="A143" s="1" t="s">
        <v>581</v>
      </c>
      <c r="B143" s="1" t="s">
        <v>2072</v>
      </c>
      <c r="C143" s="1" t="s">
        <v>582</v>
      </c>
      <c r="D143" s="1" t="s">
        <v>1535</v>
      </c>
      <c r="E143" s="1" t="s">
        <v>2107</v>
      </c>
      <c r="F143" s="1" t="s">
        <v>1509</v>
      </c>
      <c r="G143" s="1" t="s">
        <v>1510</v>
      </c>
      <c r="H143" s="1" t="s">
        <v>1511</v>
      </c>
      <c r="I143" s="1" t="s">
        <v>583</v>
      </c>
      <c r="J143" s="1" t="s">
        <v>1512</v>
      </c>
      <c r="K143" s="1" t="s">
        <v>583</v>
      </c>
      <c r="L143" s="1" t="s">
        <v>583</v>
      </c>
      <c r="M143" s="1" t="s">
        <v>1513</v>
      </c>
      <c r="N143" s="1" t="s">
        <v>1513</v>
      </c>
      <c r="O143" s="1" t="s">
        <v>31</v>
      </c>
      <c r="P143" s="1" t="s">
        <v>1514</v>
      </c>
      <c r="Q143" s="1" t="s">
        <v>1515</v>
      </c>
      <c r="R143" s="1" t="s">
        <v>2108</v>
      </c>
      <c r="S143" s="1" t="s">
        <v>33</v>
      </c>
      <c r="T143" s="1" t="s">
        <v>1517</v>
      </c>
      <c r="U143" s="1" t="s">
        <v>1554</v>
      </c>
    </row>
    <row r="144" s="1" customFormat="1" spans="1:21">
      <c r="A144" s="1" t="s">
        <v>1234</v>
      </c>
      <c r="B144" s="1" t="s">
        <v>2072</v>
      </c>
      <c r="C144" s="1" t="s">
        <v>1235</v>
      </c>
      <c r="D144" s="1" t="s">
        <v>1535</v>
      </c>
      <c r="E144" s="1" t="s">
        <v>2109</v>
      </c>
      <c r="F144" s="1" t="s">
        <v>1522</v>
      </c>
      <c r="G144" s="1" t="s">
        <v>1510</v>
      </c>
      <c r="H144" s="1" t="s">
        <v>1511</v>
      </c>
      <c r="I144" s="1" t="s">
        <v>1236</v>
      </c>
      <c r="J144" s="1" t="s">
        <v>1512</v>
      </c>
      <c r="K144" s="1" t="s">
        <v>1236</v>
      </c>
      <c r="L144" s="1" t="s">
        <v>1236</v>
      </c>
      <c r="M144" s="1" t="s">
        <v>1513</v>
      </c>
      <c r="N144" s="1" t="s">
        <v>1513</v>
      </c>
      <c r="O144" s="1" t="s">
        <v>31</v>
      </c>
      <c r="P144" s="1" t="s">
        <v>1514</v>
      </c>
      <c r="Q144" s="1" t="s">
        <v>1515</v>
      </c>
      <c r="R144" s="1" t="s">
        <v>2110</v>
      </c>
      <c r="S144" s="1" t="s">
        <v>33</v>
      </c>
      <c r="T144" s="1" t="s">
        <v>1517</v>
      </c>
      <c r="U144" s="1" t="s">
        <v>1554</v>
      </c>
    </row>
    <row r="145" s="1" customFormat="1" spans="1:21">
      <c r="A145" s="1" t="s">
        <v>213</v>
      </c>
      <c r="B145" s="1" t="s">
        <v>2111</v>
      </c>
      <c r="C145" s="1" t="s">
        <v>214</v>
      </c>
      <c r="D145" s="1" t="s">
        <v>2112</v>
      </c>
      <c r="E145" s="1" t="s">
        <v>2113</v>
      </c>
      <c r="F145" s="1" t="s">
        <v>1509</v>
      </c>
      <c r="G145" s="1" t="s">
        <v>1510</v>
      </c>
      <c r="H145" s="1" t="s">
        <v>1511</v>
      </c>
      <c r="I145" s="1" t="s">
        <v>217</v>
      </c>
      <c r="J145" s="1" t="s">
        <v>1512</v>
      </c>
      <c r="K145" s="1" t="s">
        <v>217</v>
      </c>
      <c r="L145" s="1" t="s">
        <v>217</v>
      </c>
      <c r="M145" s="1" t="s">
        <v>1513</v>
      </c>
      <c r="N145" s="1" t="s">
        <v>1513</v>
      </c>
      <c r="O145" s="1" t="s">
        <v>31</v>
      </c>
      <c r="P145" s="1" t="s">
        <v>1514</v>
      </c>
      <c r="Q145" s="1" t="s">
        <v>1515</v>
      </c>
      <c r="R145" s="1" t="s">
        <v>2114</v>
      </c>
      <c r="S145" s="1" t="s">
        <v>33</v>
      </c>
      <c r="T145" s="1" t="s">
        <v>1517</v>
      </c>
      <c r="U145" s="1" t="s">
        <v>1518</v>
      </c>
    </row>
    <row r="146" s="1" customFormat="1" spans="1:21">
      <c r="A146" s="1" t="s">
        <v>218</v>
      </c>
      <c r="B146" s="1" t="s">
        <v>2111</v>
      </c>
      <c r="C146" s="1" t="s">
        <v>219</v>
      </c>
      <c r="D146" s="1" t="s">
        <v>2115</v>
      </c>
      <c r="E146" s="1" t="s">
        <v>2116</v>
      </c>
      <c r="F146" s="1" t="s">
        <v>1522</v>
      </c>
      <c r="G146" s="1" t="s">
        <v>1510</v>
      </c>
      <c r="H146" s="1" t="s">
        <v>1511</v>
      </c>
      <c r="I146" s="1" t="s">
        <v>221</v>
      </c>
      <c r="J146" s="1" t="s">
        <v>1512</v>
      </c>
      <c r="K146" s="1" t="s">
        <v>221</v>
      </c>
      <c r="L146" s="1" t="s">
        <v>221</v>
      </c>
      <c r="M146" s="1" t="s">
        <v>1513</v>
      </c>
      <c r="N146" s="1" t="s">
        <v>1513</v>
      </c>
      <c r="O146" s="1" t="s">
        <v>31</v>
      </c>
      <c r="P146" s="1" t="s">
        <v>1514</v>
      </c>
      <c r="Q146" s="1" t="s">
        <v>1515</v>
      </c>
      <c r="R146" s="1" t="s">
        <v>2117</v>
      </c>
      <c r="S146" s="1" t="s">
        <v>33</v>
      </c>
      <c r="T146" s="1" t="s">
        <v>1517</v>
      </c>
      <c r="U146" s="1" t="s">
        <v>1518</v>
      </c>
    </row>
    <row r="147" s="1" customFormat="1" spans="1:21">
      <c r="A147" s="1" t="s">
        <v>1237</v>
      </c>
      <c r="B147" s="1" t="s">
        <v>2111</v>
      </c>
      <c r="C147" s="1" t="s">
        <v>1238</v>
      </c>
      <c r="D147" s="1" t="s">
        <v>2118</v>
      </c>
      <c r="E147" s="1" t="s">
        <v>2119</v>
      </c>
      <c r="F147" s="1" t="s">
        <v>1541</v>
      </c>
      <c r="G147" s="1" t="s">
        <v>1510</v>
      </c>
      <c r="H147" s="1" t="s">
        <v>1511</v>
      </c>
      <c r="I147" s="1" t="s">
        <v>1240</v>
      </c>
      <c r="J147" s="1" t="s">
        <v>1512</v>
      </c>
      <c r="K147" s="1" t="s">
        <v>1240</v>
      </c>
      <c r="L147" s="1" t="s">
        <v>1240</v>
      </c>
      <c r="M147" s="1" t="s">
        <v>1513</v>
      </c>
      <c r="N147" s="1" t="s">
        <v>1513</v>
      </c>
      <c r="O147" s="1" t="s">
        <v>31</v>
      </c>
      <c r="P147" s="1" t="s">
        <v>1514</v>
      </c>
      <c r="Q147" s="1" t="s">
        <v>1515</v>
      </c>
      <c r="R147" s="1" t="s">
        <v>2120</v>
      </c>
      <c r="S147" s="1" t="s">
        <v>33</v>
      </c>
      <c r="T147" s="1" t="s">
        <v>1517</v>
      </c>
      <c r="U147" s="1" t="s">
        <v>1518</v>
      </c>
    </row>
    <row r="148" s="1" customFormat="1" spans="1:21">
      <c r="A148" s="1" t="s">
        <v>584</v>
      </c>
      <c r="B148" s="1" t="s">
        <v>2111</v>
      </c>
      <c r="C148" s="1" t="s">
        <v>585</v>
      </c>
      <c r="D148" s="1" t="s">
        <v>2043</v>
      </c>
      <c r="E148" s="1" t="s">
        <v>2121</v>
      </c>
      <c r="F148" s="1" t="s">
        <v>1509</v>
      </c>
      <c r="G148" s="1" t="s">
        <v>1510</v>
      </c>
      <c r="H148" s="1" t="s">
        <v>1511</v>
      </c>
      <c r="I148" s="1" t="s">
        <v>586</v>
      </c>
      <c r="J148" s="1" t="s">
        <v>1512</v>
      </c>
      <c r="K148" s="1" t="s">
        <v>586</v>
      </c>
      <c r="L148" s="1" t="s">
        <v>586</v>
      </c>
      <c r="M148" s="1" t="s">
        <v>1513</v>
      </c>
      <c r="N148" s="1" t="s">
        <v>1513</v>
      </c>
      <c r="O148" s="1" t="s">
        <v>31</v>
      </c>
      <c r="P148" s="1" t="s">
        <v>1514</v>
      </c>
      <c r="Q148" s="1" t="s">
        <v>1515</v>
      </c>
      <c r="R148" s="1" t="s">
        <v>2122</v>
      </c>
      <c r="S148" s="1" t="s">
        <v>33</v>
      </c>
      <c r="T148" s="1" t="s">
        <v>1517</v>
      </c>
      <c r="U148" s="1" t="s">
        <v>1554</v>
      </c>
    </row>
    <row r="149" s="1" customFormat="1" spans="1:21">
      <c r="A149" s="1" t="s">
        <v>2123</v>
      </c>
      <c r="B149" s="1" t="s">
        <v>2111</v>
      </c>
      <c r="C149" s="1" t="s">
        <v>2124</v>
      </c>
      <c r="D149" s="1" t="s">
        <v>2125</v>
      </c>
      <c r="E149" s="1" t="s">
        <v>2126</v>
      </c>
      <c r="F149" s="1" t="s">
        <v>1510</v>
      </c>
      <c r="G149" s="1" t="s">
        <v>1531</v>
      </c>
      <c r="H149" s="1" t="s">
        <v>1511</v>
      </c>
      <c r="I149" s="1" t="s">
        <v>2127</v>
      </c>
      <c r="J149" s="1" t="s">
        <v>1512</v>
      </c>
      <c r="K149" s="1" t="s">
        <v>2127</v>
      </c>
      <c r="L149" s="1" t="s">
        <v>2127</v>
      </c>
      <c r="M149" s="1" t="s">
        <v>1513</v>
      </c>
      <c r="N149" s="1" t="s">
        <v>1513</v>
      </c>
      <c r="O149" s="1" t="s">
        <v>31</v>
      </c>
      <c r="P149" s="1" t="s">
        <v>1514</v>
      </c>
      <c r="Q149" s="1" t="s">
        <v>1515</v>
      </c>
      <c r="R149" s="1" t="s">
        <v>2128</v>
      </c>
      <c r="S149" s="1" t="s">
        <v>33</v>
      </c>
      <c r="T149" s="1" t="s">
        <v>1517</v>
      </c>
      <c r="U149" s="1" t="s">
        <v>1518</v>
      </c>
    </row>
    <row r="150" s="1" customFormat="1" spans="1:21">
      <c r="A150" s="1" t="s">
        <v>2129</v>
      </c>
      <c r="B150" s="1" t="s">
        <v>2111</v>
      </c>
      <c r="C150" s="1" t="s">
        <v>2130</v>
      </c>
      <c r="D150" s="1" t="s">
        <v>2131</v>
      </c>
      <c r="E150" s="1" t="s">
        <v>2132</v>
      </c>
      <c r="F150" s="1" t="s">
        <v>1509</v>
      </c>
      <c r="G150" s="1" t="s">
        <v>1531</v>
      </c>
      <c r="H150" s="1" t="s">
        <v>1511</v>
      </c>
      <c r="I150" s="1" t="s">
        <v>590</v>
      </c>
      <c r="J150" s="1" t="s">
        <v>1512</v>
      </c>
      <c r="K150" s="1" t="s">
        <v>590</v>
      </c>
      <c r="L150" s="1" t="s">
        <v>590</v>
      </c>
      <c r="M150" s="1" t="s">
        <v>1513</v>
      </c>
      <c r="N150" s="1" t="s">
        <v>1513</v>
      </c>
      <c r="O150" s="1" t="s">
        <v>31</v>
      </c>
      <c r="P150" s="1" t="s">
        <v>1514</v>
      </c>
      <c r="Q150" s="1" t="s">
        <v>1515</v>
      </c>
      <c r="R150" s="1" t="s">
        <v>2133</v>
      </c>
      <c r="S150" s="1" t="s">
        <v>33</v>
      </c>
      <c r="T150" s="1" t="s">
        <v>1517</v>
      </c>
      <c r="U150" s="1" t="s">
        <v>1518</v>
      </c>
    </row>
    <row r="151" s="1" customFormat="1" spans="1:21">
      <c r="A151" s="1" t="s">
        <v>587</v>
      </c>
      <c r="B151" s="1" t="s">
        <v>2111</v>
      </c>
      <c r="C151" s="1" t="s">
        <v>588</v>
      </c>
      <c r="D151" s="1" t="s">
        <v>2131</v>
      </c>
      <c r="E151" s="1" t="s">
        <v>2134</v>
      </c>
      <c r="F151" s="1" t="s">
        <v>1541</v>
      </c>
      <c r="G151" s="1" t="s">
        <v>1510</v>
      </c>
      <c r="H151" s="1" t="s">
        <v>1511</v>
      </c>
      <c r="I151" s="1" t="s">
        <v>590</v>
      </c>
      <c r="J151" s="1" t="s">
        <v>1512</v>
      </c>
      <c r="K151" s="1" t="s">
        <v>590</v>
      </c>
      <c r="L151" s="1" t="s">
        <v>590</v>
      </c>
      <c r="M151" s="1" t="s">
        <v>1513</v>
      </c>
      <c r="N151" s="1" t="s">
        <v>1513</v>
      </c>
      <c r="O151" s="1" t="s">
        <v>31</v>
      </c>
      <c r="P151" s="1" t="s">
        <v>1514</v>
      </c>
      <c r="Q151" s="1" t="s">
        <v>1515</v>
      </c>
      <c r="R151" s="1" t="s">
        <v>2135</v>
      </c>
      <c r="S151" s="1" t="s">
        <v>33</v>
      </c>
      <c r="T151" s="1" t="s">
        <v>1517</v>
      </c>
      <c r="U151" s="1" t="s">
        <v>1518</v>
      </c>
    </row>
    <row r="152" s="1" customFormat="1" spans="1:21">
      <c r="A152" s="1" t="s">
        <v>2136</v>
      </c>
      <c r="B152" s="1" t="s">
        <v>2111</v>
      </c>
      <c r="C152" s="1" t="s">
        <v>2137</v>
      </c>
      <c r="D152" s="1" t="s">
        <v>2138</v>
      </c>
      <c r="E152" s="1" t="s">
        <v>2139</v>
      </c>
      <c r="F152" s="1" t="s">
        <v>1510</v>
      </c>
      <c r="G152" s="1" t="s">
        <v>1531</v>
      </c>
      <c r="H152" s="1" t="s">
        <v>1511</v>
      </c>
      <c r="I152" s="1" t="s">
        <v>1079</v>
      </c>
      <c r="J152" s="1" t="s">
        <v>1512</v>
      </c>
      <c r="K152" s="1" t="s">
        <v>1079</v>
      </c>
      <c r="L152" s="1" t="s">
        <v>1079</v>
      </c>
      <c r="M152" s="1" t="s">
        <v>1513</v>
      </c>
      <c r="N152" s="1" t="s">
        <v>1513</v>
      </c>
      <c r="O152" s="1" t="s">
        <v>31</v>
      </c>
      <c r="P152" s="1" t="s">
        <v>1514</v>
      </c>
      <c r="Q152" s="1" t="s">
        <v>1515</v>
      </c>
      <c r="R152" s="1" t="s">
        <v>2140</v>
      </c>
      <c r="S152" s="1" t="s">
        <v>33</v>
      </c>
      <c r="T152" s="1" t="s">
        <v>1517</v>
      </c>
      <c r="U152" s="1" t="s">
        <v>1518</v>
      </c>
    </row>
    <row r="153" s="1" customFormat="1" spans="1:21">
      <c r="A153" s="1" t="s">
        <v>222</v>
      </c>
      <c r="B153" s="1" t="s">
        <v>2111</v>
      </c>
      <c r="C153" s="1" t="s">
        <v>223</v>
      </c>
      <c r="D153" s="1" t="s">
        <v>2037</v>
      </c>
      <c r="E153" s="1" t="s">
        <v>2141</v>
      </c>
      <c r="F153" s="1" t="s">
        <v>1509</v>
      </c>
      <c r="G153" s="1" t="s">
        <v>1510</v>
      </c>
      <c r="H153" s="1" t="s">
        <v>1511</v>
      </c>
      <c r="I153" s="1" t="s">
        <v>225</v>
      </c>
      <c r="J153" s="1" t="s">
        <v>1512</v>
      </c>
      <c r="K153" s="1" t="s">
        <v>225</v>
      </c>
      <c r="L153" s="1" t="s">
        <v>225</v>
      </c>
      <c r="M153" s="1" t="s">
        <v>1513</v>
      </c>
      <c r="N153" s="1" t="s">
        <v>1513</v>
      </c>
      <c r="O153" s="1" t="s">
        <v>31</v>
      </c>
      <c r="P153" s="1" t="s">
        <v>1514</v>
      </c>
      <c r="Q153" s="1" t="s">
        <v>1515</v>
      </c>
      <c r="R153" s="1" t="s">
        <v>2142</v>
      </c>
      <c r="S153" s="1" t="s">
        <v>33</v>
      </c>
      <c r="T153" s="1" t="s">
        <v>1517</v>
      </c>
      <c r="U153" s="1" t="s">
        <v>1518</v>
      </c>
    </row>
    <row r="154" s="1" customFormat="1" spans="1:21">
      <c r="A154" s="1" t="s">
        <v>226</v>
      </c>
      <c r="B154" s="1" t="s">
        <v>2143</v>
      </c>
      <c r="C154" s="1" t="s">
        <v>227</v>
      </c>
      <c r="D154" s="1" t="s">
        <v>2144</v>
      </c>
      <c r="E154" s="1" t="s">
        <v>2145</v>
      </c>
      <c r="F154" s="1" t="s">
        <v>1594</v>
      </c>
      <c r="G154" s="1" t="s">
        <v>1510</v>
      </c>
      <c r="H154" s="1" t="s">
        <v>1511</v>
      </c>
      <c r="I154" s="1" t="s">
        <v>229</v>
      </c>
      <c r="J154" s="1" t="s">
        <v>1512</v>
      </c>
      <c r="K154" s="1" t="s">
        <v>229</v>
      </c>
      <c r="L154" s="1" t="s">
        <v>229</v>
      </c>
      <c r="M154" s="1" t="s">
        <v>1513</v>
      </c>
      <c r="N154" s="1" t="s">
        <v>1513</v>
      </c>
      <c r="O154" s="1" t="s">
        <v>31</v>
      </c>
      <c r="P154" s="1" t="s">
        <v>1514</v>
      </c>
      <c r="Q154" s="1" t="s">
        <v>1515</v>
      </c>
      <c r="R154" s="1" t="s">
        <v>2146</v>
      </c>
      <c r="S154" s="1" t="s">
        <v>33</v>
      </c>
      <c r="T154" s="1" t="s">
        <v>1517</v>
      </c>
      <c r="U154" s="1" t="s">
        <v>1554</v>
      </c>
    </row>
    <row r="155" s="1" customFormat="1" spans="1:21">
      <c r="A155" s="1" t="s">
        <v>2147</v>
      </c>
      <c r="B155" s="1" t="s">
        <v>2143</v>
      </c>
      <c r="C155" s="1" t="s">
        <v>2148</v>
      </c>
      <c r="D155" s="1" t="s">
        <v>2149</v>
      </c>
      <c r="E155" s="1" t="s">
        <v>2150</v>
      </c>
      <c r="F155" s="1" t="s">
        <v>1572</v>
      </c>
      <c r="G155" s="1" t="s">
        <v>1531</v>
      </c>
      <c r="H155" s="1" t="s">
        <v>1511</v>
      </c>
      <c r="I155" s="1" t="s">
        <v>2151</v>
      </c>
      <c r="J155" s="1" t="s">
        <v>1512</v>
      </c>
      <c r="K155" s="1" t="s">
        <v>2151</v>
      </c>
      <c r="L155" s="1" t="s">
        <v>2151</v>
      </c>
      <c r="M155" s="1" t="s">
        <v>1513</v>
      </c>
      <c r="N155" s="1" t="s">
        <v>1513</v>
      </c>
      <c r="O155" s="1" t="s">
        <v>31</v>
      </c>
      <c r="P155" s="1" t="s">
        <v>1514</v>
      </c>
      <c r="Q155" s="1" t="s">
        <v>1515</v>
      </c>
      <c r="R155" s="1" t="s">
        <v>2152</v>
      </c>
      <c r="S155" s="1" t="s">
        <v>33</v>
      </c>
      <c r="T155" s="1" t="s">
        <v>1517</v>
      </c>
      <c r="U155" s="1" t="s">
        <v>1518</v>
      </c>
    </row>
    <row r="156" s="1" customFormat="1" spans="1:21">
      <c r="A156" s="1" t="s">
        <v>591</v>
      </c>
      <c r="B156" s="1" t="s">
        <v>2143</v>
      </c>
      <c r="C156" s="1" t="s">
        <v>592</v>
      </c>
      <c r="D156" s="1" t="s">
        <v>2153</v>
      </c>
      <c r="E156" s="1" t="s">
        <v>2154</v>
      </c>
      <c r="F156" s="1" t="s">
        <v>1509</v>
      </c>
      <c r="G156" s="1" t="s">
        <v>1510</v>
      </c>
      <c r="H156" s="1" t="s">
        <v>1511</v>
      </c>
      <c r="I156" s="1" t="s">
        <v>594</v>
      </c>
      <c r="J156" s="1" t="s">
        <v>1512</v>
      </c>
      <c r="K156" s="1" t="s">
        <v>594</v>
      </c>
      <c r="L156" s="1" t="s">
        <v>594</v>
      </c>
      <c r="M156" s="1" t="s">
        <v>1513</v>
      </c>
      <c r="N156" s="1" t="s">
        <v>1513</v>
      </c>
      <c r="O156" s="1" t="s">
        <v>31</v>
      </c>
      <c r="P156" s="1" t="s">
        <v>1514</v>
      </c>
      <c r="Q156" s="1" t="s">
        <v>1515</v>
      </c>
      <c r="R156" s="1" t="s">
        <v>2155</v>
      </c>
      <c r="S156" s="1" t="s">
        <v>33</v>
      </c>
      <c r="T156" s="1" t="s">
        <v>1517</v>
      </c>
      <c r="U156" s="1" t="s">
        <v>1518</v>
      </c>
    </row>
    <row r="157" s="1" customFormat="1" spans="1:21">
      <c r="A157" s="1" t="s">
        <v>1241</v>
      </c>
      <c r="B157" s="1" t="s">
        <v>2143</v>
      </c>
      <c r="C157" s="1" t="s">
        <v>1242</v>
      </c>
      <c r="D157" s="1" t="s">
        <v>2156</v>
      </c>
      <c r="E157" s="1" t="s">
        <v>2157</v>
      </c>
      <c r="F157" s="1" t="s">
        <v>1522</v>
      </c>
      <c r="G157" s="1" t="s">
        <v>1510</v>
      </c>
      <c r="H157" s="1" t="s">
        <v>1511</v>
      </c>
      <c r="I157" s="1" t="s">
        <v>1244</v>
      </c>
      <c r="J157" s="1" t="s">
        <v>1512</v>
      </c>
      <c r="K157" s="1" t="s">
        <v>1244</v>
      </c>
      <c r="L157" s="1" t="s">
        <v>1244</v>
      </c>
      <c r="M157" s="1" t="s">
        <v>1513</v>
      </c>
      <c r="N157" s="1" t="s">
        <v>1513</v>
      </c>
      <c r="O157" s="1" t="s">
        <v>31</v>
      </c>
      <c r="P157" s="1" t="s">
        <v>1514</v>
      </c>
      <c r="Q157" s="1" t="s">
        <v>1515</v>
      </c>
      <c r="R157" s="1" t="s">
        <v>2158</v>
      </c>
      <c r="S157" s="1" t="s">
        <v>33</v>
      </c>
      <c r="T157" s="1" t="s">
        <v>1517</v>
      </c>
      <c r="U157" s="1" t="s">
        <v>1554</v>
      </c>
    </row>
    <row r="158" s="1" customFormat="1" spans="1:21">
      <c r="A158" s="1" t="s">
        <v>595</v>
      </c>
      <c r="B158" s="1" t="s">
        <v>2143</v>
      </c>
      <c r="C158" s="1" t="s">
        <v>596</v>
      </c>
      <c r="D158" s="1" t="s">
        <v>2159</v>
      </c>
      <c r="E158" s="1" t="s">
        <v>2160</v>
      </c>
      <c r="F158" s="1" t="s">
        <v>1589</v>
      </c>
      <c r="G158" s="1" t="s">
        <v>1510</v>
      </c>
      <c r="H158" s="1" t="s">
        <v>1511</v>
      </c>
      <c r="I158" s="1" t="s">
        <v>598</v>
      </c>
      <c r="J158" s="1" t="s">
        <v>1512</v>
      </c>
      <c r="K158" s="1" t="s">
        <v>598</v>
      </c>
      <c r="L158" s="1" t="s">
        <v>598</v>
      </c>
      <c r="M158" s="1" t="s">
        <v>1513</v>
      </c>
      <c r="N158" s="1" t="s">
        <v>1513</v>
      </c>
      <c r="O158" s="1" t="s">
        <v>31</v>
      </c>
      <c r="P158" s="1" t="s">
        <v>1514</v>
      </c>
      <c r="Q158" s="1" t="s">
        <v>1515</v>
      </c>
      <c r="R158" s="1" t="s">
        <v>2161</v>
      </c>
      <c r="S158" s="1" t="s">
        <v>33</v>
      </c>
      <c r="T158" s="1" t="s">
        <v>1517</v>
      </c>
      <c r="U158" s="1" t="s">
        <v>1518</v>
      </c>
    </row>
    <row r="159" s="1" customFormat="1" spans="1:21">
      <c r="A159" s="1" t="s">
        <v>2162</v>
      </c>
      <c r="B159" s="1" t="s">
        <v>2143</v>
      </c>
      <c r="C159" s="1" t="s">
        <v>2163</v>
      </c>
      <c r="D159" s="1" t="s">
        <v>2164</v>
      </c>
      <c r="E159" s="1" t="s">
        <v>2165</v>
      </c>
      <c r="F159" s="1" t="s">
        <v>1510</v>
      </c>
      <c r="G159" s="1" t="s">
        <v>1531</v>
      </c>
      <c r="H159" s="1" t="s">
        <v>1511</v>
      </c>
      <c r="I159" s="1" t="s">
        <v>2166</v>
      </c>
      <c r="J159" s="1" t="s">
        <v>1512</v>
      </c>
      <c r="K159" s="1" t="s">
        <v>2166</v>
      </c>
      <c r="L159" s="1" t="s">
        <v>2166</v>
      </c>
      <c r="M159" s="1" t="s">
        <v>1513</v>
      </c>
      <c r="N159" s="1" t="s">
        <v>1513</v>
      </c>
      <c r="O159" s="1" t="s">
        <v>31</v>
      </c>
      <c r="P159" s="1" t="s">
        <v>1514</v>
      </c>
      <c r="Q159" s="1" t="s">
        <v>1515</v>
      </c>
      <c r="R159" s="1" t="s">
        <v>2167</v>
      </c>
      <c r="S159" s="1" t="s">
        <v>33</v>
      </c>
      <c r="T159" s="1" t="s">
        <v>1517</v>
      </c>
      <c r="U159" s="1" t="s">
        <v>1518</v>
      </c>
    </row>
    <row r="160" s="1" customFormat="1" spans="1:21">
      <c r="A160" s="1" t="s">
        <v>2168</v>
      </c>
      <c r="B160" s="1" t="s">
        <v>2143</v>
      </c>
      <c r="C160" s="1" t="s">
        <v>2169</v>
      </c>
      <c r="D160" s="1" t="s">
        <v>2170</v>
      </c>
      <c r="E160" s="1" t="s">
        <v>2171</v>
      </c>
      <c r="F160" s="1" t="s">
        <v>1509</v>
      </c>
      <c r="G160" s="1" t="s">
        <v>1531</v>
      </c>
      <c r="H160" s="1" t="s">
        <v>1511</v>
      </c>
      <c r="I160" s="1" t="s">
        <v>2172</v>
      </c>
      <c r="J160" s="1" t="s">
        <v>1512</v>
      </c>
      <c r="K160" s="1" t="s">
        <v>2172</v>
      </c>
      <c r="L160" s="1" t="s">
        <v>2172</v>
      </c>
      <c r="M160" s="1" t="s">
        <v>1513</v>
      </c>
      <c r="N160" s="1" t="s">
        <v>1513</v>
      </c>
      <c r="O160" s="1" t="s">
        <v>31</v>
      </c>
      <c r="P160" s="1" t="s">
        <v>1514</v>
      </c>
      <c r="Q160" s="1" t="s">
        <v>1515</v>
      </c>
      <c r="R160" s="1" t="s">
        <v>2173</v>
      </c>
      <c r="S160" s="1" t="s">
        <v>33</v>
      </c>
      <c r="T160" s="1" t="s">
        <v>1517</v>
      </c>
      <c r="U160" s="1" t="s">
        <v>1554</v>
      </c>
    </row>
    <row r="161" s="1" customFormat="1" spans="1:21">
      <c r="A161" s="1" t="s">
        <v>230</v>
      </c>
      <c r="B161" s="1" t="s">
        <v>2143</v>
      </c>
      <c r="C161" s="1" t="s">
        <v>231</v>
      </c>
      <c r="D161" s="1" t="s">
        <v>2174</v>
      </c>
      <c r="E161" s="1" t="s">
        <v>2175</v>
      </c>
      <c r="F161" s="1" t="s">
        <v>1572</v>
      </c>
      <c r="G161" s="1" t="s">
        <v>1510</v>
      </c>
      <c r="H161" s="1" t="s">
        <v>1511</v>
      </c>
      <c r="I161" s="1" t="s">
        <v>233</v>
      </c>
      <c r="J161" s="1" t="s">
        <v>1512</v>
      </c>
      <c r="K161" s="1" t="s">
        <v>233</v>
      </c>
      <c r="L161" s="1" t="s">
        <v>233</v>
      </c>
      <c r="M161" s="1" t="s">
        <v>1513</v>
      </c>
      <c r="N161" s="1" t="s">
        <v>1513</v>
      </c>
      <c r="O161" s="1" t="s">
        <v>31</v>
      </c>
      <c r="P161" s="1" t="s">
        <v>1514</v>
      </c>
      <c r="Q161" s="1" t="s">
        <v>1515</v>
      </c>
      <c r="R161" s="1" t="s">
        <v>2176</v>
      </c>
      <c r="S161" s="1" t="s">
        <v>33</v>
      </c>
      <c r="T161" s="1" t="s">
        <v>1517</v>
      </c>
      <c r="U161" s="1" t="s">
        <v>1518</v>
      </c>
    </row>
    <row r="162" s="1" customFormat="1" spans="1:21">
      <c r="A162" s="1" t="s">
        <v>432</v>
      </c>
      <c r="B162" s="1" t="s">
        <v>2143</v>
      </c>
      <c r="C162" s="1" t="s">
        <v>433</v>
      </c>
      <c r="D162" s="1" t="s">
        <v>2177</v>
      </c>
      <c r="E162" s="1" t="s">
        <v>2178</v>
      </c>
      <c r="F162" s="1" t="s">
        <v>1541</v>
      </c>
      <c r="G162" s="1" t="s">
        <v>1510</v>
      </c>
      <c r="H162" s="1" t="s">
        <v>1511</v>
      </c>
      <c r="I162" s="1" t="s">
        <v>435</v>
      </c>
      <c r="J162" s="1" t="s">
        <v>1512</v>
      </c>
      <c r="K162" s="1" t="s">
        <v>435</v>
      </c>
      <c r="L162" s="1" t="s">
        <v>435</v>
      </c>
      <c r="M162" s="1" t="s">
        <v>1513</v>
      </c>
      <c r="N162" s="1" t="s">
        <v>1513</v>
      </c>
      <c r="O162" s="1" t="s">
        <v>31</v>
      </c>
      <c r="P162" s="1" t="s">
        <v>1514</v>
      </c>
      <c r="Q162" s="1" t="s">
        <v>1515</v>
      </c>
      <c r="R162" s="1" t="s">
        <v>2179</v>
      </c>
      <c r="S162" s="1" t="s">
        <v>33</v>
      </c>
      <c r="T162" s="1" t="s">
        <v>1517</v>
      </c>
      <c r="U162" s="1" t="s">
        <v>1518</v>
      </c>
    </row>
    <row r="163" s="1" customFormat="1" spans="1:21">
      <c r="A163" s="1" t="s">
        <v>234</v>
      </c>
      <c r="B163" s="1" t="s">
        <v>2143</v>
      </c>
      <c r="C163" s="1" t="s">
        <v>235</v>
      </c>
      <c r="D163" s="1" t="s">
        <v>2180</v>
      </c>
      <c r="E163" s="1" t="s">
        <v>2181</v>
      </c>
      <c r="F163" s="1" t="s">
        <v>1509</v>
      </c>
      <c r="G163" s="1" t="s">
        <v>1510</v>
      </c>
      <c r="H163" s="1" t="s">
        <v>1511</v>
      </c>
      <c r="I163" s="1" t="s">
        <v>237</v>
      </c>
      <c r="J163" s="1" t="s">
        <v>1512</v>
      </c>
      <c r="K163" s="1" t="s">
        <v>237</v>
      </c>
      <c r="L163" s="1" t="s">
        <v>237</v>
      </c>
      <c r="M163" s="1" t="s">
        <v>1513</v>
      </c>
      <c r="N163" s="1" t="s">
        <v>1513</v>
      </c>
      <c r="O163" s="1" t="s">
        <v>31</v>
      </c>
      <c r="P163" s="1" t="s">
        <v>1514</v>
      </c>
      <c r="Q163" s="1" t="s">
        <v>1515</v>
      </c>
      <c r="R163" s="1" t="s">
        <v>2182</v>
      </c>
      <c r="S163" s="1" t="s">
        <v>33</v>
      </c>
      <c r="T163" s="1" t="s">
        <v>1517</v>
      </c>
      <c r="U163" s="1" t="s">
        <v>1518</v>
      </c>
    </row>
    <row r="164" s="1" customFormat="1" spans="1:21">
      <c r="A164" s="1" t="s">
        <v>599</v>
      </c>
      <c r="B164" s="1" t="s">
        <v>2143</v>
      </c>
      <c r="C164" s="1" t="s">
        <v>600</v>
      </c>
      <c r="D164" s="1" t="s">
        <v>2183</v>
      </c>
      <c r="E164" s="1" t="s">
        <v>2184</v>
      </c>
      <c r="F164" s="1" t="s">
        <v>1522</v>
      </c>
      <c r="G164" s="1" t="s">
        <v>1510</v>
      </c>
      <c r="H164" s="1" t="s">
        <v>1511</v>
      </c>
      <c r="I164" s="1" t="s">
        <v>602</v>
      </c>
      <c r="J164" s="1" t="s">
        <v>1512</v>
      </c>
      <c r="K164" s="1" t="s">
        <v>602</v>
      </c>
      <c r="L164" s="1" t="s">
        <v>602</v>
      </c>
      <c r="M164" s="1" t="s">
        <v>1513</v>
      </c>
      <c r="N164" s="1" t="s">
        <v>1513</v>
      </c>
      <c r="O164" s="1" t="s">
        <v>31</v>
      </c>
      <c r="P164" s="1" t="s">
        <v>1514</v>
      </c>
      <c r="Q164" s="1" t="s">
        <v>1515</v>
      </c>
      <c r="R164" s="1" t="s">
        <v>2185</v>
      </c>
      <c r="S164" s="1" t="s">
        <v>33</v>
      </c>
      <c r="T164" s="1" t="s">
        <v>1517</v>
      </c>
      <c r="U164" s="1" t="s">
        <v>1518</v>
      </c>
    </row>
    <row r="165" s="1" customFormat="1" spans="1:21">
      <c r="A165" s="1" t="s">
        <v>2186</v>
      </c>
      <c r="B165" s="1" t="s">
        <v>2143</v>
      </c>
      <c r="C165" s="1" t="s">
        <v>2187</v>
      </c>
      <c r="D165" s="1" t="s">
        <v>2188</v>
      </c>
      <c r="E165" s="1" t="s">
        <v>2189</v>
      </c>
      <c r="F165" s="1" t="s">
        <v>1522</v>
      </c>
      <c r="G165" s="1" t="s">
        <v>1531</v>
      </c>
      <c r="H165" s="1" t="s">
        <v>1511</v>
      </c>
      <c r="I165" s="1" t="s">
        <v>2190</v>
      </c>
      <c r="J165" s="1" t="s">
        <v>1512</v>
      </c>
      <c r="K165" s="1" t="s">
        <v>2190</v>
      </c>
      <c r="L165" s="1" t="s">
        <v>2190</v>
      </c>
      <c r="M165" s="1" t="s">
        <v>1513</v>
      </c>
      <c r="N165" s="1" t="s">
        <v>1513</v>
      </c>
      <c r="O165" s="1" t="s">
        <v>31</v>
      </c>
      <c r="P165" s="1" t="s">
        <v>1514</v>
      </c>
      <c r="Q165" s="1" t="s">
        <v>1515</v>
      </c>
      <c r="R165" s="1" t="s">
        <v>2191</v>
      </c>
      <c r="S165" s="1" t="s">
        <v>33</v>
      </c>
      <c r="T165" s="1" t="s">
        <v>1517</v>
      </c>
      <c r="U165" s="1" t="s">
        <v>1518</v>
      </c>
    </row>
    <row r="166" s="1" customFormat="1" spans="1:21">
      <c r="A166" s="1" t="s">
        <v>436</v>
      </c>
      <c r="B166" s="1" t="s">
        <v>2143</v>
      </c>
      <c r="C166" s="1" t="s">
        <v>437</v>
      </c>
      <c r="D166" s="1" t="s">
        <v>2192</v>
      </c>
      <c r="E166" s="1" t="s">
        <v>2193</v>
      </c>
      <c r="F166" s="1" t="s">
        <v>1589</v>
      </c>
      <c r="G166" s="1" t="s">
        <v>1510</v>
      </c>
      <c r="H166" s="1" t="s">
        <v>1511</v>
      </c>
      <c r="I166" s="1" t="s">
        <v>438</v>
      </c>
      <c r="J166" s="1" t="s">
        <v>1512</v>
      </c>
      <c r="K166" s="1" t="s">
        <v>438</v>
      </c>
      <c r="L166" s="1" t="s">
        <v>438</v>
      </c>
      <c r="M166" s="1" t="s">
        <v>1513</v>
      </c>
      <c r="N166" s="1" t="s">
        <v>1513</v>
      </c>
      <c r="O166" s="1" t="s">
        <v>31</v>
      </c>
      <c r="P166" s="1" t="s">
        <v>1514</v>
      </c>
      <c r="Q166" s="1" t="s">
        <v>1515</v>
      </c>
      <c r="R166" s="1" t="s">
        <v>2194</v>
      </c>
      <c r="S166" s="1" t="s">
        <v>33</v>
      </c>
      <c r="T166" s="1" t="s">
        <v>1517</v>
      </c>
      <c r="U166" s="1" t="s">
        <v>1518</v>
      </c>
    </row>
    <row r="167" s="1" customFormat="1" spans="1:21">
      <c r="A167" s="1" t="s">
        <v>238</v>
      </c>
      <c r="B167" s="1" t="s">
        <v>2143</v>
      </c>
      <c r="C167" s="1" t="s">
        <v>239</v>
      </c>
      <c r="D167" s="1" t="s">
        <v>2195</v>
      </c>
      <c r="E167" s="1" t="s">
        <v>2196</v>
      </c>
      <c r="F167" s="1" t="s">
        <v>1509</v>
      </c>
      <c r="G167" s="1" t="s">
        <v>1510</v>
      </c>
      <c r="H167" s="1" t="s">
        <v>1511</v>
      </c>
      <c r="I167" s="1" t="s">
        <v>241</v>
      </c>
      <c r="J167" s="1" t="s">
        <v>1512</v>
      </c>
      <c r="K167" s="1" t="s">
        <v>241</v>
      </c>
      <c r="L167" s="1" t="s">
        <v>241</v>
      </c>
      <c r="M167" s="1" t="s">
        <v>1513</v>
      </c>
      <c r="N167" s="1" t="s">
        <v>1513</v>
      </c>
      <c r="O167" s="1" t="s">
        <v>31</v>
      </c>
      <c r="P167" s="1" t="s">
        <v>1514</v>
      </c>
      <c r="Q167" s="1" t="s">
        <v>1515</v>
      </c>
      <c r="R167" s="1" t="s">
        <v>2197</v>
      </c>
      <c r="S167" s="1" t="s">
        <v>33</v>
      </c>
      <c r="T167" s="1" t="s">
        <v>1517</v>
      </c>
      <c r="U167" s="1" t="s">
        <v>1518</v>
      </c>
    </row>
    <row r="168" s="1" customFormat="1" spans="1:21">
      <c r="A168" s="1" t="s">
        <v>2198</v>
      </c>
      <c r="B168" s="1" t="s">
        <v>2143</v>
      </c>
      <c r="C168" s="1" t="s">
        <v>2199</v>
      </c>
      <c r="D168" s="1" t="s">
        <v>2200</v>
      </c>
      <c r="E168" s="1" t="s">
        <v>2201</v>
      </c>
      <c r="F168" s="1" t="s">
        <v>1541</v>
      </c>
      <c r="G168" s="1" t="s">
        <v>1531</v>
      </c>
      <c r="H168" s="1" t="s">
        <v>1511</v>
      </c>
      <c r="I168" s="1" t="s">
        <v>2202</v>
      </c>
      <c r="J168" s="1" t="s">
        <v>1512</v>
      </c>
      <c r="K168" s="1" t="s">
        <v>2202</v>
      </c>
      <c r="L168" s="1" t="s">
        <v>2202</v>
      </c>
      <c r="M168" s="1" t="s">
        <v>1513</v>
      </c>
      <c r="N168" s="1" t="s">
        <v>1513</v>
      </c>
      <c r="O168" s="1" t="s">
        <v>31</v>
      </c>
      <c r="P168" s="1" t="s">
        <v>1514</v>
      </c>
      <c r="Q168" s="1" t="s">
        <v>1515</v>
      </c>
      <c r="R168" s="1" t="s">
        <v>2203</v>
      </c>
      <c r="S168" s="1" t="s">
        <v>33</v>
      </c>
      <c r="T168" s="1" t="s">
        <v>1517</v>
      </c>
      <c r="U168" s="1" t="s">
        <v>1518</v>
      </c>
    </row>
    <row r="169" s="1" customFormat="1" spans="1:21">
      <c r="A169" s="1" t="s">
        <v>2204</v>
      </c>
      <c r="B169" s="1" t="s">
        <v>2143</v>
      </c>
      <c r="C169" s="1" t="s">
        <v>2205</v>
      </c>
      <c r="D169" s="1" t="s">
        <v>1599</v>
      </c>
      <c r="E169" s="1" t="s">
        <v>2206</v>
      </c>
      <c r="F169" s="1" t="s">
        <v>1541</v>
      </c>
      <c r="G169" s="1" t="s">
        <v>1531</v>
      </c>
      <c r="H169" s="1" t="s">
        <v>1511</v>
      </c>
      <c r="I169" s="1" t="s">
        <v>2207</v>
      </c>
      <c r="J169" s="1" t="s">
        <v>1512</v>
      </c>
      <c r="K169" s="1" t="s">
        <v>2207</v>
      </c>
      <c r="L169" s="1" t="s">
        <v>2207</v>
      </c>
      <c r="M169" s="1" t="s">
        <v>1513</v>
      </c>
      <c r="N169" s="1" t="s">
        <v>1513</v>
      </c>
      <c r="O169" s="1" t="s">
        <v>31</v>
      </c>
      <c r="P169" s="1" t="s">
        <v>1514</v>
      </c>
      <c r="Q169" s="1" t="s">
        <v>1515</v>
      </c>
      <c r="R169" s="1" t="s">
        <v>2208</v>
      </c>
      <c r="S169" s="1" t="s">
        <v>33</v>
      </c>
      <c r="T169" s="1" t="s">
        <v>1517</v>
      </c>
      <c r="U169" s="1" t="s">
        <v>1518</v>
      </c>
    </row>
    <row r="170" s="1" customFormat="1" spans="1:21">
      <c r="A170" s="1" t="s">
        <v>603</v>
      </c>
      <c r="B170" s="1" t="s">
        <v>1823</v>
      </c>
      <c r="C170" s="1" t="s">
        <v>604</v>
      </c>
      <c r="D170" s="1" t="s">
        <v>1940</v>
      </c>
      <c r="E170" s="1" t="s">
        <v>2209</v>
      </c>
      <c r="F170" s="1" t="s">
        <v>1541</v>
      </c>
      <c r="G170" s="1" t="s">
        <v>1510</v>
      </c>
      <c r="H170" s="1" t="s">
        <v>1511</v>
      </c>
      <c r="I170" s="1" t="s">
        <v>606</v>
      </c>
      <c r="J170" s="1" t="s">
        <v>1512</v>
      </c>
      <c r="K170" s="1" t="s">
        <v>606</v>
      </c>
      <c r="L170" s="1" t="s">
        <v>606</v>
      </c>
      <c r="M170" s="1" t="s">
        <v>1513</v>
      </c>
      <c r="N170" s="1" t="s">
        <v>1513</v>
      </c>
      <c r="O170" s="1" t="s">
        <v>31</v>
      </c>
      <c r="P170" s="1" t="s">
        <v>1514</v>
      </c>
      <c r="Q170" s="1" t="s">
        <v>1515</v>
      </c>
      <c r="R170" s="1" t="s">
        <v>2210</v>
      </c>
      <c r="S170" s="1" t="s">
        <v>33</v>
      </c>
      <c r="T170" s="1" t="s">
        <v>1517</v>
      </c>
      <c r="U170" s="1" t="s">
        <v>1554</v>
      </c>
    </row>
    <row r="171" s="1" customFormat="1" spans="1:21">
      <c r="A171" s="1" t="s">
        <v>2211</v>
      </c>
      <c r="B171" s="1" t="s">
        <v>1823</v>
      </c>
      <c r="C171" s="1" t="s">
        <v>2212</v>
      </c>
      <c r="D171" s="1" t="s">
        <v>2213</v>
      </c>
      <c r="E171" s="1" t="s">
        <v>2214</v>
      </c>
      <c r="F171" s="1" t="s">
        <v>1510</v>
      </c>
      <c r="G171" s="1" t="s">
        <v>1531</v>
      </c>
      <c r="H171" s="1" t="s">
        <v>1511</v>
      </c>
      <c r="I171" s="1" t="s">
        <v>2215</v>
      </c>
      <c r="J171" s="1" t="s">
        <v>1512</v>
      </c>
      <c r="K171" s="1" t="s">
        <v>2215</v>
      </c>
      <c r="L171" s="1" t="s">
        <v>2215</v>
      </c>
      <c r="M171" s="1" t="s">
        <v>1513</v>
      </c>
      <c r="N171" s="1" t="s">
        <v>1513</v>
      </c>
      <c r="O171" s="1" t="s">
        <v>31</v>
      </c>
      <c r="P171" s="1" t="s">
        <v>1514</v>
      </c>
      <c r="Q171" s="1" t="s">
        <v>1515</v>
      </c>
      <c r="R171" s="1" t="s">
        <v>2216</v>
      </c>
      <c r="S171" s="1" t="s">
        <v>33</v>
      </c>
      <c r="T171" s="1" t="s">
        <v>1517</v>
      </c>
      <c r="U171" s="1" t="s">
        <v>1518</v>
      </c>
    </row>
    <row r="172" s="1" customFormat="1" spans="1:21">
      <c r="A172" s="1" t="s">
        <v>1245</v>
      </c>
      <c r="B172" s="1" t="s">
        <v>1823</v>
      </c>
      <c r="C172" s="1" t="s">
        <v>1246</v>
      </c>
      <c r="D172" s="1" t="s">
        <v>2217</v>
      </c>
      <c r="E172" s="1" t="s">
        <v>2218</v>
      </c>
      <c r="F172" s="1" t="s">
        <v>1509</v>
      </c>
      <c r="G172" s="1" t="s">
        <v>1510</v>
      </c>
      <c r="H172" s="1" t="s">
        <v>1511</v>
      </c>
      <c r="I172" s="1" t="s">
        <v>1248</v>
      </c>
      <c r="J172" s="1" t="s">
        <v>1512</v>
      </c>
      <c r="K172" s="1" t="s">
        <v>1248</v>
      </c>
      <c r="L172" s="1" t="s">
        <v>1248</v>
      </c>
      <c r="M172" s="1" t="s">
        <v>1513</v>
      </c>
      <c r="N172" s="1" t="s">
        <v>1513</v>
      </c>
      <c r="O172" s="1" t="s">
        <v>31</v>
      </c>
      <c r="P172" s="1" t="s">
        <v>1514</v>
      </c>
      <c r="Q172" s="1" t="s">
        <v>1515</v>
      </c>
      <c r="R172" s="1" t="s">
        <v>2219</v>
      </c>
      <c r="S172" s="1" t="s">
        <v>33</v>
      </c>
      <c r="T172" s="1" t="s">
        <v>1517</v>
      </c>
      <c r="U172" s="1" t="s">
        <v>1518</v>
      </c>
    </row>
    <row r="173" s="1" customFormat="1" spans="1:21">
      <c r="A173" s="1" t="s">
        <v>242</v>
      </c>
      <c r="B173" s="1" t="s">
        <v>1823</v>
      </c>
      <c r="C173" s="1" t="s">
        <v>243</v>
      </c>
      <c r="D173" s="1" t="s">
        <v>2220</v>
      </c>
      <c r="E173" s="1" t="s">
        <v>2221</v>
      </c>
      <c r="F173" s="1" t="s">
        <v>1594</v>
      </c>
      <c r="G173" s="1" t="s">
        <v>1510</v>
      </c>
      <c r="H173" s="1" t="s">
        <v>1511</v>
      </c>
      <c r="I173" s="1" t="s">
        <v>246</v>
      </c>
      <c r="J173" s="1" t="s">
        <v>1512</v>
      </c>
      <c r="K173" s="1" t="s">
        <v>246</v>
      </c>
      <c r="L173" s="1" t="s">
        <v>246</v>
      </c>
      <c r="M173" s="1" t="s">
        <v>1513</v>
      </c>
      <c r="N173" s="1" t="s">
        <v>1513</v>
      </c>
      <c r="O173" s="1" t="s">
        <v>31</v>
      </c>
      <c r="P173" s="1" t="s">
        <v>1514</v>
      </c>
      <c r="Q173" s="1" t="s">
        <v>1515</v>
      </c>
      <c r="R173" s="1" t="s">
        <v>2222</v>
      </c>
      <c r="S173" s="1" t="s">
        <v>33</v>
      </c>
      <c r="T173" s="1" t="s">
        <v>1517</v>
      </c>
      <c r="U173" s="1" t="s">
        <v>1518</v>
      </c>
    </row>
    <row r="174" s="1" customFormat="1" spans="1:21">
      <c r="A174" s="1" t="s">
        <v>614</v>
      </c>
      <c r="B174" s="1" t="s">
        <v>1823</v>
      </c>
      <c r="C174" s="1" t="s">
        <v>615</v>
      </c>
      <c r="D174" s="1" t="s">
        <v>2174</v>
      </c>
      <c r="E174" s="1" t="s">
        <v>2223</v>
      </c>
      <c r="F174" s="1" t="s">
        <v>1541</v>
      </c>
      <c r="G174" s="1" t="s">
        <v>1510</v>
      </c>
      <c r="H174" s="1" t="s">
        <v>1511</v>
      </c>
      <c r="I174" s="1" t="s">
        <v>616</v>
      </c>
      <c r="J174" s="1" t="s">
        <v>1512</v>
      </c>
      <c r="K174" s="1" t="s">
        <v>616</v>
      </c>
      <c r="L174" s="1" t="s">
        <v>616</v>
      </c>
      <c r="M174" s="1" t="s">
        <v>1513</v>
      </c>
      <c r="N174" s="1" t="s">
        <v>1513</v>
      </c>
      <c r="O174" s="1" t="s">
        <v>31</v>
      </c>
      <c r="P174" s="1" t="s">
        <v>1514</v>
      </c>
      <c r="Q174" s="1" t="s">
        <v>1515</v>
      </c>
      <c r="R174" s="1" t="s">
        <v>2224</v>
      </c>
      <c r="S174" s="1" t="s">
        <v>33</v>
      </c>
      <c r="T174" s="1" t="s">
        <v>1517</v>
      </c>
      <c r="U174" s="1" t="s">
        <v>1518</v>
      </c>
    </row>
    <row r="175" s="1" customFormat="1" spans="1:21">
      <c r="A175" s="1" t="s">
        <v>247</v>
      </c>
      <c r="B175" s="1" t="s">
        <v>1823</v>
      </c>
      <c r="C175" s="1" t="s">
        <v>248</v>
      </c>
      <c r="D175" s="1" t="s">
        <v>2225</v>
      </c>
      <c r="E175" s="1" t="s">
        <v>2226</v>
      </c>
      <c r="F175" s="1" t="s">
        <v>1541</v>
      </c>
      <c r="G175" s="1" t="s">
        <v>1510</v>
      </c>
      <c r="H175" s="1" t="s">
        <v>1511</v>
      </c>
      <c r="I175" s="1" t="s">
        <v>250</v>
      </c>
      <c r="J175" s="1" t="s">
        <v>1512</v>
      </c>
      <c r="K175" s="1" t="s">
        <v>250</v>
      </c>
      <c r="L175" s="1" t="s">
        <v>250</v>
      </c>
      <c r="M175" s="1" t="s">
        <v>1513</v>
      </c>
      <c r="N175" s="1" t="s">
        <v>1513</v>
      </c>
      <c r="O175" s="1" t="s">
        <v>31</v>
      </c>
      <c r="P175" s="1" t="s">
        <v>1514</v>
      </c>
      <c r="Q175" s="1" t="s">
        <v>1515</v>
      </c>
      <c r="R175" s="1" t="s">
        <v>2227</v>
      </c>
      <c r="S175" s="1" t="s">
        <v>33</v>
      </c>
      <c r="T175" s="1" t="s">
        <v>1517</v>
      </c>
      <c r="U175" s="1" t="s">
        <v>1518</v>
      </c>
    </row>
    <row r="176" s="1" customFormat="1" spans="1:21">
      <c r="A176" s="1" t="s">
        <v>2228</v>
      </c>
      <c r="B176" s="1" t="s">
        <v>1823</v>
      </c>
      <c r="C176" s="1" t="s">
        <v>2229</v>
      </c>
      <c r="D176" s="1" t="s">
        <v>1649</v>
      </c>
      <c r="E176" s="1" t="s">
        <v>2230</v>
      </c>
      <c r="F176" s="1" t="s">
        <v>1510</v>
      </c>
      <c r="G176" s="1" t="s">
        <v>1531</v>
      </c>
      <c r="H176" s="1" t="s">
        <v>1511</v>
      </c>
      <c r="I176" s="1" t="s">
        <v>2231</v>
      </c>
      <c r="J176" s="1" t="s">
        <v>1512</v>
      </c>
      <c r="K176" s="1" t="s">
        <v>2231</v>
      </c>
      <c r="L176" s="1" t="s">
        <v>2231</v>
      </c>
      <c r="M176" s="1" t="s">
        <v>1513</v>
      </c>
      <c r="N176" s="1" t="s">
        <v>1513</v>
      </c>
      <c r="O176" s="1" t="s">
        <v>31</v>
      </c>
      <c r="P176" s="1" t="s">
        <v>1514</v>
      </c>
      <c r="Q176" s="1" t="s">
        <v>1515</v>
      </c>
      <c r="R176" s="1" t="s">
        <v>2232</v>
      </c>
      <c r="S176" s="1" t="s">
        <v>33</v>
      </c>
      <c r="T176" s="1" t="s">
        <v>1517</v>
      </c>
      <c r="U176" s="1" t="s">
        <v>1554</v>
      </c>
    </row>
    <row r="177" s="1" customFormat="1" spans="1:21">
      <c r="A177" s="1" t="s">
        <v>1249</v>
      </c>
      <c r="B177" s="1" t="s">
        <v>1823</v>
      </c>
      <c r="C177" s="1" t="s">
        <v>1250</v>
      </c>
      <c r="D177" s="1" t="s">
        <v>2233</v>
      </c>
      <c r="E177" s="1" t="s">
        <v>2234</v>
      </c>
      <c r="F177" s="1" t="s">
        <v>1541</v>
      </c>
      <c r="G177" s="1" t="s">
        <v>1510</v>
      </c>
      <c r="H177" s="1" t="s">
        <v>1511</v>
      </c>
      <c r="I177" s="1" t="s">
        <v>794</v>
      </c>
      <c r="J177" s="1" t="s">
        <v>1512</v>
      </c>
      <c r="K177" s="1" t="s">
        <v>794</v>
      </c>
      <c r="L177" s="1" t="s">
        <v>794</v>
      </c>
      <c r="M177" s="1" t="s">
        <v>1513</v>
      </c>
      <c r="N177" s="1" t="s">
        <v>1513</v>
      </c>
      <c r="O177" s="1" t="s">
        <v>31</v>
      </c>
      <c r="P177" s="1" t="s">
        <v>1514</v>
      </c>
      <c r="Q177" s="1" t="s">
        <v>1515</v>
      </c>
      <c r="R177" s="1" t="s">
        <v>2235</v>
      </c>
      <c r="S177" s="1" t="s">
        <v>33</v>
      </c>
      <c r="T177" s="1" t="s">
        <v>1517</v>
      </c>
      <c r="U177" s="1" t="s">
        <v>1518</v>
      </c>
    </row>
    <row r="178" s="1" customFormat="1" spans="1:21">
      <c r="A178" s="1" t="s">
        <v>2236</v>
      </c>
      <c r="B178" s="1" t="s">
        <v>1823</v>
      </c>
      <c r="C178" s="1" t="s">
        <v>2237</v>
      </c>
      <c r="D178" s="1" t="s">
        <v>2238</v>
      </c>
      <c r="E178" s="1" t="s">
        <v>2239</v>
      </c>
      <c r="F178" s="1" t="s">
        <v>1522</v>
      </c>
      <c r="G178" s="1" t="s">
        <v>1531</v>
      </c>
      <c r="H178" s="1" t="s">
        <v>1511</v>
      </c>
      <c r="I178" s="1" t="s">
        <v>2240</v>
      </c>
      <c r="J178" s="1" t="s">
        <v>1512</v>
      </c>
      <c r="K178" s="1" t="s">
        <v>2240</v>
      </c>
      <c r="L178" s="1" t="s">
        <v>2240</v>
      </c>
      <c r="M178" s="1" t="s">
        <v>1513</v>
      </c>
      <c r="N178" s="1" t="s">
        <v>1513</v>
      </c>
      <c r="O178" s="1" t="s">
        <v>31</v>
      </c>
      <c r="P178" s="1" t="s">
        <v>1514</v>
      </c>
      <c r="Q178" s="1" t="s">
        <v>1515</v>
      </c>
      <c r="R178" s="1" t="s">
        <v>2241</v>
      </c>
      <c r="S178" s="1" t="s">
        <v>33</v>
      </c>
      <c r="T178" s="1" t="s">
        <v>1517</v>
      </c>
      <c r="U178" s="1" t="s">
        <v>1518</v>
      </c>
    </row>
    <row r="179" s="1" customFormat="1" spans="1:21">
      <c r="A179" s="1" t="s">
        <v>251</v>
      </c>
      <c r="B179" s="1" t="s">
        <v>1823</v>
      </c>
      <c r="C179" s="1" t="s">
        <v>252</v>
      </c>
      <c r="D179" s="1" t="s">
        <v>1626</v>
      </c>
      <c r="E179" s="1" t="s">
        <v>2242</v>
      </c>
      <c r="F179" s="1" t="s">
        <v>1541</v>
      </c>
      <c r="G179" s="1" t="s">
        <v>1510</v>
      </c>
      <c r="H179" s="1" t="s">
        <v>1511</v>
      </c>
      <c r="I179" s="1" t="s">
        <v>254</v>
      </c>
      <c r="J179" s="1" t="s">
        <v>1512</v>
      </c>
      <c r="K179" s="1" t="s">
        <v>254</v>
      </c>
      <c r="L179" s="1" t="s">
        <v>254</v>
      </c>
      <c r="M179" s="1" t="s">
        <v>1513</v>
      </c>
      <c r="N179" s="1" t="s">
        <v>1513</v>
      </c>
      <c r="O179" s="1" t="s">
        <v>31</v>
      </c>
      <c r="P179" s="1" t="s">
        <v>1514</v>
      </c>
      <c r="Q179" s="1" t="s">
        <v>1515</v>
      </c>
      <c r="R179" s="1" t="s">
        <v>2243</v>
      </c>
      <c r="S179" s="1" t="s">
        <v>33</v>
      </c>
      <c r="T179" s="1" t="s">
        <v>1517</v>
      </c>
      <c r="U179" s="1" t="s">
        <v>1518</v>
      </c>
    </row>
    <row r="180" s="1" customFormat="1" spans="1:21">
      <c r="A180" s="1" t="s">
        <v>255</v>
      </c>
      <c r="B180" s="1" t="s">
        <v>1823</v>
      </c>
      <c r="C180" s="1" t="s">
        <v>256</v>
      </c>
      <c r="D180" s="1" t="s">
        <v>2244</v>
      </c>
      <c r="E180" s="1" t="s">
        <v>2245</v>
      </c>
      <c r="F180" s="1" t="s">
        <v>1594</v>
      </c>
      <c r="G180" s="1" t="s">
        <v>1510</v>
      </c>
      <c r="H180" s="1" t="s">
        <v>1511</v>
      </c>
      <c r="I180" s="1" t="s">
        <v>258</v>
      </c>
      <c r="J180" s="1" t="s">
        <v>1512</v>
      </c>
      <c r="K180" s="1" t="s">
        <v>258</v>
      </c>
      <c r="L180" s="1" t="s">
        <v>258</v>
      </c>
      <c r="M180" s="1" t="s">
        <v>1513</v>
      </c>
      <c r="N180" s="1" t="s">
        <v>1513</v>
      </c>
      <c r="O180" s="1" t="s">
        <v>31</v>
      </c>
      <c r="P180" s="1" t="s">
        <v>1514</v>
      </c>
      <c r="Q180" s="1" t="s">
        <v>1515</v>
      </c>
      <c r="R180" s="1" t="s">
        <v>2246</v>
      </c>
      <c r="S180" s="1" t="s">
        <v>33</v>
      </c>
      <c r="T180" s="1" t="s">
        <v>1517</v>
      </c>
      <c r="U180" s="1" t="s">
        <v>1518</v>
      </c>
    </row>
    <row r="181" s="1" customFormat="1" spans="1:21">
      <c r="A181" s="1" t="s">
        <v>617</v>
      </c>
      <c r="B181" s="1" t="s">
        <v>1589</v>
      </c>
      <c r="C181" s="1" t="s">
        <v>618</v>
      </c>
      <c r="D181" s="1" t="s">
        <v>2200</v>
      </c>
      <c r="E181" s="1" t="s">
        <v>2247</v>
      </c>
      <c r="F181" s="1" t="s">
        <v>1522</v>
      </c>
      <c r="G181" s="1" t="s">
        <v>1510</v>
      </c>
      <c r="H181" s="1" t="s">
        <v>1511</v>
      </c>
      <c r="I181" s="1" t="s">
        <v>620</v>
      </c>
      <c r="J181" s="1" t="s">
        <v>1512</v>
      </c>
      <c r="K181" s="1" t="s">
        <v>620</v>
      </c>
      <c r="L181" s="1" t="s">
        <v>620</v>
      </c>
      <c r="M181" s="1" t="s">
        <v>1513</v>
      </c>
      <c r="N181" s="1" t="s">
        <v>1513</v>
      </c>
      <c r="O181" s="1" t="s">
        <v>31</v>
      </c>
      <c r="P181" s="1" t="s">
        <v>1514</v>
      </c>
      <c r="Q181" s="1" t="s">
        <v>1515</v>
      </c>
      <c r="R181" s="1" t="s">
        <v>2248</v>
      </c>
      <c r="S181" s="1" t="s">
        <v>33</v>
      </c>
      <c r="T181" s="1" t="s">
        <v>1517</v>
      </c>
      <c r="U181" s="1" t="s">
        <v>1518</v>
      </c>
    </row>
    <row r="182" s="1" customFormat="1" spans="1:21">
      <c r="A182" s="1" t="s">
        <v>621</v>
      </c>
      <c r="B182" s="1" t="s">
        <v>1589</v>
      </c>
      <c r="C182" s="1" t="s">
        <v>622</v>
      </c>
      <c r="D182" s="1" t="s">
        <v>2249</v>
      </c>
      <c r="E182" s="1" t="s">
        <v>2250</v>
      </c>
      <c r="F182" s="1" t="s">
        <v>1835</v>
      </c>
      <c r="G182" s="1" t="s">
        <v>1510</v>
      </c>
      <c r="H182" s="1" t="s">
        <v>1511</v>
      </c>
      <c r="I182" s="1" t="s">
        <v>624</v>
      </c>
      <c r="J182" s="1" t="s">
        <v>1512</v>
      </c>
      <c r="K182" s="1" t="s">
        <v>624</v>
      </c>
      <c r="L182" s="1" t="s">
        <v>624</v>
      </c>
      <c r="M182" s="1" t="s">
        <v>1513</v>
      </c>
      <c r="N182" s="1" t="s">
        <v>1513</v>
      </c>
      <c r="O182" s="1" t="s">
        <v>31</v>
      </c>
      <c r="P182" s="1" t="s">
        <v>1514</v>
      </c>
      <c r="Q182" s="1" t="s">
        <v>1515</v>
      </c>
      <c r="R182" s="1" t="s">
        <v>2251</v>
      </c>
      <c r="S182" s="1" t="s">
        <v>33</v>
      </c>
      <c r="T182" s="1" t="s">
        <v>1517</v>
      </c>
      <c r="U182" s="1" t="s">
        <v>1518</v>
      </c>
    </row>
    <row r="183" s="1" customFormat="1" spans="1:21">
      <c r="A183" s="1" t="s">
        <v>2252</v>
      </c>
      <c r="B183" s="1" t="s">
        <v>1589</v>
      </c>
      <c r="C183" s="1" t="s">
        <v>2253</v>
      </c>
      <c r="D183" s="1" t="s">
        <v>2254</v>
      </c>
      <c r="E183" s="1" t="s">
        <v>2255</v>
      </c>
      <c r="F183" s="1" t="s">
        <v>1509</v>
      </c>
      <c r="G183" s="1" t="s">
        <v>1531</v>
      </c>
      <c r="H183" s="1" t="s">
        <v>1511</v>
      </c>
      <c r="I183" s="1" t="s">
        <v>2256</v>
      </c>
      <c r="J183" s="1" t="s">
        <v>1512</v>
      </c>
      <c r="K183" s="1" t="s">
        <v>2256</v>
      </c>
      <c r="L183" s="1" t="s">
        <v>2256</v>
      </c>
      <c r="M183" s="1" t="s">
        <v>1513</v>
      </c>
      <c r="N183" s="1" t="s">
        <v>1513</v>
      </c>
      <c r="O183" s="1" t="s">
        <v>31</v>
      </c>
      <c r="P183" s="1" t="s">
        <v>1514</v>
      </c>
      <c r="Q183" s="1" t="s">
        <v>1515</v>
      </c>
      <c r="R183" s="1" t="s">
        <v>2257</v>
      </c>
      <c r="S183" s="1" t="s">
        <v>33</v>
      </c>
      <c r="T183" s="1" t="s">
        <v>1517</v>
      </c>
      <c r="U183" s="1" t="s">
        <v>1518</v>
      </c>
    </row>
    <row r="184" s="1" customFormat="1" spans="1:21">
      <c r="A184" s="1" t="s">
        <v>259</v>
      </c>
      <c r="B184" s="1" t="s">
        <v>1589</v>
      </c>
      <c r="C184" s="1" t="s">
        <v>260</v>
      </c>
      <c r="D184" s="1" t="s">
        <v>2258</v>
      </c>
      <c r="E184" s="1" t="s">
        <v>2259</v>
      </c>
      <c r="F184" s="1" t="s">
        <v>1589</v>
      </c>
      <c r="G184" s="1" t="s">
        <v>1510</v>
      </c>
      <c r="H184" s="1" t="s">
        <v>1511</v>
      </c>
      <c r="I184" s="1" t="s">
        <v>262</v>
      </c>
      <c r="J184" s="1" t="s">
        <v>1512</v>
      </c>
      <c r="K184" s="1" t="s">
        <v>262</v>
      </c>
      <c r="L184" s="1" t="s">
        <v>262</v>
      </c>
      <c r="M184" s="1" t="s">
        <v>1513</v>
      </c>
      <c r="N184" s="1" t="s">
        <v>1513</v>
      </c>
      <c r="O184" s="1" t="s">
        <v>31</v>
      </c>
      <c r="P184" s="1" t="s">
        <v>1514</v>
      </c>
      <c r="Q184" s="1" t="s">
        <v>1515</v>
      </c>
      <c r="R184" s="1" t="s">
        <v>2260</v>
      </c>
      <c r="S184" s="1" t="s">
        <v>33</v>
      </c>
      <c r="T184" s="1" t="s">
        <v>1517</v>
      </c>
      <c r="U184" s="1" t="s">
        <v>1518</v>
      </c>
    </row>
    <row r="185" s="1" customFormat="1" spans="1:21">
      <c r="A185" s="1" t="s">
        <v>2261</v>
      </c>
      <c r="B185" s="1" t="s">
        <v>1589</v>
      </c>
      <c r="C185" s="1" t="s">
        <v>2262</v>
      </c>
      <c r="D185" s="1" t="s">
        <v>2263</v>
      </c>
      <c r="E185" s="1" t="s">
        <v>2264</v>
      </c>
      <c r="F185" s="1" t="s">
        <v>1509</v>
      </c>
      <c r="G185" s="1" t="s">
        <v>1531</v>
      </c>
      <c r="H185" s="1" t="s">
        <v>1511</v>
      </c>
      <c r="I185" s="1" t="s">
        <v>2265</v>
      </c>
      <c r="J185" s="1" t="s">
        <v>1512</v>
      </c>
      <c r="K185" s="1" t="s">
        <v>2265</v>
      </c>
      <c r="L185" s="1" t="s">
        <v>2265</v>
      </c>
      <c r="M185" s="1" t="s">
        <v>1513</v>
      </c>
      <c r="N185" s="1" t="s">
        <v>1513</v>
      </c>
      <c r="O185" s="1" t="s">
        <v>31</v>
      </c>
      <c r="P185" s="1" t="s">
        <v>1514</v>
      </c>
      <c r="Q185" s="1" t="s">
        <v>1515</v>
      </c>
      <c r="R185" s="1" t="s">
        <v>2266</v>
      </c>
      <c r="S185" s="1" t="s">
        <v>33</v>
      </c>
      <c r="T185" s="1" t="s">
        <v>1517</v>
      </c>
      <c r="U185" s="1" t="s">
        <v>1554</v>
      </c>
    </row>
    <row r="186" s="1" customFormat="1" spans="1:21">
      <c r="A186" s="1" t="s">
        <v>625</v>
      </c>
      <c r="B186" s="1" t="s">
        <v>1589</v>
      </c>
      <c r="C186" s="1" t="s">
        <v>626</v>
      </c>
      <c r="D186" s="1" t="s">
        <v>1988</v>
      </c>
      <c r="E186" s="1" t="s">
        <v>2267</v>
      </c>
      <c r="F186" s="1" t="s">
        <v>1522</v>
      </c>
      <c r="G186" s="1" t="s">
        <v>1510</v>
      </c>
      <c r="H186" s="1" t="s">
        <v>1511</v>
      </c>
      <c r="I186" s="1" t="s">
        <v>627</v>
      </c>
      <c r="J186" s="1" t="s">
        <v>1512</v>
      </c>
      <c r="K186" s="1" t="s">
        <v>627</v>
      </c>
      <c r="L186" s="1" t="s">
        <v>627</v>
      </c>
      <c r="M186" s="1" t="s">
        <v>1513</v>
      </c>
      <c r="N186" s="1" t="s">
        <v>1513</v>
      </c>
      <c r="O186" s="1" t="s">
        <v>31</v>
      </c>
      <c r="P186" s="1" t="s">
        <v>1514</v>
      </c>
      <c r="Q186" s="1" t="s">
        <v>1515</v>
      </c>
      <c r="R186" s="1" t="s">
        <v>2268</v>
      </c>
      <c r="S186" s="1" t="s">
        <v>33</v>
      </c>
      <c r="T186" s="1" t="s">
        <v>1517</v>
      </c>
      <c r="U186" s="1" t="s">
        <v>1518</v>
      </c>
    </row>
    <row r="187" s="1" customFormat="1" spans="1:21">
      <c r="A187" s="1" t="s">
        <v>2269</v>
      </c>
      <c r="B187" s="1" t="s">
        <v>1589</v>
      </c>
      <c r="C187" s="1" t="s">
        <v>2270</v>
      </c>
      <c r="D187" s="1" t="s">
        <v>1626</v>
      </c>
      <c r="E187" s="1" t="s">
        <v>2271</v>
      </c>
      <c r="F187" s="1" t="s">
        <v>1594</v>
      </c>
      <c r="G187" s="1" t="s">
        <v>1531</v>
      </c>
      <c r="H187" s="1" t="s">
        <v>1511</v>
      </c>
      <c r="I187" s="1" t="s">
        <v>2272</v>
      </c>
      <c r="J187" s="1" t="s">
        <v>1512</v>
      </c>
      <c r="K187" s="1" t="s">
        <v>2272</v>
      </c>
      <c r="L187" s="1" t="s">
        <v>2272</v>
      </c>
      <c r="M187" s="1" t="s">
        <v>1513</v>
      </c>
      <c r="N187" s="1" t="s">
        <v>1513</v>
      </c>
      <c r="O187" s="1" t="s">
        <v>31</v>
      </c>
      <c r="P187" s="1" t="s">
        <v>1514</v>
      </c>
      <c r="Q187" s="1" t="s">
        <v>1515</v>
      </c>
      <c r="R187" s="1" t="s">
        <v>2273</v>
      </c>
      <c r="S187" s="1" t="s">
        <v>33</v>
      </c>
      <c r="T187" s="1" t="s">
        <v>1517</v>
      </c>
      <c r="U187" s="1" t="s">
        <v>1518</v>
      </c>
    </row>
    <row r="188" s="1" customFormat="1" spans="1:21">
      <c r="A188" s="1" t="s">
        <v>1252</v>
      </c>
      <c r="B188" s="1" t="s">
        <v>1589</v>
      </c>
      <c r="C188" s="1" t="s">
        <v>1253</v>
      </c>
      <c r="D188" s="1" t="s">
        <v>2183</v>
      </c>
      <c r="E188" s="1" t="s">
        <v>2274</v>
      </c>
      <c r="F188" s="1" t="s">
        <v>1572</v>
      </c>
      <c r="G188" s="1" t="s">
        <v>1510</v>
      </c>
      <c r="H188" s="1" t="s">
        <v>1511</v>
      </c>
      <c r="I188" s="1" t="s">
        <v>1254</v>
      </c>
      <c r="J188" s="1" t="s">
        <v>1512</v>
      </c>
      <c r="K188" s="1" t="s">
        <v>1254</v>
      </c>
      <c r="L188" s="1" t="s">
        <v>1254</v>
      </c>
      <c r="M188" s="1" t="s">
        <v>1513</v>
      </c>
      <c r="N188" s="1" t="s">
        <v>1513</v>
      </c>
      <c r="O188" s="1" t="s">
        <v>31</v>
      </c>
      <c r="P188" s="1" t="s">
        <v>1514</v>
      </c>
      <c r="Q188" s="1" t="s">
        <v>1515</v>
      </c>
      <c r="R188" s="1" t="s">
        <v>2275</v>
      </c>
      <c r="S188" s="1" t="s">
        <v>33</v>
      </c>
      <c r="T188" s="1" t="s">
        <v>1517</v>
      </c>
      <c r="U188" s="1" t="s">
        <v>1518</v>
      </c>
    </row>
    <row r="189" s="1" customFormat="1" spans="1:21">
      <c r="A189" s="1" t="s">
        <v>628</v>
      </c>
      <c r="B189" s="1" t="s">
        <v>1589</v>
      </c>
      <c r="C189" s="1" t="s">
        <v>629</v>
      </c>
      <c r="D189" s="1" t="s">
        <v>2276</v>
      </c>
      <c r="E189" s="1" t="s">
        <v>2277</v>
      </c>
      <c r="F189" s="1" t="s">
        <v>1541</v>
      </c>
      <c r="G189" s="1" t="s">
        <v>1510</v>
      </c>
      <c r="H189" s="1" t="s">
        <v>1511</v>
      </c>
      <c r="I189" s="1" t="s">
        <v>631</v>
      </c>
      <c r="J189" s="1" t="s">
        <v>1512</v>
      </c>
      <c r="K189" s="1" t="s">
        <v>631</v>
      </c>
      <c r="L189" s="1" t="s">
        <v>631</v>
      </c>
      <c r="M189" s="1" t="s">
        <v>1513</v>
      </c>
      <c r="N189" s="1" t="s">
        <v>1513</v>
      </c>
      <c r="O189" s="1" t="s">
        <v>31</v>
      </c>
      <c r="P189" s="1" t="s">
        <v>1514</v>
      </c>
      <c r="Q189" s="1" t="s">
        <v>1515</v>
      </c>
      <c r="R189" s="1" t="s">
        <v>2278</v>
      </c>
      <c r="S189" s="1" t="s">
        <v>33</v>
      </c>
      <c r="T189" s="1" t="s">
        <v>1517</v>
      </c>
      <c r="U189" s="1" t="s">
        <v>1518</v>
      </c>
    </row>
    <row r="190" s="1" customFormat="1" spans="1:21">
      <c r="A190" s="1" t="s">
        <v>632</v>
      </c>
      <c r="B190" s="1" t="s">
        <v>1589</v>
      </c>
      <c r="C190" s="1" t="s">
        <v>633</v>
      </c>
      <c r="D190" s="1" t="s">
        <v>1784</v>
      </c>
      <c r="E190" s="1" t="s">
        <v>2279</v>
      </c>
      <c r="F190" s="1" t="s">
        <v>1572</v>
      </c>
      <c r="G190" s="1" t="s">
        <v>1510</v>
      </c>
      <c r="H190" s="1" t="s">
        <v>1511</v>
      </c>
      <c r="I190" s="1" t="s">
        <v>634</v>
      </c>
      <c r="J190" s="1" t="s">
        <v>1512</v>
      </c>
      <c r="K190" s="1" t="s">
        <v>634</v>
      </c>
      <c r="L190" s="1" t="s">
        <v>634</v>
      </c>
      <c r="M190" s="1" t="s">
        <v>1513</v>
      </c>
      <c r="N190" s="1" t="s">
        <v>1513</v>
      </c>
      <c r="O190" s="1" t="s">
        <v>31</v>
      </c>
      <c r="P190" s="1" t="s">
        <v>1514</v>
      </c>
      <c r="Q190" s="1" t="s">
        <v>1515</v>
      </c>
      <c r="R190" s="1" t="s">
        <v>2280</v>
      </c>
      <c r="S190" s="1" t="s">
        <v>33</v>
      </c>
      <c r="T190" s="1" t="s">
        <v>1517</v>
      </c>
      <c r="U190" s="1" t="s">
        <v>1518</v>
      </c>
    </row>
    <row r="191" s="1" customFormat="1" spans="1:21">
      <c r="A191" s="1" t="s">
        <v>2281</v>
      </c>
      <c r="B191" s="1" t="s">
        <v>1589</v>
      </c>
      <c r="C191" s="1" t="s">
        <v>2282</v>
      </c>
      <c r="D191" s="1" t="s">
        <v>2283</v>
      </c>
      <c r="E191" s="1" t="s">
        <v>2284</v>
      </c>
      <c r="F191" s="1" t="s">
        <v>1509</v>
      </c>
      <c r="G191" s="1" t="s">
        <v>1531</v>
      </c>
      <c r="H191" s="1" t="s">
        <v>1511</v>
      </c>
      <c r="I191" s="1" t="s">
        <v>373</v>
      </c>
      <c r="J191" s="1" t="s">
        <v>1512</v>
      </c>
      <c r="K191" s="1" t="s">
        <v>373</v>
      </c>
      <c r="L191" s="1" t="s">
        <v>373</v>
      </c>
      <c r="M191" s="1" t="s">
        <v>1513</v>
      </c>
      <c r="N191" s="1" t="s">
        <v>1513</v>
      </c>
      <c r="O191" s="1" t="s">
        <v>31</v>
      </c>
      <c r="P191" s="1" t="s">
        <v>1514</v>
      </c>
      <c r="Q191" s="1" t="s">
        <v>1515</v>
      </c>
      <c r="R191" s="1" t="s">
        <v>2285</v>
      </c>
      <c r="S191" s="1" t="s">
        <v>33</v>
      </c>
      <c r="T191" s="1" t="s">
        <v>1517</v>
      </c>
      <c r="U191" s="1" t="s">
        <v>1518</v>
      </c>
    </row>
    <row r="192" s="1" customFormat="1" spans="1:21">
      <c r="A192" s="1" t="s">
        <v>635</v>
      </c>
      <c r="B192" s="1" t="s">
        <v>1589</v>
      </c>
      <c r="C192" s="1" t="s">
        <v>636</v>
      </c>
      <c r="D192" s="1" t="s">
        <v>2286</v>
      </c>
      <c r="E192" s="1" t="s">
        <v>2287</v>
      </c>
      <c r="F192" s="1" t="s">
        <v>1541</v>
      </c>
      <c r="G192" s="1" t="s">
        <v>1510</v>
      </c>
      <c r="H192" s="1" t="s">
        <v>1511</v>
      </c>
      <c r="I192" s="1" t="s">
        <v>638</v>
      </c>
      <c r="J192" s="1" t="s">
        <v>1512</v>
      </c>
      <c r="K192" s="1" t="s">
        <v>638</v>
      </c>
      <c r="L192" s="1" t="s">
        <v>638</v>
      </c>
      <c r="M192" s="1" t="s">
        <v>1513</v>
      </c>
      <c r="N192" s="1" t="s">
        <v>1513</v>
      </c>
      <c r="O192" s="1" t="s">
        <v>31</v>
      </c>
      <c r="P192" s="1" t="s">
        <v>1514</v>
      </c>
      <c r="Q192" s="1" t="s">
        <v>1515</v>
      </c>
      <c r="R192" s="1" t="s">
        <v>2288</v>
      </c>
      <c r="S192" s="1" t="s">
        <v>33</v>
      </c>
      <c r="T192" s="1" t="s">
        <v>1517</v>
      </c>
      <c r="U192" s="1" t="s">
        <v>1554</v>
      </c>
    </row>
    <row r="193" s="1" customFormat="1" spans="1:21">
      <c r="A193" s="1" t="s">
        <v>639</v>
      </c>
      <c r="B193" s="1" t="s">
        <v>1589</v>
      </c>
      <c r="C193" s="1" t="s">
        <v>640</v>
      </c>
      <c r="D193" s="1" t="s">
        <v>2289</v>
      </c>
      <c r="E193" s="1" t="s">
        <v>2290</v>
      </c>
      <c r="F193" s="1" t="s">
        <v>1541</v>
      </c>
      <c r="G193" s="1" t="s">
        <v>1510</v>
      </c>
      <c r="H193" s="1" t="s">
        <v>1511</v>
      </c>
      <c r="I193" s="1" t="s">
        <v>258</v>
      </c>
      <c r="J193" s="1" t="s">
        <v>1512</v>
      </c>
      <c r="K193" s="1" t="s">
        <v>258</v>
      </c>
      <c r="L193" s="1" t="s">
        <v>258</v>
      </c>
      <c r="M193" s="1" t="s">
        <v>1513</v>
      </c>
      <c r="N193" s="1" t="s">
        <v>1513</v>
      </c>
      <c r="O193" s="1" t="s">
        <v>31</v>
      </c>
      <c r="P193" s="1" t="s">
        <v>1514</v>
      </c>
      <c r="Q193" s="1" t="s">
        <v>1515</v>
      </c>
      <c r="R193" s="1" t="s">
        <v>2291</v>
      </c>
      <c r="S193" s="1" t="s">
        <v>33</v>
      </c>
      <c r="T193" s="1" t="s">
        <v>1517</v>
      </c>
      <c r="U193" s="1" t="s">
        <v>1518</v>
      </c>
    </row>
    <row r="194" s="1" customFormat="1" spans="1:21">
      <c r="A194" s="1" t="s">
        <v>2292</v>
      </c>
      <c r="B194" s="1" t="s">
        <v>1589</v>
      </c>
      <c r="C194" s="1" t="s">
        <v>2293</v>
      </c>
      <c r="D194" s="1" t="s">
        <v>2294</v>
      </c>
      <c r="E194" s="1" t="s">
        <v>2295</v>
      </c>
      <c r="F194" s="1" t="s">
        <v>1509</v>
      </c>
      <c r="G194" s="1" t="s">
        <v>1531</v>
      </c>
      <c r="H194" s="1" t="s">
        <v>1511</v>
      </c>
      <c r="I194" s="1" t="s">
        <v>2296</v>
      </c>
      <c r="J194" s="1" t="s">
        <v>1512</v>
      </c>
      <c r="K194" s="1" t="s">
        <v>2296</v>
      </c>
      <c r="L194" s="1" t="s">
        <v>2296</v>
      </c>
      <c r="M194" s="1" t="s">
        <v>1513</v>
      </c>
      <c r="N194" s="1" t="s">
        <v>1513</v>
      </c>
      <c r="O194" s="1" t="s">
        <v>31</v>
      </c>
      <c r="P194" s="1" t="s">
        <v>1514</v>
      </c>
      <c r="Q194" s="1" t="s">
        <v>1515</v>
      </c>
      <c r="R194" s="1" t="s">
        <v>2297</v>
      </c>
      <c r="S194" s="1" t="s">
        <v>33</v>
      </c>
      <c r="T194" s="1" t="s">
        <v>1517</v>
      </c>
      <c r="U194" s="1" t="s">
        <v>1518</v>
      </c>
    </row>
    <row r="195" s="1" customFormat="1" spans="1:21">
      <c r="A195" s="1" t="s">
        <v>2298</v>
      </c>
      <c r="B195" s="1" t="s">
        <v>1589</v>
      </c>
      <c r="C195" s="1" t="s">
        <v>2299</v>
      </c>
      <c r="D195" s="1" t="s">
        <v>2300</v>
      </c>
      <c r="E195" s="1" t="s">
        <v>2301</v>
      </c>
      <c r="F195" s="1" t="s">
        <v>1509</v>
      </c>
      <c r="G195" s="1" t="s">
        <v>1531</v>
      </c>
      <c r="H195" s="1" t="s">
        <v>1511</v>
      </c>
      <c r="I195" s="1" t="s">
        <v>2302</v>
      </c>
      <c r="J195" s="1" t="s">
        <v>1512</v>
      </c>
      <c r="K195" s="1" t="s">
        <v>2302</v>
      </c>
      <c r="L195" s="1" t="s">
        <v>2302</v>
      </c>
      <c r="M195" s="1" t="s">
        <v>1513</v>
      </c>
      <c r="N195" s="1" t="s">
        <v>1513</v>
      </c>
      <c r="O195" s="1" t="s">
        <v>31</v>
      </c>
      <c r="P195" s="1" t="s">
        <v>1514</v>
      </c>
      <c r="Q195" s="1" t="s">
        <v>1515</v>
      </c>
      <c r="R195" s="1" t="s">
        <v>2303</v>
      </c>
      <c r="S195" s="1" t="s">
        <v>33</v>
      </c>
      <c r="T195" s="1" t="s">
        <v>1517</v>
      </c>
      <c r="U195" s="1" t="s">
        <v>1518</v>
      </c>
    </row>
    <row r="196" s="1" customFormat="1" spans="1:21">
      <c r="A196" s="1" t="s">
        <v>642</v>
      </c>
      <c r="B196" s="1" t="s">
        <v>1589</v>
      </c>
      <c r="C196" s="1" t="s">
        <v>643</v>
      </c>
      <c r="D196" s="1" t="s">
        <v>2304</v>
      </c>
      <c r="E196" s="1" t="s">
        <v>2305</v>
      </c>
      <c r="F196" s="1" t="s">
        <v>1509</v>
      </c>
      <c r="G196" s="1" t="s">
        <v>1510</v>
      </c>
      <c r="H196" s="1" t="s">
        <v>1511</v>
      </c>
      <c r="I196" s="1" t="s">
        <v>645</v>
      </c>
      <c r="J196" s="1" t="s">
        <v>1512</v>
      </c>
      <c r="K196" s="1" t="s">
        <v>645</v>
      </c>
      <c r="L196" s="1" t="s">
        <v>645</v>
      </c>
      <c r="M196" s="1" t="s">
        <v>1513</v>
      </c>
      <c r="N196" s="1" t="s">
        <v>1513</v>
      </c>
      <c r="O196" s="1" t="s">
        <v>31</v>
      </c>
      <c r="P196" s="1" t="s">
        <v>1514</v>
      </c>
      <c r="Q196" s="1" t="s">
        <v>1515</v>
      </c>
      <c r="R196" s="1" t="s">
        <v>2306</v>
      </c>
      <c r="S196" s="1" t="s">
        <v>33</v>
      </c>
      <c r="T196" s="1" t="s">
        <v>1517</v>
      </c>
      <c r="U196" s="1" t="s">
        <v>1518</v>
      </c>
    </row>
    <row r="197" s="1" customFormat="1" spans="1:21">
      <c r="A197" s="1" t="s">
        <v>646</v>
      </c>
      <c r="B197" s="1" t="s">
        <v>1589</v>
      </c>
      <c r="C197" s="1" t="s">
        <v>647</v>
      </c>
      <c r="D197" s="1" t="s">
        <v>2307</v>
      </c>
      <c r="E197" s="1" t="s">
        <v>2308</v>
      </c>
      <c r="F197" s="1" t="s">
        <v>1835</v>
      </c>
      <c r="G197" s="1" t="s">
        <v>1510</v>
      </c>
      <c r="H197" s="1" t="s">
        <v>1511</v>
      </c>
      <c r="I197" s="1" t="s">
        <v>161</v>
      </c>
      <c r="J197" s="1" t="s">
        <v>1512</v>
      </c>
      <c r="K197" s="1" t="s">
        <v>161</v>
      </c>
      <c r="L197" s="1" t="s">
        <v>161</v>
      </c>
      <c r="M197" s="1" t="s">
        <v>1513</v>
      </c>
      <c r="N197" s="1" t="s">
        <v>1513</v>
      </c>
      <c r="O197" s="1" t="s">
        <v>31</v>
      </c>
      <c r="P197" s="1" t="s">
        <v>1514</v>
      </c>
      <c r="Q197" s="1" t="s">
        <v>1515</v>
      </c>
      <c r="R197" s="1" t="s">
        <v>2309</v>
      </c>
      <c r="S197" s="1" t="s">
        <v>33</v>
      </c>
      <c r="T197" s="1" t="s">
        <v>1517</v>
      </c>
      <c r="U197" s="1" t="s">
        <v>1518</v>
      </c>
    </row>
    <row r="198" s="1" customFormat="1" spans="1:21">
      <c r="A198" s="1" t="s">
        <v>81</v>
      </c>
      <c r="B198" s="1" t="s">
        <v>1589</v>
      </c>
      <c r="C198" s="1" t="s">
        <v>82</v>
      </c>
      <c r="D198" s="1" t="s">
        <v>2310</v>
      </c>
      <c r="E198" s="1" t="s">
        <v>2311</v>
      </c>
      <c r="F198" s="1" t="s">
        <v>1510</v>
      </c>
      <c r="G198" s="1" t="s">
        <v>1531</v>
      </c>
      <c r="H198" s="1" t="s">
        <v>1511</v>
      </c>
      <c r="I198" s="1" t="s">
        <v>31</v>
      </c>
      <c r="J198" s="1" t="s">
        <v>1512</v>
      </c>
      <c r="K198" s="1" t="s">
        <v>31</v>
      </c>
      <c r="L198" s="1" t="s">
        <v>31</v>
      </c>
      <c r="M198" s="1" t="s">
        <v>1513</v>
      </c>
      <c r="N198" s="1" t="s">
        <v>1513</v>
      </c>
      <c r="O198" s="1" t="s">
        <v>31</v>
      </c>
      <c r="P198" s="1" t="s">
        <v>1514</v>
      </c>
      <c r="Q198" s="1" t="s">
        <v>1515</v>
      </c>
      <c r="R198" s="1" t="s">
        <v>2312</v>
      </c>
      <c r="S198" s="1" t="s">
        <v>33</v>
      </c>
      <c r="T198" s="1" t="s">
        <v>1517</v>
      </c>
      <c r="U198" s="1" t="s">
        <v>1518</v>
      </c>
    </row>
    <row r="199" s="1" customFormat="1" spans="1:21">
      <c r="A199" s="1" t="s">
        <v>263</v>
      </c>
      <c r="B199" s="1" t="s">
        <v>1589</v>
      </c>
      <c r="C199" s="1" t="s">
        <v>264</v>
      </c>
      <c r="D199" s="1" t="s">
        <v>2313</v>
      </c>
      <c r="E199" s="1" t="s">
        <v>2314</v>
      </c>
      <c r="F199" s="1" t="s">
        <v>1572</v>
      </c>
      <c r="G199" s="1" t="s">
        <v>1510</v>
      </c>
      <c r="H199" s="1" t="s">
        <v>1511</v>
      </c>
      <c r="I199" s="1" t="s">
        <v>266</v>
      </c>
      <c r="J199" s="1" t="s">
        <v>1512</v>
      </c>
      <c r="K199" s="1" t="s">
        <v>266</v>
      </c>
      <c r="L199" s="1" t="s">
        <v>266</v>
      </c>
      <c r="M199" s="1" t="s">
        <v>1513</v>
      </c>
      <c r="N199" s="1" t="s">
        <v>1513</v>
      </c>
      <c r="O199" s="1" t="s">
        <v>31</v>
      </c>
      <c r="P199" s="1" t="s">
        <v>1514</v>
      </c>
      <c r="Q199" s="1" t="s">
        <v>1515</v>
      </c>
      <c r="R199" s="1" t="s">
        <v>2315</v>
      </c>
      <c r="S199" s="1" t="s">
        <v>33</v>
      </c>
      <c r="T199" s="1" t="s">
        <v>1517</v>
      </c>
      <c r="U199" s="1" t="s">
        <v>1518</v>
      </c>
    </row>
    <row r="200" s="1" customFormat="1" spans="1:21">
      <c r="A200" s="1" t="s">
        <v>649</v>
      </c>
      <c r="B200" s="1" t="s">
        <v>1589</v>
      </c>
      <c r="C200" s="1" t="s">
        <v>650</v>
      </c>
      <c r="D200" s="1" t="s">
        <v>2316</v>
      </c>
      <c r="E200" s="1" t="s">
        <v>2317</v>
      </c>
      <c r="F200" s="1" t="s">
        <v>1509</v>
      </c>
      <c r="G200" s="1" t="s">
        <v>1510</v>
      </c>
      <c r="H200" s="1" t="s">
        <v>1511</v>
      </c>
      <c r="I200" s="1" t="s">
        <v>652</v>
      </c>
      <c r="J200" s="1" t="s">
        <v>1512</v>
      </c>
      <c r="K200" s="1" t="s">
        <v>652</v>
      </c>
      <c r="L200" s="1" t="s">
        <v>652</v>
      </c>
      <c r="M200" s="1" t="s">
        <v>1513</v>
      </c>
      <c r="N200" s="1" t="s">
        <v>1513</v>
      </c>
      <c r="O200" s="1" t="s">
        <v>31</v>
      </c>
      <c r="P200" s="1" t="s">
        <v>1514</v>
      </c>
      <c r="Q200" s="1" t="s">
        <v>1515</v>
      </c>
      <c r="R200" s="1" t="s">
        <v>2318</v>
      </c>
      <c r="S200" s="1" t="s">
        <v>33</v>
      </c>
      <c r="T200" s="1" t="s">
        <v>1517</v>
      </c>
      <c r="U200" s="1" t="s">
        <v>1518</v>
      </c>
    </row>
    <row r="201" s="1" customFormat="1" spans="1:21">
      <c r="A201" s="1" t="s">
        <v>2319</v>
      </c>
      <c r="B201" s="1" t="s">
        <v>1589</v>
      </c>
      <c r="C201" s="1" t="s">
        <v>2320</v>
      </c>
      <c r="D201" s="1" t="s">
        <v>2321</v>
      </c>
      <c r="E201" s="1" t="s">
        <v>2322</v>
      </c>
      <c r="F201" s="1" t="s">
        <v>1509</v>
      </c>
      <c r="G201" s="1" t="s">
        <v>1531</v>
      </c>
      <c r="H201" s="1" t="s">
        <v>1511</v>
      </c>
      <c r="I201" s="1" t="s">
        <v>2323</v>
      </c>
      <c r="J201" s="1" t="s">
        <v>1512</v>
      </c>
      <c r="K201" s="1" t="s">
        <v>2323</v>
      </c>
      <c r="L201" s="1" t="s">
        <v>2323</v>
      </c>
      <c r="M201" s="1" t="s">
        <v>1513</v>
      </c>
      <c r="N201" s="1" t="s">
        <v>1513</v>
      </c>
      <c r="O201" s="1" t="s">
        <v>31</v>
      </c>
      <c r="P201" s="1" t="s">
        <v>1514</v>
      </c>
      <c r="Q201" s="1" t="s">
        <v>1515</v>
      </c>
      <c r="R201" s="1" t="s">
        <v>2324</v>
      </c>
      <c r="S201" s="1" t="s">
        <v>33</v>
      </c>
      <c r="T201" s="1" t="s">
        <v>1517</v>
      </c>
      <c r="U201" s="1" t="s">
        <v>1518</v>
      </c>
    </row>
    <row r="202" s="1" customFormat="1" spans="1:21">
      <c r="A202" s="1" t="s">
        <v>2325</v>
      </c>
      <c r="B202" s="1" t="s">
        <v>1589</v>
      </c>
      <c r="C202" s="1" t="s">
        <v>2326</v>
      </c>
      <c r="D202" s="1" t="s">
        <v>2327</v>
      </c>
      <c r="E202" s="1" t="s">
        <v>2328</v>
      </c>
      <c r="F202" s="1" t="s">
        <v>1510</v>
      </c>
      <c r="G202" s="1" t="s">
        <v>1531</v>
      </c>
      <c r="H202" s="1" t="s">
        <v>1511</v>
      </c>
      <c r="I202" s="1" t="s">
        <v>2329</v>
      </c>
      <c r="J202" s="1" t="s">
        <v>1512</v>
      </c>
      <c r="K202" s="1" t="s">
        <v>2329</v>
      </c>
      <c r="L202" s="1" t="s">
        <v>2329</v>
      </c>
      <c r="M202" s="1" t="s">
        <v>1513</v>
      </c>
      <c r="N202" s="1" t="s">
        <v>1513</v>
      </c>
      <c r="O202" s="1" t="s">
        <v>31</v>
      </c>
      <c r="P202" s="1" t="s">
        <v>1514</v>
      </c>
      <c r="Q202" s="1" t="s">
        <v>1515</v>
      </c>
      <c r="R202" s="1" t="s">
        <v>2330</v>
      </c>
      <c r="S202" s="1" t="s">
        <v>33</v>
      </c>
      <c r="T202" s="1" t="s">
        <v>1517</v>
      </c>
      <c r="U202" s="1" t="s">
        <v>1518</v>
      </c>
    </row>
    <row r="203" s="1" customFormat="1" spans="1:21">
      <c r="A203" s="1" t="s">
        <v>653</v>
      </c>
      <c r="B203" s="1" t="s">
        <v>1589</v>
      </c>
      <c r="C203" s="1" t="s">
        <v>654</v>
      </c>
      <c r="D203" s="1" t="s">
        <v>2331</v>
      </c>
      <c r="E203" s="1" t="s">
        <v>2332</v>
      </c>
      <c r="F203" s="1" t="s">
        <v>1594</v>
      </c>
      <c r="G203" s="1" t="s">
        <v>1510</v>
      </c>
      <c r="H203" s="1" t="s">
        <v>1511</v>
      </c>
      <c r="I203" s="1" t="s">
        <v>656</v>
      </c>
      <c r="J203" s="1" t="s">
        <v>1512</v>
      </c>
      <c r="K203" s="1" t="s">
        <v>656</v>
      </c>
      <c r="L203" s="1" t="s">
        <v>656</v>
      </c>
      <c r="M203" s="1" t="s">
        <v>1513</v>
      </c>
      <c r="N203" s="1" t="s">
        <v>1513</v>
      </c>
      <c r="O203" s="1" t="s">
        <v>31</v>
      </c>
      <c r="P203" s="1" t="s">
        <v>1514</v>
      </c>
      <c r="Q203" s="1" t="s">
        <v>1515</v>
      </c>
      <c r="R203" s="1" t="s">
        <v>2333</v>
      </c>
      <c r="S203" s="1" t="s">
        <v>33</v>
      </c>
      <c r="T203" s="1" t="s">
        <v>1517</v>
      </c>
      <c r="U203" s="1" t="s">
        <v>1518</v>
      </c>
    </row>
    <row r="204" s="1" customFormat="1" spans="1:21">
      <c r="A204" s="1" t="s">
        <v>657</v>
      </c>
      <c r="B204" s="1" t="s">
        <v>1589</v>
      </c>
      <c r="C204" s="1" t="s">
        <v>658</v>
      </c>
      <c r="D204" s="1" t="s">
        <v>2334</v>
      </c>
      <c r="E204" s="1" t="s">
        <v>2335</v>
      </c>
      <c r="F204" s="1" t="s">
        <v>1509</v>
      </c>
      <c r="G204" s="1" t="s">
        <v>1510</v>
      </c>
      <c r="H204" s="1" t="s">
        <v>1511</v>
      </c>
      <c r="I204" s="1" t="s">
        <v>660</v>
      </c>
      <c r="J204" s="1" t="s">
        <v>1512</v>
      </c>
      <c r="K204" s="1" t="s">
        <v>660</v>
      </c>
      <c r="L204" s="1" t="s">
        <v>660</v>
      </c>
      <c r="M204" s="1" t="s">
        <v>1513</v>
      </c>
      <c r="N204" s="1" t="s">
        <v>1513</v>
      </c>
      <c r="O204" s="1" t="s">
        <v>31</v>
      </c>
      <c r="P204" s="1" t="s">
        <v>1514</v>
      </c>
      <c r="Q204" s="1" t="s">
        <v>1515</v>
      </c>
      <c r="R204" s="1" t="s">
        <v>2336</v>
      </c>
      <c r="S204" s="1" t="s">
        <v>33</v>
      </c>
      <c r="T204" s="1" t="s">
        <v>1517</v>
      </c>
      <c r="U204" s="1" t="s">
        <v>1518</v>
      </c>
    </row>
    <row r="205" s="1" customFormat="1" spans="1:21">
      <c r="A205" s="1" t="s">
        <v>661</v>
      </c>
      <c r="B205" s="1" t="s">
        <v>1589</v>
      </c>
      <c r="C205" s="1" t="s">
        <v>662</v>
      </c>
      <c r="D205" s="1" t="s">
        <v>2331</v>
      </c>
      <c r="E205" s="1" t="s">
        <v>2337</v>
      </c>
      <c r="F205" s="1" t="s">
        <v>1572</v>
      </c>
      <c r="G205" s="1" t="s">
        <v>1510</v>
      </c>
      <c r="H205" s="1" t="s">
        <v>1511</v>
      </c>
      <c r="I205" s="1" t="s">
        <v>2338</v>
      </c>
      <c r="J205" s="1" t="s">
        <v>1512</v>
      </c>
      <c r="K205" s="1" t="s">
        <v>2338</v>
      </c>
      <c r="L205" s="1" t="s">
        <v>2338</v>
      </c>
      <c r="M205" s="1" t="s">
        <v>1513</v>
      </c>
      <c r="N205" s="1" t="s">
        <v>1513</v>
      </c>
      <c r="O205" s="1" t="s">
        <v>31</v>
      </c>
      <c r="P205" s="1" t="s">
        <v>1514</v>
      </c>
      <c r="Q205" s="1" t="s">
        <v>1515</v>
      </c>
      <c r="R205" s="1" t="s">
        <v>2339</v>
      </c>
      <c r="S205" s="1" t="s">
        <v>33</v>
      </c>
      <c r="T205" s="1" t="s">
        <v>1517</v>
      </c>
      <c r="U205" s="1" t="s">
        <v>1518</v>
      </c>
    </row>
    <row r="206" s="1" customFormat="1" spans="1:21">
      <c r="A206" s="1" t="s">
        <v>2340</v>
      </c>
      <c r="B206" s="1" t="s">
        <v>1589</v>
      </c>
      <c r="C206" s="1" t="s">
        <v>2341</v>
      </c>
      <c r="D206" s="1" t="s">
        <v>2342</v>
      </c>
      <c r="E206" s="1" t="s">
        <v>2343</v>
      </c>
      <c r="F206" s="1" t="s">
        <v>1510</v>
      </c>
      <c r="G206" s="1" t="s">
        <v>1531</v>
      </c>
      <c r="H206" s="1" t="s">
        <v>1511</v>
      </c>
      <c r="I206" s="1" t="s">
        <v>2344</v>
      </c>
      <c r="J206" s="1" t="s">
        <v>1512</v>
      </c>
      <c r="K206" s="1" t="s">
        <v>2344</v>
      </c>
      <c r="L206" s="1" t="s">
        <v>2344</v>
      </c>
      <c r="M206" s="1" t="s">
        <v>1513</v>
      </c>
      <c r="N206" s="1" t="s">
        <v>1513</v>
      </c>
      <c r="O206" s="1" t="s">
        <v>31</v>
      </c>
      <c r="P206" s="1" t="s">
        <v>1514</v>
      </c>
      <c r="Q206" s="1" t="s">
        <v>1515</v>
      </c>
      <c r="R206" s="1" t="s">
        <v>2345</v>
      </c>
      <c r="S206" s="1" t="s">
        <v>33</v>
      </c>
      <c r="T206" s="1" t="s">
        <v>1517</v>
      </c>
      <c r="U206" s="1" t="s">
        <v>1518</v>
      </c>
    </row>
    <row r="207" s="1" customFormat="1" spans="1:21">
      <c r="A207" s="1" t="s">
        <v>267</v>
      </c>
      <c r="B207" s="1" t="s">
        <v>1589</v>
      </c>
      <c r="C207" s="1" t="s">
        <v>268</v>
      </c>
      <c r="D207" s="1" t="s">
        <v>2149</v>
      </c>
      <c r="E207" s="1" t="s">
        <v>2346</v>
      </c>
      <c r="F207" s="1" t="s">
        <v>1541</v>
      </c>
      <c r="G207" s="1" t="s">
        <v>1510</v>
      </c>
      <c r="H207" s="1" t="s">
        <v>1511</v>
      </c>
      <c r="I207" s="1" t="s">
        <v>270</v>
      </c>
      <c r="J207" s="1" t="s">
        <v>1512</v>
      </c>
      <c r="K207" s="1" t="s">
        <v>270</v>
      </c>
      <c r="L207" s="1" t="s">
        <v>270</v>
      </c>
      <c r="M207" s="1" t="s">
        <v>1513</v>
      </c>
      <c r="N207" s="1" t="s">
        <v>1513</v>
      </c>
      <c r="O207" s="1" t="s">
        <v>31</v>
      </c>
      <c r="P207" s="1" t="s">
        <v>1514</v>
      </c>
      <c r="Q207" s="1" t="s">
        <v>1515</v>
      </c>
      <c r="R207" s="1" t="s">
        <v>2347</v>
      </c>
      <c r="S207" s="1" t="s">
        <v>33</v>
      </c>
      <c r="T207" s="1" t="s">
        <v>1517</v>
      </c>
      <c r="U207" s="1" t="s">
        <v>1518</v>
      </c>
    </row>
    <row r="208" s="1" customFormat="1" spans="1:21">
      <c r="A208" s="1" t="s">
        <v>1255</v>
      </c>
      <c r="B208" s="1" t="s">
        <v>1835</v>
      </c>
      <c r="C208" s="1" t="s">
        <v>1256</v>
      </c>
      <c r="D208" s="1" t="s">
        <v>2043</v>
      </c>
      <c r="E208" s="1" t="s">
        <v>2348</v>
      </c>
      <c r="F208" s="1" t="s">
        <v>1509</v>
      </c>
      <c r="G208" s="1" t="s">
        <v>1510</v>
      </c>
      <c r="H208" s="1" t="s">
        <v>1511</v>
      </c>
      <c r="I208" s="1" t="s">
        <v>797</v>
      </c>
      <c r="J208" s="1" t="s">
        <v>1512</v>
      </c>
      <c r="K208" s="1" t="s">
        <v>797</v>
      </c>
      <c r="L208" s="1" t="s">
        <v>797</v>
      </c>
      <c r="M208" s="1" t="s">
        <v>1513</v>
      </c>
      <c r="N208" s="1" t="s">
        <v>1513</v>
      </c>
      <c r="O208" s="1" t="s">
        <v>31</v>
      </c>
      <c r="P208" s="1" t="s">
        <v>1514</v>
      </c>
      <c r="Q208" s="1" t="s">
        <v>1515</v>
      </c>
      <c r="R208" s="1" t="s">
        <v>2349</v>
      </c>
      <c r="S208" s="1" t="s">
        <v>33</v>
      </c>
      <c r="T208" s="1" t="s">
        <v>1517</v>
      </c>
      <c r="U208" s="1" t="s">
        <v>1554</v>
      </c>
    </row>
    <row r="209" s="1" customFormat="1" spans="1:21">
      <c r="A209" s="1" t="s">
        <v>664</v>
      </c>
      <c r="B209" s="1" t="s">
        <v>1835</v>
      </c>
      <c r="C209" s="1" t="s">
        <v>665</v>
      </c>
      <c r="D209" s="1" t="s">
        <v>2350</v>
      </c>
      <c r="E209" s="1" t="s">
        <v>2351</v>
      </c>
      <c r="F209" s="1" t="s">
        <v>1509</v>
      </c>
      <c r="G209" s="1" t="s">
        <v>1510</v>
      </c>
      <c r="H209" s="1" t="s">
        <v>1511</v>
      </c>
      <c r="I209" s="1" t="s">
        <v>667</v>
      </c>
      <c r="J209" s="1" t="s">
        <v>1512</v>
      </c>
      <c r="K209" s="1" t="s">
        <v>667</v>
      </c>
      <c r="L209" s="1" t="s">
        <v>667</v>
      </c>
      <c r="M209" s="1" t="s">
        <v>1513</v>
      </c>
      <c r="N209" s="1" t="s">
        <v>1513</v>
      </c>
      <c r="O209" s="1" t="s">
        <v>31</v>
      </c>
      <c r="P209" s="1" t="s">
        <v>1514</v>
      </c>
      <c r="Q209" s="1" t="s">
        <v>1515</v>
      </c>
      <c r="R209" s="1" t="s">
        <v>2352</v>
      </c>
      <c r="S209" s="1" t="s">
        <v>33</v>
      </c>
      <c r="T209" s="1" t="s">
        <v>1517</v>
      </c>
      <c r="U209" s="1" t="s">
        <v>1518</v>
      </c>
    </row>
    <row r="210" s="1" customFormat="1" spans="1:21">
      <c r="A210" s="1" t="s">
        <v>271</v>
      </c>
      <c r="B210" s="1" t="s">
        <v>1835</v>
      </c>
      <c r="C210" s="1" t="s">
        <v>272</v>
      </c>
      <c r="D210" s="1" t="s">
        <v>1817</v>
      </c>
      <c r="E210" s="1" t="s">
        <v>2353</v>
      </c>
      <c r="F210" s="1" t="s">
        <v>1572</v>
      </c>
      <c r="G210" s="1" t="s">
        <v>1510</v>
      </c>
      <c r="H210" s="1" t="s">
        <v>1511</v>
      </c>
      <c r="I210" s="1" t="s">
        <v>2354</v>
      </c>
      <c r="J210" s="1" t="s">
        <v>1512</v>
      </c>
      <c r="K210" s="1" t="s">
        <v>2354</v>
      </c>
      <c r="L210" s="1" t="s">
        <v>2354</v>
      </c>
      <c r="M210" s="1" t="s">
        <v>1513</v>
      </c>
      <c r="N210" s="1" t="s">
        <v>1513</v>
      </c>
      <c r="O210" s="1" t="s">
        <v>31</v>
      </c>
      <c r="P210" s="1" t="s">
        <v>1514</v>
      </c>
      <c r="Q210" s="1" t="s">
        <v>1515</v>
      </c>
      <c r="R210" s="1" t="s">
        <v>2355</v>
      </c>
      <c r="S210" s="1" t="s">
        <v>33</v>
      </c>
      <c r="T210" s="1" t="s">
        <v>1517</v>
      </c>
      <c r="U210" s="1" t="s">
        <v>1518</v>
      </c>
    </row>
    <row r="211" s="1" customFormat="1" spans="1:21">
      <c r="A211" s="1" t="s">
        <v>2356</v>
      </c>
      <c r="B211" s="1" t="s">
        <v>1835</v>
      </c>
      <c r="C211" s="1" t="s">
        <v>2357</v>
      </c>
      <c r="D211" s="1" t="s">
        <v>2358</v>
      </c>
      <c r="E211" s="1" t="s">
        <v>2359</v>
      </c>
      <c r="F211" s="1" t="s">
        <v>1509</v>
      </c>
      <c r="G211" s="1" t="s">
        <v>1531</v>
      </c>
      <c r="H211" s="1" t="s">
        <v>1511</v>
      </c>
      <c r="I211" s="1" t="s">
        <v>2360</v>
      </c>
      <c r="J211" s="1" t="s">
        <v>1512</v>
      </c>
      <c r="K211" s="1" t="s">
        <v>2360</v>
      </c>
      <c r="L211" s="1" t="s">
        <v>2360</v>
      </c>
      <c r="M211" s="1" t="s">
        <v>1513</v>
      </c>
      <c r="N211" s="1" t="s">
        <v>1513</v>
      </c>
      <c r="O211" s="1" t="s">
        <v>31</v>
      </c>
      <c r="P211" s="1" t="s">
        <v>1514</v>
      </c>
      <c r="Q211" s="1" t="s">
        <v>1515</v>
      </c>
      <c r="R211" s="1" t="s">
        <v>2361</v>
      </c>
      <c r="S211" s="1" t="s">
        <v>33</v>
      </c>
      <c r="T211" s="1" t="s">
        <v>1517</v>
      </c>
      <c r="U211" s="1" t="s">
        <v>1518</v>
      </c>
    </row>
    <row r="212" s="1" customFormat="1" spans="1:21">
      <c r="A212" s="1" t="s">
        <v>439</v>
      </c>
      <c r="B212" s="1" t="s">
        <v>1835</v>
      </c>
      <c r="C212" s="1" t="s">
        <v>440</v>
      </c>
      <c r="D212" s="1" t="s">
        <v>2362</v>
      </c>
      <c r="E212" s="1" t="s">
        <v>2363</v>
      </c>
      <c r="F212" s="1" t="s">
        <v>1509</v>
      </c>
      <c r="G212" s="1" t="s">
        <v>1510</v>
      </c>
      <c r="H212" s="1" t="s">
        <v>1511</v>
      </c>
      <c r="I212" s="1" t="s">
        <v>442</v>
      </c>
      <c r="J212" s="1" t="s">
        <v>1512</v>
      </c>
      <c r="K212" s="1" t="s">
        <v>442</v>
      </c>
      <c r="L212" s="1" t="s">
        <v>442</v>
      </c>
      <c r="M212" s="1" t="s">
        <v>1513</v>
      </c>
      <c r="N212" s="1" t="s">
        <v>1513</v>
      </c>
      <c r="O212" s="1" t="s">
        <v>31</v>
      </c>
      <c r="P212" s="1" t="s">
        <v>1514</v>
      </c>
      <c r="Q212" s="1" t="s">
        <v>1515</v>
      </c>
      <c r="R212" s="1" t="s">
        <v>2364</v>
      </c>
      <c r="S212" s="1" t="s">
        <v>33</v>
      </c>
      <c r="T212" s="1" t="s">
        <v>1517</v>
      </c>
      <c r="U212" s="1" t="s">
        <v>1518</v>
      </c>
    </row>
    <row r="213" s="1" customFormat="1" spans="1:21">
      <c r="A213" s="1" t="s">
        <v>443</v>
      </c>
      <c r="B213" s="1" t="s">
        <v>1835</v>
      </c>
      <c r="C213" s="1" t="s">
        <v>444</v>
      </c>
      <c r="D213" s="1" t="s">
        <v>2365</v>
      </c>
      <c r="E213" s="1" t="s">
        <v>2366</v>
      </c>
      <c r="F213" s="1" t="s">
        <v>1541</v>
      </c>
      <c r="G213" s="1" t="s">
        <v>1510</v>
      </c>
      <c r="H213" s="1" t="s">
        <v>1511</v>
      </c>
      <c r="I213" s="1" t="s">
        <v>446</v>
      </c>
      <c r="J213" s="1" t="s">
        <v>1512</v>
      </c>
      <c r="K213" s="1" t="s">
        <v>446</v>
      </c>
      <c r="L213" s="1" t="s">
        <v>446</v>
      </c>
      <c r="M213" s="1" t="s">
        <v>1513</v>
      </c>
      <c r="N213" s="1" t="s">
        <v>1513</v>
      </c>
      <c r="O213" s="1" t="s">
        <v>31</v>
      </c>
      <c r="P213" s="1" t="s">
        <v>1514</v>
      </c>
      <c r="Q213" s="1" t="s">
        <v>1515</v>
      </c>
      <c r="R213" s="1" t="s">
        <v>2367</v>
      </c>
      <c r="S213" s="1" t="s">
        <v>33</v>
      </c>
      <c r="T213" s="1" t="s">
        <v>1517</v>
      </c>
      <c r="U213" s="1" t="s">
        <v>1518</v>
      </c>
    </row>
    <row r="214" s="1" customFormat="1" spans="1:21">
      <c r="A214" s="1" t="s">
        <v>2368</v>
      </c>
      <c r="B214" s="1" t="s">
        <v>1835</v>
      </c>
      <c r="C214" s="1" t="s">
        <v>2369</v>
      </c>
      <c r="D214" s="1" t="s">
        <v>2370</v>
      </c>
      <c r="E214" s="1" t="s">
        <v>2371</v>
      </c>
      <c r="F214" s="1" t="s">
        <v>1510</v>
      </c>
      <c r="G214" s="1" t="s">
        <v>1531</v>
      </c>
      <c r="H214" s="1" t="s">
        <v>1511</v>
      </c>
      <c r="I214" s="1" t="s">
        <v>330</v>
      </c>
      <c r="J214" s="1" t="s">
        <v>1512</v>
      </c>
      <c r="K214" s="1" t="s">
        <v>330</v>
      </c>
      <c r="L214" s="1" t="s">
        <v>330</v>
      </c>
      <c r="M214" s="1" t="s">
        <v>1513</v>
      </c>
      <c r="N214" s="1" t="s">
        <v>1513</v>
      </c>
      <c r="O214" s="1" t="s">
        <v>31</v>
      </c>
      <c r="P214" s="1" t="s">
        <v>1514</v>
      </c>
      <c r="Q214" s="1" t="s">
        <v>1515</v>
      </c>
      <c r="R214" s="1" t="s">
        <v>2372</v>
      </c>
      <c r="S214" s="1" t="s">
        <v>33</v>
      </c>
      <c r="T214" s="1" t="s">
        <v>1517</v>
      </c>
      <c r="U214" s="1" t="s">
        <v>1518</v>
      </c>
    </row>
    <row r="215" s="1" customFormat="1" spans="1:21">
      <c r="A215" s="1" t="s">
        <v>668</v>
      </c>
      <c r="B215" s="1" t="s">
        <v>1835</v>
      </c>
      <c r="C215" s="1" t="s">
        <v>669</v>
      </c>
      <c r="D215" s="1" t="s">
        <v>2373</v>
      </c>
      <c r="E215" s="1" t="s">
        <v>2374</v>
      </c>
      <c r="F215" s="1" t="s">
        <v>1509</v>
      </c>
      <c r="G215" s="1" t="s">
        <v>1510</v>
      </c>
      <c r="H215" s="1" t="s">
        <v>1511</v>
      </c>
      <c r="I215" s="1" t="s">
        <v>590</v>
      </c>
      <c r="J215" s="1" t="s">
        <v>1512</v>
      </c>
      <c r="K215" s="1" t="s">
        <v>590</v>
      </c>
      <c r="L215" s="1" t="s">
        <v>590</v>
      </c>
      <c r="M215" s="1" t="s">
        <v>1513</v>
      </c>
      <c r="N215" s="1" t="s">
        <v>1513</v>
      </c>
      <c r="O215" s="1" t="s">
        <v>31</v>
      </c>
      <c r="P215" s="1" t="s">
        <v>1514</v>
      </c>
      <c r="Q215" s="1" t="s">
        <v>1515</v>
      </c>
      <c r="R215" s="1" t="s">
        <v>2375</v>
      </c>
      <c r="S215" s="1" t="s">
        <v>33</v>
      </c>
      <c r="T215" s="1" t="s">
        <v>1517</v>
      </c>
      <c r="U215" s="1" t="s">
        <v>1518</v>
      </c>
    </row>
    <row r="216" s="1" customFormat="1" spans="1:21">
      <c r="A216" s="1" t="s">
        <v>2376</v>
      </c>
      <c r="B216" s="1" t="s">
        <v>1835</v>
      </c>
      <c r="C216" s="1" t="s">
        <v>2377</v>
      </c>
      <c r="D216" s="1" t="s">
        <v>2378</v>
      </c>
      <c r="E216" s="1" t="s">
        <v>2379</v>
      </c>
      <c r="F216" s="1" t="s">
        <v>1510</v>
      </c>
      <c r="G216" s="1" t="s">
        <v>1531</v>
      </c>
      <c r="H216" s="1" t="s">
        <v>1511</v>
      </c>
      <c r="I216" s="1" t="s">
        <v>2380</v>
      </c>
      <c r="J216" s="1" t="s">
        <v>1512</v>
      </c>
      <c r="K216" s="1" t="s">
        <v>2380</v>
      </c>
      <c r="L216" s="1" t="s">
        <v>2380</v>
      </c>
      <c r="M216" s="1" t="s">
        <v>1513</v>
      </c>
      <c r="N216" s="1" t="s">
        <v>1513</v>
      </c>
      <c r="O216" s="1" t="s">
        <v>31</v>
      </c>
      <c r="P216" s="1" t="s">
        <v>1514</v>
      </c>
      <c r="Q216" s="1" t="s">
        <v>1515</v>
      </c>
      <c r="R216" s="1" t="s">
        <v>2381</v>
      </c>
      <c r="S216" s="1" t="s">
        <v>33</v>
      </c>
      <c r="T216" s="1" t="s">
        <v>1517</v>
      </c>
      <c r="U216" s="1" t="s">
        <v>1518</v>
      </c>
    </row>
    <row r="217" s="1" customFormat="1" spans="1:21">
      <c r="A217" s="1" t="s">
        <v>671</v>
      </c>
      <c r="B217" s="1" t="s">
        <v>1835</v>
      </c>
      <c r="C217" s="1" t="s">
        <v>672</v>
      </c>
      <c r="D217" s="1" t="s">
        <v>2382</v>
      </c>
      <c r="E217" s="1" t="s">
        <v>2383</v>
      </c>
      <c r="F217" s="1" t="s">
        <v>1541</v>
      </c>
      <c r="G217" s="1" t="s">
        <v>1510</v>
      </c>
      <c r="H217" s="1" t="s">
        <v>1511</v>
      </c>
      <c r="I217" s="1" t="s">
        <v>674</v>
      </c>
      <c r="J217" s="1" t="s">
        <v>1512</v>
      </c>
      <c r="K217" s="1" t="s">
        <v>674</v>
      </c>
      <c r="L217" s="1" t="s">
        <v>674</v>
      </c>
      <c r="M217" s="1" t="s">
        <v>1513</v>
      </c>
      <c r="N217" s="1" t="s">
        <v>1513</v>
      </c>
      <c r="O217" s="1" t="s">
        <v>31</v>
      </c>
      <c r="P217" s="1" t="s">
        <v>1514</v>
      </c>
      <c r="Q217" s="1" t="s">
        <v>1515</v>
      </c>
      <c r="R217" s="1" t="s">
        <v>2384</v>
      </c>
      <c r="S217" s="1" t="s">
        <v>33</v>
      </c>
      <c r="T217" s="1" t="s">
        <v>1517</v>
      </c>
      <c r="U217" s="1" t="s">
        <v>1518</v>
      </c>
    </row>
    <row r="218" s="1" customFormat="1" spans="1:21">
      <c r="A218" s="1" t="s">
        <v>675</v>
      </c>
      <c r="B218" s="1" t="s">
        <v>1835</v>
      </c>
      <c r="C218" s="1" t="s">
        <v>676</v>
      </c>
      <c r="D218" s="1" t="s">
        <v>2385</v>
      </c>
      <c r="E218" s="1" t="s">
        <v>2386</v>
      </c>
      <c r="F218" s="1" t="s">
        <v>1509</v>
      </c>
      <c r="G218" s="1" t="s">
        <v>1510</v>
      </c>
      <c r="H218" s="1" t="s">
        <v>1511</v>
      </c>
      <c r="I218" s="1" t="s">
        <v>678</v>
      </c>
      <c r="J218" s="1" t="s">
        <v>1512</v>
      </c>
      <c r="K218" s="1" t="s">
        <v>678</v>
      </c>
      <c r="L218" s="1" t="s">
        <v>678</v>
      </c>
      <c r="M218" s="1" t="s">
        <v>1513</v>
      </c>
      <c r="N218" s="1" t="s">
        <v>1513</v>
      </c>
      <c r="O218" s="1" t="s">
        <v>31</v>
      </c>
      <c r="P218" s="1" t="s">
        <v>1514</v>
      </c>
      <c r="Q218" s="1" t="s">
        <v>1515</v>
      </c>
      <c r="R218" s="1" t="s">
        <v>2387</v>
      </c>
      <c r="S218" s="1" t="s">
        <v>33</v>
      </c>
      <c r="T218" s="1" t="s">
        <v>1517</v>
      </c>
      <c r="U218" s="1" t="s">
        <v>1518</v>
      </c>
    </row>
    <row r="219" s="1" customFormat="1" spans="1:21">
      <c r="A219" s="1" t="s">
        <v>1257</v>
      </c>
      <c r="B219" s="1" t="s">
        <v>1835</v>
      </c>
      <c r="C219" s="1" t="s">
        <v>1258</v>
      </c>
      <c r="D219" s="1" t="s">
        <v>1610</v>
      </c>
      <c r="E219" s="1" t="s">
        <v>2388</v>
      </c>
      <c r="F219" s="1" t="s">
        <v>1572</v>
      </c>
      <c r="G219" s="1" t="s">
        <v>1510</v>
      </c>
      <c r="H219" s="1" t="s">
        <v>1511</v>
      </c>
      <c r="I219" s="1" t="s">
        <v>1260</v>
      </c>
      <c r="J219" s="1" t="s">
        <v>1512</v>
      </c>
      <c r="K219" s="1" t="s">
        <v>1260</v>
      </c>
      <c r="L219" s="1" t="s">
        <v>1260</v>
      </c>
      <c r="M219" s="1" t="s">
        <v>1513</v>
      </c>
      <c r="N219" s="1" t="s">
        <v>1513</v>
      </c>
      <c r="O219" s="1" t="s">
        <v>31</v>
      </c>
      <c r="P219" s="1" t="s">
        <v>1514</v>
      </c>
      <c r="Q219" s="1" t="s">
        <v>1515</v>
      </c>
      <c r="R219" s="1" t="s">
        <v>2389</v>
      </c>
      <c r="S219" s="1" t="s">
        <v>33</v>
      </c>
      <c r="T219" s="1" t="s">
        <v>1517</v>
      </c>
      <c r="U219" s="1" t="s">
        <v>1518</v>
      </c>
    </row>
    <row r="220" s="1" customFormat="1" spans="1:21">
      <c r="A220" s="1" t="s">
        <v>679</v>
      </c>
      <c r="B220" s="1" t="s">
        <v>1835</v>
      </c>
      <c r="C220" s="1" t="s">
        <v>680</v>
      </c>
      <c r="D220" s="1" t="s">
        <v>2390</v>
      </c>
      <c r="E220" s="1" t="s">
        <v>2391</v>
      </c>
      <c r="F220" s="1" t="s">
        <v>1572</v>
      </c>
      <c r="G220" s="1" t="s">
        <v>1510</v>
      </c>
      <c r="H220" s="1" t="s">
        <v>1511</v>
      </c>
      <c r="I220" s="1" t="s">
        <v>682</v>
      </c>
      <c r="J220" s="1" t="s">
        <v>1512</v>
      </c>
      <c r="K220" s="1" t="s">
        <v>682</v>
      </c>
      <c r="L220" s="1" t="s">
        <v>682</v>
      </c>
      <c r="M220" s="1" t="s">
        <v>1513</v>
      </c>
      <c r="N220" s="1" t="s">
        <v>1513</v>
      </c>
      <c r="O220" s="1" t="s">
        <v>31</v>
      </c>
      <c r="P220" s="1" t="s">
        <v>1514</v>
      </c>
      <c r="Q220" s="1" t="s">
        <v>1515</v>
      </c>
      <c r="R220" s="1" t="s">
        <v>2392</v>
      </c>
      <c r="S220" s="1" t="s">
        <v>33</v>
      </c>
      <c r="T220" s="1" t="s">
        <v>1517</v>
      </c>
      <c r="U220" s="1" t="s">
        <v>1518</v>
      </c>
    </row>
    <row r="221" s="1" customFormat="1" spans="1:21">
      <c r="A221" s="1" t="s">
        <v>1261</v>
      </c>
      <c r="B221" s="1" t="s">
        <v>1835</v>
      </c>
      <c r="C221" s="1" t="s">
        <v>1262</v>
      </c>
      <c r="D221" s="1" t="s">
        <v>2393</v>
      </c>
      <c r="E221" s="1" t="s">
        <v>2394</v>
      </c>
      <c r="F221" s="1" t="s">
        <v>1541</v>
      </c>
      <c r="G221" s="1" t="s">
        <v>1510</v>
      </c>
      <c r="H221" s="1" t="s">
        <v>1511</v>
      </c>
      <c r="I221" s="1" t="s">
        <v>1264</v>
      </c>
      <c r="J221" s="1" t="s">
        <v>1512</v>
      </c>
      <c r="K221" s="1" t="s">
        <v>1264</v>
      </c>
      <c r="L221" s="1" t="s">
        <v>1264</v>
      </c>
      <c r="M221" s="1" t="s">
        <v>1513</v>
      </c>
      <c r="N221" s="1" t="s">
        <v>1513</v>
      </c>
      <c r="O221" s="1" t="s">
        <v>31</v>
      </c>
      <c r="P221" s="1" t="s">
        <v>1514</v>
      </c>
      <c r="Q221" s="1" t="s">
        <v>1515</v>
      </c>
      <c r="R221" s="1" t="s">
        <v>2395</v>
      </c>
      <c r="S221" s="1" t="s">
        <v>33</v>
      </c>
      <c r="T221" s="1" t="s">
        <v>1517</v>
      </c>
      <c r="U221" s="1" t="s">
        <v>1518</v>
      </c>
    </row>
    <row r="222" s="1" customFormat="1" spans="1:21">
      <c r="A222" s="1" t="s">
        <v>683</v>
      </c>
      <c r="B222" s="1" t="s">
        <v>1835</v>
      </c>
      <c r="C222" s="1" t="s">
        <v>684</v>
      </c>
      <c r="D222" s="1" t="s">
        <v>2316</v>
      </c>
      <c r="E222" s="1" t="s">
        <v>2396</v>
      </c>
      <c r="F222" s="1" t="s">
        <v>1522</v>
      </c>
      <c r="G222" s="1" t="s">
        <v>1510</v>
      </c>
      <c r="H222" s="1" t="s">
        <v>1511</v>
      </c>
      <c r="I222" s="1" t="s">
        <v>685</v>
      </c>
      <c r="J222" s="1" t="s">
        <v>1512</v>
      </c>
      <c r="K222" s="1" t="s">
        <v>685</v>
      </c>
      <c r="L222" s="1" t="s">
        <v>685</v>
      </c>
      <c r="M222" s="1" t="s">
        <v>1513</v>
      </c>
      <c r="N222" s="1" t="s">
        <v>1513</v>
      </c>
      <c r="O222" s="1" t="s">
        <v>31</v>
      </c>
      <c r="P222" s="1" t="s">
        <v>1514</v>
      </c>
      <c r="Q222" s="1" t="s">
        <v>1515</v>
      </c>
      <c r="R222" s="1" t="s">
        <v>2397</v>
      </c>
      <c r="S222" s="1" t="s">
        <v>33</v>
      </c>
      <c r="T222" s="1" t="s">
        <v>1517</v>
      </c>
      <c r="U222" s="1" t="s">
        <v>1518</v>
      </c>
    </row>
    <row r="223" s="1" customFormat="1" spans="1:21">
      <c r="A223" s="1" t="s">
        <v>275</v>
      </c>
      <c r="B223" s="1" t="s">
        <v>1835</v>
      </c>
      <c r="C223" s="1" t="s">
        <v>276</v>
      </c>
      <c r="D223" s="1" t="s">
        <v>2398</v>
      </c>
      <c r="E223" s="1" t="s">
        <v>2399</v>
      </c>
      <c r="F223" s="1" t="s">
        <v>1572</v>
      </c>
      <c r="G223" s="1" t="s">
        <v>1510</v>
      </c>
      <c r="H223" s="1" t="s">
        <v>1511</v>
      </c>
      <c r="I223" s="1" t="s">
        <v>2400</v>
      </c>
      <c r="J223" s="1" t="s">
        <v>1512</v>
      </c>
      <c r="K223" s="1" t="s">
        <v>2400</v>
      </c>
      <c r="L223" s="1" t="s">
        <v>2400</v>
      </c>
      <c r="M223" s="1" t="s">
        <v>1513</v>
      </c>
      <c r="N223" s="1" t="s">
        <v>1513</v>
      </c>
      <c r="O223" s="1" t="s">
        <v>31</v>
      </c>
      <c r="P223" s="1" t="s">
        <v>1514</v>
      </c>
      <c r="Q223" s="1" t="s">
        <v>1515</v>
      </c>
      <c r="R223" s="1" t="s">
        <v>2401</v>
      </c>
      <c r="S223" s="1" t="s">
        <v>33</v>
      </c>
      <c r="T223" s="1" t="s">
        <v>1517</v>
      </c>
      <c r="U223" s="1" t="s">
        <v>1518</v>
      </c>
    </row>
    <row r="224" s="1" customFormat="1" spans="1:21">
      <c r="A224" s="1" t="s">
        <v>686</v>
      </c>
      <c r="B224" s="1" t="s">
        <v>1835</v>
      </c>
      <c r="C224" s="1" t="s">
        <v>687</v>
      </c>
      <c r="D224" s="1" t="s">
        <v>2286</v>
      </c>
      <c r="E224" s="1" t="s">
        <v>2402</v>
      </c>
      <c r="F224" s="1" t="s">
        <v>1509</v>
      </c>
      <c r="G224" s="1" t="s">
        <v>1510</v>
      </c>
      <c r="H224" s="1" t="s">
        <v>1511</v>
      </c>
      <c r="I224" s="1" t="s">
        <v>688</v>
      </c>
      <c r="J224" s="1" t="s">
        <v>1512</v>
      </c>
      <c r="K224" s="1" t="s">
        <v>688</v>
      </c>
      <c r="L224" s="1" t="s">
        <v>688</v>
      </c>
      <c r="M224" s="1" t="s">
        <v>1513</v>
      </c>
      <c r="N224" s="1" t="s">
        <v>1513</v>
      </c>
      <c r="O224" s="1" t="s">
        <v>31</v>
      </c>
      <c r="P224" s="1" t="s">
        <v>1514</v>
      </c>
      <c r="Q224" s="1" t="s">
        <v>1515</v>
      </c>
      <c r="R224" s="1" t="s">
        <v>2403</v>
      </c>
      <c r="S224" s="1" t="s">
        <v>33</v>
      </c>
      <c r="T224" s="1" t="s">
        <v>1517</v>
      </c>
      <c r="U224" s="1" t="s">
        <v>1554</v>
      </c>
    </row>
    <row r="225" s="1" customFormat="1" spans="1:21">
      <c r="A225" s="1" t="s">
        <v>279</v>
      </c>
      <c r="B225" s="1" t="s">
        <v>1835</v>
      </c>
      <c r="C225" s="1" t="s">
        <v>280</v>
      </c>
      <c r="D225" s="1" t="s">
        <v>2404</v>
      </c>
      <c r="E225" s="1" t="s">
        <v>2405</v>
      </c>
      <c r="F225" s="1" t="s">
        <v>1509</v>
      </c>
      <c r="G225" s="1" t="s">
        <v>1510</v>
      </c>
      <c r="H225" s="1" t="s">
        <v>1511</v>
      </c>
      <c r="I225" s="1" t="s">
        <v>282</v>
      </c>
      <c r="J225" s="1" t="s">
        <v>1512</v>
      </c>
      <c r="K225" s="1" t="s">
        <v>282</v>
      </c>
      <c r="L225" s="1" t="s">
        <v>282</v>
      </c>
      <c r="M225" s="1" t="s">
        <v>1513</v>
      </c>
      <c r="N225" s="1" t="s">
        <v>1513</v>
      </c>
      <c r="O225" s="1" t="s">
        <v>31</v>
      </c>
      <c r="P225" s="1" t="s">
        <v>1514</v>
      </c>
      <c r="Q225" s="1" t="s">
        <v>1515</v>
      </c>
      <c r="R225" s="1" t="s">
        <v>2406</v>
      </c>
      <c r="S225" s="1" t="s">
        <v>33</v>
      </c>
      <c r="T225" s="1" t="s">
        <v>1517</v>
      </c>
      <c r="U225" s="1" t="s">
        <v>1518</v>
      </c>
    </row>
    <row r="226" s="1" customFormat="1" spans="1:21">
      <c r="A226" s="1" t="s">
        <v>689</v>
      </c>
      <c r="B226" s="1" t="s">
        <v>1835</v>
      </c>
      <c r="C226" s="1" t="s">
        <v>690</v>
      </c>
      <c r="D226" s="1" t="s">
        <v>2407</v>
      </c>
      <c r="E226" s="1" t="s">
        <v>2408</v>
      </c>
      <c r="F226" s="1" t="s">
        <v>1572</v>
      </c>
      <c r="G226" s="1" t="s">
        <v>1510</v>
      </c>
      <c r="H226" s="1" t="s">
        <v>1511</v>
      </c>
      <c r="I226" s="1" t="s">
        <v>692</v>
      </c>
      <c r="J226" s="1" t="s">
        <v>1512</v>
      </c>
      <c r="K226" s="1" t="s">
        <v>692</v>
      </c>
      <c r="L226" s="1" t="s">
        <v>692</v>
      </c>
      <c r="M226" s="1" t="s">
        <v>1513</v>
      </c>
      <c r="N226" s="1" t="s">
        <v>1513</v>
      </c>
      <c r="O226" s="1" t="s">
        <v>31</v>
      </c>
      <c r="P226" s="1" t="s">
        <v>1514</v>
      </c>
      <c r="Q226" s="1" t="s">
        <v>1515</v>
      </c>
      <c r="R226" s="1" t="s">
        <v>2409</v>
      </c>
      <c r="S226" s="1" t="s">
        <v>33</v>
      </c>
      <c r="T226" s="1" t="s">
        <v>1517</v>
      </c>
      <c r="U226" s="1" t="s">
        <v>1518</v>
      </c>
    </row>
    <row r="227" s="1" customFormat="1" spans="1:21">
      <c r="A227" s="1" t="s">
        <v>2410</v>
      </c>
      <c r="B227" s="1" t="s">
        <v>1835</v>
      </c>
      <c r="C227" s="1" t="s">
        <v>2411</v>
      </c>
      <c r="D227" s="1" t="s">
        <v>2412</v>
      </c>
      <c r="E227" s="1" t="s">
        <v>2413</v>
      </c>
      <c r="F227" s="1" t="s">
        <v>1835</v>
      </c>
      <c r="G227" s="1" t="s">
        <v>1531</v>
      </c>
      <c r="H227" s="1" t="s">
        <v>1511</v>
      </c>
      <c r="I227" s="1" t="s">
        <v>2414</v>
      </c>
      <c r="J227" s="1" t="s">
        <v>1512</v>
      </c>
      <c r="K227" s="1" t="s">
        <v>2414</v>
      </c>
      <c r="L227" s="1" t="s">
        <v>2414</v>
      </c>
      <c r="M227" s="1" t="s">
        <v>1513</v>
      </c>
      <c r="N227" s="1" t="s">
        <v>1513</v>
      </c>
      <c r="O227" s="1" t="s">
        <v>31</v>
      </c>
      <c r="P227" s="1" t="s">
        <v>1514</v>
      </c>
      <c r="Q227" s="1" t="s">
        <v>1515</v>
      </c>
      <c r="R227" s="1" t="s">
        <v>2415</v>
      </c>
      <c r="S227" s="1" t="s">
        <v>33</v>
      </c>
      <c r="T227" s="1" t="s">
        <v>1517</v>
      </c>
      <c r="U227" s="1" t="s">
        <v>1518</v>
      </c>
    </row>
    <row r="228" s="1" customFormat="1" spans="1:21">
      <c r="A228" s="1" t="s">
        <v>2416</v>
      </c>
      <c r="B228" s="1" t="s">
        <v>1835</v>
      </c>
      <c r="C228" s="1" t="s">
        <v>2417</v>
      </c>
      <c r="D228" s="1" t="s">
        <v>2418</v>
      </c>
      <c r="E228" s="1" t="s">
        <v>2419</v>
      </c>
      <c r="F228" s="1" t="s">
        <v>1835</v>
      </c>
      <c r="G228" s="1" t="s">
        <v>1531</v>
      </c>
      <c r="H228" s="1" t="s">
        <v>1511</v>
      </c>
      <c r="I228" s="1" t="s">
        <v>2420</v>
      </c>
      <c r="J228" s="1" t="s">
        <v>1512</v>
      </c>
      <c r="K228" s="1" t="s">
        <v>2420</v>
      </c>
      <c r="L228" s="1" t="s">
        <v>2420</v>
      </c>
      <c r="M228" s="1" t="s">
        <v>1513</v>
      </c>
      <c r="N228" s="1" t="s">
        <v>1513</v>
      </c>
      <c r="O228" s="1" t="s">
        <v>31</v>
      </c>
      <c r="P228" s="1" t="s">
        <v>1514</v>
      </c>
      <c r="Q228" s="1" t="s">
        <v>1515</v>
      </c>
      <c r="R228" s="1" t="s">
        <v>2421</v>
      </c>
      <c r="S228" s="1" t="s">
        <v>33</v>
      </c>
      <c r="T228" s="1" t="s">
        <v>1517</v>
      </c>
      <c r="U228" s="1" t="s">
        <v>1518</v>
      </c>
    </row>
    <row r="229" s="1" customFormat="1" spans="1:21">
      <c r="A229" s="1" t="s">
        <v>2422</v>
      </c>
      <c r="B229" s="1" t="s">
        <v>1835</v>
      </c>
      <c r="C229" s="1" t="s">
        <v>2423</v>
      </c>
      <c r="D229" s="1" t="s">
        <v>2424</v>
      </c>
      <c r="E229" s="1" t="s">
        <v>2425</v>
      </c>
      <c r="F229" s="1" t="s">
        <v>1572</v>
      </c>
      <c r="G229" s="1" t="s">
        <v>1531</v>
      </c>
      <c r="H229" s="1" t="s">
        <v>1511</v>
      </c>
      <c r="I229" s="1" t="s">
        <v>2426</v>
      </c>
      <c r="J229" s="1" t="s">
        <v>1512</v>
      </c>
      <c r="K229" s="1" t="s">
        <v>2426</v>
      </c>
      <c r="L229" s="1" t="s">
        <v>2426</v>
      </c>
      <c r="M229" s="1" t="s">
        <v>1513</v>
      </c>
      <c r="N229" s="1" t="s">
        <v>1513</v>
      </c>
      <c r="O229" s="1" t="s">
        <v>31</v>
      </c>
      <c r="P229" s="1" t="s">
        <v>1514</v>
      </c>
      <c r="Q229" s="1" t="s">
        <v>1515</v>
      </c>
      <c r="R229" s="1" t="s">
        <v>2427</v>
      </c>
      <c r="S229" s="1" t="s">
        <v>33</v>
      </c>
      <c r="T229" s="1" t="s">
        <v>1517</v>
      </c>
      <c r="U229" s="1" t="s">
        <v>1518</v>
      </c>
    </row>
    <row r="230" s="1" customFormat="1" spans="1:21">
      <c r="A230" s="1" t="s">
        <v>2428</v>
      </c>
      <c r="B230" s="1" t="s">
        <v>1835</v>
      </c>
      <c r="C230" s="1" t="s">
        <v>2429</v>
      </c>
      <c r="D230" s="1" t="s">
        <v>2430</v>
      </c>
      <c r="E230" s="1" t="s">
        <v>2431</v>
      </c>
      <c r="F230" s="1" t="s">
        <v>1541</v>
      </c>
      <c r="G230" s="1" t="s">
        <v>1531</v>
      </c>
      <c r="H230" s="1" t="s">
        <v>1511</v>
      </c>
      <c r="I230" s="1" t="s">
        <v>557</v>
      </c>
      <c r="J230" s="1" t="s">
        <v>1512</v>
      </c>
      <c r="K230" s="1" t="s">
        <v>557</v>
      </c>
      <c r="L230" s="1" t="s">
        <v>557</v>
      </c>
      <c r="M230" s="1" t="s">
        <v>1513</v>
      </c>
      <c r="N230" s="1" t="s">
        <v>1513</v>
      </c>
      <c r="O230" s="1" t="s">
        <v>31</v>
      </c>
      <c r="P230" s="1" t="s">
        <v>1514</v>
      </c>
      <c r="Q230" s="1" t="s">
        <v>1515</v>
      </c>
      <c r="R230" s="1" t="s">
        <v>2432</v>
      </c>
      <c r="S230" s="1" t="s">
        <v>33</v>
      </c>
      <c r="T230" s="1" t="s">
        <v>1517</v>
      </c>
      <c r="U230" s="1" t="s">
        <v>1518</v>
      </c>
    </row>
    <row r="231" s="1" customFormat="1" spans="1:21">
      <c r="A231" s="1" t="s">
        <v>2433</v>
      </c>
      <c r="B231" s="1" t="s">
        <v>1835</v>
      </c>
      <c r="C231" s="1" t="s">
        <v>2434</v>
      </c>
      <c r="D231" s="1" t="s">
        <v>2435</v>
      </c>
      <c r="E231" s="1" t="s">
        <v>2436</v>
      </c>
      <c r="F231" s="1" t="s">
        <v>1509</v>
      </c>
      <c r="G231" s="1" t="s">
        <v>1531</v>
      </c>
      <c r="H231" s="1" t="s">
        <v>1511</v>
      </c>
      <c r="I231" s="1" t="s">
        <v>2437</v>
      </c>
      <c r="J231" s="1" t="s">
        <v>1512</v>
      </c>
      <c r="K231" s="1" t="s">
        <v>2437</v>
      </c>
      <c r="L231" s="1" t="s">
        <v>2437</v>
      </c>
      <c r="M231" s="1" t="s">
        <v>1513</v>
      </c>
      <c r="N231" s="1" t="s">
        <v>1513</v>
      </c>
      <c r="O231" s="1" t="s">
        <v>31</v>
      </c>
      <c r="P231" s="1" t="s">
        <v>1514</v>
      </c>
      <c r="Q231" s="1" t="s">
        <v>1515</v>
      </c>
      <c r="R231" s="1" t="s">
        <v>2438</v>
      </c>
      <c r="S231" s="1" t="s">
        <v>33</v>
      </c>
      <c r="T231" s="1" t="s">
        <v>1517</v>
      </c>
      <c r="U231" s="1" t="s">
        <v>1518</v>
      </c>
    </row>
    <row r="232" s="1" customFormat="1" spans="1:21">
      <c r="A232" s="1" t="s">
        <v>693</v>
      </c>
      <c r="B232" s="1" t="s">
        <v>1835</v>
      </c>
      <c r="C232" s="1" t="s">
        <v>694</v>
      </c>
      <c r="D232" s="1" t="s">
        <v>2439</v>
      </c>
      <c r="E232" s="1" t="s">
        <v>2440</v>
      </c>
      <c r="F232" s="1" t="s">
        <v>1522</v>
      </c>
      <c r="G232" s="1" t="s">
        <v>1510</v>
      </c>
      <c r="H232" s="1" t="s">
        <v>1511</v>
      </c>
      <c r="I232" s="1" t="s">
        <v>696</v>
      </c>
      <c r="J232" s="1" t="s">
        <v>1512</v>
      </c>
      <c r="K232" s="1" t="s">
        <v>696</v>
      </c>
      <c r="L232" s="1" t="s">
        <v>696</v>
      </c>
      <c r="M232" s="1" t="s">
        <v>1513</v>
      </c>
      <c r="N232" s="1" t="s">
        <v>1513</v>
      </c>
      <c r="O232" s="1" t="s">
        <v>31</v>
      </c>
      <c r="P232" s="1" t="s">
        <v>1514</v>
      </c>
      <c r="Q232" s="1" t="s">
        <v>1515</v>
      </c>
      <c r="R232" s="1" t="s">
        <v>2441</v>
      </c>
      <c r="S232" s="1" t="s">
        <v>33</v>
      </c>
      <c r="T232" s="1" t="s">
        <v>1517</v>
      </c>
      <c r="U232" s="1" t="s">
        <v>1554</v>
      </c>
    </row>
    <row r="233" s="1" customFormat="1" spans="1:21">
      <c r="A233" s="1" t="s">
        <v>2442</v>
      </c>
      <c r="B233" s="1" t="s">
        <v>1835</v>
      </c>
      <c r="C233" s="1" t="s">
        <v>2443</v>
      </c>
      <c r="D233" s="1" t="s">
        <v>2444</v>
      </c>
      <c r="E233" s="1" t="s">
        <v>2445</v>
      </c>
      <c r="F233" s="1" t="s">
        <v>1509</v>
      </c>
      <c r="G233" s="1" t="s">
        <v>1531</v>
      </c>
      <c r="H233" s="1" t="s">
        <v>1511</v>
      </c>
      <c r="I233" s="1" t="s">
        <v>2446</v>
      </c>
      <c r="J233" s="1" t="s">
        <v>1512</v>
      </c>
      <c r="K233" s="1" t="s">
        <v>2446</v>
      </c>
      <c r="L233" s="1" t="s">
        <v>2446</v>
      </c>
      <c r="M233" s="1" t="s">
        <v>1513</v>
      </c>
      <c r="N233" s="1" t="s">
        <v>1513</v>
      </c>
      <c r="O233" s="1" t="s">
        <v>31</v>
      </c>
      <c r="P233" s="1" t="s">
        <v>1514</v>
      </c>
      <c r="Q233" s="1" t="s">
        <v>1515</v>
      </c>
      <c r="R233" s="1" t="s">
        <v>2447</v>
      </c>
      <c r="S233" s="1" t="s">
        <v>33</v>
      </c>
      <c r="T233" s="1" t="s">
        <v>1517</v>
      </c>
      <c r="U233" s="1" t="s">
        <v>1518</v>
      </c>
    </row>
    <row r="234" s="1" customFormat="1" spans="1:21">
      <c r="A234" s="1" t="s">
        <v>697</v>
      </c>
      <c r="B234" s="1" t="s">
        <v>1835</v>
      </c>
      <c r="C234" s="1" t="s">
        <v>698</v>
      </c>
      <c r="D234" s="1" t="s">
        <v>2448</v>
      </c>
      <c r="E234" s="1" t="s">
        <v>2449</v>
      </c>
      <c r="F234" s="1" t="s">
        <v>1509</v>
      </c>
      <c r="G234" s="1" t="s">
        <v>1510</v>
      </c>
      <c r="H234" s="1" t="s">
        <v>1511</v>
      </c>
      <c r="I234" s="1" t="s">
        <v>700</v>
      </c>
      <c r="J234" s="1" t="s">
        <v>1512</v>
      </c>
      <c r="K234" s="1" t="s">
        <v>700</v>
      </c>
      <c r="L234" s="1" t="s">
        <v>700</v>
      </c>
      <c r="M234" s="1" t="s">
        <v>1513</v>
      </c>
      <c r="N234" s="1" t="s">
        <v>1513</v>
      </c>
      <c r="O234" s="1" t="s">
        <v>31</v>
      </c>
      <c r="P234" s="1" t="s">
        <v>1514</v>
      </c>
      <c r="Q234" s="1" t="s">
        <v>1515</v>
      </c>
      <c r="R234" s="1" t="s">
        <v>2450</v>
      </c>
      <c r="S234" s="1" t="s">
        <v>33</v>
      </c>
      <c r="T234" s="1" t="s">
        <v>1517</v>
      </c>
      <c r="U234" s="1" t="s">
        <v>1518</v>
      </c>
    </row>
    <row r="235" s="1" customFormat="1" spans="1:21">
      <c r="A235" s="1" t="s">
        <v>2451</v>
      </c>
      <c r="B235" s="1" t="s">
        <v>1594</v>
      </c>
      <c r="C235" s="1" t="s">
        <v>2452</v>
      </c>
      <c r="D235" s="1" t="s">
        <v>1626</v>
      </c>
      <c r="E235" s="1" t="s">
        <v>2453</v>
      </c>
      <c r="F235" s="1" t="s">
        <v>1510</v>
      </c>
      <c r="G235" s="1" t="s">
        <v>1531</v>
      </c>
      <c r="H235" s="1" t="s">
        <v>1511</v>
      </c>
      <c r="I235" s="1" t="s">
        <v>2454</v>
      </c>
      <c r="J235" s="1" t="s">
        <v>1512</v>
      </c>
      <c r="K235" s="1" t="s">
        <v>2454</v>
      </c>
      <c r="L235" s="1" t="s">
        <v>2454</v>
      </c>
      <c r="M235" s="1" t="s">
        <v>1513</v>
      </c>
      <c r="N235" s="1" t="s">
        <v>1513</v>
      </c>
      <c r="O235" s="1" t="s">
        <v>31</v>
      </c>
      <c r="P235" s="1" t="s">
        <v>1514</v>
      </c>
      <c r="Q235" s="1" t="s">
        <v>1515</v>
      </c>
      <c r="R235" s="1" t="s">
        <v>2455</v>
      </c>
      <c r="S235" s="1" t="s">
        <v>33</v>
      </c>
      <c r="T235" s="1" t="s">
        <v>1517</v>
      </c>
      <c r="U235" s="1" t="s">
        <v>1554</v>
      </c>
    </row>
    <row r="236" s="1" customFormat="1" spans="1:21">
      <c r="A236" s="1" t="s">
        <v>2456</v>
      </c>
      <c r="B236" s="1" t="s">
        <v>1594</v>
      </c>
      <c r="C236" s="1" t="s">
        <v>2457</v>
      </c>
      <c r="D236" s="1" t="s">
        <v>2458</v>
      </c>
      <c r="E236" s="1" t="s">
        <v>2459</v>
      </c>
      <c r="F236" s="1" t="s">
        <v>1541</v>
      </c>
      <c r="G236" s="1" t="s">
        <v>1531</v>
      </c>
      <c r="H236" s="1" t="s">
        <v>1511</v>
      </c>
      <c r="I236" s="1" t="s">
        <v>2460</v>
      </c>
      <c r="J236" s="1" t="s">
        <v>1512</v>
      </c>
      <c r="K236" s="1" t="s">
        <v>2460</v>
      </c>
      <c r="L236" s="1" t="s">
        <v>2460</v>
      </c>
      <c r="M236" s="1" t="s">
        <v>1513</v>
      </c>
      <c r="N236" s="1" t="s">
        <v>1513</v>
      </c>
      <c r="O236" s="1" t="s">
        <v>31</v>
      </c>
      <c r="P236" s="1" t="s">
        <v>1514</v>
      </c>
      <c r="Q236" s="1" t="s">
        <v>1515</v>
      </c>
      <c r="R236" s="1" t="s">
        <v>2461</v>
      </c>
      <c r="S236" s="1" t="s">
        <v>33</v>
      </c>
      <c r="T236" s="1" t="s">
        <v>1517</v>
      </c>
      <c r="U236" s="1" t="s">
        <v>1554</v>
      </c>
    </row>
    <row r="237" s="1" customFormat="1" spans="1:21">
      <c r="A237" s="1" t="s">
        <v>2462</v>
      </c>
      <c r="B237" s="1" t="s">
        <v>1594</v>
      </c>
      <c r="C237" s="1" t="s">
        <v>2463</v>
      </c>
      <c r="D237" s="1" t="s">
        <v>2464</v>
      </c>
      <c r="E237" s="1" t="s">
        <v>2465</v>
      </c>
      <c r="F237" s="1" t="s">
        <v>1509</v>
      </c>
      <c r="G237" s="1" t="s">
        <v>1531</v>
      </c>
      <c r="H237" s="1" t="s">
        <v>1511</v>
      </c>
      <c r="I237" s="1" t="s">
        <v>2466</v>
      </c>
      <c r="J237" s="1" t="s">
        <v>1512</v>
      </c>
      <c r="K237" s="1" t="s">
        <v>2466</v>
      </c>
      <c r="L237" s="1" t="s">
        <v>2466</v>
      </c>
      <c r="M237" s="1" t="s">
        <v>1513</v>
      </c>
      <c r="N237" s="1" t="s">
        <v>1513</v>
      </c>
      <c r="O237" s="1" t="s">
        <v>31</v>
      </c>
      <c r="P237" s="1" t="s">
        <v>1514</v>
      </c>
      <c r="Q237" s="1" t="s">
        <v>1515</v>
      </c>
      <c r="R237" s="1" t="s">
        <v>2467</v>
      </c>
      <c r="S237" s="1" t="s">
        <v>33</v>
      </c>
      <c r="T237" s="1" t="s">
        <v>1517</v>
      </c>
      <c r="U237" s="1" t="s">
        <v>1518</v>
      </c>
    </row>
    <row r="238" s="1" customFormat="1" spans="1:21">
      <c r="A238" s="1" t="s">
        <v>1265</v>
      </c>
      <c r="B238" s="1" t="s">
        <v>1594</v>
      </c>
      <c r="C238" s="1" t="s">
        <v>1266</v>
      </c>
      <c r="D238" s="1" t="s">
        <v>2468</v>
      </c>
      <c r="E238" s="1" t="s">
        <v>2469</v>
      </c>
      <c r="F238" s="1" t="s">
        <v>1572</v>
      </c>
      <c r="G238" s="1" t="s">
        <v>1510</v>
      </c>
      <c r="H238" s="1" t="s">
        <v>1511</v>
      </c>
      <c r="I238" s="1" t="s">
        <v>2470</v>
      </c>
      <c r="J238" s="1" t="s">
        <v>1512</v>
      </c>
      <c r="K238" s="1" t="s">
        <v>2470</v>
      </c>
      <c r="L238" s="1" t="s">
        <v>2470</v>
      </c>
      <c r="M238" s="1" t="s">
        <v>1513</v>
      </c>
      <c r="N238" s="1" t="s">
        <v>1513</v>
      </c>
      <c r="O238" s="1" t="s">
        <v>31</v>
      </c>
      <c r="P238" s="1" t="s">
        <v>1514</v>
      </c>
      <c r="Q238" s="1" t="s">
        <v>1515</v>
      </c>
      <c r="R238" s="1" t="s">
        <v>2471</v>
      </c>
      <c r="S238" s="1" t="s">
        <v>33</v>
      </c>
      <c r="T238" s="1" t="s">
        <v>1517</v>
      </c>
      <c r="U238" s="1" t="s">
        <v>1518</v>
      </c>
    </row>
    <row r="239" s="1" customFormat="1" spans="1:21">
      <c r="A239" s="1" t="s">
        <v>701</v>
      </c>
      <c r="B239" s="1" t="s">
        <v>1594</v>
      </c>
      <c r="C239" s="1" t="s">
        <v>702</v>
      </c>
      <c r="D239" s="1" t="s">
        <v>2472</v>
      </c>
      <c r="E239" s="1" t="s">
        <v>2473</v>
      </c>
      <c r="F239" s="1" t="s">
        <v>1522</v>
      </c>
      <c r="G239" s="1" t="s">
        <v>1510</v>
      </c>
      <c r="H239" s="1" t="s">
        <v>1511</v>
      </c>
      <c r="I239" s="1" t="s">
        <v>704</v>
      </c>
      <c r="J239" s="1" t="s">
        <v>1512</v>
      </c>
      <c r="K239" s="1" t="s">
        <v>704</v>
      </c>
      <c r="L239" s="1" t="s">
        <v>704</v>
      </c>
      <c r="M239" s="1" t="s">
        <v>1513</v>
      </c>
      <c r="N239" s="1" t="s">
        <v>1513</v>
      </c>
      <c r="O239" s="1" t="s">
        <v>31</v>
      </c>
      <c r="P239" s="1" t="s">
        <v>1514</v>
      </c>
      <c r="Q239" s="1" t="s">
        <v>1515</v>
      </c>
      <c r="R239" s="1" t="s">
        <v>2474</v>
      </c>
      <c r="S239" s="1" t="s">
        <v>33</v>
      </c>
      <c r="T239" s="1" t="s">
        <v>1517</v>
      </c>
      <c r="U239" s="1" t="s">
        <v>1518</v>
      </c>
    </row>
    <row r="240" s="1" customFormat="1" spans="1:21">
      <c r="A240" s="1" t="s">
        <v>2475</v>
      </c>
      <c r="B240" s="1" t="s">
        <v>1594</v>
      </c>
      <c r="C240" s="1" t="s">
        <v>2476</v>
      </c>
      <c r="D240" s="1" t="s">
        <v>2477</v>
      </c>
      <c r="E240" s="1" t="s">
        <v>2478</v>
      </c>
      <c r="F240" s="1" t="s">
        <v>1510</v>
      </c>
      <c r="G240" s="1" t="s">
        <v>1531</v>
      </c>
      <c r="H240" s="1" t="s">
        <v>1511</v>
      </c>
      <c r="I240" s="1" t="s">
        <v>2479</v>
      </c>
      <c r="J240" s="1" t="s">
        <v>1512</v>
      </c>
      <c r="K240" s="1" t="s">
        <v>2479</v>
      </c>
      <c r="L240" s="1" t="s">
        <v>2479</v>
      </c>
      <c r="M240" s="1" t="s">
        <v>1513</v>
      </c>
      <c r="N240" s="1" t="s">
        <v>1513</v>
      </c>
      <c r="O240" s="1" t="s">
        <v>31</v>
      </c>
      <c r="P240" s="1" t="s">
        <v>1514</v>
      </c>
      <c r="Q240" s="1" t="s">
        <v>1515</v>
      </c>
      <c r="R240" s="1" t="s">
        <v>2480</v>
      </c>
      <c r="S240" s="1" t="s">
        <v>33</v>
      </c>
      <c r="T240" s="1" t="s">
        <v>1517</v>
      </c>
      <c r="U240" s="1" t="s">
        <v>1518</v>
      </c>
    </row>
    <row r="241" s="1" customFormat="1" spans="1:21">
      <c r="A241" s="1" t="s">
        <v>705</v>
      </c>
      <c r="B241" s="1" t="s">
        <v>1594</v>
      </c>
      <c r="C241" s="1" t="s">
        <v>706</v>
      </c>
      <c r="D241" s="1" t="s">
        <v>2481</v>
      </c>
      <c r="E241" s="1" t="s">
        <v>2482</v>
      </c>
      <c r="F241" s="1" t="s">
        <v>1541</v>
      </c>
      <c r="G241" s="1" t="s">
        <v>1510</v>
      </c>
      <c r="H241" s="1" t="s">
        <v>1511</v>
      </c>
      <c r="I241" s="1" t="s">
        <v>708</v>
      </c>
      <c r="J241" s="1" t="s">
        <v>1512</v>
      </c>
      <c r="K241" s="1" t="s">
        <v>708</v>
      </c>
      <c r="L241" s="1" t="s">
        <v>708</v>
      </c>
      <c r="M241" s="1" t="s">
        <v>1513</v>
      </c>
      <c r="N241" s="1" t="s">
        <v>1513</v>
      </c>
      <c r="O241" s="1" t="s">
        <v>31</v>
      </c>
      <c r="P241" s="1" t="s">
        <v>1514</v>
      </c>
      <c r="Q241" s="1" t="s">
        <v>1515</v>
      </c>
      <c r="R241" s="1" t="s">
        <v>2483</v>
      </c>
      <c r="S241" s="1" t="s">
        <v>33</v>
      </c>
      <c r="T241" s="1" t="s">
        <v>1517</v>
      </c>
      <c r="U241" s="1" t="s">
        <v>1518</v>
      </c>
    </row>
    <row r="242" s="1" customFormat="1" spans="1:21">
      <c r="A242" s="1" t="s">
        <v>2484</v>
      </c>
      <c r="B242" s="1" t="s">
        <v>1594</v>
      </c>
      <c r="C242" s="1" t="s">
        <v>2485</v>
      </c>
      <c r="D242" s="1" t="s">
        <v>2486</v>
      </c>
      <c r="E242" s="1" t="s">
        <v>2487</v>
      </c>
      <c r="F242" s="1" t="s">
        <v>1541</v>
      </c>
      <c r="G242" s="1" t="s">
        <v>1531</v>
      </c>
      <c r="H242" s="1" t="s">
        <v>1511</v>
      </c>
      <c r="I242" s="1" t="s">
        <v>2488</v>
      </c>
      <c r="J242" s="1" t="s">
        <v>1512</v>
      </c>
      <c r="K242" s="1" t="s">
        <v>2488</v>
      </c>
      <c r="L242" s="1" t="s">
        <v>2488</v>
      </c>
      <c r="M242" s="1" t="s">
        <v>1513</v>
      </c>
      <c r="N242" s="1" t="s">
        <v>1513</v>
      </c>
      <c r="O242" s="1" t="s">
        <v>31</v>
      </c>
      <c r="P242" s="1" t="s">
        <v>1514</v>
      </c>
      <c r="Q242" s="1" t="s">
        <v>1515</v>
      </c>
      <c r="R242" s="1" t="s">
        <v>2489</v>
      </c>
      <c r="S242" s="1" t="s">
        <v>33</v>
      </c>
      <c r="T242" s="1" t="s">
        <v>1517</v>
      </c>
      <c r="U242" s="1" t="s">
        <v>1518</v>
      </c>
    </row>
    <row r="243" s="1" customFormat="1" spans="1:21">
      <c r="A243" s="1" t="s">
        <v>1269</v>
      </c>
      <c r="B243" s="1" t="s">
        <v>1594</v>
      </c>
      <c r="C243" s="1" t="s">
        <v>1270</v>
      </c>
      <c r="D243" s="1" t="s">
        <v>2170</v>
      </c>
      <c r="E243" s="1" t="s">
        <v>2490</v>
      </c>
      <c r="F243" s="1" t="s">
        <v>1509</v>
      </c>
      <c r="G243" s="1" t="s">
        <v>1510</v>
      </c>
      <c r="H243" s="1" t="s">
        <v>1511</v>
      </c>
      <c r="I243" s="1" t="s">
        <v>1272</v>
      </c>
      <c r="J243" s="1" t="s">
        <v>1512</v>
      </c>
      <c r="K243" s="1" t="s">
        <v>1272</v>
      </c>
      <c r="L243" s="1" t="s">
        <v>1272</v>
      </c>
      <c r="M243" s="1" t="s">
        <v>1513</v>
      </c>
      <c r="N243" s="1" t="s">
        <v>1513</v>
      </c>
      <c r="O243" s="1" t="s">
        <v>31</v>
      </c>
      <c r="P243" s="1" t="s">
        <v>1514</v>
      </c>
      <c r="Q243" s="1" t="s">
        <v>1515</v>
      </c>
      <c r="R243" s="1" t="s">
        <v>2491</v>
      </c>
      <c r="S243" s="1" t="s">
        <v>33</v>
      </c>
      <c r="T243" s="1" t="s">
        <v>1517</v>
      </c>
      <c r="U243" s="1" t="s">
        <v>1554</v>
      </c>
    </row>
    <row r="244" s="1" customFormat="1" spans="1:21">
      <c r="A244" s="1" t="s">
        <v>1273</v>
      </c>
      <c r="B244" s="1" t="s">
        <v>1594</v>
      </c>
      <c r="C244" s="1" t="s">
        <v>1274</v>
      </c>
      <c r="D244" s="1" t="s">
        <v>2492</v>
      </c>
      <c r="E244" s="1" t="s">
        <v>2493</v>
      </c>
      <c r="F244" s="1" t="s">
        <v>1509</v>
      </c>
      <c r="G244" s="1" t="s">
        <v>1510</v>
      </c>
      <c r="H244" s="1" t="s">
        <v>1511</v>
      </c>
      <c r="I244" s="1" t="s">
        <v>700</v>
      </c>
      <c r="J244" s="1" t="s">
        <v>1512</v>
      </c>
      <c r="K244" s="1" t="s">
        <v>700</v>
      </c>
      <c r="L244" s="1" t="s">
        <v>700</v>
      </c>
      <c r="M244" s="1" t="s">
        <v>1513</v>
      </c>
      <c r="N244" s="1" t="s">
        <v>1513</v>
      </c>
      <c r="O244" s="1" t="s">
        <v>31</v>
      </c>
      <c r="P244" s="1" t="s">
        <v>1514</v>
      </c>
      <c r="Q244" s="1" t="s">
        <v>1515</v>
      </c>
      <c r="R244" s="1" t="s">
        <v>2494</v>
      </c>
      <c r="S244" s="1" t="s">
        <v>33</v>
      </c>
      <c r="T244" s="1" t="s">
        <v>1517</v>
      </c>
      <c r="U244" s="1" t="s">
        <v>1518</v>
      </c>
    </row>
    <row r="245" s="1" customFormat="1" spans="1:21">
      <c r="A245" s="1" t="s">
        <v>2495</v>
      </c>
      <c r="B245" s="1" t="s">
        <v>1594</v>
      </c>
      <c r="C245" s="1" t="s">
        <v>2496</v>
      </c>
      <c r="D245" s="1" t="s">
        <v>2497</v>
      </c>
      <c r="E245" s="1" t="s">
        <v>2498</v>
      </c>
      <c r="F245" s="1" t="s">
        <v>1510</v>
      </c>
      <c r="G245" s="1" t="s">
        <v>1531</v>
      </c>
      <c r="H245" s="1" t="s">
        <v>1511</v>
      </c>
      <c r="I245" s="1" t="s">
        <v>652</v>
      </c>
      <c r="J245" s="1" t="s">
        <v>1512</v>
      </c>
      <c r="K245" s="1" t="s">
        <v>652</v>
      </c>
      <c r="L245" s="1" t="s">
        <v>652</v>
      </c>
      <c r="M245" s="1" t="s">
        <v>1513</v>
      </c>
      <c r="N245" s="1" t="s">
        <v>1513</v>
      </c>
      <c r="O245" s="1" t="s">
        <v>31</v>
      </c>
      <c r="P245" s="1" t="s">
        <v>1514</v>
      </c>
      <c r="Q245" s="1" t="s">
        <v>1515</v>
      </c>
      <c r="R245" s="1" t="s">
        <v>2499</v>
      </c>
      <c r="S245" s="1" t="s">
        <v>33</v>
      </c>
      <c r="T245" s="1" t="s">
        <v>1517</v>
      </c>
      <c r="U245" s="1" t="s">
        <v>1518</v>
      </c>
    </row>
    <row r="246" s="1" customFormat="1" spans="1:21">
      <c r="A246" s="1" t="s">
        <v>709</v>
      </c>
      <c r="B246" s="1" t="s">
        <v>1594</v>
      </c>
      <c r="C246" s="1" t="s">
        <v>710</v>
      </c>
      <c r="D246" s="1" t="s">
        <v>2500</v>
      </c>
      <c r="E246" s="1" t="s">
        <v>2501</v>
      </c>
      <c r="F246" s="1" t="s">
        <v>1541</v>
      </c>
      <c r="G246" s="1" t="s">
        <v>1510</v>
      </c>
      <c r="H246" s="1" t="s">
        <v>1511</v>
      </c>
      <c r="I246" s="1" t="s">
        <v>712</v>
      </c>
      <c r="J246" s="1" t="s">
        <v>1512</v>
      </c>
      <c r="K246" s="1" t="s">
        <v>712</v>
      </c>
      <c r="L246" s="1" t="s">
        <v>712</v>
      </c>
      <c r="M246" s="1" t="s">
        <v>1513</v>
      </c>
      <c r="N246" s="1" t="s">
        <v>1513</v>
      </c>
      <c r="O246" s="1" t="s">
        <v>31</v>
      </c>
      <c r="P246" s="1" t="s">
        <v>1514</v>
      </c>
      <c r="Q246" s="1" t="s">
        <v>1515</v>
      </c>
      <c r="R246" s="1" t="s">
        <v>2502</v>
      </c>
      <c r="S246" s="1" t="s">
        <v>33</v>
      </c>
      <c r="T246" s="1" t="s">
        <v>1517</v>
      </c>
      <c r="U246" s="1" t="s">
        <v>1554</v>
      </c>
    </row>
    <row r="247" s="1" customFormat="1" spans="1:21">
      <c r="A247" s="1" t="s">
        <v>2503</v>
      </c>
      <c r="B247" s="1" t="s">
        <v>1594</v>
      </c>
      <c r="C247" s="1" t="s">
        <v>2504</v>
      </c>
      <c r="D247" s="1" t="s">
        <v>2505</v>
      </c>
      <c r="E247" s="1" t="s">
        <v>2506</v>
      </c>
      <c r="F247" s="1" t="s">
        <v>1522</v>
      </c>
      <c r="G247" s="1" t="s">
        <v>1531</v>
      </c>
      <c r="H247" s="1" t="s">
        <v>1511</v>
      </c>
      <c r="I247" s="1" t="s">
        <v>2507</v>
      </c>
      <c r="J247" s="1" t="s">
        <v>1512</v>
      </c>
      <c r="K247" s="1" t="s">
        <v>2507</v>
      </c>
      <c r="L247" s="1" t="s">
        <v>2507</v>
      </c>
      <c r="M247" s="1" t="s">
        <v>1513</v>
      </c>
      <c r="N247" s="1" t="s">
        <v>1513</v>
      </c>
      <c r="O247" s="1" t="s">
        <v>31</v>
      </c>
      <c r="P247" s="1" t="s">
        <v>1514</v>
      </c>
      <c r="Q247" s="1" t="s">
        <v>1515</v>
      </c>
      <c r="R247" s="1" t="s">
        <v>2508</v>
      </c>
      <c r="S247" s="1" t="s">
        <v>33</v>
      </c>
      <c r="T247" s="1" t="s">
        <v>1517</v>
      </c>
      <c r="U247" s="1" t="s">
        <v>1518</v>
      </c>
    </row>
    <row r="248" s="1" customFormat="1" spans="1:21">
      <c r="A248" s="1" t="s">
        <v>713</v>
      </c>
      <c r="B248" s="1" t="s">
        <v>1594</v>
      </c>
      <c r="C248" s="1" t="s">
        <v>714</v>
      </c>
      <c r="D248" s="1" t="s">
        <v>2509</v>
      </c>
      <c r="E248" s="1" t="s">
        <v>2510</v>
      </c>
      <c r="F248" s="1" t="s">
        <v>1509</v>
      </c>
      <c r="G248" s="1" t="s">
        <v>1510</v>
      </c>
      <c r="H248" s="1" t="s">
        <v>1511</v>
      </c>
      <c r="I248" s="1" t="s">
        <v>716</v>
      </c>
      <c r="J248" s="1" t="s">
        <v>1512</v>
      </c>
      <c r="K248" s="1" t="s">
        <v>716</v>
      </c>
      <c r="L248" s="1" t="s">
        <v>716</v>
      </c>
      <c r="M248" s="1" t="s">
        <v>1513</v>
      </c>
      <c r="N248" s="1" t="s">
        <v>1513</v>
      </c>
      <c r="O248" s="1" t="s">
        <v>31</v>
      </c>
      <c r="P248" s="1" t="s">
        <v>1514</v>
      </c>
      <c r="Q248" s="1" t="s">
        <v>1515</v>
      </c>
      <c r="R248" s="1" t="s">
        <v>2511</v>
      </c>
      <c r="S248" s="1" t="s">
        <v>33</v>
      </c>
      <c r="T248" s="1" t="s">
        <v>1517</v>
      </c>
      <c r="U248" s="1" t="s">
        <v>1518</v>
      </c>
    </row>
    <row r="249" s="1" customFormat="1" spans="1:21">
      <c r="A249" s="1" t="s">
        <v>2512</v>
      </c>
      <c r="B249" s="1" t="s">
        <v>1594</v>
      </c>
      <c r="C249" s="1" t="s">
        <v>2513</v>
      </c>
      <c r="D249" s="1" t="s">
        <v>2514</v>
      </c>
      <c r="E249" s="1" t="s">
        <v>2515</v>
      </c>
      <c r="F249" s="1" t="s">
        <v>1509</v>
      </c>
      <c r="G249" s="1" t="s">
        <v>1531</v>
      </c>
      <c r="H249" s="1" t="s">
        <v>1511</v>
      </c>
      <c r="I249" s="1" t="s">
        <v>2516</v>
      </c>
      <c r="J249" s="1" t="s">
        <v>1512</v>
      </c>
      <c r="K249" s="1" t="s">
        <v>2516</v>
      </c>
      <c r="L249" s="1" t="s">
        <v>2516</v>
      </c>
      <c r="M249" s="1" t="s">
        <v>1513</v>
      </c>
      <c r="N249" s="1" t="s">
        <v>1513</v>
      </c>
      <c r="O249" s="1" t="s">
        <v>31</v>
      </c>
      <c r="P249" s="1" t="s">
        <v>1514</v>
      </c>
      <c r="Q249" s="1" t="s">
        <v>1515</v>
      </c>
      <c r="R249" s="1" t="s">
        <v>2517</v>
      </c>
      <c r="S249" s="1" t="s">
        <v>33</v>
      </c>
      <c r="T249" s="1" t="s">
        <v>1517</v>
      </c>
      <c r="U249" s="1" t="s">
        <v>1518</v>
      </c>
    </row>
    <row r="250" s="1" customFormat="1" spans="1:21">
      <c r="A250" s="1" t="s">
        <v>717</v>
      </c>
      <c r="B250" s="1" t="s">
        <v>1594</v>
      </c>
      <c r="C250" s="1" t="s">
        <v>718</v>
      </c>
      <c r="D250" s="1" t="s">
        <v>2518</v>
      </c>
      <c r="E250" s="1" t="s">
        <v>2519</v>
      </c>
      <c r="F250" s="1" t="s">
        <v>1594</v>
      </c>
      <c r="G250" s="1" t="s">
        <v>1510</v>
      </c>
      <c r="H250" s="1" t="s">
        <v>1511</v>
      </c>
      <c r="I250" s="1" t="s">
        <v>720</v>
      </c>
      <c r="J250" s="1" t="s">
        <v>1512</v>
      </c>
      <c r="K250" s="1" t="s">
        <v>720</v>
      </c>
      <c r="L250" s="1" t="s">
        <v>720</v>
      </c>
      <c r="M250" s="1" t="s">
        <v>1513</v>
      </c>
      <c r="N250" s="1" t="s">
        <v>1513</v>
      </c>
      <c r="O250" s="1" t="s">
        <v>31</v>
      </c>
      <c r="P250" s="1" t="s">
        <v>1514</v>
      </c>
      <c r="Q250" s="1" t="s">
        <v>1515</v>
      </c>
      <c r="R250" s="1" t="s">
        <v>2520</v>
      </c>
      <c r="S250" s="1" t="s">
        <v>33</v>
      </c>
      <c r="T250" s="1" t="s">
        <v>1517</v>
      </c>
      <c r="U250" s="1" t="s">
        <v>1518</v>
      </c>
    </row>
    <row r="251" s="1" customFormat="1" spans="1:21">
      <c r="A251" s="1" t="s">
        <v>2521</v>
      </c>
      <c r="B251" s="1" t="s">
        <v>1594</v>
      </c>
      <c r="C251" s="1" t="s">
        <v>2522</v>
      </c>
      <c r="D251" s="1" t="s">
        <v>2238</v>
      </c>
      <c r="E251" s="1" t="s">
        <v>2523</v>
      </c>
      <c r="F251" s="1" t="s">
        <v>1572</v>
      </c>
      <c r="G251" s="1" t="s">
        <v>1531</v>
      </c>
      <c r="H251" s="1" t="s">
        <v>1511</v>
      </c>
      <c r="I251" s="1" t="s">
        <v>2524</v>
      </c>
      <c r="J251" s="1" t="s">
        <v>1512</v>
      </c>
      <c r="K251" s="1" t="s">
        <v>2524</v>
      </c>
      <c r="L251" s="1" t="s">
        <v>2524</v>
      </c>
      <c r="M251" s="1" t="s">
        <v>1513</v>
      </c>
      <c r="N251" s="1" t="s">
        <v>1513</v>
      </c>
      <c r="O251" s="1" t="s">
        <v>31</v>
      </c>
      <c r="P251" s="1" t="s">
        <v>1514</v>
      </c>
      <c r="Q251" s="1" t="s">
        <v>1515</v>
      </c>
      <c r="R251" s="1" t="s">
        <v>2525</v>
      </c>
      <c r="S251" s="1" t="s">
        <v>33</v>
      </c>
      <c r="T251" s="1" t="s">
        <v>1517</v>
      </c>
      <c r="U251" s="1" t="s">
        <v>1518</v>
      </c>
    </row>
    <row r="252" s="1" customFormat="1" spans="1:21">
      <c r="A252" s="1" t="s">
        <v>721</v>
      </c>
      <c r="B252" s="1" t="s">
        <v>1594</v>
      </c>
      <c r="C252" s="1" t="s">
        <v>722</v>
      </c>
      <c r="D252" s="1" t="s">
        <v>2526</v>
      </c>
      <c r="E252" s="1" t="s">
        <v>2527</v>
      </c>
      <c r="F252" s="1" t="s">
        <v>1541</v>
      </c>
      <c r="G252" s="1" t="s">
        <v>1510</v>
      </c>
      <c r="H252" s="1" t="s">
        <v>1511</v>
      </c>
      <c r="I252" s="1" t="s">
        <v>724</v>
      </c>
      <c r="J252" s="1" t="s">
        <v>1512</v>
      </c>
      <c r="K252" s="1" t="s">
        <v>724</v>
      </c>
      <c r="L252" s="1" t="s">
        <v>724</v>
      </c>
      <c r="M252" s="1" t="s">
        <v>1513</v>
      </c>
      <c r="N252" s="1" t="s">
        <v>1513</v>
      </c>
      <c r="O252" s="1" t="s">
        <v>31</v>
      </c>
      <c r="P252" s="1" t="s">
        <v>1514</v>
      </c>
      <c r="Q252" s="1" t="s">
        <v>1515</v>
      </c>
      <c r="R252" s="1" t="s">
        <v>2528</v>
      </c>
      <c r="S252" s="1" t="s">
        <v>33</v>
      </c>
      <c r="T252" s="1" t="s">
        <v>1517</v>
      </c>
      <c r="U252" s="1" t="s">
        <v>1518</v>
      </c>
    </row>
    <row r="253" s="1" customFormat="1" spans="1:21">
      <c r="A253" s="1" t="s">
        <v>283</v>
      </c>
      <c r="B253" s="1" t="s">
        <v>1594</v>
      </c>
      <c r="C253" s="1" t="s">
        <v>284</v>
      </c>
      <c r="D253" s="1" t="s">
        <v>2529</v>
      </c>
      <c r="E253" s="1" t="s">
        <v>2530</v>
      </c>
      <c r="F253" s="1" t="s">
        <v>1572</v>
      </c>
      <c r="G253" s="1" t="s">
        <v>1510</v>
      </c>
      <c r="H253" s="1" t="s">
        <v>1511</v>
      </c>
      <c r="I253" s="1" t="s">
        <v>286</v>
      </c>
      <c r="J253" s="1" t="s">
        <v>1512</v>
      </c>
      <c r="K253" s="1" t="s">
        <v>286</v>
      </c>
      <c r="L253" s="1" t="s">
        <v>286</v>
      </c>
      <c r="M253" s="1" t="s">
        <v>1513</v>
      </c>
      <c r="N253" s="1" t="s">
        <v>1513</v>
      </c>
      <c r="O253" s="1" t="s">
        <v>31</v>
      </c>
      <c r="P253" s="1" t="s">
        <v>1514</v>
      </c>
      <c r="Q253" s="1" t="s">
        <v>1515</v>
      </c>
      <c r="R253" s="1" t="s">
        <v>2531</v>
      </c>
      <c r="S253" s="1" t="s">
        <v>33</v>
      </c>
      <c r="T253" s="1" t="s">
        <v>1517</v>
      </c>
      <c r="U253" s="1" t="s">
        <v>1518</v>
      </c>
    </row>
    <row r="254" s="1" customFormat="1" spans="1:21">
      <c r="A254" s="1" t="s">
        <v>447</v>
      </c>
      <c r="B254" s="1" t="s">
        <v>1594</v>
      </c>
      <c r="C254" s="1" t="s">
        <v>448</v>
      </c>
      <c r="D254" s="1" t="s">
        <v>2532</v>
      </c>
      <c r="E254" s="1" t="s">
        <v>2533</v>
      </c>
      <c r="F254" s="1" t="s">
        <v>1541</v>
      </c>
      <c r="G254" s="1" t="s">
        <v>1510</v>
      </c>
      <c r="H254" s="1" t="s">
        <v>1511</v>
      </c>
      <c r="I254" s="1" t="s">
        <v>450</v>
      </c>
      <c r="J254" s="1" t="s">
        <v>1512</v>
      </c>
      <c r="K254" s="1" t="s">
        <v>450</v>
      </c>
      <c r="L254" s="1" t="s">
        <v>450</v>
      </c>
      <c r="M254" s="1" t="s">
        <v>1513</v>
      </c>
      <c r="N254" s="1" t="s">
        <v>1513</v>
      </c>
      <c r="O254" s="1" t="s">
        <v>31</v>
      </c>
      <c r="P254" s="1" t="s">
        <v>1514</v>
      </c>
      <c r="Q254" s="1" t="s">
        <v>1515</v>
      </c>
      <c r="R254" s="1" t="s">
        <v>2534</v>
      </c>
      <c r="S254" s="1" t="s">
        <v>33</v>
      </c>
      <c r="T254" s="1" t="s">
        <v>1517</v>
      </c>
      <c r="U254" s="1" t="s">
        <v>1518</v>
      </c>
    </row>
    <row r="255" s="1" customFormat="1" spans="1:21">
      <c r="A255" s="1" t="s">
        <v>1276</v>
      </c>
      <c r="B255" s="1" t="s">
        <v>1594</v>
      </c>
      <c r="C255" s="1" t="s">
        <v>1277</v>
      </c>
      <c r="D255" s="1" t="s">
        <v>2535</v>
      </c>
      <c r="E255" s="1" t="s">
        <v>2536</v>
      </c>
      <c r="F255" s="1" t="s">
        <v>1509</v>
      </c>
      <c r="G255" s="1" t="s">
        <v>1510</v>
      </c>
      <c r="H255" s="1" t="s">
        <v>1511</v>
      </c>
      <c r="I255" s="1" t="s">
        <v>1279</v>
      </c>
      <c r="J255" s="1" t="s">
        <v>1512</v>
      </c>
      <c r="K255" s="1" t="s">
        <v>1279</v>
      </c>
      <c r="L255" s="1" t="s">
        <v>1279</v>
      </c>
      <c r="M255" s="1" t="s">
        <v>1513</v>
      </c>
      <c r="N255" s="1" t="s">
        <v>1513</v>
      </c>
      <c r="O255" s="1" t="s">
        <v>31</v>
      </c>
      <c r="P255" s="1" t="s">
        <v>1514</v>
      </c>
      <c r="Q255" s="1" t="s">
        <v>1515</v>
      </c>
      <c r="R255" s="1" t="s">
        <v>2537</v>
      </c>
      <c r="S255" s="1" t="s">
        <v>33</v>
      </c>
      <c r="T255" s="1" t="s">
        <v>1517</v>
      </c>
      <c r="U255" s="1" t="s">
        <v>1518</v>
      </c>
    </row>
    <row r="256" s="1" customFormat="1" spans="1:21">
      <c r="A256" s="1" t="s">
        <v>1280</v>
      </c>
      <c r="B256" s="1" t="s">
        <v>1594</v>
      </c>
      <c r="C256" s="1" t="s">
        <v>1281</v>
      </c>
      <c r="D256" s="1" t="s">
        <v>2407</v>
      </c>
      <c r="E256" s="1" t="s">
        <v>2538</v>
      </c>
      <c r="F256" s="1" t="s">
        <v>1522</v>
      </c>
      <c r="G256" s="1" t="s">
        <v>1510</v>
      </c>
      <c r="H256" s="1" t="s">
        <v>1511</v>
      </c>
      <c r="I256" s="1" t="s">
        <v>1282</v>
      </c>
      <c r="J256" s="1" t="s">
        <v>1512</v>
      </c>
      <c r="K256" s="1" t="s">
        <v>1282</v>
      </c>
      <c r="L256" s="1" t="s">
        <v>1282</v>
      </c>
      <c r="M256" s="1" t="s">
        <v>1513</v>
      </c>
      <c r="N256" s="1" t="s">
        <v>1513</v>
      </c>
      <c r="O256" s="1" t="s">
        <v>31</v>
      </c>
      <c r="P256" s="1" t="s">
        <v>1514</v>
      </c>
      <c r="Q256" s="1" t="s">
        <v>1515</v>
      </c>
      <c r="R256" s="1" t="s">
        <v>2539</v>
      </c>
      <c r="S256" s="1" t="s">
        <v>33</v>
      </c>
      <c r="T256" s="1" t="s">
        <v>1517</v>
      </c>
      <c r="U256" s="1" t="s">
        <v>1518</v>
      </c>
    </row>
    <row r="257" s="1" customFormat="1" spans="1:21">
      <c r="A257" s="1" t="s">
        <v>2540</v>
      </c>
      <c r="B257" s="1" t="s">
        <v>1594</v>
      </c>
      <c r="C257" s="1" t="s">
        <v>2541</v>
      </c>
      <c r="D257" s="1" t="s">
        <v>2244</v>
      </c>
      <c r="E257" s="1" t="s">
        <v>2542</v>
      </c>
      <c r="F257" s="1" t="s">
        <v>1541</v>
      </c>
      <c r="G257" s="1" t="s">
        <v>1531</v>
      </c>
      <c r="H257" s="1" t="s">
        <v>1511</v>
      </c>
      <c r="I257" s="1" t="s">
        <v>645</v>
      </c>
      <c r="J257" s="1" t="s">
        <v>1512</v>
      </c>
      <c r="K257" s="1" t="s">
        <v>645</v>
      </c>
      <c r="L257" s="1" t="s">
        <v>645</v>
      </c>
      <c r="M257" s="1" t="s">
        <v>1513</v>
      </c>
      <c r="N257" s="1" t="s">
        <v>1513</v>
      </c>
      <c r="O257" s="1" t="s">
        <v>31</v>
      </c>
      <c r="P257" s="1" t="s">
        <v>1514</v>
      </c>
      <c r="Q257" s="1" t="s">
        <v>1515</v>
      </c>
      <c r="R257" s="1" t="s">
        <v>2543</v>
      </c>
      <c r="S257" s="1" t="s">
        <v>33</v>
      </c>
      <c r="T257" s="1" t="s">
        <v>1517</v>
      </c>
      <c r="U257" s="1" t="s">
        <v>1518</v>
      </c>
    </row>
    <row r="258" s="1" customFormat="1" spans="1:21">
      <c r="A258" s="1" t="s">
        <v>2544</v>
      </c>
      <c r="B258" s="1" t="s">
        <v>1594</v>
      </c>
      <c r="C258" s="1" t="s">
        <v>2545</v>
      </c>
      <c r="D258" s="1" t="s">
        <v>2546</v>
      </c>
      <c r="E258" s="1" t="s">
        <v>2547</v>
      </c>
      <c r="F258" s="1" t="s">
        <v>1509</v>
      </c>
      <c r="G258" s="1" t="s">
        <v>1531</v>
      </c>
      <c r="H258" s="1" t="s">
        <v>1511</v>
      </c>
      <c r="I258" s="1" t="s">
        <v>2548</v>
      </c>
      <c r="J258" s="1" t="s">
        <v>1512</v>
      </c>
      <c r="K258" s="1" t="s">
        <v>2548</v>
      </c>
      <c r="L258" s="1" t="s">
        <v>2548</v>
      </c>
      <c r="M258" s="1" t="s">
        <v>1513</v>
      </c>
      <c r="N258" s="1" t="s">
        <v>1513</v>
      </c>
      <c r="O258" s="1" t="s">
        <v>31</v>
      </c>
      <c r="P258" s="1" t="s">
        <v>1514</v>
      </c>
      <c r="Q258" s="1" t="s">
        <v>1515</v>
      </c>
      <c r="R258" s="1" t="s">
        <v>2549</v>
      </c>
      <c r="S258" s="1" t="s">
        <v>33</v>
      </c>
      <c r="T258" s="1" t="s">
        <v>1517</v>
      </c>
      <c r="U258" s="1" t="s">
        <v>1518</v>
      </c>
    </row>
    <row r="259" s="1" customFormat="1" spans="1:21">
      <c r="A259" s="1" t="s">
        <v>1283</v>
      </c>
      <c r="B259" s="1" t="s">
        <v>1594</v>
      </c>
      <c r="C259" s="1" t="s">
        <v>1284</v>
      </c>
      <c r="D259" s="1" t="s">
        <v>2550</v>
      </c>
      <c r="E259" s="1" t="s">
        <v>2551</v>
      </c>
      <c r="F259" s="1" t="s">
        <v>1522</v>
      </c>
      <c r="G259" s="1" t="s">
        <v>1510</v>
      </c>
      <c r="H259" s="1" t="s">
        <v>1511</v>
      </c>
      <c r="I259" s="1" t="s">
        <v>1286</v>
      </c>
      <c r="J259" s="1" t="s">
        <v>1512</v>
      </c>
      <c r="K259" s="1" t="s">
        <v>1286</v>
      </c>
      <c r="L259" s="1" t="s">
        <v>1286</v>
      </c>
      <c r="M259" s="1" t="s">
        <v>1513</v>
      </c>
      <c r="N259" s="1" t="s">
        <v>1513</v>
      </c>
      <c r="O259" s="1" t="s">
        <v>31</v>
      </c>
      <c r="P259" s="1" t="s">
        <v>1514</v>
      </c>
      <c r="Q259" s="1" t="s">
        <v>1515</v>
      </c>
      <c r="R259" s="1" t="s">
        <v>2552</v>
      </c>
      <c r="S259" s="1" t="s">
        <v>33</v>
      </c>
      <c r="T259" s="1" t="s">
        <v>1517</v>
      </c>
      <c r="U259" s="1" t="s">
        <v>1518</v>
      </c>
    </row>
    <row r="260" s="1" customFormat="1" spans="1:21">
      <c r="A260" s="1" t="s">
        <v>1287</v>
      </c>
      <c r="B260" s="1" t="s">
        <v>1594</v>
      </c>
      <c r="C260" s="1" t="s">
        <v>1288</v>
      </c>
      <c r="D260" s="1" t="s">
        <v>2553</v>
      </c>
      <c r="E260" s="1" t="s">
        <v>2554</v>
      </c>
      <c r="F260" s="1" t="s">
        <v>1522</v>
      </c>
      <c r="G260" s="1" t="s">
        <v>1510</v>
      </c>
      <c r="H260" s="1" t="s">
        <v>1511</v>
      </c>
      <c r="I260" s="1" t="s">
        <v>1290</v>
      </c>
      <c r="J260" s="1" t="s">
        <v>1512</v>
      </c>
      <c r="K260" s="1" t="s">
        <v>1290</v>
      </c>
      <c r="L260" s="1" t="s">
        <v>1290</v>
      </c>
      <c r="M260" s="1" t="s">
        <v>1513</v>
      </c>
      <c r="N260" s="1" t="s">
        <v>1513</v>
      </c>
      <c r="O260" s="1" t="s">
        <v>31</v>
      </c>
      <c r="P260" s="1" t="s">
        <v>1514</v>
      </c>
      <c r="Q260" s="1" t="s">
        <v>1515</v>
      </c>
      <c r="R260" s="1" t="s">
        <v>2555</v>
      </c>
      <c r="S260" s="1" t="s">
        <v>33</v>
      </c>
      <c r="T260" s="1" t="s">
        <v>1517</v>
      </c>
      <c r="U260" s="1" t="s">
        <v>1518</v>
      </c>
    </row>
    <row r="261" s="1" customFormat="1" spans="1:21">
      <c r="A261" s="1" t="s">
        <v>2556</v>
      </c>
      <c r="B261" s="1" t="s">
        <v>1594</v>
      </c>
      <c r="C261" s="1" t="s">
        <v>2557</v>
      </c>
      <c r="D261" s="1" t="s">
        <v>1947</v>
      </c>
      <c r="E261" s="1" t="s">
        <v>2558</v>
      </c>
      <c r="F261" s="1" t="s">
        <v>1510</v>
      </c>
      <c r="G261" s="1" t="s">
        <v>1531</v>
      </c>
      <c r="H261" s="1" t="s">
        <v>1511</v>
      </c>
      <c r="I261" s="1" t="s">
        <v>2559</v>
      </c>
      <c r="J261" s="1" t="s">
        <v>1512</v>
      </c>
      <c r="K261" s="1" t="s">
        <v>2559</v>
      </c>
      <c r="L261" s="1" t="s">
        <v>2559</v>
      </c>
      <c r="M261" s="1" t="s">
        <v>1513</v>
      </c>
      <c r="N261" s="1" t="s">
        <v>1513</v>
      </c>
      <c r="O261" s="1" t="s">
        <v>31</v>
      </c>
      <c r="P261" s="1" t="s">
        <v>1514</v>
      </c>
      <c r="Q261" s="1" t="s">
        <v>1515</v>
      </c>
      <c r="R261" s="1" t="s">
        <v>2560</v>
      </c>
      <c r="S261" s="1" t="s">
        <v>33</v>
      </c>
      <c r="T261" s="1" t="s">
        <v>1517</v>
      </c>
      <c r="U261" s="1" t="s">
        <v>1554</v>
      </c>
    </row>
    <row r="262" s="1" customFormat="1" spans="1:21">
      <c r="A262" s="1" t="s">
        <v>1291</v>
      </c>
      <c r="B262" s="1" t="s">
        <v>1594</v>
      </c>
      <c r="C262" s="1" t="s">
        <v>1292</v>
      </c>
      <c r="D262" s="1" t="s">
        <v>2561</v>
      </c>
      <c r="E262" s="1" t="s">
        <v>2562</v>
      </c>
      <c r="F262" s="1" t="s">
        <v>1509</v>
      </c>
      <c r="G262" s="1" t="s">
        <v>1510</v>
      </c>
      <c r="H262" s="1" t="s">
        <v>1511</v>
      </c>
      <c r="I262" s="1" t="s">
        <v>518</v>
      </c>
      <c r="J262" s="1" t="s">
        <v>1512</v>
      </c>
      <c r="K262" s="1" t="s">
        <v>518</v>
      </c>
      <c r="L262" s="1" t="s">
        <v>518</v>
      </c>
      <c r="M262" s="1" t="s">
        <v>1513</v>
      </c>
      <c r="N262" s="1" t="s">
        <v>1513</v>
      </c>
      <c r="O262" s="1" t="s">
        <v>31</v>
      </c>
      <c r="P262" s="1" t="s">
        <v>1514</v>
      </c>
      <c r="Q262" s="1" t="s">
        <v>1515</v>
      </c>
      <c r="R262" s="1" t="s">
        <v>2563</v>
      </c>
      <c r="S262" s="1" t="s">
        <v>33</v>
      </c>
      <c r="T262" s="1" t="s">
        <v>1517</v>
      </c>
      <c r="U262" s="1" t="s">
        <v>1518</v>
      </c>
    </row>
    <row r="263" s="1" customFormat="1" spans="1:21">
      <c r="A263" s="1" t="s">
        <v>287</v>
      </c>
      <c r="B263" s="1" t="s">
        <v>1594</v>
      </c>
      <c r="C263" s="1" t="s">
        <v>288</v>
      </c>
      <c r="D263" s="1" t="s">
        <v>2564</v>
      </c>
      <c r="E263" s="1" t="s">
        <v>2565</v>
      </c>
      <c r="F263" s="1" t="s">
        <v>1509</v>
      </c>
      <c r="G263" s="1" t="s">
        <v>1510</v>
      </c>
      <c r="H263" s="1" t="s">
        <v>1511</v>
      </c>
      <c r="I263" s="1" t="s">
        <v>290</v>
      </c>
      <c r="J263" s="1" t="s">
        <v>1512</v>
      </c>
      <c r="K263" s="1" t="s">
        <v>290</v>
      </c>
      <c r="L263" s="1" t="s">
        <v>290</v>
      </c>
      <c r="M263" s="1" t="s">
        <v>1513</v>
      </c>
      <c r="N263" s="1" t="s">
        <v>1513</v>
      </c>
      <c r="O263" s="1" t="s">
        <v>31</v>
      </c>
      <c r="P263" s="1" t="s">
        <v>1514</v>
      </c>
      <c r="Q263" s="1" t="s">
        <v>1515</v>
      </c>
      <c r="R263" s="1" t="s">
        <v>2566</v>
      </c>
      <c r="S263" s="1" t="s">
        <v>33</v>
      </c>
      <c r="T263" s="1" t="s">
        <v>1517</v>
      </c>
      <c r="U263" s="1" t="s">
        <v>1518</v>
      </c>
    </row>
    <row r="264" s="1" customFormat="1" spans="1:21">
      <c r="A264" s="1" t="s">
        <v>1294</v>
      </c>
      <c r="B264" s="1" t="s">
        <v>1522</v>
      </c>
      <c r="C264" s="1" t="s">
        <v>1295</v>
      </c>
      <c r="D264" s="1" t="s">
        <v>2567</v>
      </c>
      <c r="E264" s="1" t="s">
        <v>2568</v>
      </c>
      <c r="F264" s="1" t="s">
        <v>1509</v>
      </c>
      <c r="G264" s="1" t="s">
        <v>1510</v>
      </c>
      <c r="H264" s="1" t="s">
        <v>1511</v>
      </c>
      <c r="I264" s="1" t="s">
        <v>1297</v>
      </c>
      <c r="J264" s="1" t="s">
        <v>1512</v>
      </c>
      <c r="K264" s="1" t="s">
        <v>1297</v>
      </c>
      <c r="L264" s="1" t="s">
        <v>1297</v>
      </c>
      <c r="M264" s="1" t="s">
        <v>1513</v>
      </c>
      <c r="N264" s="1" t="s">
        <v>1513</v>
      </c>
      <c r="O264" s="1" t="s">
        <v>31</v>
      </c>
      <c r="P264" s="1" t="s">
        <v>1514</v>
      </c>
      <c r="Q264" s="1" t="s">
        <v>1515</v>
      </c>
      <c r="R264" s="1" t="s">
        <v>2569</v>
      </c>
      <c r="S264" s="1" t="s">
        <v>33</v>
      </c>
      <c r="T264" s="1" t="s">
        <v>1517</v>
      </c>
      <c r="U264" s="1" t="s">
        <v>1518</v>
      </c>
    </row>
    <row r="265" s="1" customFormat="1" spans="1:21">
      <c r="A265" s="1" t="s">
        <v>291</v>
      </c>
      <c r="B265" s="1" t="s">
        <v>1522</v>
      </c>
      <c r="C265" s="1" t="s">
        <v>292</v>
      </c>
      <c r="D265" s="1" t="s">
        <v>2570</v>
      </c>
      <c r="E265" s="1" t="s">
        <v>2571</v>
      </c>
      <c r="F265" s="1" t="s">
        <v>1541</v>
      </c>
      <c r="G265" s="1" t="s">
        <v>1510</v>
      </c>
      <c r="H265" s="1" t="s">
        <v>1511</v>
      </c>
      <c r="I265" s="1" t="s">
        <v>294</v>
      </c>
      <c r="J265" s="1" t="s">
        <v>1512</v>
      </c>
      <c r="K265" s="1" t="s">
        <v>294</v>
      </c>
      <c r="L265" s="1" t="s">
        <v>294</v>
      </c>
      <c r="M265" s="1" t="s">
        <v>1513</v>
      </c>
      <c r="N265" s="1" t="s">
        <v>1513</v>
      </c>
      <c r="O265" s="1" t="s">
        <v>31</v>
      </c>
      <c r="P265" s="1" t="s">
        <v>1514</v>
      </c>
      <c r="Q265" s="1" t="s">
        <v>1515</v>
      </c>
      <c r="R265" s="1" t="s">
        <v>2572</v>
      </c>
      <c r="S265" s="1" t="s">
        <v>33</v>
      </c>
      <c r="T265" s="1" t="s">
        <v>1517</v>
      </c>
      <c r="U265" s="1" t="s">
        <v>1518</v>
      </c>
    </row>
    <row r="266" s="1" customFormat="1" spans="1:21">
      <c r="A266" s="1" t="s">
        <v>295</v>
      </c>
      <c r="B266" s="1" t="s">
        <v>1522</v>
      </c>
      <c r="C266" s="1" t="s">
        <v>296</v>
      </c>
      <c r="D266" s="1" t="s">
        <v>2573</v>
      </c>
      <c r="E266" s="1" t="s">
        <v>2574</v>
      </c>
      <c r="F266" s="1" t="s">
        <v>1572</v>
      </c>
      <c r="G266" s="1" t="s">
        <v>1510</v>
      </c>
      <c r="H266" s="1" t="s">
        <v>1511</v>
      </c>
      <c r="I266" s="1" t="s">
        <v>298</v>
      </c>
      <c r="J266" s="1" t="s">
        <v>1512</v>
      </c>
      <c r="K266" s="1" t="s">
        <v>298</v>
      </c>
      <c r="L266" s="1" t="s">
        <v>298</v>
      </c>
      <c r="M266" s="1" t="s">
        <v>1513</v>
      </c>
      <c r="N266" s="1" t="s">
        <v>1513</v>
      </c>
      <c r="O266" s="1" t="s">
        <v>31</v>
      </c>
      <c r="P266" s="1" t="s">
        <v>1514</v>
      </c>
      <c r="Q266" s="1" t="s">
        <v>1515</v>
      </c>
      <c r="R266" s="1" t="s">
        <v>2575</v>
      </c>
      <c r="S266" s="1" t="s">
        <v>33</v>
      </c>
      <c r="T266" s="1" t="s">
        <v>1517</v>
      </c>
      <c r="U266" s="1" t="s">
        <v>1518</v>
      </c>
    </row>
    <row r="267" s="1" customFormat="1" spans="1:21">
      <c r="A267" s="1" t="s">
        <v>725</v>
      </c>
      <c r="B267" s="1" t="s">
        <v>1522</v>
      </c>
      <c r="C267" s="1" t="s">
        <v>726</v>
      </c>
      <c r="D267" s="1" t="s">
        <v>2576</v>
      </c>
      <c r="E267" s="1" t="s">
        <v>2577</v>
      </c>
      <c r="F267" s="1" t="s">
        <v>1509</v>
      </c>
      <c r="G267" s="1" t="s">
        <v>1510</v>
      </c>
      <c r="H267" s="1" t="s">
        <v>1511</v>
      </c>
      <c r="I267" s="1" t="s">
        <v>728</v>
      </c>
      <c r="J267" s="1" t="s">
        <v>1512</v>
      </c>
      <c r="K267" s="1" t="s">
        <v>728</v>
      </c>
      <c r="L267" s="1" t="s">
        <v>728</v>
      </c>
      <c r="M267" s="1" t="s">
        <v>1513</v>
      </c>
      <c r="N267" s="1" t="s">
        <v>1513</v>
      </c>
      <c r="O267" s="1" t="s">
        <v>31</v>
      </c>
      <c r="P267" s="1" t="s">
        <v>1514</v>
      </c>
      <c r="Q267" s="1" t="s">
        <v>1515</v>
      </c>
      <c r="R267" s="1" t="s">
        <v>2578</v>
      </c>
      <c r="S267" s="1" t="s">
        <v>33</v>
      </c>
      <c r="T267" s="1" t="s">
        <v>1517</v>
      </c>
      <c r="U267" s="1" t="s">
        <v>1518</v>
      </c>
    </row>
    <row r="268" s="1" customFormat="1" spans="1:21">
      <c r="A268" s="1" t="s">
        <v>299</v>
      </c>
      <c r="B268" s="1" t="s">
        <v>1522</v>
      </c>
      <c r="C268" s="1" t="s">
        <v>300</v>
      </c>
      <c r="D268" s="1" t="s">
        <v>2579</v>
      </c>
      <c r="E268" s="1" t="s">
        <v>2580</v>
      </c>
      <c r="F268" s="1" t="s">
        <v>1541</v>
      </c>
      <c r="G268" s="1" t="s">
        <v>1510</v>
      </c>
      <c r="H268" s="1" t="s">
        <v>1511</v>
      </c>
      <c r="I268" s="1" t="s">
        <v>302</v>
      </c>
      <c r="J268" s="1" t="s">
        <v>1512</v>
      </c>
      <c r="K268" s="1" t="s">
        <v>302</v>
      </c>
      <c r="L268" s="1" t="s">
        <v>302</v>
      </c>
      <c r="M268" s="1" t="s">
        <v>1513</v>
      </c>
      <c r="N268" s="1" t="s">
        <v>1513</v>
      </c>
      <c r="O268" s="1" t="s">
        <v>31</v>
      </c>
      <c r="P268" s="1" t="s">
        <v>1514</v>
      </c>
      <c r="Q268" s="1" t="s">
        <v>1515</v>
      </c>
      <c r="R268" s="1" t="s">
        <v>2581</v>
      </c>
      <c r="S268" s="1" t="s">
        <v>33</v>
      </c>
      <c r="T268" s="1" t="s">
        <v>1517</v>
      </c>
      <c r="U268" s="1" t="s">
        <v>1518</v>
      </c>
    </row>
    <row r="269" s="1" customFormat="1" spans="1:21">
      <c r="A269" s="1" t="s">
        <v>2582</v>
      </c>
      <c r="B269" s="1" t="s">
        <v>1522</v>
      </c>
      <c r="C269" s="1" t="s">
        <v>2583</v>
      </c>
      <c r="D269" s="1" t="s">
        <v>2584</v>
      </c>
      <c r="E269" s="1" t="s">
        <v>2585</v>
      </c>
      <c r="F269" s="1" t="s">
        <v>1510</v>
      </c>
      <c r="G269" s="1" t="s">
        <v>1531</v>
      </c>
      <c r="H269" s="1" t="s">
        <v>1511</v>
      </c>
      <c r="I269" s="1" t="s">
        <v>594</v>
      </c>
      <c r="J269" s="1" t="s">
        <v>1512</v>
      </c>
      <c r="K269" s="1" t="s">
        <v>594</v>
      </c>
      <c r="L269" s="1" t="s">
        <v>594</v>
      </c>
      <c r="M269" s="1" t="s">
        <v>1513</v>
      </c>
      <c r="N269" s="1" t="s">
        <v>1513</v>
      </c>
      <c r="O269" s="1" t="s">
        <v>31</v>
      </c>
      <c r="P269" s="1" t="s">
        <v>1514</v>
      </c>
      <c r="Q269" s="1" t="s">
        <v>1515</v>
      </c>
      <c r="R269" s="1" t="s">
        <v>2586</v>
      </c>
      <c r="S269" s="1" t="s">
        <v>33</v>
      </c>
      <c r="T269" s="1" t="s">
        <v>1517</v>
      </c>
      <c r="U269" s="1" t="s">
        <v>1518</v>
      </c>
    </row>
    <row r="270" s="1" customFormat="1" spans="1:21">
      <c r="A270" s="1" t="s">
        <v>2587</v>
      </c>
      <c r="B270" s="1" t="s">
        <v>1522</v>
      </c>
      <c r="C270" s="1" t="s">
        <v>2588</v>
      </c>
      <c r="D270" s="1" t="s">
        <v>2589</v>
      </c>
      <c r="E270" s="1" t="s">
        <v>2590</v>
      </c>
      <c r="F270" s="1" t="s">
        <v>1510</v>
      </c>
      <c r="G270" s="1" t="s">
        <v>1531</v>
      </c>
      <c r="H270" s="1" t="s">
        <v>1511</v>
      </c>
      <c r="I270" s="1" t="s">
        <v>2591</v>
      </c>
      <c r="J270" s="1" t="s">
        <v>1512</v>
      </c>
      <c r="K270" s="1" t="s">
        <v>2591</v>
      </c>
      <c r="L270" s="1" t="s">
        <v>2591</v>
      </c>
      <c r="M270" s="1" t="s">
        <v>1513</v>
      </c>
      <c r="N270" s="1" t="s">
        <v>1513</v>
      </c>
      <c r="O270" s="1" t="s">
        <v>31</v>
      </c>
      <c r="P270" s="1" t="s">
        <v>1514</v>
      </c>
      <c r="Q270" s="1" t="s">
        <v>1515</v>
      </c>
      <c r="R270" s="1" t="s">
        <v>2592</v>
      </c>
      <c r="S270" s="1" t="s">
        <v>33</v>
      </c>
      <c r="T270" s="1" t="s">
        <v>1517</v>
      </c>
      <c r="U270" s="1" t="s">
        <v>1518</v>
      </c>
    </row>
    <row r="271" s="1" customFormat="1" spans="1:21">
      <c r="A271" s="1" t="s">
        <v>729</v>
      </c>
      <c r="B271" s="1" t="s">
        <v>1522</v>
      </c>
      <c r="C271" s="1" t="s">
        <v>730</v>
      </c>
      <c r="D271" s="1" t="s">
        <v>2518</v>
      </c>
      <c r="E271" s="1" t="s">
        <v>2593</v>
      </c>
      <c r="F271" s="1" t="s">
        <v>1522</v>
      </c>
      <c r="G271" s="1" t="s">
        <v>1510</v>
      </c>
      <c r="H271" s="1" t="s">
        <v>1511</v>
      </c>
      <c r="I271" s="1" t="s">
        <v>731</v>
      </c>
      <c r="J271" s="1" t="s">
        <v>1512</v>
      </c>
      <c r="K271" s="1" t="s">
        <v>731</v>
      </c>
      <c r="L271" s="1" t="s">
        <v>731</v>
      </c>
      <c r="M271" s="1" t="s">
        <v>1513</v>
      </c>
      <c r="N271" s="1" t="s">
        <v>1513</v>
      </c>
      <c r="O271" s="1" t="s">
        <v>31</v>
      </c>
      <c r="P271" s="1" t="s">
        <v>1514</v>
      </c>
      <c r="Q271" s="1" t="s">
        <v>1515</v>
      </c>
      <c r="R271" s="1" t="s">
        <v>2594</v>
      </c>
      <c r="S271" s="1" t="s">
        <v>33</v>
      </c>
      <c r="T271" s="1" t="s">
        <v>1517</v>
      </c>
      <c r="U271" s="1" t="s">
        <v>1518</v>
      </c>
    </row>
    <row r="272" s="1" customFormat="1" spans="1:21">
      <c r="A272" s="1" t="s">
        <v>732</v>
      </c>
      <c r="B272" s="1" t="s">
        <v>1522</v>
      </c>
      <c r="C272" s="1" t="s">
        <v>733</v>
      </c>
      <c r="D272" s="1" t="s">
        <v>1868</v>
      </c>
      <c r="E272" s="1" t="s">
        <v>2595</v>
      </c>
      <c r="F272" s="1" t="s">
        <v>1509</v>
      </c>
      <c r="G272" s="1" t="s">
        <v>1510</v>
      </c>
      <c r="H272" s="1" t="s">
        <v>1511</v>
      </c>
      <c r="I272" s="1" t="s">
        <v>734</v>
      </c>
      <c r="J272" s="1" t="s">
        <v>1512</v>
      </c>
      <c r="K272" s="1" t="s">
        <v>734</v>
      </c>
      <c r="L272" s="1" t="s">
        <v>734</v>
      </c>
      <c r="M272" s="1" t="s">
        <v>1513</v>
      </c>
      <c r="N272" s="1" t="s">
        <v>1513</v>
      </c>
      <c r="O272" s="1" t="s">
        <v>31</v>
      </c>
      <c r="P272" s="1" t="s">
        <v>1514</v>
      </c>
      <c r="Q272" s="1" t="s">
        <v>1515</v>
      </c>
      <c r="R272" s="1" t="s">
        <v>2596</v>
      </c>
      <c r="S272" s="1" t="s">
        <v>33</v>
      </c>
      <c r="T272" s="1" t="s">
        <v>1517</v>
      </c>
      <c r="U272" s="1" t="s">
        <v>1518</v>
      </c>
    </row>
    <row r="273" s="1" customFormat="1" spans="1:21">
      <c r="A273" s="1" t="s">
        <v>735</v>
      </c>
      <c r="B273" s="1" t="s">
        <v>1522</v>
      </c>
      <c r="C273" s="1" t="s">
        <v>736</v>
      </c>
      <c r="D273" s="1" t="s">
        <v>2316</v>
      </c>
      <c r="E273" s="1" t="s">
        <v>2597</v>
      </c>
      <c r="F273" s="1" t="s">
        <v>1541</v>
      </c>
      <c r="G273" s="1" t="s">
        <v>1510</v>
      </c>
      <c r="H273" s="1" t="s">
        <v>1511</v>
      </c>
      <c r="I273" s="1" t="s">
        <v>737</v>
      </c>
      <c r="J273" s="1" t="s">
        <v>1512</v>
      </c>
      <c r="K273" s="1" t="s">
        <v>737</v>
      </c>
      <c r="L273" s="1" t="s">
        <v>737</v>
      </c>
      <c r="M273" s="1" t="s">
        <v>1513</v>
      </c>
      <c r="N273" s="1" t="s">
        <v>1513</v>
      </c>
      <c r="O273" s="1" t="s">
        <v>31</v>
      </c>
      <c r="P273" s="1" t="s">
        <v>1514</v>
      </c>
      <c r="Q273" s="1" t="s">
        <v>1515</v>
      </c>
      <c r="R273" s="1" t="s">
        <v>2598</v>
      </c>
      <c r="S273" s="1" t="s">
        <v>33</v>
      </c>
      <c r="T273" s="1" t="s">
        <v>1517</v>
      </c>
      <c r="U273" s="1" t="s">
        <v>1518</v>
      </c>
    </row>
    <row r="274" s="1" customFormat="1" spans="1:21">
      <c r="A274" s="1" t="s">
        <v>738</v>
      </c>
      <c r="B274" s="1" t="s">
        <v>1522</v>
      </c>
      <c r="C274" s="1" t="s">
        <v>739</v>
      </c>
      <c r="D274" s="1" t="s">
        <v>2599</v>
      </c>
      <c r="E274" s="1" t="s">
        <v>2600</v>
      </c>
      <c r="F274" s="1" t="s">
        <v>1509</v>
      </c>
      <c r="G274" s="1" t="s">
        <v>1510</v>
      </c>
      <c r="H274" s="1" t="s">
        <v>1511</v>
      </c>
      <c r="I274" s="1" t="s">
        <v>741</v>
      </c>
      <c r="J274" s="1" t="s">
        <v>1512</v>
      </c>
      <c r="K274" s="1" t="s">
        <v>741</v>
      </c>
      <c r="L274" s="1" t="s">
        <v>741</v>
      </c>
      <c r="M274" s="1" t="s">
        <v>1513</v>
      </c>
      <c r="N274" s="1" t="s">
        <v>1513</v>
      </c>
      <c r="O274" s="1" t="s">
        <v>31</v>
      </c>
      <c r="P274" s="1" t="s">
        <v>1514</v>
      </c>
      <c r="Q274" s="1" t="s">
        <v>1515</v>
      </c>
      <c r="R274" s="1" t="s">
        <v>2601</v>
      </c>
      <c r="S274" s="1" t="s">
        <v>33</v>
      </c>
      <c r="T274" s="1" t="s">
        <v>1517</v>
      </c>
      <c r="U274" s="1" t="s">
        <v>1518</v>
      </c>
    </row>
    <row r="275" s="1" customFormat="1" spans="1:21">
      <c r="A275" s="1" t="s">
        <v>1298</v>
      </c>
      <c r="B275" s="1" t="s">
        <v>1522</v>
      </c>
      <c r="C275" s="1" t="s">
        <v>1299</v>
      </c>
      <c r="D275" s="1" t="s">
        <v>2497</v>
      </c>
      <c r="E275" s="1" t="s">
        <v>2602</v>
      </c>
      <c r="F275" s="1" t="s">
        <v>1509</v>
      </c>
      <c r="G275" s="1" t="s">
        <v>1510</v>
      </c>
      <c r="H275" s="1" t="s">
        <v>1511</v>
      </c>
      <c r="I275" s="1" t="s">
        <v>138</v>
      </c>
      <c r="J275" s="1" t="s">
        <v>1512</v>
      </c>
      <c r="K275" s="1" t="s">
        <v>138</v>
      </c>
      <c r="L275" s="1" t="s">
        <v>138</v>
      </c>
      <c r="M275" s="1" t="s">
        <v>1513</v>
      </c>
      <c r="N275" s="1" t="s">
        <v>1513</v>
      </c>
      <c r="O275" s="1" t="s">
        <v>31</v>
      </c>
      <c r="P275" s="1" t="s">
        <v>1514</v>
      </c>
      <c r="Q275" s="1" t="s">
        <v>1515</v>
      </c>
      <c r="R275" s="1" t="s">
        <v>2603</v>
      </c>
      <c r="S275" s="1" t="s">
        <v>33</v>
      </c>
      <c r="T275" s="1" t="s">
        <v>1517</v>
      </c>
      <c r="U275" s="1" t="s">
        <v>1518</v>
      </c>
    </row>
    <row r="276" s="1" customFormat="1" spans="1:21">
      <c r="A276" s="1" t="s">
        <v>1301</v>
      </c>
      <c r="B276" s="1" t="s">
        <v>1522</v>
      </c>
      <c r="C276" s="1" t="s">
        <v>1302</v>
      </c>
      <c r="D276" s="1" t="s">
        <v>2497</v>
      </c>
      <c r="E276" s="1" t="s">
        <v>2604</v>
      </c>
      <c r="F276" s="1" t="s">
        <v>1509</v>
      </c>
      <c r="G276" s="1" t="s">
        <v>1510</v>
      </c>
      <c r="H276" s="1" t="s">
        <v>1511</v>
      </c>
      <c r="I276" s="1" t="s">
        <v>1254</v>
      </c>
      <c r="J276" s="1" t="s">
        <v>1512</v>
      </c>
      <c r="K276" s="1" t="s">
        <v>1254</v>
      </c>
      <c r="L276" s="1" t="s">
        <v>1254</v>
      </c>
      <c r="M276" s="1" t="s">
        <v>1513</v>
      </c>
      <c r="N276" s="1" t="s">
        <v>1513</v>
      </c>
      <c r="O276" s="1" t="s">
        <v>31</v>
      </c>
      <c r="P276" s="1" t="s">
        <v>1514</v>
      </c>
      <c r="Q276" s="1" t="s">
        <v>1515</v>
      </c>
      <c r="R276" s="1" t="s">
        <v>2605</v>
      </c>
      <c r="S276" s="1" t="s">
        <v>33</v>
      </c>
      <c r="T276" s="1" t="s">
        <v>1517</v>
      </c>
      <c r="U276" s="1" t="s">
        <v>1518</v>
      </c>
    </row>
    <row r="277" s="1" customFormat="1" spans="1:21">
      <c r="A277" s="1" t="s">
        <v>1303</v>
      </c>
      <c r="B277" s="1" t="s">
        <v>1522</v>
      </c>
      <c r="C277" s="1" t="s">
        <v>1304</v>
      </c>
      <c r="D277" s="1" t="s">
        <v>2606</v>
      </c>
      <c r="E277" s="1" t="s">
        <v>2607</v>
      </c>
      <c r="F277" s="1" t="s">
        <v>1509</v>
      </c>
      <c r="G277" s="1" t="s">
        <v>1510</v>
      </c>
      <c r="H277" s="1" t="s">
        <v>1511</v>
      </c>
      <c r="I277" s="1" t="s">
        <v>1306</v>
      </c>
      <c r="J277" s="1" t="s">
        <v>1512</v>
      </c>
      <c r="K277" s="1" t="s">
        <v>1306</v>
      </c>
      <c r="L277" s="1" t="s">
        <v>1306</v>
      </c>
      <c r="M277" s="1" t="s">
        <v>1513</v>
      </c>
      <c r="N277" s="1" t="s">
        <v>1513</v>
      </c>
      <c r="O277" s="1" t="s">
        <v>31</v>
      </c>
      <c r="P277" s="1" t="s">
        <v>1514</v>
      </c>
      <c r="Q277" s="1" t="s">
        <v>1515</v>
      </c>
      <c r="R277" s="1" t="s">
        <v>2608</v>
      </c>
      <c r="S277" s="1" t="s">
        <v>33</v>
      </c>
      <c r="T277" s="1" t="s">
        <v>1517</v>
      </c>
      <c r="U277" s="1" t="s">
        <v>1518</v>
      </c>
    </row>
    <row r="278" s="1" customFormat="1" spans="1:21">
      <c r="A278" s="1" t="s">
        <v>745</v>
      </c>
      <c r="B278" s="1" t="s">
        <v>1522</v>
      </c>
      <c r="C278" s="1" t="s">
        <v>746</v>
      </c>
      <c r="D278" s="1" t="s">
        <v>2609</v>
      </c>
      <c r="E278" s="1" t="s">
        <v>2610</v>
      </c>
      <c r="F278" s="1" t="s">
        <v>1509</v>
      </c>
      <c r="G278" s="1" t="s">
        <v>1510</v>
      </c>
      <c r="H278" s="1" t="s">
        <v>1511</v>
      </c>
      <c r="I278" s="1" t="s">
        <v>748</v>
      </c>
      <c r="J278" s="1" t="s">
        <v>1512</v>
      </c>
      <c r="K278" s="1" t="s">
        <v>748</v>
      </c>
      <c r="L278" s="1" t="s">
        <v>748</v>
      </c>
      <c r="M278" s="1" t="s">
        <v>1513</v>
      </c>
      <c r="N278" s="1" t="s">
        <v>1513</v>
      </c>
      <c r="O278" s="1" t="s">
        <v>31</v>
      </c>
      <c r="P278" s="1" t="s">
        <v>1514</v>
      </c>
      <c r="Q278" s="1" t="s">
        <v>1515</v>
      </c>
      <c r="R278" s="1" t="s">
        <v>2611</v>
      </c>
      <c r="S278" s="1" t="s">
        <v>33</v>
      </c>
      <c r="T278" s="1" t="s">
        <v>1517</v>
      </c>
      <c r="U278" s="1" t="s">
        <v>1518</v>
      </c>
    </row>
    <row r="279" s="1" customFormat="1" spans="1:21">
      <c r="A279" s="1" t="s">
        <v>1307</v>
      </c>
      <c r="B279" s="1" t="s">
        <v>1522</v>
      </c>
      <c r="C279" s="1" t="s">
        <v>1308</v>
      </c>
      <c r="D279" s="1" t="s">
        <v>2612</v>
      </c>
      <c r="E279" s="1" t="s">
        <v>2613</v>
      </c>
      <c r="F279" s="1" t="s">
        <v>1572</v>
      </c>
      <c r="G279" s="1" t="s">
        <v>1510</v>
      </c>
      <c r="H279" s="1" t="s">
        <v>1511</v>
      </c>
      <c r="I279" s="1" t="s">
        <v>1310</v>
      </c>
      <c r="J279" s="1" t="s">
        <v>1512</v>
      </c>
      <c r="K279" s="1" t="s">
        <v>1310</v>
      </c>
      <c r="L279" s="1" t="s">
        <v>1310</v>
      </c>
      <c r="M279" s="1" t="s">
        <v>1513</v>
      </c>
      <c r="N279" s="1" t="s">
        <v>1513</v>
      </c>
      <c r="O279" s="1" t="s">
        <v>31</v>
      </c>
      <c r="P279" s="1" t="s">
        <v>1514</v>
      </c>
      <c r="Q279" s="1" t="s">
        <v>1515</v>
      </c>
      <c r="R279" s="1" t="s">
        <v>2614</v>
      </c>
      <c r="S279" s="1" t="s">
        <v>33</v>
      </c>
      <c r="T279" s="1" t="s">
        <v>1517</v>
      </c>
      <c r="U279" s="1" t="s">
        <v>1518</v>
      </c>
    </row>
    <row r="280" s="1" customFormat="1" spans="1:21">
      <c r="A280" s="1" t="s">
        <v>749</v>
      </c>
      <c r="B280" s="1" t="s">
        <v>1522</v>
      </c>
      <c r="C280" s="1" t="s">
        <v>750</v>
      </c>
      <c r="D280" s="1" t="s">
        <v>2615</v>
      </c>
      <c r="E280" s="1" t="s">
        <v>2616</v>
      </c>
      <c r="F280" s="1" t="s">
        <v>1541</v>
      </c>
      <c r="G280" s="1" t="s">
        <v>1510</v>
      </c>
      <c r="H280" s="1" t="s">
        <v>1511</v>
      </c>
      <c r="I280" s="1" t="s">
        <v>752</v>
      </c>
      <c r="J280" s="1" t="s">
        <v>1512</v>
      </c>
      <c r="K280" s="1" t="s">
        <v>752</v>
      </c>
      <c r="L280" s="1" t="s">
        <v>752</v>
      </c>
      <c r="M280" s="1" t="s">
        <v>1513</v>
      </c>
      <c r="N280" s="1" t="s">
        <v>1513</v>
      </c>
      <c r="O280" s="1" t="s">
        <v>31</v>
      </c>
      <c r="P280" s="1" t="s">
        <v>1514</v>
      </c>
      <c r="Q280" s="1" t="s">
        <v>1515</v>
      </c>
      <c r="R280" s="1" t="s">
        <v>2617</v>
      </c>
      <c r="S280" s="1" t="s">
        <v>33</v>
      </c>
      <c r="T280" s="1" t="s">
        <v>1517</v>
      </c>
      <c r="U280" s="1" t="s">
        <v>1518</v>
      </c>
    </row>
    <row r="281" s="1" customFormat="1" spans="1:21">
      <c r="A281" s="1" t="s">
        <v>753</v>
      </c>
      <c r="B281" s="1" t="s">
        <v>1522</v>
      </c>
      <c r="C281" s="1" t="s">
        <v>754</v>
      </c>
      <c r="D281" s="1" t="s">
        <v>1535</v>
      </c>
      <c r="E281" s="1" t="s">
        <v>2618</v>
      </c>
      <c r="F281" s="1" t="s">
        <v>1509</v>
      </c>
      <c r="G281" s="1" t="s">
        <v>1510</v>
      </c>
      <c r="H281" s="1" t="s">
        <v>1511</v>
      </c>
      <c r="I281" s="1" t="s">
        <v>407</v>
      </c>
      <c r="J281" s="1" t="s">
        <v>1512</v>
      </c>
      <c r="K281" s="1" t="s">
        <v>407</v>
      </c>
      <c r="L281" s="1" t="s">
        <v>407</v>
      </c>
      <c r="M281" s="1" t="s">
        <v>1513</v>
      </c>
      <c r="N281" s="1" t="s">
        <v>1513</v>
      </c>
      <c r="O281" s="1" t="s">
        <v>31</v>
      </c>
      <c r="P281" s="1" t="s">
        <v>1514</v>
      </c>
      <c r="Q281" s="1" t="s">
        <v>1515</v>
      </c>
      <c r="R281" s="1" t="s">
        <v>2619</v>
      </c>
      <c r="S281" s="1" t="s">
        <v>33</v>
      </c>
      <c r="T281" s="1" t="s">
        <v>1517</v>
      </c>
      <c r="U281" s="1" t="s">
        <v>1554</v>
      </c>
    </row>
    <row r="282" s="1" customFormat="1" spans="1:21">
      <c r="A282" s="1" t="s">
        <v>2620</v>
      </c>
      <c r="B282" s="1" t="s">
        <v>1572</v>
      </c>
      <c r="C282" s="1" t="s">
        <v>2621</v>
      </c>
      <c r="D282" s="1" t="s">
        <v>2622</v>
      </c>
      <c r="E282" s="1" t="s">
        <v>2623</v>
      </c>
      <c r="F282" s="1" t="s">
        <v>1510</v>
      </c>
      <c r="G282" s="1" t="s">
        <v>1531</v>
      </c>
      <c r="H282" s="1" t="s">
        <v>1511</v>
      </c>
      <c r="I282" s="1" t="s">
        <v>2624</v>
      </c>
      <c r="J282" s="1" t="s">
        <v>1512</v>
      </c>
      <c r="K282" s="1" t="s">
        <v>2624</v>
      </c>
      <c r="L282" s="1" t="s">
        <v>2624</v>
      </c>
      <c r="M282" s="1" t="s">
        <v>1513</v>
      </c>
      <c r="N282" s="1" t="s">
        <v>1513</v>
      </c>
      <c r="O282" s="1" t="s">
        <v>31</v>
      </c>
      <c r="P282" s="1" t="s">
        <v>1514</v>
      </c>
      <c r="Q282" s="1" t="s">
        <v>1515</v>
      </c>
      <c r="R282" s="1" t="s">
        <v>2625</v>
      </c>
      <c r="S282" s="1" t="s">
        <v>33</v>
      </c>
      <c r="T282" s="1" t="s">
        <v>1517</v>
      </c>
      <c r="U282" s="1" t="s">
        <v>1518</v>
      </c>
    </row>
    <row r="283" s="1" customFormat="1" spans="1:21">
      <c r="A283" s="1" t="s">
        <v>303</v>
      </c>
      <c r="B283" s="1" t="s">
        <v>1572</v>
      </c>
      <c r="C283" s="1" t="s">
        <v>304</v>
      </c>
      <c r="D283" s="1" t="s">
        <v>2626</v>
      </c>
      <c r="E283" s="1" t="s">
        <v>2627</v>
      </c>
      <c r="F283" s="1" t="s">
        <v>1572</v>
      </c>
      <c r="G283" s="1" t="s">
        <v>1510</v>
      </c>
      <c r="H283" s="1" t="s">
        <v>1511</v>
      </c>
      <c r="I283" s="1" t="s">
        <v>306</v>
      </c>
      <c r="J283" s="1" t="s">
        <v>1512</v>
      </c>
      <c r="K283" s="1" t="s">
        <v>306</v>
      </c>
      <c r="L283" s="1" t="s">
        <v>306</v>
      </c>
      <c r="M283" s="1" t="s">
        <v>1513</v>
      </c>
      <c r="N283" s="1" t="s">
        <v>1513</v>
      </c>
      <c r="O283" s="1" t="s">
        <v>31</v>
      </c>
      <c r="P283" s="1" t="s">
        <v>1514</v>
      </c>
      <c r="Q283" s="1" t="s">
        <v>1515</v>
      </c>
      <c r="R283" s="1" t="s">
        <v>2628</v>
      </c>
      <c r="S283" s="1" t="s">
        <v>33</v>
      </c>
      <c r="T283" s="1" t="s">
        <v>1517</v>
      </c>
      <c r="U283" s="1" t="s">
        <v>1518</v>
      </c>
    </row>
    <row r="284" s="1" customFormat="1" spans="1:21">
      <c r="A284" s="1" t="s">
        <v>2629</v>
      </c>
      <c r="B284" s="1" t="s">
        <v>1572</v>
      </c>
      <c r="C284" s="1" t="s">
        <v>2630</v>
      </c>
      <c r="D284" s="1" t="s">
        <v>2631</v>
      </c>
      <c r="E284" s="1" t="s">
        <v>2632</v>
      </c>
      <c r="F284" s="1" t="s">
        <v>1541</v>
      </c>
      <c r="G284" s="1" t="s">
        <v>1531</v>
      </c>
      <c r="H284" s="1" t="s">
        <v>1511</v>
      </c>
      <c r="I284" s="1" t="s">
        <v>2633</v>
      </c>
      <c r="J284" s="1" t="s">
        <v>1512</v>
      </c>
      <c r="K284" s="1" t="s">
        <v>2633</v>
      </c>
      <c r="L284" s="1" t="s">
        <v>2633</v>
      </c>
      <c r="M284" s="1" t="s">
        <v>1513</v>
      </c>
      <c r="N284" s="1" t="s">
        <v>1513</v>
      </c>
      <c r="O284" s="1" t="s">
        <v>31</v>
      </c>
      <c r="P284" s="1" t="s">
        <v>1514</v>
      </c>
      <c r="Q284" s="1" t="s">
        <v>1515</v>
      </c>
      <c r="R284" s="1" t="s">
        <v>2634</v>
      </c>
      <c r="S284" s="1" t="s">
        <v>33</v>
      </c>
      <c r="T284" s="1" t="s">
        <v>1517</v>
      </c>
      <c r="U284" s="1" t="s">
        <v>1518</v>
      </c>
    </row>
    <row r="285" s="1" customFormat="1" spans="1:21">
      <c r="A285" s="1" t="s">
        <v>755</v>
      </c>
      <c r="B285" s="1" t="s">
        <v>1572</v>
      </c>
      <c r="C285" s="1" t="s">
        <v>756</v>
      </c>
      <c r="D285" s="1" t="s">
        <v>1857</v>
      </c>
      <c r="E285" s="1" t="s">
        <v>2635</v>
      </c>
      <c r="F285" s="1" t="s">
        <v>1509</v>
      </c>
      <c r="G285" s="1" t="s">
        <v>1510</v>
      </c>
      <c r="H285" s="1" t="s">
        <v>1511</v>
      </c>
      <c r="I285" s="1" t="s">
        <v>757</v>
      </c>
      <c r="J285" s="1" t="s">
        <v>1512</v>
      </c>
      <c r="K285" s="1" t="s">
        <v>757</v>
      </c>
      <c r="L285" s="1" t="s">
        <v>757</v>
      </c>
      <c r="M285" s="1" t="s">
        <v>1513</v>
      </c>
      <c r="N285" s="1" t="s">
        <v>1513</v>
      </c>
      <c r="O285" s="1" t="s">
        <v>31</v>
      </c>
      <c r="P285" s="1" t="s">
        <v>1514</v>
      </c>
      <c r="Q285" s="1" t="s">
        <v>1515</v>
      </c>
      <c r="R285" s="1" t="s">
        <v>2636</v>
      </c>
      <c r="S285" s="1" t="s">
        <v>33</v>
      </c>
      <c r="T285" s="1" t="s">
        <v>1517</v>
      </c>
      <c r="U285" s="1" t="s">
        <v>1518</v>
      </c>
    </row>
    <row r="286" s="1" customFormat="1" spans="1:21">
      <c r="A286" s="1" t="s">
        <v>2637</v>
      </c>
      <c r="B286" s="1" t="s">
        <v>1572</v>
      </c>
      <c r="C286" s="1" t="s">
        <v>2638</v>
      </c>
      <c r="D286" s="1" t="s">
        <v>2639</v>
      </c>
      <c r="E286" s="1" t="s">
        <v>2640</v>
      </c>
      <c r="F286" s="1" t="s">
        <v>1509</v>
      </c>
      <c r="G286" s="1" t="s">
        <v>1531</v>
      </c>
      <c r="H286" s="1" t="s">
        <v>1511</v>
      </c>
      <c r="I286" s="1" t="s">
        <v>2641</v>
      </c>
      <c r="J286" s="1" t="s">
        <v>1512</v>
      </c>
      <c r="K286" s="1" t="s">
        <v>2641</v>
      </c>
      <c r="L286" s="1" t="s">
        <v>2641</v>
      </c>
      <c r="M286" s="1" t="s">
        <v>1513</v>
      </c>
      <c r="N286" s="1" t="s">
        <v>1513</v>
      </c>
      <c r="O286" s="1" t="s">
        <v>31</v>
      </c>
      <c r="P286" s="1" t="s">
        <v>1514</v>
      </c>
      <c r="Q286" s="1" t="s">
        <v>1515</v>
      </c>
      <c r="R286" s="1" t="s">
        <v>2642</v>
      </c>
      <c r="S286" s="1" t="s">
        <v>33</v>
      </c>
      <c r="T286" s="1" t="s">
        <v>1517</v>
      </c>
      <c r="U286" s="1" t="s">
        <v>1518</v>
      </c>
    </row>
    <row r="287" s="1" customFormat="1" spans="1:21">
      <c r="A287" s="1" t="s">
        <v>307</v>
      </c>
      <c r="B287" s="1" t="s">
        <v>1572</v>
      </c>
      <c r="C287" s="1" t="s">
        <v>308</v>
      </c>
      <c r="D287" s="1" t="s">
        <v>2643</v>
      </c>
      <c r="E287" s="1" t="s">
        <v>2644</v>
      </c>
      <c r="F287" s="1" t="s">
        <v>1572</v>
      </c>
      <c r="G287" s="1" t="s">
        <v>1510</v>
      </c>
      <c r="H287" s="1" t="s">
        <v>1511</v>
      </c>
      <c r="I287" s="1" t="s">
        <v>2645</v>
      </c>
      <c r="J287" s="1" t="s">
        <v>1512</v>
      </c>
      <c r="K287" s="1" t="s">
        <v>2645</v>
      </c>
      <c r="L287" s="1" t="s">
        <v>2645</v>
      </c>
      <c r="M287" s="1" t="s">
        <v>1513</v>
      </c>
      <c r="N287" s="1" t="s">
        <v>1513</v>
      </c>
      <c r="O287" s="1" t="s">
        <v>31</v>
      </c>
      <c r="P287" s="1" t="s">
        <v>1514</v>
      </c>
      <c r="Q287" s="1" t="s">
        <v>1515</v>
      </c>
      <c r="R287" s="1" t="s">
        <v>2646</v>
      </c>
      <c r="S287" s="1" t="s">
        <v>33</v>
      </c>
      <c r="T287" s="1" t="s">
        <v>1517</v>
      </c>
      <c r="U287" s="1" t="s">
        <v>1518</v>
      </c>
    </row>
    <row r="288" s="1" customFormat="1" spans="1:21">
      <c r="A288" s="1" t="s">
        <v>2647</v>
      </c>
      <c r="B288" s="1" t="s">
        <v>1572</v>
      </c>
      <c r="C288" s="1" t="s">
        <v>2648</v>
      </c>
      <c r="D288" s="1" t="s">
        <v>2649</v>
      </c>
      <c r="E288" s="1" t="s">
        <v>2650</v>
      </c>
      <c r="F288" s="1" t="s">
        <v>1510</v>
      </c>
      <c r="G288" s="1" t="s">
        <v>1531</v>
      </c>
      <c r="H288" s="1" t="s">
        <v>1511</v>
      </c>
      <c r="I288" s="1" t="s">
        <v>2651</v>
      </c>
      <c r="J288" s="1" t="s">
        <v>1512</v>
      </c>
      <c r="K288" s="1" t="s">
        <v>2651</v>
      </c>
      <c r="L288" s="1" t="s">
        <v>2651</v>
      </c>
      <c r="M288" s="1" t="s">
        <v>1513</v>
      </c>
      <c r="N288" s="1" t="s">
        <v>1513</v>
      </c>
      <c r="O288" s="1" t="s">
        <v>31</v>
      </c>
      <c r="P288" s="1" t="s">
        <v>1514</v>
      </c>
      <c r="Q288" s="1" t="s">
        <v>1515</v>
      </c>
      <c r="R288" s="1" t="s">
        <v>2652</v>
      </c>
      <c r="S288" s="1" t="s">
        <v>33</v>
      </c>
      <c r="T288" s="1" t="s">
        <v>1517</v>
      </c>
      <c r="U288" s="1" t="s">
        <v>1518</v>
      </c>
    </row>
    <row r="289" s="1" customFormat="1" spans="1:21">
      <c r="A289" s="1" t="s">
        <v>758</v>
      </c>
      <c r="B289" s="1" t="s">
        <v>1572</v>
      </c>
      <c r="C289" s="1" t="s">
        <v>759</v>
      </c>
      <c r="D289" s="1" t="s">
        <v>2653</v>
      </c>
      <c r="E289" s="1" t="s">
        <v>2654</v>
      </c>
      <c r="F289" s="1" t="s">
        <v>1509</v>
      </c>
      <c r="G289" s="1" t="s">
        <v>1510</v>
      </c>
      <c r="H289" s="1" t="s">
        <v>1511</v>
      </c>
      <c r="I289" s="1" t="s">
        <v>761</v>
      </c>
      <c r="J289" s="1" t="s">
        <v>1512</v>
      </c>
      <c r="K289" s="1" t="s">
        <v>761</v>
      </c>
      <c r="L289" s="1" t="s">
        <v>761</v>
      </c>
      <c r="M289" s="1" t="s">
        <v>1513</v>
      </c>
      <c r="N289" s="1" t="s">
        <v>1513</v>
      </c>
      <c r="O289" s="1" t="s">
        <v>31</v>
      </c>
      <c r="P289" s="1" t="s">
        <v>1514</v>
      </c>
      <c r="Q289" s="1" t="s">
        <v>1515</v>
      </c>
      <c r="R289" s="1" t="s">
        <v>2655</v>
      </c>
      <c r="S289" s="1" t="s">
        <v>33</v>
      </c>
      <c r="T289" s="1" t="s">
        <v>1517</v>
      </c>
      <c r="U289" s="1" t="s">
        <v>1554</v>
      </c>
    </row>
    <row r="290" s="1" customFormat="1" spans="1:21">
      <c r="A290" s="1" t="s">
        <v>1311</v>
      </c>
      <c r="B290" s="1" t="s">
        <v>1572</v>
      </c>
      <c r="C290" s="1" t="s">
        <v>1312</v>
      </c>
      <c r="D290" s="1" t="s">
        <v>1839</v>
      </c>
      <c r="E290" s="1" t="s">
        <v>2656</v>
      </c>
      <c r="F290" s="1" t="s">
        <v>1509</v>
      </c>
      <c r="G290" s="1" t="s">
        <v>1510</v>
      </c>
      <c r="H290" s="1" t="s">
        <v>1511</v>
      </c>
      <c r="I290" s="1" t="s">
        <v>1254</v>
      </c>
      <c r="J290" s="1" t="s">
        <v>1512</v>
      </c>
      <c r="K290" s="1" t="s">
        <v>1254</v>
      </c>
      <c r="L290" s="1" t="s">
        <v>1254</v>
      </c>
      <c r="M290" s="1" t="s">
        <v>1513</v>
      </c>
      <c r="N290" s="1" t="s">
        <v>1513</v>
      </c>
      <c r="O290" s="1" t="s">
        <v>31</v>
      </c>
      <c r="P290" s="1" t="s">
        <v>1514</v>
      </c>
      <c r="Q290" s="1" t="s">
        <v>1515</v>
      </c>
      <c r="R290" s="1" t="s">
        <v>2657</v>
      </c>
      <c r="S290" s="1" t="s">
        <v>33</v>
      </c>
      <c r="T290" s="1" t="s">
        <v>1517</v>
      </c>
      <c r="U290" s="1" t="s">
        <v>1518</v>
      </c>
    </row>
    <row r="291" s="1" customFormat="1" spans="1:21">
      <c r="A291" s="1" t="s">
        <v>762</v>
      </c>
      <c r="B291" s="1" t="s">
        <v>1572</v>
      </c>
      <c r="C291" s="1" t="s">
        <v>763</v>
      </c>
      <c r="D291" s="1" t="s">
        <v>2658</v>
      </c>
      <c r="E291" s="1" t="s">
        <v>2659</v>
      </c>
      <c r="F291" s="1" t="s">
        <v>1572</v>
      </c>
      <c r="G291" s="1" t="s">
        <v>1510</v>
      </c>
      <c r="H291" s="1" t="s">
        <v>1511</v>
      </c>
      <c r="I291" s="1" t="s">
        <v>624</v>
      </c>
      <c r="J291" s="1" t="s">
        <v>1512</v>
      </c>
      <c r="K291" s="1" t="s">
        <v>624</v>
      </c>
      <c r="L291" s="1" t="s">
        <v>624</v>
      </c>
      <c r="M291" s="1" t="s">
        <v>1513</v>
      </c>
      <c r="N291" s="1" t="s">
        <v>1513</v>
      </c>
      <c r="O291" s="1" t="s">
        <v>31</v>
      </c>
      <c r="P291" s="1" t="s">
        <v>1514</v>
      </c>
      <c r="Q291" s="1" t="s">
        <v>1515</v>
      </c>
      <c r="R291" s="1" t="s">
        <v>2660</v>
      </c>
      <c r="S291" s="1" t="s">
        <v>33</v>
      </c>
      <c r="T291" s="1" t="s">
        <v>1517</v>
      </c>
      <c r="U291" s="1" t="s">
        <v>1554</v>
      </c>
    </row>
    <row r="292" s="1" customFormat="1" spans="1:21">
      <c r="A292" s="1" t="s">
        <v>765</v>
      </c>
      <c r="B292" s="1" t="s">
        <v>1572</v>
      </c>
      <c r="C292" s="1" t="s">
        <v>766</v>
      </c>
      <c r="D292" s="1" t="s">
        <v>2661</v>
      </c>
      <c r="E292" s="1" t="s">
        <v>2662</v>
      </c>
      <c r="F292" s="1" t="s">
        <v>1541</v>
      </c>
      <c r="G292" s="1" t="s">
        <v>1510</v>
      </c>
      <c r="H292" s="1" t="s">
        <v>1511</v>
      </c>
      <c r="I292" s="1" t="s">
        <v>602</v>
      </c>
      <c r="J292" s="1" t="s">
        <v>1512</v>
      </c>
      <c r="K292" s="1" t="s">
        <v>602</v>
      </c>
      <c r="L292" s="1" t="s">
        <v>602</v>
      </c>
      <c r="M292" s="1" t="s">
        <v>1513</v>
      </c>
      <c r="N292" s="1" t="s">
        <v>1513</v>
      </c>
      <c r="O292" s="1" t="s">
        <v>31</v>
      </c>
      <c r="P292" s="1" t="s">
        <v>1514</v>
      </c>
      <c r="Q292" s="1" t="s">
        <v>1515</v>
      </c>
      <c r="R292" s="1" t="s">
        <v>2663</v>
      </c>
      <c r="S292" s="1" t="s">
        <v>33</v>
      </c>
      <c r="T292" s="1" t="s">
        <v>1517</v>
      </c>
      <c r="U292" s="1" t="s">
        <v>1518</v>
      </c>
    </row>
    <row r="293" s="1" customFormat="1" spans="1:21">
      <c r="A293" s="1" t="s">
        <v>768</v>
      </c>
      <c r="B293" s="1" t="s">
        <v>1572</v>
      </c>
      <c r="C293" s="1" t="s">
        <v>769</v>
      </c>
      <c r="D293" s="1" t="s">
        <v>2664</v>
      </c>
      <c r="E293" s="1" t="s">
        <v>2665</v>
      </c>
      <c r="F293" s="1" t="s">
        <v>1572</v>
      </c>
      <c r="G293" s="1" t="s">
        <v>1510</v>
      </c>
      <c r="H293" s="1" t="s">
        <v>1511</v>
      </c>
      <c r="I293" s="1" t="s">
        <v>771</v>
      </c>
      <c r="J293" s="1" t="s">
        <v>1512</v>
      </c>
      <c r="K293" s="1" t="s">
        <v>771</v>
      </c>
      <c r="L293" s="1" t="s">
        <v>771</v>
      </c>
      <c r="M293" s="1" t="s">
        <v>1513</v>
      </c>
      <c r="N293" s="1" t="s">
        <v>1513</v>
      </c>
      <c r="O293" s="1" t="s">
        <v>31</v>
      </c>
      <c r="P293" s="1" t="s">
        <v>1514</v>
      </c>
      <c r="Q293" s="1" t="s">
        <v>1515</v>
      </c>
      <c r="R293" s="1" t="s">
        <v>2666</v>
      </c>
      <c r="S293" s="1" t="s">
        <v>33</v>
      </c>
      <c r="T293" s="1" t="s">
        <v>1517</v>
      </c>
      <c r="U293" s="1" t="s">
        <v>1518</v>
      </c>
    </row>
    <row r="294" s="1" customFormat="1" spans="1:21">
      <c r="A294" s="1" t="s">
        <v>1314</v>
      </c>
      <c r="B294" s="1" t="s">
        <v>1572</v>
      </c>
      <c r="C294" s="1" t="s">
        <v>1315</v>
      </c>
      <c r="D294" s="1" t="s">
        <v>2667</v>
      </c>
      <c r="E294" s="1" t="s">
        <v>2668</v>
      </c>
      <c r="F294" s="1" t="s">
        <v>1572</v>
      </c>
      <c r="G294" s="1" t="s">
        <v>1510</v>
      </c>
      <c r="H294" s="1" t="s">
        <v>1511</v>
      </c>
      <c r="I294" s="1" t="s">
        <v>1317</v>
      </c>
      <c r="J294" s="1" t="s">
        <v>1512</v>
      </c>
      <c r="K294" s="1" t="s">
        <v>1317</v>
      </c>
      <c r="L294" s="1" t="s">
        <v>1317</v>
      </c>
      <c r="M294" s="1" t="s">
        <v>1513</v>
      </c>
      <c r="N294" s="1" t="s">
        <v>1513</v>
      </c>
      <c r="O294" s="1" t="s">
        <v>31</v>
      </c>
      <c r="P294" s="1" t="s">
        <v>1514</v>
      </c>
      <c r="Q294" s="1" t="s">
        <v>1515</v>
      </c>
      <c r="R294" s="1" t="s">
        <v>2669</v>
      </c>
      <c r="S294" s="1" t="s">
        <v>33</v>
      </c>
      <c r="T294" s="1" t="s">
        <v>1517</v>
      </c>
      <c r="U294" s="1" t="s">
        <v>1518</v>
      </c>
    </row>
    <row r="295" s="1" customFormat="1" spans="1:21">
      <c r="A295" s="1" t="s">
        <v>2670</v>
      </c>
      <c r="B295" s="1" t="s">
        <v>1572</v>
      </c>
      <c r="C295" s="1" t="s">
        <v>2671</v>
      </c>
      <c r="D295" s="1" t="s">
        <v>2672</v>
      </c>
      <c r="E295" s="1" t="s">
        <v>2673</v>
      </c>
      <c r="F295" s="1" t="s">
        <v>1509</v>
      </c>
      <c r="G295" s="1" t="s">
        <v>1531</v>
      </c>
      <c r="H295" s="1" t="s">
        <v>1511</v>
      </c>
      <c r="I295" s="1" t="s">
        <v>2674</v>
      </c>
      <c r="J295" s="1" t="s">
        <v>1512</v>
      </c>
      <c r="K295" s="1" t="s">
        <v>2674</v>
      </c>
      <c r="L295" s="1" t="s">
        <v>2674</v>
      </c>
      <c r="M295" s="1" t="s">
        <v>1513</v>
      </c>
      <c r="N295" s="1" t="s">
        <v>1513</v>
      </c>
      <c r="O295" s="1" t="s">
        <v>31</v>
      </c>
      <c r="P295" s="1" t="s">
        <v>1514</v>
      </c>
      <c r="Q295" s="1" t="s">
        <v>1515</v>
      </c>
      <c r="R295" s="1" t="s">
        <v>2675</v>
      </c>
      <c r="S295" s="1" t="s">
        <v>33</v>
      </c>
      <c r="T295" s="1" t="s">
        <v>1517</v>
      </c>
      <c r="U295" s="1" t="s">
        <v>1518</v>
      </c>
    </row>
    <row r="296" s="1" customFormat="1" spans="1:21">
      <c r="A296" s="1" t="s">
        <v>776</v>
      </c>
      <c r="B296" s="1" t="s">
        <v>1572</v>
      </c>
      <c r="C296" s="1" t="s">
        <v>777</v>
      </c>
      <c r="D296" s="1" t="s">
        <v>2316</v>
      </c>
      <c r="E296" s="1" t="s">
        <v>2676</v>
      </c>
      <c r="F296" s="1" t="s">
        <v>1541</v>
      </c>
      <c r="G296" s="1" t="s">
        <v>1510</v>
      </c>
      <c r="H296" s="1" t="s">
        <v>1511</v>
      </c>
      <c r="I296" s="1" t="s">
        <v>778</v>
      </c>
      <c r="J296" s="1" t="s">
        <v>1512</v>
      </c>
      <c r="K296" s="1" t="s">
        <v>778</v>
      </c>
      <c r="L296" s="1" t="s">
        <v>778</v>
      </c>
      <c r="M296" s="1" t="s">
        <v>1513</v>
      </c>
      <c r="N296" s="1" t="s">
        <v>1513</v>
      </c>
      <c r="O296" s="1" t="s">
        <v>31</v>
      </c>
      <c r="P296" s="1" t="s">
        <v>1514</v>
      </c>
      <c r="Q296" s="1" t="s">
        <v>1515</v>
      </c>
      <c r="R296" s="1" t="s">
        <v>2677</v>
      </c>
      <c r="S296" s="1" t="s">
        <v>33</v>
      </c>
      <c r="T296" s="1" t="s">
        <v>1517</v>
      </c>
      <c r="U296" s="1" t="s">
        <v>1518</v>
      </c>
    </row>
    <row r="297" s="1" customFormat="1" spans="1:21">
      <c r="A297" s="1" t="s">
        <v>1318</v>
      </c>
      <c r="B297" s="1" t="s">
        <v>1572</v>
      </c>
      <c r="C297" s="1" t="s">
        <v>1319</v>
      </c>
      <c r="D297" s="1" t="s">
        <v>2678</v>
      </c>
      <c r="E297" s="1" t="s">
        <v>2679</v>
      </c>
      <c r="F297" s="1" t="s">
        <v>1541</v>
      </c>
      <c r="G297" s="1" t="s">
        <v>1510</v>
      </c>
      <c r="H297" s="1" t="s">
        <v>1511</v>
      </c>
      <c r="I297" s="1" t="s">
        <v>1321</v>
      </c>
      <c r="J297" s="1" t="s">
        <v>1512</v>
      </c>
      <c r="K297" s="1" t="s">
        <v>1321</v>
      </c>
      <c r="L297" s="1" t="s">
        <v>1321</v>
      </c>
      <c r="M297" s="1" t="s">
        <v>1513</v>
      </c>
      <c r="N297" s="1" t="s">
        <v>1513</v>
      </c>
      <c r="O297" s="1" t="s">
        <v>31</v>
      </c>
      <c r="P297" s="1" t="s">
        <v>1514</v>
      </c>
      <c r="Q297" s="1" t="s">
        <v>1515</v>
      </c>
      <c r="R297" s="1" t="s">
        <v>2680</v>
      </c>
      <c r="S297" s="1" t="s">
        <v>33</v>
      </c>
      <c r="T297" s="1" t="s">
        <v>1517</v>
      </c>
      <c r="U297" s="1" t="s">
        <v>1518</v>
      </c>
    </row>
    <row r="298" s="1" customFormat="1" spans="1:21">
      <c r="A298" s="1" t="s">
        <v>779</v>
      </c>
      <c r="B298" s="1" t="s">
        <v>1572</v>
      </c>
      <c r="C298" s="1" t="s">
        <v>780</v>
      </c>
      <c r="D298" s="1" t="s">
        <v>1940</v>
      </c>
      <c r="E298" s="1" t="s">
        <v>2681</v>
      </c>
      <c r="F298" s="1" t="s">
        <v>1541</v>
      </c>
      <c r="G298" s="1" t="s">
        <v>1510</v>
      </c>
      <c r="H298" s="1" t="s">
        <v>1511</v>
      </c>
      <c r="I298" s="1" t="s">
        <v>781</v>
      </c>
      <c r="J298" s="1" t="s">
        <v>1512</v>
      </c>
      <c r="K298" s="1" t="s">
        <v>781</v>
      </c>
      <c r="L298" s="1" t="s">
        <v>781</v>
      </c>
      <c r="M298" s="1" t="s">
        <v>1513</v>
      </c>
      <c r="N298" s="1" t="s">
        <v>1513</v>
      </c>
      <c r="O298" s="1" t="s">
        <v>31</v>
      </c>
      <c r="P298" s="1" t="s">
        <v>1514</v>
      </c>
      <c r="Q298" s="1" t="s">
        <v>1515</v>
      </c>
      <c r="R298" s="1" t="s">
        <v>2682</v>
      </c>
      <c r="S298" s="1" t="s">
        <v>33</v>
      </c>
      <c r="T298" s="1" t="s">
        <v>1517</v>
      </c>
      <c r="U298" s="1" t="s">
        <v>1518</v>
      </c>
    </row>
    <row r="299" s="1" customFormat="1" spans="1:21">
      <c r="A299" s="1" t="s">
        <v>2683</v>
      </c>
      <c r="B299" s="1" t="s">
        <v>1572</v>
      </c>
      <c r="C299" s="1" t="s">
        <v>2684</v>
      </c>
      <c r="D299" s="1" t="s">
        <v>2685</v>
      </c>
      <c r="E299" s="1" t="s">
        <v>2686</v>
      </c>
      <c r="F299" s="1" t="s">
        <v>1541</v>
      </c>
      <c r="G299" s="1" t="s">
        <v>1531</v>
      </c>
      <c r="H299" s="1" t="s">
        <v>1511</v>
      </c>
      <c r="I299" s="1" t="s">
        <v>2687</v>
      </c>
      <c r="J299" s="1" t="s">
        <v>1512</v>
      </c>
      <c r="K299" s="1" t="s">
        <v>2687</v>
      </c>
      <c r="L299" s="1" t="s">
        <v>2687</v>
      </c>
      <c r="M299" s="1" t="s">
        <v>1513</v>
      </c>
      <c r="N299" s="1" t="s">
        <v>1513</v>
      </c>
      <c r="O299" s="1" t="s">
        <v>31</v>
      </c>
      <c r="P299" s="1" t="s">
        <v>1514</v>
      </c>
      <c r="Q299" s="1" t="s">
        <v>1515</v>
      </c>
      <c r="R299" s="1" t="s">
        <v>2688</v>
      </c>
      <c r="S299" s="1" t="s">
        <v>33</v>
      </c>
      <c r="T299" s="1" t="s">
        <v>1517</v>
      </c>
      <c r="U299" s="1" t="s">
        <v>1518</v>
      </c>
    </row>
    <row r="300" s="1" customFormat="1" spans="1:21">
      <c r="A300" s="1" t="s">
        <v>1322</v>
      </c>
      <c r="B300" s="1" t="s">
        <v>1572</v>
      </c>
      <c r="C300" s="1" t="s">
        <v>1323</v>
      </c>
      <c r="D300" s="1" t="s">
        <v>2689</v>
      </c>
      <c r="E300" s="1" t="s">
        <v>2690</v>
      </c>
      <c r="F300" s="1" t="s">
        <v>1509</v>
      </c>
      <c r="G300" s="1" t="s">
        <v>1510</v>
      </c>
      <c r="H300" s="1" t="s">
        <v>1511</v>
      </c>
      <c r="I300" s="1" t="s">
        <v>1325</v>
      </c>
      <c r="J300" s="1" t="s">
        <v>1512</v>
      </c>
      <c r="K300" s="1" t="s">
        <v>1325</v>
      </c>
      <c r="L300" s="1" t="s">
        <v>1325</v>
      </c>
      <c r="M300" s="1" t="s">
        <v>1513</v>
      </c>
      <c r="N300" s="1" t="s">
        <v>1513</v>
      </c>
      <c r="O300" s="1" t="s">
        <v>31</v>
      </c>
      <c r="P300" s="1" t="s">
        <v>1514</v>
      </c>
      <c r="Q300" s="1" t="s">
        <v>1515</v>
      </c>
      <c r="R300" s="1" t="s">
        <v>2691</v>
      </c>
      <c r="S300" s="1" t="s">
        <v>33</v>
      </c>
      <c r="T300" s="1" t="s">
        <v>1517</v>
      </c>
      <c r="U300" s="1" t="s">
        <v>1518</v>
      </c>
    </row>
    <row r="301" s="1" customFormat="1" spans="1:21">
      <c r="A301" s="1" t="s">
        <v>782</v>
      </c>
      <c r="B301" s="1" t="s">
        <v>1572</v>
      </c>
      <c r="C301" s="1" t="s">
        <v>783</v>
      </c>
      <c r="D301" s="1" t="s">
        <v>2609</v>
      </c>
      <c r="E301" s="1" t="s">
        <v>2692</v>
      </c>
      <c r="F301" s="1" t="s">
        <v>1509</v>
      </c>
      <c r="G301" s="1" t="s">
        <v>1510</v>
      </c>
      <c r="H301" s="1" t="s">
        <v>1511</v>
      </c>
      <c r="I301" s="1" t="s">
        <v>748</v>
      </c>
      <c r="J301" s="1" t="s">
        <v>1512</v>
      </c>
      <c r="K301" s="1" t="s">
        <v>748</v>
      </c>
      <c r="L301" s="1" t="s">
        <v>748</v>
      </c>
      <c r="M301" s="1" t="s">
        <v>1513</v>
      </c>
      <c r="N301" s="1" t="s">
        <v>1513</v>
      </c>
      <c r="O301" s="1" t="s">
        <v>31</v>
      </c>
      <c r="P301" s="1" t="s">
        <v>1514</v>
      </c>
      <c r="Q301" s="1" t="s">
        <v>1515</v>
      </c>
      <c r="R301" s="1" t="s">
        <v>2693</v>
      </c>
      <c r="S301" s="1" t="s">
        <v>33</v>
      </c>
      <c r="T301" s="1" t="s">
        <v>1517</v>
      </c>
      <c r="U301" s="1" t="s">
        <v>1518</v>
      </c>
    </row>
    <row r="302" s="1" customFormat="1" spans="1:21">
      <c r="A302" s="1" t="s">
        <v>2694</v>
      </c>
      <c r="B302" s="1" t="s">
        <v>1572</v>
      </c>
      <c r="C302" s="1" t="s">
        <v>2695</v>
      </c>
      <c r="D302" s="1" t="s">
        <v>2153</v>
      </c>
      <c r="E302" s="1" t="s">
        <v>2696</v>
      </c>
      <c r="F302" s="1" t="s">
        <v>1510</v>
      </c>
      <c r="G302" s="1" t="s">
        <v>1531</v>
      </c>
      <c r="H302" s="1" t="s">
        <v>1511</v>
      </c>
      <c r="I302" s="1" t="s">
        <v>2697</v>
      </c>
      <c r="J302" s="1" t="s">
        <v>1512</v>
      </c>
      <c r="K302" s="1" t="s">
        <v>2697</v>
      </c>
      <c r="L302" s="1" t="s">
        <v>2697</v>
      </c>
      <c r="M302" s="1" t="s">
        <v>1513</v>
      </c>
      <c r="N302" s="1" t="s">
        <v>1513</v>
      </c>
      <c r="O302" s="1" t="s">
        <v>31</v>
      </c>
      <c r="P302" s="1" t="s">
        <v>1514</v>
      </c>
      <c r="Q302" s="1" t="s">
        <v>1515</v>
      </c>
      <c r="R302" s="1" t="s">
        <v>2698</v>
      </c>
      <c r="S302" s="1" t="s">
        <v>33</v>
      </c>
      <c r="T302" s="1" t="s">
        <v>1517</v>
      </c>
      <c r="U302" s="1" t="s">
        <v>1518</v>
      </c>
    </row>
    <row r="303" s="1" customFormat="1" spans="1:21">
      <c r="A303" s="1" t="s">
        <v>784</v>
      </c>
      <c r="B303" s="1" t="s">
        <v>1572</v>
      </c>
      <c r="C303" s="1" t="s">
        <v>785</v>
      </c>
      <c r="D303" s="1" t="s">
        <v>2699</v>
      </c>
      <c r="E303" s="1" t="s">
        <v>2700</v>
      </c>
      <c r="F303" s="1" t="s">
        <v>1509</v>
      </c>
      <c r="G303" s="1" t="s">
        <v>1510</v>
      </c>
      <c r="H303" s="1" t="s">
        <v>1511</v>
      </c>
      <c r="I303" s="1" t="s">
        <v>204</v>
      </c>
      <c r="J303" s="1" t="s">
        <v>1512</v>
      </c>
      <c r="K303" s="1" t="s">
        <v>204</v>
      </c>
      <c r="L303" s="1" t="s">
        <v>204</v>
      </c>
      <c r="M303" s="1" t="s">
        <v>1513</v>
      </c>
      <c r="N303" s="1" t="s">
        <v>1513</v>
      </c>
      <c r="O303" s="1" t="s">
        <v>31</v>
      </c>
      <c r="P303" s="1" t="s">
        <v>1514</v>
      </c>
      <c r="Q303" s="1" t="s">
        <v>1515</v>
      </c>
      <c r="R303" s="1" t="s">
        <v>2701</v>
      </c>
      <c r="S303" s="1" t="s">
        <v>33</v>
      </c>
      <c r="T303" s="1" t="s">
        <v>1517</v>
      </c>
      <c r="U303" s="1" t="s">
        <v>1518</v>
      </c>
    </row>
    <row r="304" s="1" customFormat="1" spans="1:21">
      <c r="A304" s="1" t="s">
        <v>2702</v>
      </c>
      <c r="B304" s="1" t="s">
        <v>1572</v>
      </c>
      <c r="C304" s="1" t="s">
        <v>2703</v>
      </c>
      <c r="D304" s="1" t="s">
        <v>2704</v>
      </c>
      <c r="E304" s="1" t="s">
        <v>2705</v>
      </c>
      <c r="F304" s="1" t="s">
        <v>1510</v>
      </c>
      <c r="G304" s="1" t="s">
        <v>1531</v>
      </c>
      <c r="H304" s="1" t="s">
        <v>1511</v>
      </c>
      <c r="I304" s="1" t="s">
        <v>2706</v>
      </c>
      <c r="J304" s="1" t="s">
        <v>1512</v>
      </c>
      <c r="K304" s="1" t="s">
        <v>2706</v>
      </c>
      <c r="L304" s="1" t="s">
        <v>2706</v>
      </c>
      <c r="M304" s="1" t="s">
        <v>1513</v>
      </c>
      <c r="N304" s="1" t="s">
        <v>1513</v>
      </c>
      <c r="O304" s="1" t="s">
        <v>31</v>
      </c>
      <c r="P304" s="1" t="s">
        <v>1514</v>
      </c>
      <c r="Q304" s="1" t="s">
        <v>1515</v>
      </c>
      <c r="R304" s="1" t="s">
        <v>2707</v>
      </c>
      <c r="S304" s="1" t="s">
        <v>33</v>
      </c>
      <c r="T304" s="1" t="s">
        <v>1517</v>
      </c>
      <c r="U304" s="1" t="s">
        <v>1518</v>
      </c>
    </row>
    <row r="305" s="1" customFormat="1" spans="1:21">
      <c r="A305" s="1" t="s">
        <v>787</v>
      </c>
      <c r="B305" s="1" t="s">
        <v>1572</v>
      </c>
      <c r="C305" s="1" t="s">
        <v>788</v>
      </c>
      <c r="D305" s="1" t="s">
        <v>2708</v>
      </c>
      <c r="E305" s="1" t="s">
        <v>2709</v>
      </c>
      <c r="F305" s="1" t="s">
        <v>1509</v>
      </c>
      <c r="G305" s="1" t="s">
        <v>1510</v>
      </c>
      <c r="H305" s="1" t="s">
        <v>1511</v>
      </c>
      <c r="I305" s="1" t="s">
        <v>790</v>
      </c>
      <c r="J305" s="1" t="s">
        <v>1512</v>
      </c>
      <c r="K305" s="1" t="s">
        <v>790</v>
      </c>
      <c r="L305" s="1" t="s">
        <v>790</v>
      </c>
      <c r="M305" s="1" t="s">
        <v>1513</v>
      </c>
      <c r="N305" s="1" t="s">
        <v>1513</v>
      </c>
      <c r="O305" s="1" t="s">
        <v>31</v>
      </c>
      <c r="P305" s="1" t="s">
        <v>1514</v>
      </c>
      <c r="Q305" s="1" t="s">
        <v>1515</v>
      </c>
      <c r="R305" s="1" t="s">
        <v>2710</v>
      </c>
      <c r="S305" s="1" t="s">
        <v>33</v>
      </c>
      <c r="T305" s="1" t="s">
        <v>1517</v>
      </c>
      <c r="U305" s="1" t="s">
        <v>1518</v>
      </c>
    </row>
    <row r="306" s="1" customFormat="1" spans="1:21">
      <c r="A306" s="1" t="s">
        <v>2711</v>
      </c>
      <c r="B306" s="1" t="s">
        <v>1572</v>
      </c>
      <c r="C306" s="1" t="s">
        <v>2712</v>
      </c>
      <c r="D306" s="1" t="s">
        <v>2713</v>
      </c>
      <c r="E306" s="1" t="s">
        <v>2714</v>
      </c>
      <c r="F306" s="1" t="s">
        <v>1509</v>
      </c>
      <c r="G306" s="1" t="s">
        <v>1531</v>
      </c>
      <c r="H306" s="1" t="s">
        <v>1511</v>
      </c>
      <c r="I306" s="1" t="s">
        <v>2715</v>
      </c>
      <c r="J306" s="1" t="s">
        <v>1512</v>
      </c>
      <c r="K306" s="1" t="s">
        <v>2715</v>
      </c>
      <c r="L306" s="1" t="s">
        <v>2715</v>
      </c>
      <c r="M306" s="1" t="s">
        <v>1513</v>
      </c>
      <c r="N306" s="1" t="s">
        <v>1513</v>
      </c>
      <c r="O306" s="1" t="s">
        <v>31</v>
      </c>
      <c r="P306" s="1" t="s">
        <v>1514</v>
      </c>
      <c r="Q306" s="1" t="s">
        <v>1515</v>
      </c>
      <c r="R306" s="1" t="s">
        <v>2716</v>
      </c>
      <c r="S306" s="1" t="s">
        <v>33</v>
      </c>
      <c r="T306" s="1" t="s">
        <v>1517</v>
      </c>
      <c r="U306" s="1" t="s">
        <v>1518</v>
      </c>
    </row>
    <row r="307" s="1" customFormat="1" spans="1:21">
      <c r="A307" s="1" t="s">
        <v>2717</v>
      </c>
      <c r="B307" s="1" t="s">
        <v>1572</v>
      </c>
      <c r="C307" s="1" t="s">
        <v>2718</v>
      </c>
      <c r="D307" s="1" t="s">
        <v>1535</v>
      </c>
      <c r="E307" s="1" t="s">
        <v>2719</v>
      </c>
      <c r="F307" s="1" t="s">
        <v>1509</v>
      </c>
      <c r="G307" s="1" t="s">
        <v>1531</v>
      </c>
      <c r="H307" s="1" t="s">
        <v>1511</v>
      </c>
      <c r="I307" s="1" t="s">
        <v>2720</v>
      </c>
      <c r="J307" s="1" t="s">
        <v>1512</v>
      </c>
      <c r="K307" s="1" t="s">
        <v>2720</v>
      </c>
      <c r="L307" s="1" t="s">
        <v>2720</v>
      </c>
      <c r="M307" s="1" t="s">
        <v>1513</v>
      </c>
      <c r="N307" s="1" t="s">
        <v>1513</v>
      </c>
      <c r="O307" s="1" t="s">
        <v>31</v>
      </c>
      <c r="P307" s="1" t="s">
        <v>1514</v>
      </c>
      <c r="Q307" s="1" t="s">
        <v>1515</v>
      </c>
      <c r="R307" s="1" t="s">
        <v>2721</v>
      </c>
      <c r="S307" s="1" t="s">
        <v>33</v>
      </c>
      <c r="T307" s="1" t="s">
        <v>1517</v>
      </c>
      <c r="U307" s="1" t="s">
        <v>1554</v>
      </c>
    </row>
    <row r="308" s="1" customFormat="1" spans="1:21">
      <c r="A308" s="1" t="s">
        <v>2722</v>
      </c>
      <c r="B308" s="1" t="s">
        <v>1572</v>
      </c>
      <c r="C308" s="1" t="s">
        <v>2723</v>
      </c>
      <c r="D308" s="1" t="s">
        <v>2724</v>
      </c>
      <c r="E308" s="1" t="s">
        <v>2725</v>
      </c>
      <c r="F308" s="1" t="s">
        <v>1510</v>
      </c>
      <c r="G308" s="1" t="s">
        <v>1531</v>
      </c>
      <c r="H308" s="1" t="s">
        <v>1511</v>
      </c>
      <c r="I308" s="1" t="s">
        <v>2726</v>
      </c>
      <c r="J308" s="1" t="s">
        <v>1512</v>
      </c>
      <c r="K308" s="1" t="s">
        <v>2726</v>
      </c>
      <c r="L308" s="1" t="s">
        <v>2726</v>
      </c>
      <c r="M308" s="1" t="s">
        <v>1513</v>
      </c>
      <c r="N308" s="1" t="s">
        <v>1513</v>
      </c>
      <c r="O308" s="1" t="s">
        <v>31</v>
      </c>
      <c r="P308" s="1" t="s">
        <v>1514</v>
      </c>
      <c r="Q308" s="1" t="s">
        <v>1515</v>
      </c>
      <c r="R308" s="1" t="s">
        <v>2727</v>
      </c>
      <c r="S308" s="1" t="s">
        <v>33</v>
      </c>
      <c r="T308" s="1" t="s">
        <v>1517</v>
      </c>
      <c r="U308" s="1" t="s">
        <v>1518</v>
      </c>
    </row>
    <row r="309" s="1" customFormat="1" spans="1:21">
      <c r="A309" s="1" t="s">
        <v>791</v>
      </c>
      <c r="B309" s="1" t="s">
        <v>1572</v>
      </c>
      <c r="C309" s="1" t="s">
        <v>792</v>
      </c>
      <c r="D309" s="1" t="s">
        <v>2728</v>
      </c>
      <c r="E309" s="1" t="s">
        <v>2729</v>
      </c>
      <c r="F309" s="1" t="s">
        <v>1541</v>
      </c>
      <c r="G309" s="1" t="s">
        <v>1510</v>
      </c>
      <c r="H309" s="1" t="s">
        <v>1511</v>
      </c>
      <c r="I309" s="1" t="s">
        <v>794</v>
      </c>
      <c r="J309" s="1" t="s">
        <v>1512</v>
      </c>
      <c r="K309" s="1" t="s">
        <v>794</v>
      </c>
      <c r="L309" s="1" t="s">
        <v>794</v>
      </c>
      <c r="M309" s="1" t="s">
        <v>1513</v>
      </c>
      <c r="N309" s="1" t="s">
        <v>1513</v>
      </c>
      <c r="O309" s="1" t="s">
        <v>31</v>
      </c>
      <c r="P309" s="1" t="s">
        <v>1514</v>
      </c>
      <c r="Q309" s="1" t="s">
        <v>1515</v>
      </c>
      <c r="R309" s="1" t="s">
        <v>2730</v>
      </c>
      <c r="S309" s="1" t="s">
        <v>33</v>
      </c>
      <c r="T309" s="1" t="s">
        <v>1517</v>
      </c>
      <c r="U309" s="1" t="s">
        <v>1518</v>
      </c>
    </row>
    <row r="310" s="1" customFormat="1" spans="1:21">
      <c r="A310" s="1" t="s">
        <v>795</v>
      </c>
      <c r="B310" s="1" t="s">
        <v>1572</v>
      </c>
      <c r="C310" s="1" t="s">
        <v>796</v>
      </c>
      <c r="D310" s="1" t="s">
        <v>2043</v>
      </c>
      <c r="E310" s="1" t="s">
        <v>2731</v>
      </c>
      <c r="F310" s="1" t="s">
        <v>1509</v>
      </c>
      <c r="G310" s="1" t="s">
        <v>1510</v>
      </c>
      <c r="H310" s="1" t="s">
        <v>1511</v>
      </c>
      <c r="I310" s="1" t="s">
        <v>797</v>
      </c>
      <c r="J310" s="1" t="s">
        <v>1512</v>
      </c>
      <c r="K310" s="1" t="s">
        <v>797</v>
      </c>
      <c r="L310" s="1" t="s">
        <v>797</v>
      </c>
      <c r="M310" s="1" t="s">
        <v>1513</v>
      </c>
      <c r="N310" s="1" t="s">
        <v>1513</v>
      </c>
      <c r="O310" s="1" t="s">
        <v>31</v>
      </c>
      <c r="P310" s="1" t="s">
        <v>1514</v>
      </c>
      <c r="Q310" s="1" t="s">
        <v>1515</v>
      </c>
      <c r="R310" s="1" t="s">
        <v>2732</v>
      </c>
      <c r="S310" s="1" t="s">
        <v>33</v>
      </c>
      <c r="T310" s="1" t="s">
        <v>1517</v>
      </c>
      <c r="U310" s="1" t="s">
        <v>1554</v>
      </c>
    </row>
    <row r="311" s="1" customFormat="1" spans="1:21">
      <c r="A311" s="1" t="s">
        <v>2733</v>
      </c>
      <c r="B311" s="1" t="s">
        <v>1572</v>
      </c>
      <c r="C311" s="1" t="s">
        <v>2734</v>
      </c>
      <c r="D311" s="1" t="s">
        <v>2382</v>
      </c>
      <c r="E311" s="1" t="s">
        <v>2735</v>
      </c>
      <c r="F311" s="1" t="s">
        <v>1509</v>
      </c>
      <c r="G311" s="1" t="s">
        <v>1531</v>
      </c>
      <c r="H311" s="1" t="s">
        <v>1511</v>
      </c>
      <c r="I311" s="1" t="s">
        <v>2736</v>
      </c>
      <c r="J311" s="1" t="s">
        <v>1512</v>
      </c>
      <c r="K311" s="1" t="s">
        <v>2736</v>
      </c>
      <c r="L311" s="1" t="s">
        <v>2736</v>
      </c>
      <c r="M311" s="1" t="s">
        <v>1513</v>
      </c>
      <c r="N311" s="1" t="s">
        <v>1513</v>
      </c>
      <c r="O311" s="1" t="s">
        <v>31</v>
      </c>
      <c r="P311" s="1" t="s">
        <v>1514</v>
      </c>
      <c r="Q311" s="1" t="s">
        <v>1515</v>
      </c>
      <c r="R311" s="1" t="s">
        <v>2737</v>
      </c>
      <c r="S311" s="1" t="s">
        <v>33</v>
      </c>
      <c r="T311" s="1" t="s">
        <v>1517</v>
      </c>
      <c r="U311" s="1" t="s">
        <v>1518</v>
      </c>
    </row>
    <row r="312" s="1" customFormat="1" spans="1:21">
      <c r="A312" s="1" t="s">
        <v>2738</v>
      </c>
      <c r="B312" s="1" t="s">
        <v>1572</v>
      </c>
      <c r="C312" s="1" t="s">
        <v>2739</v>
      </c>
      <c r="D312" s="1" t="s">
        <v>2685</v>
      </c>
      <c r="E312" s="1" t="s">
        <v>2740</v>
      </c>
      <c r="F312" s="1" t="s">
        <v>1541</v>
      </c>
      <c r="G312" s="1" t="s">
        <v>1531</v>
      </c>
      <c r="H312" s="1" t="s">
        <v>1511</v>
      </c>
      <c r="I312" s="1" t="s">
        <v>1645</v>
      </c>
      <c r="J312" s="1" t="s">
        <v>1512</v>
      </c>
      <c r="K312" s="1" t="s">
        <v>1645</v>
      </c>
      <c r="L312" s="1" t="s">
        <v>1645</v>
      </c>
      <c r="M312" s="1" t="s">
        <v>1513</v>
      </c>
      <c r="N312" s="1" t="s">
        <v>1513</v>
      </c>
      <c r="O312" s="1" t="s">
        <v>31</v>
      </c>
      <c r="P312" s="1" t="s">
        <v>1514</v>
      </c>
      <c r="Q312" s="1" t="s">
        <v>1515</v>
      </c>
      <c r="R312" s="1" t="s">
        <v>2741</v>
      </c>
      <c r="S312" s="1" t="s">
        <v>33</v>
      </c>
      <c r="T312" s="1" t="s">
        <v>1517</v>
      </c>
      <c r="U312" s="1" t="s">
        <v>1518</v>
      </c>
    </row>
    <row r="313" s="1" customFormat="1" spans="1:21">
      <c r="A313" s="1" t="s">
        <v>2742</v>
      </c>
      <c r="B313" s="1" t="s">
        <v>1572</v>
      </c>
      <c r="C313" s="1" t="s">
        <v>2743</v>
      </c>
      <c r="D313" s="1" t="s">
        <v>2744</v>
      </c>
      <c r="E313" s="1" t="s">
        <v>2745</v>
      </c>
      <c r="F313" s="1" t="s">
        <v>1510</v>
      </c>
      <c r="G313" s="1" t="s">
        <v>1531</v>
      </c>
      <c r="H313" s="1" t="s">
        <v>1511</v>
      </c>
      <c r="I313" s="1" t="s">
        <v>2746</v>
      </c>
      <c r="J313" s="1" t="s">
        <v>1512</v>
      </c>
      <c r="K313" s="1" t="s">
        <v>2746</v>
      </c>
      <c r="L313" s="1" t="s">
        <v>2746</v>
      </c>
      <c r="M313" s="1" t="s">
        <v>1513</v>
      </c>
      <c r="N313" s="1" t="s">
        <v>1513</v>
      </c>
      <c r="O313" s="1" t="s">
        <v>31</v>
      </c>
      <c r="P313" s="1" t="s">
        <v>1514</v>
      </c>
      <c r="Q313" s="1" t="s">
        <v>1515</v>
      </c>
      <c r="R313" s="1" t="s">
        <v>2747</v>
      </c>
      <c r="S313" s="1" t="s">
        <v>33</v>
      </c>
      <c r="T313" s="1" t="s">
        <v>1517</v>
      </c>
      <c r="U313" s="1" t="s">
        <v>1518</v>
      </c>
    </row>
    <row r="314" s="1" customFormat="1" spans="1:21">
      <c r="A314" s="1" t="s">
        <v>1326</v>
      </c>
      <c r="B314" s="1" t="s">
        <v>1541</v>
      </c>
      <c r="C314" s="1" t="s">
        <v>1327</v>
      </c>
      <c r="D314" s="1" t="s">
        <v>1610</v>
      </c>
      <c r="E314" s="1" t="s">
        <v>2748</v>
      </c>
      <c r="F314" s="1" t="s">
        <v>1509</v>
      </c>
      <c r="G314" s="1" t="s">
        <v>1510</v>
      </c>
      <c r="H314" s="1" t="s">
        <v>1511</v>
      </c>
      <c r="I314" s="1" t="s">
        <v>1328</v>
      </c>
      <c r="J314" s="1" t="s">
        <v>1512</v>
      </c>
      <c r="K314" s="1" t="s">
        <v>1328</v>
      </c>
      <c r="L314" s="1" t="s">
        <v>1328</v>
      </c>
      <c r="M314" s="1" t="s">
        <v>1513</v>
      </c>
      <c r="N314" s="1" t="s">
        <v>1513</v>
      </c>
      <c r="O314" s="1" t="s">
        <v>31</v>
      </c>
      <c r="P314" s="1" t="s">
        <v>1514</v>
      </c>
      <c r="Q314" s="1" t="s">
        <v>1515</v>
      </c>
      <c r="R314" s="1" t="s">
        <v>2749</v>
      </c>
      <c r="S314" s="1" t="s">
        <v>33</v>
      </c>
      <c r="T314" s="1" t="s">
        <v>1517</v>
      </c>
      <c r="U314" s="1" t="s">
        <v>1518</v>
      </c>
    </row>
    <row r="315" s="1" customFormat="1" spans="1:21">
      <c r="A315" s="1" t="s">
        <v>803</v>
      </c>
      <c r="B315" s="1" t="s">
        <v>1541</v>
      </c>
      <c r="C315" s="1" t="s">
        <v>804</v>
      </c>
      <c r="D315" s="1" t="s">
        <v>2750</v>
      </c>
      <c r="E315" s="1" t="s">
        <v>2751</v>
      </c>
      <c r="F315" s="1" t="s">
        <v>1541</v>
      </c>
      <c r="G315" s="1" t="s">
        <v>1510</v>
      </c>
      <c r="H315" s="1" t="s">
        <v>1511</v>
      </c>
      <c r="I315" s="1" t="s">
        <v>806</v>
      </c>
      <c r="J315" s="1" t="s">
        <v>1512</v>
      </c>
      <c r="K315" s="1" t="s">
        <v>806</v>
      </c>
      <c r="L315" s="1" t="s">
        <v>806</v>
      </c>
      <c r="M315" s="1" t="s">
        <v>1513</v>
      </c>
      <c r="N315" s="1" t="s">
        <v>1513</v>
      </c>
      <c r="O315" s="1" t="s">
        <v>31</v>
      </c>
      <c r="P315" s="1" t="s">
        <v>1514</v>
      </c>
      <c r="Q315" s="1" t="s">
        <v>1515</v>
      </c>
      <c r="R315" s="1" t="s">
        <v>2752</v>
      </c>
      <c r="S315" s="1" t="s">
        <v>33</v>
      </c>
      <c r="T315" s="1" t="s">
        <v>1517</v>
      </c>
      <c r="U315" s="1" t="s">
        <v>1518</v>
      </c>
    </row>
    <row r="316" s="1" customFormat="1" spans="1:21">
      <c r="A316" s="1" t="s">
        <v>807</v>
      </c>
      <c r="B316" s="1" t="s">
        <v>1541</v>
      </c>
      <c r="C316" s="1" t="s">
        <v>808</v>
      </c>
      <c r="D316" s="1" t="s">
        <v>2753</v>
      </c>
      <c r="E316" s="1" t="s">
        <v>2754</v>
      </c>
      <c r="F316" s="1" t="s">
        <v>1509</v>
      </c>
      <c r="G316" s="1" t="s">
        <v>1510</v>
      </c>
      <c r="H316" s="1" t="s">
        <v>1511</v>
      </c>
      <c r="I316" s="1" t="s">
        <v>810</v>
      </c>
      <c r="J316" s="1" t="s">
        <v>1512</v>
      </c>
      <c r="K316" s="1" t="s">
        <v>810</v>
      </c>
      <c r="L316" s="1" t="s">
        <v>810</v>
      </c>
      <c r="M316" s="1" t="s">
        <v>1513</v>
      </c>
      <c r="N316" s="1" t="s">
        <v>1513</v>
      </c>
      <c r="O316" s="1" t="s">
        <v>31</v>
      </c>
      <c r="P316" s="1" t="s">
        <v>1514</v>
      </c>
      <c r="Q316" s="1" t="s">
        <v>1515</v>
      </c>
      <c r="R316" s="1" t="s">
        <v>2755</v>
      </c>
      <c r="S316" s="1" t="s">
        <v>33</v>
      </c>
      <c r="T316" s="1" t="s">
        <v>1517</v>
      </c>
      <c r="U316" s="1" t="s">
        <v>1518</v>
      </c>
    </row>
    <row r="317" s="1" customFormat="1" spans="1:21">
      <c r="A317" s="1" t="s">
        <v>811</v>
      </c>
      <c r="B317" s="1" t="s">
        <v>1541</v>
      </c>
      <c r="C317" s="1" t="s">
        <v>812</v>
      </c>
      <c r="D317" s="1" t="s">
        <v>2756</v>
      </c>
      <c r="E317" s="1" t="s">
        <v>2757</v>
      </c>
      <c r="F317" s="1" t="s">
        <v>1509</v>
      </c>
      <c r="G317" s="1" t="s">
        <v>1510</v>
      </c>
      <c r="H317" s="1" t="s">
        <v>1511</v>
      </c>
      <c r="I317" s="1" t="s">
        <v>814</v>
      </c>
      <c r="J317" s="1" t="s">
        <v>1512</v>
      </c>
      <c r="K317" s="1" t="s">
        <v>814</v>
      </c>
      <c r="L317" s="1" t="s">
        <v>814</v>
      </c>
      <c r="M317" s="1" t="s">
        <v>1513</v>
      </c>
      <c r="N317" s="1" t="s">
        <v>1513</v>
      </c>
      <c r="O317" s="1" t="s">
        <v>31</v>
      </c>
      <c r="P317" s="1" t="s">
        <v>1514</v>
      </c>
      <c r="Q317" s="1" t="s">
        <v>1515</v>
      </c>
      <c r="R317" s="1" t="s">
        <v>2758</v>
      </c>
      <c r="S317" s="1" t="s">
        <v>33</v>
      </c>
      <c r="T317" s="1" t="s">
        <v>1517</v>
      </c>
      <c r="U317" s="1" t="s">
        <v>1518</v>
      </c>
    </row>
    <row r="318" s="1" customFormat="1" spans="1:21">
      <c r="A318" s="1" t="s">
        <v>815</v>
      </c>
      <c r="B318" s="1" t="s">
        <v>1541</v>
      </c>
      <c r="C318" s="1" t="s">
        <v>816</v>
      </c>
      <c r="D318" s="1" t="s">
        <v>2759</v>
      </c>
      <c r="E318" s="1" t="s">
        <v>2760</v>
      </c>
      <c r="F318" s="1" t="s">
        <v>1509</v>
      </c>
      <c r="G318" s="1" t="s">
        <v>1510</v>
      </c>
      <c r="H318" s="1" t="s">
        <v>1511</v>
      </c>
      <c r="I318" s="1" t="s">
        <v>818</v>
      </c>
      <c r="J318" s="1" t="s">
        <v>1512</v>
      </c>
      <c r="K318" s="1" t="s">
        <v>818</v>
      </c>
      <c r="L318" s="1" t="s">
        <v>818</v>
      </c>
      <c r="M318" s="1" t="s">
        <v>1513</v>
      </c>
      <c r="N318" s="1" t="s">
        <v>1513</v>
      </c>
      <c r="O318" s="1" t="s">
        <v>31</v>
      </c>
      <c r="P318" s="1" t="s">
        <v>1514</v>
      </c>
      <c r="Q318" s="1" t="s">
        <v>1515</v>
      </c>
      <c r="R318" s="1" t="s">
        <v>2761</v>
      </c>
      <c r="S318" s="1" t="s">
        <v>33</v>
      </c>
      <c r="T318" s="1" t="s">
        <v>1517</v>
      </c>
      <c r="U318" s="1" t="s">
        <v>1518</v>
      </c>
    </row>
    <row r="319" s="1" customFormat="1" spans="1:21">
      <c r="A319" s="1" t="s">
        <v>819</v>
      </c>
      <c r="B319" s="1" t="s">
        <v>1541</v>
      </c>
      <c r="C319" s="1" t="s">
        <v>820</v>
      </c>
      <c r="D319" s="1" t="s">
        <v>1626</v>
      </c>
      <c r="E319" s="1" t="s">
        <v>2762</v>
      </c>
      <c r="F319" s="1" t="s">
        <v>1541</v>
      </c>
      <c r="G319" s="1" t="s">
        <v>1510</v>
      </c>
      <c r="H319" s="1" t="s">
        <v>1511</v>
      </c>
      <c r="I319" s="1" t="s">
        <v>821</v>
      </c>
      <c r="J319" s="1" t="s">
        <v>1512</v>
      </c>
      <c r="K319" s="1" t="s">
        <v>821</v>
      </c>
      <c r="L319" s="1" t="s">
        <v>821</v>
      </c>
      <c r="M319" s="1" t="s">
        <v>1513</v>
      </c>
      <c r="N319" s="1" t="s">
        <v>1513</v>
      </c>
      <c r="O319" s="1" t="s">
        <v>31</v>
      </c>
      <c r="P319" s="1" t="s">
        <v>1514</v>
      </c>
      <c r="Q319" s="1" t="s">
        <v>1515</v>
      </c>
      <c r="R319" s="1" t="s">
        <v>2763</v>
      </c>
      <c r="S319" s="1" t="s">
        <v>33</v>
      </c>
      <c r="T319" s="1" t="s">
        <v>1517</v>
      </c>
      <c r="U319" s="1" t="s">
        <v>1518</v>
      </c>
    </row>
    <row r="320" s="1" customFormat="1" spans="1:21">
      <c r="A320" s="1" t="s">
        <v>1329</v>
      </c>
      <c r="B320" s="1" t="s">
        <v>1541</v>
      </c>
      <c r="C320" s="1" t="s">
        <v>1330</v>
      </c>
      <c r="D320" s="1" t="s">
        <v>2764</v>
      </c>
      <c r="E320" s="1" t="s">
        <v>2765</v>
      </c>
      <c r="F320" s="1" t="s">
        <v>1509</v>
      </c>
      <c r="G320" s="1" t="s">
        <v>1510</v>
      </c>
      <c r="H320" s="1" t="s">
        <v>1511</v>
      </c>
      <c r="I320" s="1" t="s">
        <v>1332</v>
      </c>
      <c r="J320" s="1" t="s">
        <v>1512</v>
      </c>
      <c r="K320" s="1" t="s">
        <v>1332</v>
      </c>
      <c r="L320" s="1" t="s">
        <v>1332</v>
      </c>
      <c r="M320" s="1" t="s">
        <v>1513</v>
      </c>
      <c r="N320" s="1" t="s">
        <v>1513</v>
      </c>
      <c r="O320" s="1" t="s">
        <v>31</v>
      </c>
      <c r="P320" s="1" t="s">
        <v>1514</v>
      </c>
      <c r="Q320" s="1" t="s">
        <v>1515</v>
      </c>
      <c r="R320" s="1" t="s">
        <v>2766</v>
      </c>
      <c r="S320" s="1" t="s">
        <v>33</v>
      </c>
      <c r="T320" s="1" t="s">
        <v>1517</v>
      </c>
      <c r="U320" s="1" t="s">
        <v>1518</v>
      </c>
    </row>
    <row r="321" s="1" customFormat="1" spans="1:21">
      <c r="A321" s="1" t="s">
        <v>1333</v>
      </c>
      <c r="B321" s="1" t="s">
        <v>1541</v>
      </c>
      <c r="C321" s="1" t="s">
        <v>1334</v>
      </c>
      <c r="D321" s="1" t="s">
        <v>2238</v>
      </c>
      <c r="E321" s="1" t="s">
        <v>2767</v>
      </c>
      <c r="F321" s="1" t="s">
        <v>1541</v>
      </c>
      <c r="G321" s="1" t="s">
        <v>1510</v>
      </c>
      <c r="H321" s="1" t="s">
        <v>1511</v>
      </c>
      <c r="I321" s="1" t="s">
        <v>1336</v>
      </c>
      <c r="J321" s="1" t="s">
        <v>1512</v>
      </c>
      <c r="K321" s="1" t="s">
        <v>1336</v>
      </c>
      <c r="L321" s="1" t="s">
        <v>1336</v>
      </c>
      <c r="M321" s="1" t="s">
        <v>1513</v>
      </c>
      <c r="N321" s="1" t="s">
        <v>1513</v>
      </c>
      <c r="O321" s="1" t="s">
        <v>31</v>
      </c>
      <c r="P321" s="1" t="s">
        <v>1514</v>
      </c>
      <c r="Q321" s="1" t="s">
        <v>1515</v>
      </c>
      <c r="R321" s="1" t="s">
        <v>2768</v>
      </c>
      <c r="S321" s="1" t="s">
        <v>33</v>
      </c>
      <c r="T321" s="1" t="s">
        <v>1517</v>
      </c>
      <c r="U321" s="1" t="s">
        <v>1518</v>
      </c>
    </row>
    <row r="322" s="1" customFormat="1" spans="1:21">
      <c r="A322" s="1" t="s">
        <v>311</v>
      </c>
      <c r="B322" s="1" t="s">
        <v>1541</v>
      </c>
      <c r="C322" s="1" t="s">
        <v>312</v>
      </c>
      <c r="D322" s="1" t="s">
        <v>2769</v>
      </c>
      <c r="E322" s="1" t="s">
        <v>2770</v>
      </c>
      <c r="F322" s="1" t="s">
        <v>1541</v>
      </c>
      <c r="G322" s="1" t="s">
        <v>1510</v>
      </c>
      <c r="H322" s="1" t="s">
        <v>1511</v>
      </c>
      <c r="I322" s="1" t="s">
        <v>314</v>
      </c>
      <c r="J322" s="1" t="s">
        <v>1512</v>
      </c>
      <c r="K322" s="1" t="s">
        <v>314</v>
      </c>
      <c r="L322" s="1" t="s">
        <v>314</v>
      </c>
      <c r="M322" s="1" t="s">
        <v>1513</v>
      </c>
      <c r="N322" s="1" t="s">
        <v>1513</v>
      </c>
      <c r="O322" s="1" t="s">
        <v>31</v>
      </c>
      <c r="P322" s="1" t="s">
        <v>1514</v>
      </c>
      <c r="Q322" s="1" t="s">
        <v>1515</v>
      </c>
      <c r="R322" s="1" t="s">
        <v>2771</v>
      </c>
      <c r="S322" s="1" t="s">
        <v>33</v>
      </c>
      <c r="T322" s="1" t="s">
        <v>1517</v>
      </c>
      <c r="U322" s="1" t="s">
        <v>1518</v>
      </c>
    </row>
    <row r="323" s="1" customFormat="1" spans="1:21">
      <c r="A323" s="1" t="s">
        <v>822</v>
      </c>
      <c r="B323" s="1" t="s">
        <v>1541</v>
      </c>
      <c r="C323" s="1" t="s">
        <v>823</v>
      </c>
      <c r="D323" s="1" t="s">
        <v>2772</v>
      </c>
      <c r="E323" s="1" t="s">
        <v>2773</v>
      </c>
      <c r="F323" s="1" t="s">
        <v>1509</v>
      </c>
      <c r="G323" s="1" t="s">
        <v>1510</v>
      </c>
      <c r="H323" s="1" t="s">
        <v>1511</v>
      </c>
      <c r="I323" s="1" t="s">
        <v>825</v>
      </c>
      <c r="J323" s="1" t="s">
        <v>1512</v>
      </c>
      <c r="K323" s="1" t="s">
        <v>825</v>
      </c>
      <c r="L323" s="1" t="s">
        <v>825</v>
      </c>
      <c r="M323" s="1" t="s">
        <v>1513</v>
      </c>
      <c r="N323" s="1" t="s">
        <v>1513</v>
      </c>
      <c r="O323" s="1" t="s">
        <v>31</v>
      </c>
      <c r="P323" s="1" t="s">
        <v>1514</v>
      </c>
      <c r="Q323" s="1" t="s">
        <v>1515</v>
      </c>
      <c r="R323" s="1" t="s">
        <v>2774</v>
      </c>
      <c r="S323" s="1" t="s">
        <v>33</v>
      </c>
      <c r="T323" s="1" t="s">
        <v>1517</v>
      </c>
      <c r="U323" s="1" t="s">
        <v>1518</v>
      </c>
    </row>
    <row r="324" s="1" customFormat="1" spans="1:21">
      <c r="A324" s="1" t="s">
        <v>2775</v>
      </c>
      <c r="B324" s="1" t="s">
        <v>1541</v>
      </c>
      <c r="C324" s="1" t="s">
        <v>2776</v>
      </c>
      <c r="D324" s="1" t="s">
        <v>2777</v>
      </c>
      <c r="E324" s="1" t="s">
        <v>2778</v>
      </c>
      <c r="F324" s="1" t="s">
        <v>1509</v>
      </c>
      <c r="G324" s="1" t="s">
        <v>1531</v>
      </c>
      <c r="H324" s="1" t="s">
        <v>1511</v>
      </c>
      <c r="I324" s="1" t="s">
        <v>2779</v>
      </c>
      <c r="J324" s="1" t="s">
        <v>1512</v>
      </c>
      <c r="K324" s="1" t="s">
        <v>2779</v>
      </c>
      <c r="L324" s="1" t="s">
        <v>2779</v>
      </c>
      <c r="M324" s="1" t="s">
        <v>1513</v>
      </c>
      <c r="N324" s="1" t="s">
        <v>1513</v>
      </c>
      <c r="O324" s="1" t="s">
        <v>31</v>
      </c>
      <c r="P324" s="1" t="s">
        <v>1514</v>
      </c>
      <c r="Q324" s="1" t="s">
        <v>1515</v>
      </c>
      <c r="R324" s="1" t="s">
        <v>2780</v>
      </c>
      <c r="S324" s="1" t="s">
        <v>33</v>
      </c>
      <c r="T324" s="1" t="s">
        <v>1517</v>
      </c>
      <c r="U324" s="1" t="s">
        <v>1518</v>
      </c>
    </row>
    <row r="325" s="1" customFormat="1" spans="1:21">
      <c r="A325" s="1" t="s">
        <v>826</v>
      </c>
      <c r="B325" s="1" t="s">
        <v>1541</v>
      </c>
      <c r="C325" s="1" t="s">
        <v>827</v>
      </c>
      <c r="D325" s="1" t="s">
        <v>2781</v>
      </c>
      <c r="E325" s="1" t="s">
        <v>2782</v>
      </c>
      <c r="F325" s="1" t="s">
        <v>1509</v>
      </c>
      <c r="G325" s="1" t="s">
        <v>1510</v>
      </c>
      <c r="H325" s="1" t="s">
        <v>1511</v>
      </c>
      <c r="I325" s="1" t="s">
        <v>829</v>
      </c>
      <c r="J325" s="1" t="s">
        <v>1512</v>
      </c>
      <c r="K325" s="1" t="s">
        <v>829</v>
      </c>
      <c r="L325" s="1" t="s">
        <v>829</v>
      </c>
      <c r="M325" s="1" t="s">
        <v>1513</v>
      </c>
      <c r="N325" s="1" t="s">
        <v>1513</v>
      </c>
      <c r="O325" s="1" t="s">
        <v>31</v>
      </c>
      <c r="P325" s="1" t="s">
        <v>1514</v>
      </c>
      <c r="Q325" s="1" t="s">
        <v>1515</v>
      </c>
      <c r="R325" s="1" t="s">
        <v>2783</v>
      </c>
      <c r="S325" s="1" t="s">
        <v>33</v>
      </c>
      <c r="T325" s="1" t="s">
        <v>1517</v>
      </c>
      <c r="U325" s="1" t="s">
        <v>1518</v>
      </c>
    </row>
    <row r="326" s="1" customFormat="1" spans="1:21">
      <c r="A326" s="1" t="s">
        <v>1337</v>
      </c>
      <c r="B326" s="1" t="s">
        <v>1541</v>
      </c>
      <c r="C326" s="1" t="s">
        <v>1338</v>
      </c>
      <c r="D326" s="1" t="s">
        <v>2784</v>
      </c>
      <c r="E326" s="1" t="s">
        <v>2785</v>
      </c>
      <c r="F326" s="1" t="s">
        <v>1509</v>
      </c>
      <c r="G326" s="1" t="s">
        <v>1510</v>
      </c>
      <c r="H326" s="1" t="s">
        <v>1511</v>
      </c>
      <c r="I326" s="1" t="s">
        <v>1340</v>
      </c>
      <c r="J326" s="1" t="s">
        <v>1512</v>
      </c>
      <c r="K326" s="1" t="s">
        <v>1340</v>
      </c>
      <c r="L326" s="1" t="s">
        <v>1340</v>
      </c>
      <c r="M326" s="1" t="s">
        <v>1513</v>
      </c>
      <c r="N326" s="1" t="s">
        <v>1513</v>
      </c>
      <c r="O326" s="1" t="s">
        <v>31</v>
      </c>
      <c r="P326" s="1" t="s">
        <v>1514</v>
      </c>
      <c r="Q326" s="1" t="s">
        <v>1515</v>
      </c>
      <c r="R326" s="1" t="s">
        <v>2786</v>
      </c>
      <c r="S326" s="1" t="s">
        <v>33</v>
      </c>
      <c r="T326" s="1" t="s">
        <v>1517</v>
      </c>
      <c r="U326" s="1" t="s">
        <v>1518</v>
      </c>
    </row>
    <row r="327" s="1" customFormat="1" spans="1:21">
      <c r="A327" s="1" t="s">
        <v>1341</v>
      </c>
      <c r="B327" s="1" t="s">
        <v>1541</v>
      </c>
      <c r="C327" s="1" t="s">
        <v>1342</v>
      </c>
      <c r="D327" s="1" t="s">
        <v>2787</v>
      </c>
      <c r="E327" s="1" t="s">
        <v>2788</v>
      </c>
      <c r="F327" s="1" t="s">
        <v>1541</v>
      </c>
      <c r="G327" s="1" t="s">
        <v>1510</v>
      </c>
      <c r="H327" s="1" t="s">
        <v>1511</v>
      </c>
      <c r="I327" s="1" t="s">
        <v>1344</v>
      </c>
      <c r="J327" s="1" t="s">
        <v>1512</v>
      </c>
      <c r="K327" s="1" t="s">
        <v>1344</v>
      </c>
      <c r="L327" s="1" t="s">
        <v>1344</v>
      </c>
      <c r="M327" s="1" t="s">
        <v>1513</v>
      </c>
      <c r="N327" s="1" t="s">
        <v>1513</v>
      </c>
      <c r="O327" s="1" t="s">
        <v>31</v>
      </c>
      <c r="P327" s="1" t="s">
        <v>1514</v>
      </c>
      <c r="Q327" s="1" t="s">
        <v>1515</v>
      </c>
      <c r="R327" s="1" t="s">
        <v>2789</v>
      </c>
      <c r="S327" s="1" t="s">
        <v>33</v>
      </c>
      <c r="T327" s="1" t="s">
        <v>1517</v>
      </c>
      <c r="U327" s="1" t="s">
        <v>1518</v>
      </c>
    </row>
    <row r="328" s="1" customFormat="1" spans="1:21">
      <c r="A328" s="1" t="s">
        <v>830</v>
      </c>
      <c r="B328" s="1" t="s">
        <v>1541</v>
      </c>
      <c r="C328" s="1" t="s">
        <v>831</v>
      </c>
      <c r="D328" s="1" t="s">
        <v>2790</v>
      </c>
      <c r="E328" s="1" t="s">
        <v>2791</v>
      </c>
      <c r="F328" s="1" t="s">
        <v>1541</v>
      </c>
      <c r="G328" s="1" t="s">
        <v>1510</v>
      </c>
      <c r="H328" s="1" t="s">
        <v>1511</v>
      </c>
      <c r="I328" s="1" t="s">
        <v>833</v>
      </c>
      <c r="J328" s="1" t="s">
        <v>1512</v>
      </c>
      <c r="K328" s="1" t="s">
        <v>833</v>
      </c>
      <c r="L328" s="1" t="s">
        <v>833</v>
      </c>
      <c r="M328" s="1" t="s">
        <v>1513</v>
      </c>
      <c r="N328" s="1" t="s">
        <v>1513</v>
      </c>
      <c r="O328" s="1" t="s">
        <v>31</v>
      </c>
      <c r="P328" s="1" t="s">
        <v>1514</v>
      </c>
      <c r="Q328" s="1" t="s">
        <v>1515</v>
      </c>
      <c r="R328" s="1" t="s">
        <v>2792</v>
      </c>
      <c r="S328" s="1" t="s">
        <v>33</v>
      </c>
      <c r="T328" s="1" t="s">
        <v>1517</v>
      </c>
      <c r="U328" s="1" t="s">
        <v>1518</v>
      </c>
    </row>
    <row r="329" s="1" customFormat="1" spans="1:21">
      <c r="A329" s="1" t="s">
        <v>315</v>
      </c>
      <c r="B329" s="1" t="s">
        <v>1541</v>
      </c>
      <c r="C329" s="1" t="s">
        <v>316</v>
      </c>
      <c r="D329" s="1" t="s">
        <v>2793</v>
      </c>
      <c r="E329" s="1" t="s">
        <v>2794</v>
      </c>
      <c r="F329" s="1" t="s">
        <v>1509</v>
      </c>
      <c r="G329" s="1" t="s">
        <v>1510</v>
      </c>
      <c r="H329" s="1" t="s">
        <v>1511</v>
      </c>
      <c r="I329" s="1" t="s">
        <v>318</v>
      </c>
      <c r="J329" s="1" t="s">
        <v>1512</v>
      </c>
      <c r="K329" s="1" t="s">
        <v>318</v>
      </c>
      <c r="L329" s="1" t="s">
        <v>318</v>
      </c>
      <c r="M329" s="1" t="s">
        <v>1513</v>
      </c>
      <c r="N329" s="1" t="s">
        <v>1513</v>
      </c>
      <c r="O329" s="1" t="s">
        <v>31</v>
      </c>
      <c r="P329" s="1" t="s">
        <v>1514</v>
      </c>
      <c r="Q329" s="1" t="s">
        <v>1515</v>
      </c>
      <c r="R329" s="1" t="s">
        <v>2795</v>
      </c>
      <c r="S329" s="1" t="s">
        <v>33</v>
      </c>
      <c r="T329" s="1" t="s">
        <v>1517</v>
      </c>
      <c r="U329" s="1" t="s">
        <v>1518</v>
      </c>
    </row>
    <row r="330" s="1" customFormat="1" spans="1:21">
      <c r="A330" s="1" t="s">
        <v>834</v>
      </c>
      <c r="B330" s="1" t="s">
        <v>1541</v>
      </c>
      <c r="C330" s="1" t="s">
        <v>835</v>
      </c>
      <c r="D330" s="1" t="s">
        <v>2796</v>
      </c>
      <c r="E330" s="1" t="s">
        <v>2797</v>
      </c>
      <c r="F330" s="1" t="s">
        <v>1509</v>
      </c>
      <c r="G330" s="1" t="s">
        <v>1510</v>
      </c>
      <c r="H330" s="1" t="s">
        <v>1511</v>
      </c>
      <c r="I330" s="1" t="s">
        <v>837</v>
      </c>
      <c r="J330" s="1" t="s">
        <v>1512</v>
      </c>
      <c r="K330" s="1" t="s">
        <v>837</v>
      </c>
      <c r="L330" s="1" t="s">
        <v>837</v>
      </c>
      <c r="M330" s="1" t="s">
        <v>1513</v>
      </c>
      <c r="N330" s="1" t="s">
        <v>1513</v>
      </c>
      <c r="O330" s="1" t="s">
        <v>31</v>
      </c>
      <c r="P330" s="1" t="s">
        <v>1514</v>
      </c>
      <c r="Q330" s="1" t="s">
        <v>1515</v>
      </c>
      <c r="R330" s="1" t="s">
        <v>2798</v>
      </c>
      <c r="S330" s="1" t="s">
        <v>33</v>
      </c>
      <c r="T330" s="1" t="s">
        <v>1517</v>
      </c>
      <c r="U330" s="1" t="s">
        <v>1518</v>
      </c>
    </row>
    <row r="331" s="1" customFormat="1" spans="1:21">
      <c r="A331" s="1" t="s">
        <v>838</v>
      </c>
      <c r="B331" s="1" t="s">
        <v>1541</v>
      </c>
      <c r="C331" s="1" t="s">
        <v>839</v>
      </c>
      <c r="D331" s="1" t="s">
        <v>2799</v>
      </c>
      <c r="E331" s="1" t="s">
        <v>2800</v>
      </c>
      <c r="F331" s="1" t="s">
        <v>1509</v>
      </c>
      <c r="G331" s="1" t="s">
        <v>1510</v>
      </c>
      <c r="H331" s="1" t="s">
        <v>1511</v>
      </c>
      <c r="I331" s="1" t="s">
        <v>841</v>
      </c>
      <c r="J331" s="1" t="s">
        <v>1512</v>
      </c>
      <c r="K331" s="1" t="s">
        <v>841</v>
      </c>
      <c r="L331" s="1" t="s">
        <v>841</v>
      </c>
      <c r="M331" s="1" t="s">
        <v>1513</v>
      </c>
      <c r="N331" s="1" t="s">
        <v>1513</v>
      </c>
      <c r="O331" s="1" t="s">
        <v>31</v>
      </c>
      <c r="P331" s="1" t="s">
        <v>1514</v>
      </c>
      <c r="Q331" s="1" t="s">
        <v>1515</v>
      </c>
      <c r="R331" s="1" t="s">
        <v>2801</v>
      </c>
      <c r="S331" s="1" t="s">
        <v>33</v>
      </c>
      <c r="T331" s="1" t="s">
        <v>1517</v>
      </c>
      <c r="U331" s="1" t="s">
        <v>1518</v>
      </c>
    </row>
    <row r="332" s="1" customFormat="1" spans="1:21">
      <c r="A332" s="1" t="s">
        <v>842</v>
      </c>
      <c r="B332" s="1" t="s">
        <v>1541</v>
      </c>
      <c r="C332" s="1" t="s">
        <v>843</v>
      </c>
      <c r="D332" s="1" t="s">
        <v>2802</v>
      </c>
      <c r="E332" s="1" t="s">
        <v>2803</v>
      </c>
      <c r="F332" s="1" t="s">
        <v>1541</v>
      </c>
      <c r="G332" s="1" t="s">
        <v>1510</v>
      </c>
      <c r="H332" s="1" t="s">
        <v>1511</v>
      </c>
      <c r="I332" s="1" t="s">
        <v>845</v>
      </c>
      <c r="J332" s="1" t="s">
        <v>1512</v>
      </c>
      <c r="K332" s="1" t="s">
        <v>845</v>
      </c>
      <c r="L332" s="1" t="s">
        <v>845</v>
      </c>
      <c r="M332" s="1" t="s">
        <v>1513</v>
      </c>
      <c r="N332" s="1" t="s">
        <v>1513</v>
      </c>
      <c r="O332" s="1" t="s">
        <v>31</v>
      </c>
      <c r="P332" s="1" t="s">
        <v>1514</v>
      </c>
      <c r="Q332" s="1" t="s">
        <v>1515</v>
      </c>
      <c r="R332" s="1" t="s">
        <v>2804</v>
      </c>
      <c r="S332" s="1" t="s">
        <v>33</v>
      </c>
      <c r="T332" s="1" t="s">
        <v>1517</v>
      </c>
      <c r="U332" s="1" t="s">
        <v>1518</v>
      </c>
    </row>
    <row r="333" s="1" customFormat="1" spans="1:21">
      <c r="A333" s="1" t="s">
        <v>846</v>
      </c>
      <c r="B333" s="1" t="s">
        <v>1541</v>
      </c>
      <c r="C333" s="1" t="s">
        <v>847</v>
      </c>
      <c r="D333" s="1" t="s">
        <v>2805</v>
      </c>
      <c r="E333" s="1" t="s">
        <v>2806</v>
      </c>
      <c r="F333" s="1" t="s">
        <v>1541</v>
      </c>
      <c r="G333" s="1" t="s">
        <v>1510</v>
      </c>
      <c r="H333" s="1" t="s">
        <v>1511</v>
      </c>
      <c r="I333" s="1" t="s">
        <v>849</v>
      </c>
      <c r="J333" s="1" t="s">
        <v>1512</v>
      </c>
      <c r="K333" s="1" t="s">
        <v>849</v>
      </c>
      <c r="L333" s="1" t="s">
        <v>849</v>
      </c>
      <c r="M333" s="1" t="s">
        <v>1513</v>
      </c>
      <c r="N333" s="1" t="s">
        <v>1513</v>
      </c>
      <c r="O333" s="1" t="s">
        <v>31</v>
      </c>
      <c r="P333" s="1" t="s">
        <v>1514</v>
      </c>
      <c r="Q333" s="1" t="s">
        <v>1515</v>
      </c>
      <c r="R333" s="1" t="s">
        <v>2807</v>
      </c>
      <c r="S333" s="1" t="s">
        <v>33</v>
      </c>
      <c r="T333" s="1" t="s">
        <v>1517</v>
      </c>
      <c r="U333" s="1" t="s">
        <v>1518</v>
      </c>
    </row>
    <row r="334" s="1" customFormat="1" spans="1:21">
      <c r="A334" s="1" t="s">
        <v>1345</v>
      </c>
      <c r="B334" s="1" t="s">
        <v>1541</v>
      </c>
      <c r="C334" s="1" t="s">
        <v>1346</v>
      </c>
      <c r="D334" s="1" t="s">
        <v>2808</v>
      </c>
      <c r="E334" s="1" t="s">
        <v>2809</v>
      </c>
      <c r="F334" s="1" t="s">
        <v>1509</v>
      </c>
      <c r="G334" s="1" t="s">
        <v>1510</v>
      </c>
      <c r="H334" s="1" t="s">
        <v>1511</v>
      </c>
      <c r="I334" s="1" t="s">
        <v>1348</v>
      </c>
      <c r="J334" s="1" t="s">
        <v>1512</v>
      </c>
      <c r="K334" s="1" t="s">
        <v>1348</v>
      </c>
      <c r="L334" s="1" t="s">
        <v>1348</v>
      </c>
      <c r="M334" s="1" t="s">
        <v>1513</v>
      </c>
      <c r="N334" s="1" t="s">
        <v>1513</v>
      </c>
      <c r="O334" s="1" t="s">
        <v>31</v>
      </c>
      <c r="P334" s="1" t="s">
        <v>1514</v>
      </c>
      <c r="Q334" s="1" t="s">
        <v>1515</v>
      </c>
      <c r="R334" s="1" t="s">
        <v>2810</v>
      </c>
      <c r="S334" s="1" t="s">
        <v>33</v>
      </c>
      <c r="T334" s="1" t="s">
        <v>1517</v>
      </c>
      <c r="U334" s="1" t="s">
        <v>1518</v>
      </c>
    </row>
    <row r="335" s="1" customFormat="1" spans="1:21">
      <c r="A335" s="1" t="s">
        <v>850</v>
      </c>
      <c r="B335" s="1" t="s">
        <v>1541</v>
      </c>
      <c r="C335" s="1" t="s">
        <v>851</v>
      </c>
      <c r="D335" s="1" t="s">
        <v>2811</v>
      </c>
      <c r="E335" s="1" t="s">
        <v>2812</v>
      </c>
      <c r="F335" s="1" t="s">
        <v>1541</v>
      </c>
      <c r="G335" s="1" t="s">
        <v>1510</v>
      </c>
      <c r="H335" s="1" t="s">
        <v>1511</v>
      </c>
      <c r="I335" s="1" t="s">
        <v>853</v>
      </c>
      <c r="J335" s="1" t="s">
        <v>1512</v>
      </c>
      <c r="K335" s="1" t="s">
        <v>853</v>
      </c>
      <c r="L335" s="1" t="s">
        <v>853</v>
      </c>
      <c r="M335" s="1" t="s">
        <v>1513</v>
      </c>
      <c r="N335" s="1" t="s">
        <v>1513</v>
      </c>
      <c r="O335" s="1" t="s">
        <v>31</v>
      </c>
      <c r="P335" s="1" t="s">
        <v>1514</v>
      </c>
      <c r="Q335" s="1" t="s">
        <v>1515</v>
      </c>
      <c r="R335" s="1" t="s">
        <v>2813</v>
      </c>
      <c r="S335" s="1" t="s">
        <v>33</v>
      </c>
      <c r="T335" s="1" t="s">
        <v>1517</v>
      </c>
      <c r="U335" s="1" t="s">
        <v>1518</v>
      </c>
    </row>
    <row r="336" s="1" customFormat="1" spans="1:21">
      <c r="A336" s="1" t="s">
        <v>2814</v>
      </c>
      <c r="B336" s="1" t="s">
        <v>1541</v>
      </c>
      <c r="C336" s="1" t="s">
        <v>2815</v>
      </c>
      <c r="D336" s="1" t="s">
        <v>2816</v>
      </c>
      <c r="E336" s="1" t="s">
        <v>2817</v>
      </c>
      <c r="F336" s="1" t="s">
        <v>1541</v>
      </c>
      <c r="G336" s="1" t="s">
        <v>1531</v>
      </c>
      <c r="H336" s="1" t="s">
        <v>1511</v>
      </c>
      <c r="I336" s="1" t="s">
        <v>2818</v>
      </c>
      <c r="J336" s="1" t="s">
        <v>1512</v>
      </c>
      <c r="K336" s="1" t="s">
        <v>2818</v>
      </c>
      <c r="L336" s="1" t="s">
        <v>2818</v>
      </c>
      <c r="M336" s="1" t="s">
        <v>1513</v>
      </c>
      <c r="N336" s="1" t="s">
        <v>1513</v>
      </c>
      <c r="O336" s="1" t="s">
        <v>31</v>
      </c>
      <c r="P336" s="1" t="s">
        <v>1514</v>
      </c>
      <c r="Q336" s="1" t="s">
        <v>1515</v>
      </c>
      <c r="R336" s="1" t="s">
        <v>2819</v>
      </c>
      <c r="S336" s="1" t="s">
        <v>33</v>
      </c>
      <c r="T336" s="1" t="s">
        <v>1517</v>
      </c>
      <c r="U336" s="1" t="s">
        <v>1518</v>
      </c>
    </row>
    <row r="337" s="1" customFormat="1" spans="1:21">
      <c r="A337" s="1" t="s">
        <v>854</v>
      </c>
      <c r="B337" s="1" t="s">
        <v>1541</v>
      </c>
      <c r="C337" s="1" t="s">
        <v>855</v>
      </c>
      <c r="D337" s="1" t="s">
        <v>2820</v>
      </c>
      <c r="E337" s="1" t="s">
        <v>2821</v>
      </c>
      <c r="F337" s="1" t="s">
        <v>1541</v>
      </c>
      <c r="G337" s="1" t="s">
        <v>1510</v>
      </c>
      <c r="H337" s="1" t="s">
        <v>1511</v>
      </c>
      <c r="I337" s="1" t="s">
        <v>857</v>
      </c>
      <c r="J337" s="1" t="s">
        <v>1512</v>
      </c>
      <c r="K337" s="1" t="s">
        <v>857</v>
      </c>
      <c r="L337" s="1" t="s">
        <v>857</v>
      </c>
      <c r="M337" s="1" t="s">
        <v>1513</v>
      </c>
      <c r="N337" s="1" t="s">
        <v>1513</v>
      </c>
      <c r="O337" s="1" t="s">
        <v>31</v>
      </c>
      <c r="P337" s="1" t="s">
        <v>1514</v>
      </c>
      <c r="Q337" s="1" t="s">
        <v>1515</v>
      </c>
      <c r="R337" s="1" t="s">
        <v>2822</v>
      </c>
      <c r="S337" s="1" t="s">
        <v>33</v>
      </c>
      <c r="T337" s="1" t="s">
        <v>1517</v>
      </c>
      <c r="U337" s="1" t="s">
        <v>1518</v>
      </c>
    </row>
    <row r="338" s="1" customFormat="1" spans="1:21">
      <c r="A338" s="1" t="s">
        <v>858</v>
      </c>
      <c r="B338" s="1" t="s">
        <v>1541</v>
      </c>
      <c r="C338" s="1" t="s">
        <v>859</v>
      </c>
      <c r="D338" s="1" t="s">
        <v>2823</v>
      </c>
      <c r="E338" s="1" t="s">
        <v>2824</v>
      </c>
      <c r="F338" s="1" t="s">
        <v>1541</v>
      </c>
      <c r="G338" s="1" t="s">
        <v>1510</v>
      </c>
      <c r="H338" s="1" t="s">
        <v>1511</v>
      </c>
      <c r="I338" s="1" t="s">
        <v>860</v>
      </c>
      <c r="J338" s="1" t="s">
        <v>1512</v>
      </c>
      <c r="K338" s="1" t="s">
        <v>860</v>
      </c>
      <c r="L338" s="1" t="s">
        <v>860</v>
      </c>
      <c r="M338" s="1" t="s">
        <v>1513</v>
      </c>
      <c r="N338" s="1" t="s">
        <v>1513</v>
      </c>
      <c r="O338" s="1" t="s">
        <v>31</v>
      </c>
      <c r="P338" s="1" t="s">
        <v>1514</v>
      </c>
      <c r="Q338" s="1" t="s">
        <v>1515</v>
      </c>
      <c r="R338" s="1" t="s">
        <v>2825</v>
      </c>
      <c r="S338" s="1" t="s">
        <v>33</v>
      </c>
      <c r="T338" s="1" t="s">
        <v>1517</v>
      </c>
      <c r="U338" s="1" t="s">
        <v>1518</v>
      </c>
    </row>
    <row r="339" s="1" customFormat="1" spans="1:21">
      <c r="A339" s="1" t="s">
        <v>2826</v>
      </c>
      <c r="B339" s="1" t="s">
        <v>1541</v>
      </c>
      <c r="C339" s="1" t="s">
        <v>2827</v>
      </c>
      <c r="D339" s="1" t="s">
        <v>1719</v>
      </c>
      <c r="E339" s="1" t="s">
        <v>2828</v>
      </c>
      <c r="F339" s="1" t="s">
        <v>1541</v>
      </c>
      <c r="G339" s="1" t="s">
        <v>1531</v>
      </c>
      <c r="H339" s="1" t="s">
        <v>1511</v>
      </c>
      <c r="I339" s="1" t="s">
        <v>2829</v>
      </c>
      <c r="J339" s="1" t="s">
        <v>1512</v>
      </c>
      <c r="K339" s="1" t="s">
        <v>2829</v>
      </c>
      <c r="L339" s="1" t="s">
        <v>2829</v>
      </c>
      <c r="M339" s="1" t="s">
        <v>1513</v>
      </c>
      <c r="N339" s="1" t="s">
        <v>1513</v>
      </c>
      <c r="O339" s="1" t="s">
        <v>31</v>
      </c>
      <c r="P339" s="1" t="s">
        <v>1514</v>
      </c>
      <c r="Q339" s="1" t="s">
        <v>1515</v>
      </c>
      <c r="R339" s="1" t="s">
        <v>2830</v>
      </c>
      <c r="S339" s="1" t="s">
        <v>33</v>
      </c>
      <c r="T339" s="1" t="s">
        <v>1517</v>
      </c>
      <c r="U339" s="1" t="s">
        <v>1518</v>
      </c>
    </row>
    <row r="340" s="1" customFormat="1" spans="1:21">
      <c r="A340" s="1" t="s">
        <v>861</v>
      </c>
      <c r="B340" s="1" t="s">
        <v>1541</v>
      </c>
      <c r="C340" s="1" t="s">
        <v>862</v>
      </c>
      <c r="D340" s="1" t="s">
        <v>2831</v>
      </c>
      <c r="E340" s="1" t="s">
        <v>2832</v>
      </c>
      <c r="F340" s="1" t="s">
        <v>1509</v>
      </c>
      <c r="G340" s="1" t="s">
        <v>1510</v>
      </c>
      <c r="H340" s="1" t="s">
        <v>1511</v>
      </c>
      <c r="I340" s="1" t="s">
        <v>864</v>
      </c>
      <c r="J340" s="1" t="s">
        <v>1512</v>
      </c>
      <c r="K340" s="1" t="s">
        <v>864</v>
      </c>
      <c r="L340" s="1" t="s">
        <v>864</v>
      </c>
      <c r="M340" s="1" t="s">
        <v>1513</v>
      </c>
      <c r="N340" s="1" t="s">
        <v>1513</v>
      </c>
      <c r="O340" s="1" t="s">
        <v>31</v>
      </c>
      <c r="P340" s="1" t="s">
        <v>1514</v>
      </c>
      <c r="Q340" s="1" t="s">
        <v>1515</v>
      </c>
      <c r="R340" s="1" t="s">
        <v>2833</v>
      </c>
      <c r="S340" s="1" t="s">
        <v>33</v>
      </c>
      <c r="T340" s="1" t="s">
        <v>1517</v>
      </c>
      <c r="U340" s="1" t="s">
        <v>1518</v>
      </c>
    </row>
    <row r="341" s="1" customFormat="1" spans="1:21">
      <c r="A341" s="1" t="s">
        <v>2834</v>
      </c>
      <c r="B341" s="1" t="s">
        <v>1541</v>
      </c>
      <c r="C341" s="1" t="s">
        <v>2835</v>
      </c>
      <c r="D341" s="1" t="s">
        <v>2233</v>
      </c>
      <c r="E341" s="1" t="s">
        <v>2836</v>
      </c>
      <c r="F341" s="1" t="s">
        <v>1510</v>
      </c>
      <c r="G341" s="1" t="s">
        <v>1531</v>
      </c>
      <c r="H341" s="1" t="s">
        <v>1511</v>
      </c>
      <c r="I341" s="1" t="s">
        <v>949</v>
      </c>
      <c r="J341" s="1" t="s">
        <v>1512</v>
      </c>
      <c r="K341" s="1" t="s">
        <v>949</v>
      </c>
      <c r="L341" s="1" t="s">
        <v>949</v>
      </c>
      <c r="M341" s="1" t="s">
        <v>1513</v>
      </c>
      <c r="N341" s="1" t="s">
        <v>1513</v>
      </c>
      <c r="O341" s="1" t="s">
        <v>31</v>
      </c>
      <c r="P341" s="1" t="s">
        <v>1514</v>
      </c>
      <c r="Q341" s="1" t="s">
        <v>1515</v>
      </c>
      <c r="R341" s="1" t="s">
        <v>2837</v>
      </c>
      <c r="S341" s="1" t="s">
        <v>33</v>
      </c>
      <c r="T341" s="1" t="s">
        <v>1517</v>
      </c>
      <c r="U341" s="1" t="s">
        <v>1518</v>
      </c>
    </row>
    <row r="342" s="1" customFormat="1" spans="1:21">
      <c r="A342" s="1" t="s">
        <v>2838</v>
      </c>
      <c r="B342" s="1" t="s">
        <v>1541</v>
      </c>
      <c r="C342" s="1" t="s">
        <v>2839</v>
      </c>
      <c r="D342" s="1" t="s">
        <v>2840</v>
      </c>
      <c r="E342" s="1" t="s">
        <v>2841</v>
      </c>
      <c r="F342" s="1" t="s">
        <v>1509</v>
      </c>
      <c r="G342" s="1" t="s">
        <v>1531</v>
      </c>
      <c r="H342" s="1" t="s">
        <v>1511</v>
      </c>
      <c r="I342" s="1" t="s">
        <v>2842</v>
      </c>
      <c r="J342" s="1" t="s">
        <v>1512</v>
      </c>
      <c r="K342" s="1" t="s">
        <v>2842</v>
      </c>
      <c r="L342" s="1" t="s">
        <v>2842</v>
      </c>
      <c r="M342" s="1" t="s">
        <v>1513</v>
      </c>
      <c r="N342" s="1" t="s">
        <v>1513</v>
      </c>
      <c r="O342" s="1" t="s">
        <v>31</v>
      </c>
      <c r="P342" s="1" t="s">
        <v>1514</v>
      </c>
      <c r="Q342" s="1" t="s">
        <v>1515</v>
      </c>
      <c r="R342" s="1" t="s">
        <v>2843</v>
      </c>
      <c r="S342" s="1" t="s">
        <v>33</v>
      </c>
      <c r="T342" s="1" t="s">
        <v>1517</v>
      </c>
      <c r="U342" s="1" t="s">
        <v>1518</v>
      </c>
    </row>
    <row r="343" s="1" customFormat="1" spans="1:21">
      <c r="A343" s="1" t="s">
        <v>2844</v>
      </c>
      <c r="B343" s="1" t="s">
        <v>1541</v>
      </c>
      <c r="C343" s="1" t="s">
        <v>2845</v>
      </c>
      <c r="D343" s="1" t="s">
        <v>2846</v>
      </c>
      <c r="E343" s="1" t="s">
        <v>2847</v>
      </c>
      <c r="F343" s="1" t="s">
        <v>1509</v>
      </c>
      <c r="G343" s="1" t="s">
        <v>1531</v>
      </c>
      <c r="H343" s="1" t="s">
        <v>1511</v>
      </c>
      <c r="I343" s="1" t="s">
        <v>2848</v>
      </c>
      <c r="J343" s="1" t="s">
        <v>1512</v>
      </c>
      <c r="K343" s="1" t="s">
        <v>2848</v>
      </c>
      <c r="L343" s="1" t="s">
        <v>2848</v>
      </c>
      <c r="M343" s="1" t="s">
        <v>1513</v>
      </c>
      <c r="N343" s="1" t="s">
        <v>1513</v>
      </c>
      <c r="O343" s="1" t="s">
        <v>31</v>
      </c>
      <c r="P343" s="1" t="s">
        <v>1514</v>
      </c>
      <c r="Q343" s="1" t="s">
        <v>1515</v>
      </c>
      <c r="R343" s="1" t="s">
        <v>2849</v>
      </c>
      <c r="S343" s="1" t="s">
        <v>33</v>
      </c>
      <c r="T343" s="1" t="s">
        <v>1517</v>
      </c>
      <c r="U343" s="1" t="s">
        <v>1518</v>
      </c>
    </row>
    <row r="344" s="1" customFormat="1" spans="1:21">
      <c r="A344" s="1" t="s">
        <v>319</v>
      </c>
      <c r="B344" s="1" t="s">
        <v>1541</v>
      </c>
      <c r="C344" s="1" t="s">
        <v>320</v>
      </c>
      <c r="D344" s="1" t="s">
        <v>2850</v>
      </c>
      <c r="E344" s="1" t="s">
        <v>2851</v>
      </c>
      <c r="F344" s="1" t="s">
        <v>1509</v>
      </c>
      <c r="G344" s="1" t="s">
        <v>1510</v>
      </c>
      <c r="H344" s="1" t="s">
        <v>1511</v>
      </c>
      <c r="I344" s="1" t="s">
        <v>322</v>
      </c>
      <c r="J344" s="1" t="s">
        <v>1512</v>
      </c>
      <c r="K344" s="1" t="s">
        <v>322</v>
      </c>
      <c r="L344" s="1" t="s">
        <v>322</v>
      </c>
      <c r="M344" s="1" t="s">
        <v>1513</v>
      </c>
      <c r="N344" s="1" t="s">
        <v>1513</v>
      </c>
      <c r="O344" s="1" t="s">
        <v>31</v>
      </c>
      <c r="P344" s="1" t="s">
        <v>1514</v>
      </c>
      <c r="Q344" s="1" t="s">
        <v>1515</v>
      </c>
      <c r="R344" s="1" t="s">
        <v>2852</v>
      </c>
      <c r="S344" s="1" t="s">
        <v>33</v>
      </c>
      <c r="T344" s="1" t="s">
        <v>1517</v>
      </c>
      <c r="U344" s="1" t="s">
        <v>1518</v>
      </c>
    </row>
    <row r="345" s="1" customFormat="1" spans="1:21">
      <c r="A345" s="1" t="s">
        <v>1349</v>
      </c>
      <c r="B345" s="1" t="s">
        <v>1541</v>
      </c>
      <c r="C345" s="1" t="s">
        <v>1350</v>
      </c>
      <c r="D345" s="1" t="s">
        <v>2853</v>
      </c>
      <c r="E345" s="1" t="s">
        <v>2854</v>
      </c>
      <c r="F345" s="1" t="s">
        <v>1509</v>
      </c>
      <c r="G345" s="1" t="s">
        <v>1510</v>
      </c>
      <c r="H345" s="1" t="s">
        <v>1511</v>
      </c>
      <c r="I345" s="1" t="s">
        <v>1351</v>
      </c>
      <c r="J345" s="1" t="s">
        <v>1512</v>
      </c>
      <c r="K345" s="1" t="s">
        <v>1351</v>
      </c>
      <c r="L345" s="1" t="s">
        <v>1351</v>
      </c>
      <c r="M345" s="1" t="s">
        <v>1513</v>
      </c>
      <c r="N345" s="1" t="s">
        <v>1513</v>
      </c>
      <c r="O345" s="1" t="s">
        <v>31</v>
      </c>
      <c r="P345" s="1" t="s">
        <v>1514</v>
      </c>
      <c r="Q345" s="1" t="s">
        <v>1515</v>
      </c>
      <c r="R345" s="1" t="s">
        <v>2855</v>
      </c>
      <c r="S345" s="1" t="s">
        <v>33</v>
      </c>
      <c r="T345" s="1" t="s">
        <v>1517</v>
      </c>
      <c r="U345" s="1" t="s">
        <v>1518</v>
      </c>
    </row>
    <row r="346" s="1" customFormat="1" spans="1:21">
      <c r="A346" s="1" t="s">
        <v>865</v>
      </c>
      <c r="B346" s="1" t="s">
        <v>1541</v>
      </c>
      <c r="C346" s="1" t="s">
        <v>866</v>
      </c>
      <c r="D346" s="1" t="s">
        <v>2856</v>
      </c>
      <c r="E346" s="1" t="s">
        <v>2857</v>
      </c>
      <c r="F346" s="1" t="s">
        <v>1509</v>
      </c>
      <c r="G346" s="1" t="s">
        <v>1510</v>
      </c>
      <c r="H346" s="1" t="s">
        <v>1511</v>
      </c>
      <c r="I346" s="1" t="s">
        <v>602</v>
      </c>
      <c r="J346" s="1" t="s">
        <v>1512</v>
      </c>
      <c r="K346" s="1" t="s">
        <v>602</v>
      </c>
      <c r="L346" s="1" t="s">
        <v>602</v>
      </c>
      <c r="M346" s="1" t="s">
        <v>1513</v>
      </c>
      <c r="N346" s="1" t="s">
        <v>1513</v>
      </c>
      <c r="O346" s="1" t="s">
        <v>31</v>
      </c>
      <c r="P346" s="1" t="s">
        <v>1514</v>
      </c>
      <c r="Q346" s="1" t="s">
        <v>1515</v>
      </c>
      <c r="R346" s="1" t="s">
        <v>2858</v>
      </c>
      <c r="S346" s="1" t="s">
        <v>33</v>
      </c>
      <c r="T346" s="1" t="s">
        <v>1517</v>
      </c>
      <c r="U346" s="1" t="s">
        <v>1518</v>
      </c>
    </row>
    <row r="347" s="1" customFormat="1" spans="1:21">
      <c r="A347" s="1" t="s">
        <v>2859</v>
      </c>
      <c r="B347" s="1" t="s">
        <v>1541</v>
      </c>
      <c r="C347" s="1" t="s">
        <v>2860</v>
      </c>
      <c r="D347" s="1" t="s">
        <v>2861</v>
      </c>
      <c r="E347" s="1" t="s">
        <v>2862</v>
      </c>
      <c r="F347" s="1" t="s">
        <v>1541</v>
      </c>
      <c r="G347" s="1" t="s">
        <v>1531</v>
      </c>
      <c r="H347" s="1" t="s">
        <v>1511</v>
      </c>
      <c r="I347" s="1" t="s">
        <v>2863</v>
      </c>
      <c r="J347" s="1" t="s">
        <v>1512</v>
      </c>
      <c r="K347" s="1" t="s">
        <v>2863</v>
      </c>
      <c r="L347" s="1" t="s">
        <v>2863</v>
      </c>
      <c r="M347" s="1" t="s">
        <v>1513</v>
      </c>
      <c r="N347" s="1" t="s">
        <v>1513</v>
      </c>
      <c r="O347" s="1" t="s">
        <v>31</v>
      </c>
      <c r="P347" s="1" t="s">
        <v>1514</v>
      </c>
      <c r="Q347" s="1" t="s">
        <v>1515</v>
      </c>
      <c r="R347" s="1" t="s">
        <v>2864</v>
      </c>
      <c r="S347" s="1" t="s">
        <v>33</v>
      </c>
      <c r="T347" s="1" t="s">
        <v>1517</v>
      </c>
      <c r="U347" s="1" t="s">
        <v>1518</v>
      </c>
    </row>
    <row r="348" s="1" customFormat="1" spans="1:21">
      <c r="A348" s="1" t="s">
        <v>1352</v>
      </c>
      <c r="B348" s="1" t="s">
        <v>1541</v>
      </c>
      <c r="C348" s="1" t="s">
        <v>1353</v>
      </c>
      <c r="D348" s="1" t="s">
        <v>2764</v>
      </c>
      <c r="E348" s="1" t="s">
        <v>2865</v>
      </c>
      <c r="F348" s="1" t="s">
        <v>1509</v>
      </c>
      <c r="G348" s="1" t="s">
        <v>1510</v>
      </c>
      <c r="H348" s="1" t="s">
        <v>1511</v>
      </c>
      <c r="I348" s="1" t="s">
        <v>1332</v>
      </c>
      <c r="J348" s="1" t="s">
        <v>1512</v>
      </c>
      <c r="K348" s="1" t="s">
        <v>1332</v>
      </c>
      <c r="L348" s="1" t="s">
        <v>1332</v>
      </c>
      <c r="M348" s="1" t="s">
        <v>1513</v>
      </c>
      <c r="N348" s="1" t="s">
        <v>1513</v>
      </c>
      <c r="O348" s="1" t="s">
        <v>31</v>
      </c>
      <c r="P348" s="1" t="s">
        <v>1514</v>
      </c>
      <c r="Q348" s="1" t="s">
        <v>1515</v>
      </c>
      <c r="R348" s="1" t="s">
        <v>2866</v>
      </c>
      <c r="S348" s="1" t="s">
        <v>33</v>
      </c>
      <c r="T348" s="1" t="s">
        <v>1517</v>
      </c>
      <c r="U348" s="1" t="s">
        <v>1518</v>
      </c>
    </row>
    <row r="349" s="1" customFormat="1" spans="1:21">
      <c r="A349" s="1" t="s">
        <v>868</v>
      </c>
      <c r="B349" s="1" t="s">
        <v>1541</v>
      </c>
      <c r="C349" s="1" t="s">
        <v>869</v>
      </c>
      <c r="D349" s="1" t="s">
        <v>2867</v>
      </c>
      <c r="E349" s="1" t="s">
        <v>2868</v>
      </c>
      <c r="F349" s="1" t="s">
        <v>1541</v>
      </c>
      <c r="G349" s="1" t="s">
        <v>1510</v>
      </c>
      <c r="H349" s="1" t="s">
        <v>1511</v>
      </c>
      <c r="I349" s="1" t="s">
        <v>806</v>
      </c>
      <c r="J349" s="1" t="s">
        <v>1512</v>
      </c>
      <c r="K349" s="1" t="s">
        <v>806</v>
      </c>
      <c r="L349" s="1" t="s">
        <v>806</v>
      </c>
      <c r="M349" s="1" t="s">
        <v>1513</v>
      </c>
      <c r="N349" s="1" t="s">
        <v>1513</v>
      </c>
      <c r="O349" s="1" t="s">
        <v>31</v>
      </c>
      <c r="P349" s="1" t="s">
        <v>1514</v>
      </c>
      <c r="Q349" s="1" t="s">
        <v>1515</v>
      </c>
      <c r="R349" s="1" t="s">
        <v>2869</v>
      </c>
      <c r="S349" s="1" t="s">
        <v>33</v>
      </c>
      <c r="T349" s="1" t="s">
        <v>1517</v>
      </c>
      <c r="U349" s="1" t="s">
        <v>1518</v>
      </c>
    </row>
    <row r="350" s="1" customFormat="1" spans="1:21">
      <c r="A350" s="1" t="s">
        <v>2870</v>
      </c>
      <c r="B350" s="1" t="s">
        <v>1541</v>
      </c>
      <c r="C350" s="1" t="s">
        <v>2871</v>
      </c>
      <c r="D350" s="1" t="s">
        <v>2238</v>
      </c>
      <c r="E350" s="1" t="s">
        <v>2872</v>
      </c>
      <c r="F350" s="1" t="s">
        <v>1541</v>
      </c>
      <c r="G350" s="1" t="s">
        <v>1531</v>
      </c>
      <c r="H350" s="1" t="s">
        <v>1511</v>
      </c>
      <c r="I350" s="1" t="s">
        <v>2873</v>
      </c>
      <c r="J350" s="1" t="s">
        <v>1512</v>
      </c>
      <c r="K350" s="1" t="s">
        <v>2873</v>
      </c>
      <c r="L350" s="1" t="s">
        <v>2873</v>
      </c>
      <c r="M350" s="1" t="s">
        <v>1513</v>
      </c>
      <c r="N350" s="1" t="s">
        <v>1513</v>
      </c>
      <c r="O350" s="1" t="s">
        <v>31</v>
      </c>
      <c r="P350" s="1" t="s">
        <v>1514</v>
      </c>
      <c r="Q350" s="1" t="s">
        <v>1515</v>
      </c>
      <c r="R350" s="1" t="s">
        <v>2874</v>
      </c>
      <c r="S350" s="1" t="s">
        <v>33</v>
      </c>
      <c r="T350" s="1" t="s">
        <v>1517</v>
      </c>
      <c r="U350" s="1" t="s">
        <v>1518</v>
      </c>
    </row>
    <row r="351" s="1" customFormat="1" spans="1:21">
      <c r="A351" s="1" t="s">
        <v>871</v>
      </c>
      <c r="B351" s="1" t="s">
        <v>1541</v>
      </c>
      <c r="C351" s="1" t="s">
        <v>872</v>
      </c>
      <c r="D351" s="1" t="s">
        <v>1535</v>
      </c>
      <c r="E351" s="1" t="s">
        <v>2875</v>
      </c>
      <c r="F351" s="1" t="s">
        <v>1509</v>
      </c>
      <c r="G351" s="1" t="s">
        <v>1510</v>
      </c>
      <c r="H351" s="1" t="s">
        <v>1511</v>
      </c>
      <c r="I351" s="1" t="s">
        <v>407</v>
      </c>
      <c r="J351" s="1" t="s">
        <v>1512</v>
      </c>
      <c r="K351" s="1" t="s">
        <v>407</v>
      </c>
      <c r="L351" s="1" t="s">
        <v>407</v>
      </c>
      <c r="M351" s="1" t="s">
        <v>1513</v>
      </c>
      <c r="N351" s="1" t="s">
        <v>1513</v>
      </c>
      <c r="O351" s="1" t="s">
        <v>31</v>
      </c>
      <c r="P351" s="1" t="s">
        <v>1514</v>
      </c>
      <c r="Q351" s="1" t="s">
        <v>1515</v>
      </c>
      <c r="R351" s="1" t="s">
        <v>2876</v>
      </c>
      <c r="S351" s="1" t="s">
        <v>33</v>
      </c>
      <c r="T351" s="1" t="s">
        <v>1517</v>
      </c>
      <c r="U351" s="1" t="s">
        <v>1554</v>
      </c>
    </row>
    <row r="352" s="1" customFormat="1" spans="1:21">
      <c r="A352" s="1" t="s">
        <v>323</v>
      </c>
      <c r="B352" s="1" t="s">
        <v>1541</v>
      </c>
      <c r="C352" s="1" t="s">
        <v>324</v>
      </c>
      <c r="D352" s="1" t="s">
        <v>2877</v>
      </c>
      <c r="E352" s="1" t="s">
        <v>2878</v>
      </c>
      <c r="F352" s="1" t="s">
        <v>1509</v>
      </c>
      <c r="G352" s="1" t="s">
        <v>1510</v>
      </c>
      <c r="H352" s="1" t="s">
        <v>1511</v>
      </c>
      <c r="I352" s="1" t="s">
        <v>326</v>
      </c>
      <c r="J352" s="1" t="s">
        <v>1512</v>
      </c>
      <c r="K352" s="1" t="s">
        <v>326</v>
      </c>
      <c r="L352" s="1" t="s">
        <v>326</v>
      </c>
      <c r="M352" s="1" t="s">
        <v>1513</v>
      </c>
      <c r="N352" s="1" t="s">
        <v>1513</v>
      </c>
      <c r="O352" s="1" t="s">
        <v>31</v>
      </c>
      <c r="P352" s="1" t="s">
        <v>1514</v>
      </c>
      <c r="Q352" s="1" t="s">
        <v>1515</v>
      </c>
      <c r="R352" s="1" t="s">
        <v>2879</v>
      </c>
      <c r="S352" s="1" t="s">
        <v>33</v>
      </c>
      <c r="T352" s="1" t="s">
        <v>1517</v>
      </c>
      <c r="U352" s="1" t="s">
        <v>1518</v>
      </c>
    </row>
    <row r="353" s="1" customFormat="1" spans="1:21">
      <c r="A353" s="1" t="s">
        <v>327</v>
      </c>
      <c r="B353" s="1" t="s">
        <v>1541</v>
      </c>
      <c r="C353" s="1" t="s">
        <v>328</v>
      </c>
      <c r="D353" s="1" t="s">
        <v>2880</v>
      </c>
      <c r="E353" s="1" t="s">
        <v>2881</v>
      </c>
      <c r="F353" s="1" t="s">
        <v>1509</v>
      </c>
      <c r="G353" s="1" t="s">
        <v>1510</v>
      </c>
      <c r="H353" s="1" t="s">
        <v>1511</v>
      </c>
      <c r="I353" s="1" t="s">
        <v>330</v>
      </c>
      <c r="J353" s="1" t="s">
        <v>1512</v>
      </c>
      <c r="K353" s="1" t="s">
        <v>330</v>
      </c>
      <c r="L353" s="1" t="s">
        <v>330</v>
      </c>
      <c r="M353" s="1" t="s">
        <v>1513</v>
      </c>
      <c r="N353" s="1" t="s">
        <v>1513</v>
      </c>
      <c r="O353" s="1" t="s">
        <v>31</v>
      </c>
      <c r="P353" s="1" t="s">
        <v>1514</v>
      </c>
      <c r="Q353" s="1" t="s">
        <v>1515</v>
      </c>
      <c r="R353" s="1" t="s">
        <v>2882</v>
      </c>
      <c r="S353" s="1" t="s">
        <v>33</v>
      </c>
      <c r="T353" s="1" t="s">
        <v>1517</v>
      </c>
      <c r="U353" s="1" t="s">
        <v>1518</v>
      </c>
    </row>
    <row r="354" s="1" customFormat="1" spans="1:21">
      <c r="A354" s="1" t="s">
        <v>873</v>
      </c>
      <c r="B354" s="1" t="s">
        <v>1541</v>
      </c>
      <c r="C354" s="1" t="s">
        <v>874</v>
      </c>
      <c r="D354" s="1" t="s">
        <v>2883</v>
      </c>
      <c r="E354" s="1" t="s">
        <v>2884</v>
      </c>
      <c r="F354" s="1" t="s">
        <v>1509</v>
      </c>
      <c r="G354" s="1" t="s">
        <v>1510</v>
      </c>
      <c r="H354" s="1" t="s">
        <v>1511</v>
      </c>
      <c r="I354" s="1" t="s">
        <v>876</v>
      </c>
      <c r="J354" s="1" t="s">
        <v>1512</v>
      </c>
      <c r="K354" s="1" t="s">
        <v>876</v>
      </c>
      <c r="L354" s="1" t="s">
        <v>876</v>
      </c>
      <c r="M354" s="1" t="s">
        <v>1513</v>
      </c>
      <c r="N354" s="1" t="s">
        <v>1513</v>
      </c>
      <c r="O354" s="1" t="s">
        <v>31</v>
      </c>
      <c r="P354" s="1" t="s">
        <v>1514</v>
      </c>
      <c r="Q354" s="1" t="s">
        <v>1515</v>
      </c>
      <c r="R354" s="1" t="s">
        <v>2885</v>
      </c>
      <c r="S354" s="1" t="s">
        <v>33</v>
      </c>
      <c r="T354" s="1" t="s">
        <v>1517</v>
      </c>
      <c r="U354" s="1" t="s">
        <v>1518</v>
      </c>
    </row>
    <row r="355" s="1" customFormat="1" spans="1:21">
      <c r="A355" s="1" t="s">
        <v>2886</v>
      </c>
      <c r="B355" s="1" t="s">
        <v>1541</v>
      </c>
      <c r="C355" s="1" t="s">
        <v>2887</v>
      </c>
      <c r="D355" s="1" t="s">
        <v>2888</v>
      </c>
      <c r="E355" s="1" t="s">
        <v>2889</v>
      </c>
      <c r="F355" s="1" t="s">
        <v>1509</v>
      </c>
      <c r="G355" s="1" t="s">
        <v>1531</v>
      </c>
      <c r="H355" s="1" t="s">
        <v>1511</v>
      </c>
      <c r="I355" s="1" t="s">
        <v>2890</v>
      </c>
      <c r="J355" s="1" t="s">
        <v>1512</v>
      </c>
      <c r="K355" s="1" t="s">
        <v>2890</v>
      </c>
      <c r="L355" s="1" t="s">
        <v>2890</v>
      </c>
      <c r="M355" s="1" t="s">
        <v>1513</v>
      </c>
      <c r="N355" s="1" t="s">
        <v>1513</v>
      </c>
      <c r="O355" s="1" t="s">
        <v>31</v>
      </c>
      <c r="P355" s="1" t="s">
        <v>1514</v>
      </c>
      <c r="Q355" s="1" t="s">
        <v>1515</v>
      </c>
      <c r="R355" s="1" t="s">
        <v>2891</v>
      </c>
      <c r="S355" s="1" t="s">
        <v>33</v>
      </c>
      <c r="T355" s="1" t="s">
        <v>1517</v>
      </c>
      <c r="U355" s="1" t="s">
        <v>1518</v>
      </c>
    </row>
    <row r="356" s="1" customFormat="1" spans="1:21">
      <c r="A356" s="1" t="s">
        <v>2892</v>
      </c>
      <c r="B356" s="1" t="s">
        <v>1541</v>
      </c>
      <c r="C356" s="1" t="s">
        <v>2893</v>
      </c>
      <c r="D356" s="1" t="s">
        <v>2283</v>
      </c>
      <c r="E356" s="1" t="s">
        <v>2894</v>
      </c>
      <c r="F356" s="1" t="s">
        <v>1541</v>
      </c>
      <c r="G356" s="1" t="s">
        <v>1531</v>
      </c>
      <c r="H356" s="1" t="s">
        <v>1511</v>
      </c>
      <c r="I356" s="1" t="s">
        <v>2895</v>
      </c>
      <c r="J356" s="1" t="s">
        <v>1512</v>
      </c>
      <c r="K356" s="1" t="s">
        <v>2895</v>
      </c>
      <c r="L356" s="1" t="s">
        <v>2895</v>
      </c>
      <c r="M356" s="1" t="s">
        <v>1513</v>
      </c>
      <c r="N356" s="1" t="s">
        <v>1513</v>
      </c>
      <c r="O356" s="1" t="s">
        <v>31</v>
      </c>
      <c r="P356" s="1" t="s">
        <v>1514</v>
      </c>
      <c r="Q356" s="1" t="s">
        <v>1515</v>
      </c>
      <c r="R356" s="1" t="s">
        <v>2896</v>
      </c>
      <c r="S356" s="1" t="s">
        <v>33</v>
      </c>
      <c r="T356" s="1" t="s">
        <v>1517</v>
      </c>
      <c r="U356" s="1" t="s">
        <v>1518</v>
      </c>
    </row>
    <row r="357" s="1" customFormat="1" spans="1:21">
      <c r="A357" s="1" t="s">
        <v>877</v>
      </c>
      <c r="B357" s="1" t="s">
        <v>1541</v>
      </c>
      <c r="C357" s="1" t="s">
        <v>878</v>
      </c>
      <c r="D357" s="1" t="s">
        <v>2897</v>
      </c>
      <c r="E357" s="1" t="s">
        <v>2898</v>
      </c>
      <c r="F357" s="1" t="s">
        <v>1509</v>
      </c>
      <c r="G357" s="1" t="s">
        <v>1510</v>
      </c>
      <c r="H357" s="1" t="s">
        <v>1511</v>
      </c>
      <c r="I357" s="1" t="s">
        <v>880</v>
      </c>
      <c r="J357" s="1" t="s">
        <v>1512</v>
      </c>
      <c r="K357" s="1" t="s">
        <v>880</v>
      </c>
      <c r="L357" s="1" t="s">
        <v>880</v>
      </c>
      <c r="M357" s="1" t="s">
        <v>1513</v>
      </c>
      <c r="N357" s="1" t="s">
        <v>1513</v>
      </c>
      <c r="O357" s="1" t="s">
        <v>31</v>
      </c>
      <c r="P357" s="1" t="s">
        <v>1514</v>
      </c>
      <c r="Q357" s="1" t="s">
        <v>1515</v>
      </c>
      <c r="R357" s="1" t="s">
        <v>2899</v>
      </c>
      <c r="S357" s="1" t="s">
        <v>33</v>
      </c>
      <c r="T357" s="1" t="s">
        <v>1517</v>
      </c>
      <c r="U357" s="1" t="s">
        <v>1518</v>
      </c>
    </row>
    <row r="358" s="1" customFormat="1" spans="1:21">
      <c r="A358" s="1" t="s">
        <v>2900</v>
      </c>
      <c r="B358" s="1" t="s">
        <v>1541</v>
      </c>
      <c r="C358" s="1" t="s">
        <v>2901</v>
      </c>
      <c r="D358" s="1" t="s">
        <v>2902</v>
      </c>
      <c r="E358" s="1" t="s">
        <v>2903</v>
      </c>
      <c r="F358" s="1" t="s">
        <v>1509</v>
      </c>
      <c r="G358" s="1" t="s">
        <v>1531</v>
      </c>
      <c r="H358" s="1" t="s">
        <v>1511</v>
      </c>
      <c r="I358" s="1" t="s">
        <v>2904</v>
      </c>
      <c r="J358" s="1" t="s">
        <v>1512</v>
      </c>
      <c r="K358" s="1" t="s">
        <v>2904</v>
      </c>
      <c r="L358" s="1" t="s">
        <v>2904</v>
      </c>
      <c r="M358" s="1" t="s">
        <v>1513</v>
      </c>
      <c r="N358" s="1" t="s">
        <v>1513</v>
      </c>
      <c r="O358" s="1" t="s">
        <v>31</v>
      </c>
      <c r="P358" s="1" t="s">
        <v>1514</v>
      </c>
      <c r="Q358" s="1" t="s">
        <v>1515</v>
      </c>
      <c r="R358" s="1" t="s">
        <v>2905</v>
      </c>
      <c r="S358" s="1" t="s">
        <v>33</v>
      </c>
      <c r="T358" s="1" t="s">
        <v>1517</v>
      </c>
      <c r="U358" s="1" t="s">
        <v>1518</v>
      </c>
    </row>
    <row r="359" s="1" customFormat="1" spans="1:21">
      <c r="A359" s="1" t="s">
        <v>2906</v>
      </c>
      <c r="B359" s="1" t="s">
        <v>1541</v>
      </c>
      <c r="C359" s="1" t="s">
        <v>2907</v>
      </c>
      <c r="D359" s="1" t="s">
        <v>2027</v>
      </c>
      <c r="E359" s="1" t="s">
        <v>2908</v>
      </c>
      <c r="F359" s="1" t="s">
        <v>1509</v>
      </c>
      <c r="G359" s="1" t="s">
        <v>1531</v>
      </c>
      <c r="H359" s="1" t="s">
        <v>1511</v>
      </c>
      <c r="I359" s="1" t="s">
        <v>2909</v>
      </c>
      <c r="J359" s="1" t="s">
        <v>1512</v>
      </c>
      <c r="K359" s="1" t="s">
        <v>2909</v>
      </c>
      <c r="L359" s="1" t="s">
        <v>2909</v>
      </c>
      <c r="M359" s="1" t="s">
        <v>1513</v>
      </c>
      <c r="N359" s="1" t="s">
        <v>1513</v>
      </c>
      <c r="O359" s="1" t="s">
        <v>31</v>
      </c>
      <c r="P359" s="1" t="s">
        <v>1514</v>
      </c>
      <c r="Q359" s="1" t="s">
        <v>1515</v>
      </c>
      <c r="R359" s="1" t="s">
        <v>2910</v>
      </c>
      <c r="S359" s="1" t="s">
        <v>33</v>
      </c>
      <c r="T359" s="1" t="s">
        <v>1517</v>
      </c>
      <c r="U359" s="1" t="s">
        <v>1518</v>
      </c>
    </row>
    <row r="360" s="1" customFormat="1" spans="1:21">
      <c r="A360" s="1" t="s">
        <v>2911</v>
      </c>
      <c r="B360" s="1" t="s">
        <v>1541</v>
      </c>
      <c r="C360" s="1" t="s">
        <v>2912</v>
      </c>
      <c r="D360" s="1" t="s">
        <v>2913</v>
      </c>
      <c r="E360" s="1" t="s">
        <v>2914</v>
      </c>
      <c r="F360" s="1" t="s">
        <v>1510</v>
      </c>
      <c r="G360" s="1" t="s">
        <v>1531</v>
      </c>
      <c r="H360" s="1" t="s">
        <v>1511</v>
      </c>
      <c r="I360" s="1" t="s">
        <v>829</v>
      </c>
      <c r="J360" s="1" t="s">
        <v>1512</v>
      </c>
      <c r="K360" s="1" t="s">
        <v>829</v>
      </c>
      <c r="L360" s="1" t="s">
        <v>829</v>
      </c>
      <c r="M360" s="1" t="s">
        <v>1513</v>
      </c>
      <c r="N360" s="1" t="s">
        <v>1513</v>
      </c>
      <c r="O360" s="1" t="s">
        <v>31</v>
      </c>
      <c r="P360" s="1" t="s">
        <v>1514</v>
      </c>
      <c r="Q360" s="1" t="s">
        <v>1515</v>
      </c>
      <c r="R360" s="1" t="s">
        <v>2915</v>
      </c>
      <c r="S360" s="1" t="s">
        <v>33</v>
      </c>
      <c r="T360" s="1" t="s">
        <v>1517</v>
      </c>
      <c r="U360" s="1" t="s">
        <v>1518</v>
      </c>
    </row>
    <row r="361" s="1" customFormat="1" spans="1:21">
      <c r="A361" s="1" t="s">
        <v>1354</v>
      </c>
      <c r="B361" s="1" t="s">
        <v>1541</v>
      </c>
      <c r="C361" s="1" t="s">
        <v>1355</v>
      </c>
      <c r="D361" s="1" t="s">
        <v>2916</v>
      </c>
      <c r="E361" s="1" t="s">
        <v>2917</v>
      </c>
      <c r="F361" s="1" t="s">
        <v>1509</v>
      </c>
      <c r="G361" s="1" t="s">
        <v>1510</v>
      </c>
      <c r="H361" s="1" t="s">
        <v>1511</v>
      </c>
      <c r="I361" s="1" t="s">
        <v>1357</v>
      </c>
      <c r="J361" s="1" t="s">
        <v>1512</v>
      </c>
      <c r="K361" s="1" t="s">
        <v>1357</v>
      </c>
      <c r="L361" s="1" t="s">
        <v>1357</v>
      </c>
      <c r="M361" s="1" t="s">
        <v>1513</v>
      </c>
      <c r="N361" s="1" t="s">
        <v>1513</v>
      </c>
      <c r="O361" s="1" t="s">
        <v>31</v>
      </c>
      <c r="P361" s="1" t="s">
        <v>1514</v>
      </c>
      <c r="Q361" s="1" t="s">
        <v>1515</v>
      </c>
      <c r="R361" s="1" t="s">
        <v>2918</v>
      </c>
      <c r="S361" s="1" t="s">
        <v>33</v>
      </c>
      <c r="T361" s="1" t="s">
        <v>1517</v>
      </c>
      <c r="U361" s="1" t="s">
        <v>1518</v>
      </c>
    </row>
    <row r="362" s="1" customFormat="1" spans="1:21">
      <c r="A362" s="1" t="s">
        <v>2919</v>
      </c>
      <c r="B362" s="1" t="s">
        <v>1541</v>
      </c>
      <c r="C362" s="1" t="s">
        <v>2920</v>
      </c>
      <c r="D362" s="1" t="s">
        <v>2921</v>
      </c>
      <c r="E362" s="1" t="s">
        <v>2922</v>
      </c>
      <c r="F362" s="1" t="s">
        <v>1510</v>
      </c>
      <c r="G362" s="1" t="s">
        <v>1531</v>
      </c>
      <c r="H362" s="1" t="s">
        <v>1511</v>
      </c>
      <c r="I362" s="1" t="s">
        <v>2923</v>
      </c>
      <c r="J362" s="1" t="s">
        <v>1512</v>
      </c>
      <c r="K362" s="1" t="s">
        <v>2923</v>
      </c>
      <c r="L362" s="1" t="s">
        <v>2923</v>
      </c>
      <c r="M362" s="1" t="s">
        <v>1513</v>
      </c>
      <c r="N362" s="1" t="s">
        <v>1513</v>
      </c>
      <c r="O362" s="1" t="s">
        <v>31</v>
      </c>
      <c r="P362" s="1" t="s">
        <v>1514</v>
      </c>
      <c r="Q362" s="1" t="s">
        <v>1515</v>
      </c>
      <c r="R362" s="1" t="s">
        <v>2924</v>
      </c>
      <c r="S362" s="1" t="s">
        <v>33</v>
      </c>
      <c r="T362" s="1" t="s">
        <v>1517</v>
      </c>
      <c r="U362" s="1" t="s">
        <v>1518</v>
      </c>
    </row>
    <row r="363" s="1" customFormat="1" spans="1:21">
      <c r="A363" s="1" t="s">
        <v>881</v>
      </c>
      <c r="B363" s="1" t="s">
        <v>1541</v>
      </c>
      <c r="C363" s="1" t="s">
        <v>882</v>
      </c>
      <c r="D363" s="1" t="s">
        <v>2925</v>
      </c>
      <c r="E363" s="1" t="s">
        <v>2926</v>
      </c>
      <c r="F363" s="1" t="s">
        <v>1509</v>
      </c>
      <c r="G363" s="1" t="s">
        <v>1510</v>
      </c>
      <c r="H363" s="1" t="s">
        <v>1511</v>
      </c>
      <c r="I363" s="1" t="s">
        <v>884</v>
      </c>
      <c r="J363" s="1" t="s">
        <v>1512</v>
      </c>
      <c r="K363" s="1" t="s">
        <v>884</v>
      </c>
      <c r="L363" s="1" t="s">
        <v>884</v>
      </c>
      <c r="M363" s="1" t="s">
        <v>1513</v>
      </c>
      <c r="N363" s="1" t="s">
        <v>1513</v>
      </c>
      <c r="O363" s="1" t="s">
        <v>31</v>
      </c>
      <c r="P363" s="1" t="s">
        <v>1514</v>
      </c>
      <c r="Q363" s="1" t="s">
        <v>1515</v>
      </c>
      <c r="R363" s="1" t="s">
        <v>2927</v>
      </c>
      <c r="S363" s="1" t="s">
        <v>33</v>
      </c>
      <c r="T363" s="1" t="s">
        <v>1517</v>
      </c>
      <c r="U363" s="1" t="s">
        <v>1518</v>
      </c>
    </row>
    <row r="364" s="1" customFormat="1" spans="1:21">
      <c r="A364" s="1" t="s">
        <v>331</v>
      </c>
      <c r="B364" s="1" t="s">
        <v>1541</v>
      </c>
      <c r="C364" s="1" t="s">
        <v>332</v>
      </c>
      <c r="D364" s="1" t="s">
        <v>2928</v>
      </c>
      <c r="E364" s="1" t="s">
        <v>2929</v>
      </c>
      <c r="F364" s="1" t="s">
        <v>1509</v>
      </c>
      <c r="G364" s="1" t="s">
        <v>1510</v>
      </c>
      <c r="H364" s="1" t="s">
        <v>1511</v>
      </c>
      <c r="I364" s="1" t="s">
        <v>334</v>
      </c>
      <c r="J364" s="1" t="s">
        <v>1512</v>
      </c>
      <c r="K364" s="1" t="s">
        <v>334</v>
      </c>
      <c r="L364" s="1" t="s">
        <v>334</v>
      </c>
      <c r="M364" s="1" t="s">
        <v>1513</v>
      </c>
      <c r="N364" s="1" t="s">
        <v>1513</v>
      </c>
      <c r="O364" s="1" t="s">
        <v>31</v>
      </c>
      <c r="P364" s="1" t="s">
        <v>1514</v>
      </c>
      <c r="Q364" s="1" t="s">
        <v>1515</v>
      </c>
      <c r="R364" s="1" t="s">
        <v>2930</v>
      </c>
      <c r="S364" s="1" t="s">
        <v>33</v>
      </c>
      <c r="T364" s="1" t="s">
        <v>1517</v>
      </c>
      <c r="U364" s="1" t="s">
        <v>1518</v>
      </c>
    </row>
    <row r="365" s="1" customFormat="1" spans="1:21">
      <c r="A365" s="1" t="s">
        <v>2931</v>
      </c>
      <c r="B365" s="1" t="s">
        <v>1541</v>
      </c>
      <c r="C365" s="1" t="s">
        <v>2932</v>
      </c>
      <c r="D365" s="1" t="s">
        <v>2933</v>
      </c>
      <c r="E365" s="1" t="s">
        <v>2934</v>
      </c>
      <c r="F365" s="1" t="s">
        <v>1541</v>
      </c>
      <c r="G365" s="1" t="s">
        <v>1531</v>
      </c>
      <c r="H365" s="1" t="s">
        <v>1511</v>
      </c>
      <c r="I365" s="1" t="s">
        <v>2935</v>
      </c>
      <c r="J365" s="1" t="s">
        <v>1512</v>
      </c>
      <c r="K365" s="1" t="s">
        <v>2935</v>
      </c>
      <c r="L365" s="1" t="s">
        <v>2935</v>
      </c>
      <c r="M365" s="1" t="s">
        <v>1513</v>
      </c>
      <c r="N365" s="1" t="s">
        <v>1513</v>
      </c>
      <c r="O365" s="1" t="s">
        <v>31</v>
      </c>
      <c r="P365" s="1" t="s">
        <v>1514</v>
      </c>
      <c r="Q365" s="1" t="s">
        <v>1515</v>
      </c>
      <c r="R365" s="1" t="s">
        <v>2936</v>
      </c>
      <c r="S365" s="1" t="s">
        <v>33</v>
      </c>
      <c r="T365" s="1" t="s">
        <v>1517</v>
      </c>
      <c r="U365" s="1" t="s">
        <v>1518</v>
      </c>
    </row>
    <row r="366" s="1" customFormat="1" spans="1:21">
      <c r="A366" s="1" t="s">
        <v>2937</v>
      </c>
      <c r="B366" s="1" t="s">
        <v>1541</v>
      </c>
      <c r="C366" s="1" t="s">
        <v>2938</v>
      </c>
      <c r="D366" s="1" t="s">
        <v>2939</v>
      </c>
      <c r="E366" s="1" t="s">
        <v>2940</v>
      </c>
      <c r="F366" s="1" t="s">
        <v>1509</v>
      </c>
      <c r="G366" s="1" t="s">
        <v>1531</v>
      </c>
      <c r="H366" s="1" t="s">
        <v>1511</v>
      </c>
      <c r="I366" s="1" t="s">
        <v>2941</v>
      </c>
      <c r="J366" s="1" t="s">
        <v>1512</v>
      </c>
      <c r="K366" s="1" t="s">
        <v>2941</v>
      </c>
      <c r="L366" s="1" t="s">
        <v>2941</v>
      </c>
      <c r="M366" s="1" t="s">
        <v>1513</v>
      </c>
      <c r="N366" s="1" t="s">
        <v>1513</v>
      </c>
      <c r="O366" s="1" t="s">
        <v>31</v>
      </c>
      <c r="P366" s="1" t="s">
        <v>1514</v>
      </c>
      <c r="Q366" s="1" t="s">
        <v>1515</v>
      </c>
      <c r="R366" s="1" t="s">
        <v>2942</v>
      </c>
      <c r="S366" s="1" t="s">
        <v>33</v>
      </c>
      <c r="T366" s="1" t="s">
        <v>1517</v>
      </c>
      <c r="U366" s="1" t="s">
        <v>1518</v>
      </c>
    </row>
    <row r="367" s="1" customFormat="1" spans="1:21">
      <c r="A367" s="1" t="s">
        <v>1358</v>
      </c>
      <c r="B367" s="1" t="s">
        <v>1541</v>
      </c>
      <c r="C367" s="1" t="s">
        <v>1359</v>
      </c>
      <c r="D367" s="1" t="s">
        <v>2943</v>
      </c>
      <c r="E367" s="1" t="s">
        <v>2944</v>
      </c>
      <c r="F367" s="1" t="s">
        <v>1509</v>
      </c>
      <c r="G367" s="1" t="s">
        <v>1510</v>
      </c>
      <c r="H367" s="1" t="s">
        <v>1511</v>
      </c>
      <c r="I367" s="1" t="s">
        <v>1361</v>
      </c>
      <c r="J367" s="1" t="s">
        <v>1512</v>
      </c>
      <c r="K367" s="1" t="s">
        <v>1361</v>
      </c>
      <c r="L367" s="1" t="s">
        <v>1361</v>
      </c>
      <c r="M367" s="1" t="s">
        <v>1513</v>
      </c>
      <c r="N367" s="1" t="s">
        <v>1513</v>
      </c>
      <c r="O367" s="1" t="s">
        <v>31</v>
      </c>
      <c r="P367" s="1" t="s">
        <v>1514</v>
      </c>
      <c r="Q367" s="1" t="s">
        <v>1515</v>
      </c>
      <c r="R367" s="1" t="s">
        <v>2945</v>
      </c>
      <c r="S367" s="1" t="s">
        <v>33</v>
      </c>
      <c r="T367" s="1" t="s">
        <v>1517</v>
      </c>
      <c r="U367" s="1" t="s">
        <v>1518</v>
      </c>
    </row>
    <row r="368" s="1" customFormat="1" spans="1:21">
      <c r="A368" s="1" t="s">
        <v>885</v>
      </c>
      <c r="B368" s="1" t="s">
        <v>1541</v>
      </c>
      <c r="C368" s="1" t="s">
        <v>886</v>
      </c>
      <c r="D368" s="1" t="s">
        <v>1656</v>
      </c>
      <c r="E368" s="1" t="s">
        <v>2946</v>
      </c>
      <c r="F368" s="1" t="s">
        <v>1509</v>
      </c>
      <c r="G368" s="1" t="s">
        <v>1510</v>
      </c>
      <c r="H368" s="1" t="s">
        <v>1511</v>
      </c>
      <c r="I368" s="1" t="s">
        <v>887</v>
      </c>
      <c r="J368" s="1" t="s">
        <v>1512</v>
      </c>
      <c r="K368" s="1" t="s">
        <v>887</v>
      </c>
      <c r="L368" s="1" t="s">
        <v>887</v>
      </c>
      <c r="M368" s="1" t="s">
        <v>1513</v>
      </c>
      <c r="N368" s="1" t="s">
        <v>1513</v>
      </c>
      <c r="O368" s="1" t="s">
        <v>31</v>
      </c>
      <c r="P368" s="1" t="s">
        <v>1514</v>
      </c>
      <c r="Q368" s="1" t="s">
        <v>1515</v>
      </c>
      <c r="R368" s="1" t="s">
        <v>2947</v>
      </c>
      <c r="S368" s="1" t="s">
        <v>33</v>
      </c>
      <c r="T368" s="1" t="s">
        <v>1517</v>
      </c>
      <c r="U368" s="1" t="s">
        <v>1518</v>
      </c>
    </row>
    <row r="369" s="1" customFormat="1" spans="1:21">
      <c r="A369" s="1" t="s">
        <v>888</v>
      </c>
      <c r="B369" s="1" t="s">
        <v>1541</v>
      </c>
      <c r="C369" s="1" t="s">
        <v>889</v>
      </c>
      <c r="D369" s="1" t="s">
        <v>2183</v>
      </c>
      <c r="E369" s="1" t="s">
        <v>2948</v>
      </c>
      <c r="F369" s="1" t="s">
        <v>1509</v>
      </c>
      <c r="G369" s="1" t="s">
        <v>1510</v>
      </c>
      <c r="H369" s="1" t="s">
        <v>1511</v>
      </c>
      <c r="I369" s="1" t="s">
        <v>890</v>
      </c>
      <c r="J369" s="1" t="s">
        <v>1512</v>
      </c>
      <c r="K369" s="1" t="s">
        <v>890</v>
      </c>
      <c r="L369" s="1" t="s">
        <v>890</v>
      </c>
      <c r="M369" s="1" t="s">
        <v>1513</v>
      </c>
      <c r="N369" s="1" t="s">
        <v>1513</v>
      </c>
      <c r="O369" s="1" t="s">
        <v>31</v>
      </c>
      <c r="P369" s="1" t="s">
        <v>1514</v>
      </c>
      <c r="Q369" s="1" t="s">
        <v>1515</v>
      </c>
      <c r="R369" s="1" t="s">
        <v>2949</v>
      </c>
      <c r="S369" s="1" t="s">
        <v>33</v>
      </c>
      <c r="T369" s="1" t="s">
        <v>1517</v>
      </c>
      <c r="U369" s="1" t="s">
        <v>1518</v>
      </c>
    </row>
    <row r="370" s="1" customFormat="1" spans="1:21">
      <c r="A370" s="1" t="s">
        <v>1362</v>
      </c>
      <c r="B370" s="1" t="s">
        <v>1541</v>
      </c>
      <c r="C370" s="1" t="s">
        <v>1363</v>
      </c>
      <c r="D370" s="1" t="s">
        <v>2950</v>
      </c>
      <c r="E370" s="1" t="s">
        <v>2951</v>
      </c>
      <c r="F370" s="1" t="s">
        <v>1509</v>
      </c>
      <c r="G370" s="1" t="s">
        <v>1510</v>
      </c>
      <c r="H370" s="1" t="s">
        <v>1511</v>
      </c>
      <c r="I370" s="1" t="s">
        <v>1365</v>
      </c>
      <c r="J370" s="1" t="s">
        <v>1512</v>
      </c>
      <c r="K370" s="1" t="s">
        <v>1365</v>
      </c>
      <c r="L370" s="1" t="s">
        <v>1365</v>
      </c>
      <c r="M370" s="1" t="s">
        <v>1513</v>
      </c>
      <c r="N370" s="1" t="s">
        <v>1513</v>
      </c>
      <c r="O370" s="1" t="s">
        <v>31</v>
      </c>
      <c r="P370" s="1" t="s">
        <v>1514</v>
      </c>
      <c r="Q370" s="1" t="s">
        <v>1515</v>
      </c>
      <c r="R370" s="1" t="s">
        <v>2952</v>
      </c>
      <c r="S370" s="1" t="s">
        <v>33</v>
      </c>
      <c r="T370" s="1" t="s">
        <v>1517</v>
      </c>
      <c r="U370" s="1" t="s">
        <v>1518</v>
      </c>
    </row>
    <row r="371" s="1" customFormat="1" spans="1:21">
      <c r="A371" s="1" t="s">
        <v>891</v>
      </c>
      <c r="B371" s="1" t="s">
        <v>1541</v>
      </c>
      <c r="C371" s="1" t="s">
        <v>892</v>
      </c>
      <c r="D371" s="1" t="s">
        <v>2131</v>
      </c>
      <c r="E371" s="1" t="s">
        <v>2953</v>
      </c>
      <c r="F371" s="1" t="s">
        <v>1541</v>
      </c>
      <c r="G371" s="1" t="s">
        <v>1510</v>
      </c>
      <c r="H371" s="1" t="s">
        <v>1511</v>
      </c>
      <c r="I371" s="1" t="s">
        <v>864</v>
      </c>
      <c r="J371" s="1" t="s">
        <v>1512</v>
      </c>
      <c r="K371" s="1" t="s">
        <v>864</v>
      </c>
      <c r="L371" s="1" t="s">
        <v>864</v>
      </c>
      <c r="M371" s="1" t="s">
        <v>1513</v>
      </c>
      <c r="N371" s="1" t="s">
        <v>1513</v>
      </c>
      <c r="O371" s="1" t="s">
        <v>31</v>
      </c>
      <c r="P371" s="1" t="s">
        <v>1514</v>
      </c>
      <c r="Q371" s="1" t="s">
        <v>1515</v>
      </c>
      <c r="R371" s="1" t="s">
        <v>2954</v>
      </c>
      <c r="S371" s="1" t="s">
        <v>33</v>
      </c>
      <c r="T371" s="1" t="s">
        <v>1517</v>
      </c>
      <c r="U371" s="1" t="s">
        <v>1554</v>
      </c>
    </row>
    <row r="372" s="1" customFormat="1" spans="1:21">
      <c r="A372" s="1" t="s">
        <v>2955</v>
      </c>
      <c r="B372" s="1" t="s">
        <v>1541</v>
      </c>
      <c r="C372" s="1" t="s">
        <v>2956</v>
      </c>
      <c r="D372" s="1" t="s">
        <v>2957</v>
      </c>
      <c r="E372" s="1" t="s">
        <v>2958</v>
      </c>
      <c r="F372" s="1" t="s">
        <v>1510</v>
      </c>
      <c r="G372" s="1" t="s">
        <v>1531</v>
      </c>
      <c r="H372" s="1" t="s">
        <v>1511</v>
      </c>
      <c r="I372" s="1" t="s">
        <v>2959</v>
      </c>
      <c r="J372" s="1" t="s">
        <v>1512</v>
      </c>
      <c r="K372" s="1" t="s">
        <v>2959</v>
      </c>
      <c r="L372" s="1" t="s">
        <v>2959</v>
      </c>
      <c r="M372" s="1" t="s">
        <v>1513</v>
      </c>
      <c r="N372" s="1" t="s">
        <v>1513</v>
      </c>
      <c r="O372" s="1" t="s">
        <v>31</v>
      </c>
      <c r="P372" s="1" t="s">
        <v>1514</v>
      </c>
      <c r="Q372" s="1" t="s">
        <v>1515</v>
      </c>
      <c r="R372" s="1" t="s">
        <v>2960</v>
      </c>
      <c r="S372" s="1" t="s">
        <v>33</v>
      </c>
      <c r="T372" s="1" t="s">
        <v>1517</v>
      </c>
      <c r="U372" s="1" t="s">
        <v>1518</v>
      </c>
    </row>
    <row r="373" s="1" customFormat="1" spans="1:21">
      <c r="A373" s="1" t="s">
        <v>2961</v>
      </c>
      <c r="B373" s="1" t="s">
        <v>1541</v>
      </c>
      <c r="C373" s="1" t="s">
        <v>2962</v>
      </c>
      <c r="D373" s="1" t="s">
        <v>2963</v>
      </c>
      <c r="E373" s="1" t="s">
        <v>2964</v>
      </c>
      <c r="F373" s="1" t="s">
        <v>1510</v>
      </c>
      <c r="G373" s="1" t="s">
        <v>1531</v>
      </c>
      <c r="H373" s="1" t="s">
        <v>1511</v>
      </c>
      <c r="I373" s="1" t="s">
        <v>2965</v>
      </c>
      <c r="J373" s="1" t="s">
        <v>1512</v>
      </c>
      <c r="K373" s="1" t="s">
        <v>2965</v>
      </c>
      <c r="L373" s="1" t="s">
        <v>2965</v>
      </c>
      <c r="M373" s="1" t="s">
        <v>1513</v>
      </c>
      <c r="N373" s="1" t="s">
        <v>1513</v>
      </c>
      <c r="O373" s="1" t="s">
        <v>31</v>
      </c>
      <c r="P373" s="1" t="s">
        <v>1514</v>
      </c>
      <c r="Q373" s="1" t="s">
        <v>1515</v>
      </c>
      <c r="R373" s="1" t="s">
        <v>2966</v>
      </c>
      <c r="S373" s="1" t="s">
        <v>33</v>
      </c>
      <c r="T373" s="1" t="s">
        <v>1517</v>
      </c>
      <c r="U373" s="1" t="s">
        <v>1518</v>
      </c>
    </row>
    <row r="374" s="1" customFormat="1" spans="1:21">
      <c r="A374" s="1" t="s">
        <v>2967</v>
      </c>
      <c r="B374" s="1" t="s">
        <v>1541</v>
      </c>
      <c r="C374" s="1" t="s">
        <v>2968</v>
      </c>
      <c r="D374" s="1" t="s">
        <v>2969</v>
      </c>
      <c r="E374" s="1" t="s">
        <v>2970</v>
      </c>
      <c r="F374" s="1" t="s">
        <v>1509</v>
      </c>
      <c r="G374" s="1" t="s">
        <v>1531</v>
      </c>
      <c r="H374" s="1" t="s">
        <v>1511</v>
      </c>
      <c r="I374" s="1" t="s">
        <v>2971</v>
      </c>
      <c r="J374" s="1" t="s">
        <v>1512</v>
      </c>
      <c r="K374" s="1" t="s">
        <v>2971</v>
      </c>
      <c r="L374" s="1" t="s">
        <v>2971</v>
      </c>
      <c r="M374" s="1" t="s">
        <v>1513</v>
      </c>
      <c r="N374" s="1" t="s">
        <v>1513</v>
      </c>
      <c r="O374" s="1" t="s">
        <v>31</v>
      </c>
      <c r="P374" s="1" t="s">
        <v>1514</v>
      </c>
      <c r="Q374" s="1" t="s">
        <v>1515</v>
      </c>
      <c r="R374" s="1" t="s">
        <v>2972</v>
      </c>
      <c r="S374" s="1" t="s">
        <v>33</v>
      </c>
      <c r="T374" s="1" t="s">
        <v>1517</v>
      </c>
      <c r="U374" s="1" t="s">
        <v>1518</v>
      </c>
    </row>
    <row r="375" s="1" customFormat="1" spans="1:21">
      <c r="A375" s="1" t="s">
        <v>893</v>
      </c>
      <c r="B375" s="1" t="s">
        <v>1541</v>
      </c>
      <c r="C375" s="1" t="s">
        <v>894</v>
      </c>
      <c r="D375" s="1" t="s">
        <v>2973</v>
      </c>
      <c r="E375" s="1" t="s">
        <v>2974</v>
      </c>
      <c r="F375" s="1" t="s">
        <v>1509</v>
      </c>
      <c r="G375" s="1" t="s">
        <v>1510</v>
      </c>
      <c r="H375" s="1" t="s">
        <v>1511</v>
      </c>
      <c r="I375" s="1" t="s">
        <v>896</v>
      </c>
      <c r="J375" s="1" t="s">
        <v>1512</v>
      </c>
      <c r="K375" s="1" t="s">
        <v>896</v>
      </c>
      <c r="L375" s="1" t="s">
        <v>896</v>
      </c>
      <c r="M375" s="1" t="s">
        <v>1513</v>
      </c>
      <c r="N375" s="1" t="s">
        <v>1513</v>
      </c>
      <c r="O375" s="1" t="s">
        <v>31</v>
      </c>
      <c r="P375" s="1" t="s">
        <v>1514</v>
      </c>
      <c r="Q375" s="1" t="s">
        <v>1515</v>
      </c>
      <c r="R375" s="1" t="s">
        <v>2975</v>
      </c>
      <c r="S375" s="1" t="s">
        <v>33</v>
      </c>
      <c r="T375" s="1" t="s">
        <v>1517</v>
      </c>
      <c r="U375" s="1" t="s">
        <v>1518</v>
      </c>
    </row>
    <row r="376" s="1" customFormat="1" spans="1:21">
      <c r="A376" s="1" t="s">
        <v>897</v>
      </c>
      <c r="B376" s="1" t="s">
        <v>1541</v>
      </c>
      <c r="C376" s="1" t="s">
        <v>898</v>
      </c>
      <c r="D376" s="1" t="s">
        <v>2976</v>
      </c>
      <c r="E376" s="1" t="s">
        <v>2977</v>
      </c>
      <c r="F376" s="1" t="s">
        <v>1509</v>
      </c>
      <c r="G376" s="1" t="s">
        <v>1510</v>
      </c>
      <c r="H376" s="1" t="s">
        <v>1511</v>
      </c>
      <c r="I376" s="1" t="s">
        <v>900</v>
      </c>
      <c r="J376" s="1" t="s">
        <v>1512</v>
      </c>
      <c r="K376" s="1" t="s">
        <v>900</v>
      </c>
      <c r="L376" s="1" t="s">
        <v>900</v>
      </c>
      <c r="M376" s="1" t="s">
        <v>1513</v>
      </c>
      <c r="N376" s="1" t="s">
        <v>1513</v>
      </c>
      <c r="O376" s="1" t="s">
        <v>31</v>
      </c>
      <c r="P376" s="1" t="s">
        <v>1514</v>
      </c>
      <c r="Q376" s="1" t="s">
        <v>1515</v>
      </c>
      <c r="R376" s="1" t="s">
        <v>2978</v>
      </c>
      <c r="S376" s="1" t="s">
        <v>33</v>
      </c>
      <c r="T376" s="1" t="s">
        <v>1517</v>
      </c>
      <c r="U376" s="1" t="s">
        <v>1518</v>
      </c>
    </row>
    <row r="377" s="1" customFormat="1" spans="1:21">
      <c r="A377" s="1" t="s">
        <v>2979</v>
      </c>
      <c r="B377" s="1" t="s">
        <v>1541</v>
      </c>
      <c r="C377" s="1" t="s">
        <v>2980</v>
      </c>
      <c r="D377" s="1" t="s">
        <v>2981</v>
      </c>
      <c r="E377" s="1" t="s">
        <v>2982</v>
      </c>
      <c r="F377" s="1" t="s">
        <v>1541</v>
      </c>
      <c r="G377" s="1" t="s">
        <v>1531</v>
      </c>
      <c r="H377" s="1" t="s">
        <v>1511</v>
      </c>
      <c r="I377" s="1" t="s">
        <v>2983</v>
      </c>
      <c r="J377" s="1" t="s">
        <v>1512</v>
      </c>
      <c r="K377" s="1" t="s">
        <v>2983</v>
      </c>
      <c r="L377" s="1" t="s">
        <v>2983</v>
      </c>
      <c r="M377" s="1" t="s">
        <v>1513</v>
      </c>
      <c r="N377" s="1" t="s">
        <v>1513</v>
      </c>
      <c r="O377" s="1" t="s">
        <v>31</v>
      </c>
      <c r="P377" s="1" t="s">
        <v>1514</v>
      </c>
      <c r="Q377" s="1" t="s">
        <v>1515</v>
      </c>
      <c r="R377" s="1" t="s">
        <v>2984</v>
      </c>
      <c r="S377" s="1" t="s">
        <v>33</v>
      </c>
      <c r="T377" s="1" t="s">
        <v>1517</v>
      </c>
      <c r="U377" s="1" t="s">
        <v>1518</v>
      </c>
    </row>
    <row r="378" s="1" customFormat="1" spans="1:21">
      <c r="A378" s="1" t="s">
        <v>901</v>
      </c>
      <c r="B378" s="1" t="s">
        <v>1541</v>
      </c>
      <c r="C378" s="1" t="s">
        <v>902</v>
      </c>
      <c r="D378" s="1" t="s">
        <v>2985</v>
      </c>
      <c r="E378" s="1" t="s">
        <v>2986</v>
      </c>
      <c r="F378" s="1" t="s">
        <v>1509</v>
      </c>
      <c r="G378" s="1" t="s">
        <v>1510</v>
      </c>
      <c r="H378" s="1" t="s">
        <v>1511</v>
      </c>
      <c r="I378" s="1" t="s">
        <v>904</v>
      </c>
      <c r="J378" s="1" t="s">
        <v>1512</v>
      </c>
      <c r="K378" s="1" t="s">
        <v>904</v>
      </c>
      <c r="L378" s="1" t="s">
        <v>904</v>
      </c>
      <c r="M378" s="1" t="s">
        <v>1513</v>
      </c>
      <c r="N378" s="1" t="s">
        <v>1513</v>
      </c>
      <c r="O378" s="1" t="s">
        <v>31</v>
      </c>
      <c r="P378" s="1" t="s">
        <v>1514</v>
      </c>
      <c r="Q378" s="1" t="s">
        <v>1515</v>
      </c>
      <c r="R378" s="1" t="s">
        <v>2987</v>
      </c>
      <c r="S378" s="1" t="s">
        <v>33</v>
      </c>
      <c r="T378" s="1" t="s">
        <v>1517</v>
      </c>
      <c r="U378" s="1" t="s">
        <v>1518</v>
      </c>
    </row>
    <row r="379" s="1" customFormat="1" spans="1:21">
      <c r="A379" s="1" t="s">
        <v>335</v>
      </c>
      <c r="B379" s="1" t="s">
        <v>1541</v>
      </c>
      <c r="C379" s="1" t="s">
        <v>336</v>
      </c>
      <c r="D379" s="1" t="s">
        <v>2988</v>
      </c>
      <c r="E379" s="1" t="s">
        <v>2989</v>
      </c>
      <c r="F379" s="1" t="s">
        <v>1509</v>
      </c>
      <c r="G379" s="1" t="s">
        <v>1510</v>
      </c>
      <c r="H379" s="1" t="s">
        <v>1511</v>
      </c>
      <c r="I379" s="1" t="s">
        <v>338</v>
      </c>
      <c r="J379" s="1" t="s">
        <v>1512</v>
      </c>
      <c r="K379" s="1" t="s">
        <v>338</v>
      </c>
      <c r="L379" s="1" t="s">
        <v>338</v>
      </c>
      <c r="M379" s="1" t="s">
        <v>1513</v>
      </c>
      <c r="N379" s="1" t="s">
        <v>1513</v>
      </c>
      <c r="O379" s="1" t="s">
        <v>31</v>
      </c>
      <c r="P379" s="1" t="s">
        <v>1514</v>
      </c>
      <c r="Q379" s="1" t="s">
        <v>1515</v>
      </c>
      <c r="R379" s="1" t="s">
        <v>2990</v>
      </c>
      <c r="S379" s="1" t="s">
        <v>33</v>
      </c>
      <c r="T379" s="1" t="s">
        <v>1517</v>
      </c>
      <c r="U379" s="1" t="s">
        <v>1518</v>
      </c>
    </row>
    <row r="380" s="1" customFormat="1" spans="1:21">
      <c r="A380" s="1" t="s">
        <v>2991</v>
      </c>
      <c r="B380" s="1" t="s">
        <v>1541</v>
      </c>
      <c r="C380" s="1" t="s">
        <v>2992</v>
      </c>
      <c r="D380" s="1" t="s">
        <v>2653</v>
      </c>
      <c r="E380" s="1" t="s">
        <v>2993</v>
      </c>
      <c r="F380" s="1" t="s">
        <v>1510</v>
      </c>
      <c r="G380" s="1" t="s">
        <v>1531</v>
      </c>
      <c r="H380" s="1" t="s">
        <v>1511</v>
      </c>
      <c r="I380" s="1" t="s">
        <v>761</v>
      </c>
      <c r="J380" s="1" t="s">
        <v>1512</v>
      </c>
      <c r="K380" s="1" t="s">
        <v>761</v>
      </c>
      <c r="L380" s="1" t="s">
        <v>761</v>
      </c>
      <c r="M380" s="1" t="s">
        <v>1513</v>
      </c>
      <c r="N380" s="1" t="s">
        <v>1513</v>
      </c>
      <c r="O380" s="1" t="s">
        <v>31</v>
      </c>
      <c r="P380" s="1" t="s">
        <v>1514</v>
      </c>
      <c r="Q380" s="1" t="s">
        <v>1515</v>
      </c>
      <c r="R380" s="1" t="s">
        <v>2994</v>
      </c>
      <c r="S380" s="1" t="s">
        <v>33</v>
      </c>
      <c r="T380" s="1" t="s">
        <v>1517</v>
      </c>
      <c r="U380" s="1" t="s">
        <v>1554</v>
      </c>
    </row>
    <row r="381" s="1" customFormat="1" spans="1:21">
      <c r="A381" s="1" t="s">
        <v>905</v>
      </c>
      <c r="B381" s="1" t="s">
        <v>1541</v>
      </c>
      <c r="C381" s="1" t="s">
        <v>906</v>
      </c>
      <c r="D381" s="1" t="s">
        <v>2043</v>
      </c>
      <c r="E381" s="1" t="s">
        <v>2995</v>
      </c>
      <c r="F381" s="1" t="s">
        <v>1509</v>
      </c>
      <c r="G381" s="1" t="s">
        <v>1510</v>
      </c>
      <c r="H381" s="1" t="s">
        <v>1511</v>
      </c>
      <c r="I381" s="1" t="s">
        <v>586</v>
      </c>
      <c r="J381" s="1" t="s">
        <v>1512</v>
      </c>
      <c r="K381" s="1" t="s">
        <v>586</v>
      </c>
      <c r="L381" s="1" t="s">
        <v>586</v>
      </c>
      <c r="M381" s="1" t="s">
        <v>1513</v>
      </c>
      <c r="N381" s="1" t="s">
        <v>1513</v>
      </c>
      <c r="O381" s="1" t="s">
        <v>31</v>
      </c>
      <c r="P381" s="1" t="s">
        <v>1514</v>
      </c>
      <c r="Q381" s="1" t="s">
        <v>1515</v>
      </c>
      <c r="R381" s="1" t="s">
        <v>2996</v>
      </c>
      <c r="S381" s="1" t="s">
        <v>33</v>
      </c>
      <c r="T381" s="1" t="s">
        <v>1517</v>
      </c>
      <c r="U381" s="1" t="s">
        <v>1554</v>
      </c>
    </row>
    <row r="382" s="1" customFormat="1" spans="1:21">
      <c r="A382" s="1" t="s">
        <v>907</v>
      </c>
      <c r="B382" s="1" t="s">
        <v>1541</v>
      </c>
      <c r="C382" s="1" t="s">
        <v>908</v>
      </c>
      <c r="D382" s="1" t="s">
        <v>2997</v>
      </c>
      <c r="E382" s="1" t="s">
        <v>2998</v>
      </c>
      <c r="F382" s="1" t="s">
        <v>1509</v>
      </c>
      <c r="G382" s="1" t="s">
        <v>1510</v>
      </c>
      <c r="H382" s="1" t="s">
        <v>1511</v>
      </c>
      <c r="I382" s="1" t="s">
        <v>910</v>
      </c>
      <c r="J382" s="1" t="s">
        <v>1512</v>
      </c>
      <c r="K382" s="1" t="s">
        <v>910</v>
      </c>
      <c r="L382" s="1" t="s">
        <v>910</v>
      </c>
      <c r="M382" s="1" t="s">
        <v>1513</v>
      </c>
      <c r="N382" s="1" t="s">
        <v>1513</v>
      </c>
      <c r="O382" s="1" t="s">
        <v>31</v>
      </c>
      <c r="P382" s="1" t="s">
        <v>1514</v>
      </c>
      <c r="Q382" s="1" t="s">
        <v>1515</v>
      </c>
      <c r="R382" s="1" t="s">
        <v>2999</v>
      </c>
      <c r="S382" s="1" t="s">
        <v>33</v>
      </c>
      <c r="T382" s="1" t="s">
        <v>1517</v>
      </c>
      <c r="U382" s="1" t="s">
        <v>1518</v>
      </c>
    </row>
    <row r="383" s="1" customFormat="1" spans="1:21">
      <c r="A383" s="1" t="s">
        <v>911</v>
      </c>
      <c r="B383" s="1" t="s">
        <v>1541</v>
      </c>
      <c r="C383" s="1" t="s">
        <v>912</v>
      </c>
      <c r="D383" s="1" t="s">
        <v>3000</v>
      </c>
      <c r="E383" s="1" t="s">
        <v>3001</v>
      </c>
      <c r="F383" s="1" t="s">
        <v>1509</v>
      </c>
      <c r="G383" s="1" t="s">
        <v>1510</v>
      </c>
      <c r="H383" s="1" t="s">
        <v>1511</v>
      </c>
      <c r="I383" s="1" t="s">
        <v>373</v>
      </c>
      <c r="J383" s="1" t="s">
        <v>1512</v>
      </c>
      <c r="K383" s="1" t="s">
        <v>373</v>
      </c>
      <c r="L383" s="1" t="s">
        <v>373</v>
      </c>
      <c r="M383" s="1" t="s">
        <v>1513</v>
      </c>
      <c r="N383" s="1" t="s">
        <v>1513</v>
      </c>
      <c r="O383" s="1" t="s">
        <v>31</v>
      </c>
      <c r="P383" s="1" t="s">
        <v>1514</v>
      </c>
      <c r="Q383" s="1" t="s">
        <v>1515</v>
      </c>
      <c r="R383" s="1" t="s">
        <v>3002</v>
      </c>
      <c r="S383" s="1" t="s">
        <v>33</v>
      </c>
      <c r="T383" s="1" t="s">
        <v>1517</v>
      </c>
      <c r="U383" s="1" t="s">
        <v>1518</v>
      </c>
    </row>
    <row r="384" s="1" customFormat="1" spans="1:21">
      <c r="A384" s="1" t="s">
        <v>913</v>
      </c>
      <c r="B384" s="1" t="s">
        <v>1541</v>
      </c>
      <c r="C384" s="1" t="s">
        <v>914</v>
      </c>
      <c r="D384" s="1" t="s">
        <v>3003</v>
      </c>
      <c r="E384" s="1" t="s">
        <v>3004</v>
      </c>
      <c r="F384" s="1" t="s">
        <v>1541</v>
      </c>
      <c r="G384" s="1" t="s">
        <v>1510</v>
      </c>
      <c r="H384" s="1" t="s">
        <v>1511</v>
      </c>
      <c r="I384" s="1" t="s">
        <v>916</v>
      </c>
      <c r="J384" s="1" t="s">
        <v>1512</v>
      </c>
      <c r="K384" s="1" t="s">
        <v>916</v>
      </c>
      <c r="L384" s="1" t="s">
        <v>916</v>
      </c>
      <c r="M384" s="1" t="s">
        <v>1513</v>
      </c>
      <c r="N384" s="1" t="s">
        <v>1513</v>
      </c>
      <c r="O384" s="1" t="s">
        <v>31</v>
      </c>
      <c r="P384" s="1" t="s">
        <v>1514</v>
      </c>
      <c r="Q384" s="1" t="s">
        <v>1515</v>
      </c>
      <c r="R384" s="1" t="s">
        <v>3005</v>
      </c>
      <c r="S384" s="1" t="s">
        <v>33</v>
      </c>
      <c r="T384" s="1" t="s">
        <v>1517</v>
      </c>
      <c r="U384" s="1" t="s">
        <v>1518</v>
      </c>
    </row>
    <row r="385" s="1" customFormat="1" spans="1:21">
      <c r="A385" s="1" t="s">
        <v>917</v>
      </c>
      <c r="B385" s="1" t="s">
        <v>1541</v>
      </c>
      <c r="C385" s="1" t="s">
        <v>918</v>
      </c>
      <c r="D385" s="1" t="s">
        <v>3006</v>
      </c>
      <c r="E385" s="1" t="s">
        <v>3007</v>
      </c>
      <c r="F385" s="1" t="s">
        <v>1509</v>
      </c>
      <c r="G385" s="1" t="s">
        <v>1510</v>
      </c>
      <c r="H385" s="1" t="s">
        <v>1511</v>
      </c>
      <c r="I385" s="1" t="s">
        <v>920</v>
      </c>
      <c r="J385" s="1" t="s">
        <v>1512</v>
      </c>
      <c r="K385" s="1" t="s">
        <v>920</v>
      </c>
      <c r="L385" s="1" t="s">
        <v>920</v>
      </c>
      <c r="M385" s="1" t="s">
        <v>1513</v>
      </c>
      <c r="N385" s="1" t="s">
        <v>1513</v>
      </c>
      <c r="O385" s="1" t="s">
        <v>31</v>
      </c>
      <c r="P385" s="1" t="s">
        <v>1514</v>
      </c>
      <c r="Q385" s="1" t="s">
        <v>1515</v>
      </c>
      <c r="R385" s="1" t="s">
        <v>3008</v>
      </c>
      <c r="S385" s="1" t="s">
        <v>33</v>
      </c>
      <c r="T385" s="1" t="s">
        <v>1517</v>
      </c>
      <c r="U385" s="1" t="s">
        <v>1518</v>
      </c>
    </row>
    <row r="386" s="1" customFormat="1" spans="1:21">
      <c r="A386" s="1" t="s">
        <v>1366</v>
      </c>
      <c r="B386" s="1" t="s">
        <v>1541</v>
      </c>
      <c r="C386" s="1" t="s">
        <v>1367</v>
      </c>
      <c r="D386" s="1" t="s">
        <v>2902</v>
      </c>
      <c r="E386" s="1" t="s">
        <v>3009</v>
      </c>
      <c r="F386" s="1" t="s">
        <v>1509</v>
      </c>
      <c r="G386" s="1" t="s">
        <v>1510</v>
      </c>
      <c r="H386" s="1" t="s">
        <v>1511</v>
      </c>
      <c r="I386" s="1" t="s">
        <v>1369</v>
      </c>
      <c r="J386" s="1" t="s">
        <v>1512</v>
      </c>
      <c r="K386" s="1" t="s">
        <v>1369</v>
      </c>
      <c r="L386" s="1" t="s">
        <v>1369</v>
      </c>
      <c r="M386" s="1" t="s">
        <v>1513</v>
      </c>
      <c r="N386" s="1" t="s">
        <v>1513</v>
      </c>
      <c r="O386" s="1" t="s">
        <v>31</v>
      </c>
      <c r="P386" s="1" t="s">
        <v>1514</v>
      </c>
      <c r="Q386" s="1" t="s">
        <v>1515</v>
      </c>
      <c r="R386" s="1" t="s">
        <v>3010</v>
      </c>
      <c r="S386" s="1" t="s">
        <v>33</v>
      </c>
      <c r="T386" s="1" t="s">
        <v>1517</v>
      </c>
      <c r="U386" s="1" t="s">
        <v>1518</v>
      </c>
    </row>
    <row r="387" s="1" customFormat="1" spans="1:21">
      <c r="A387" s="1" t="s">
        <v>921</v>
      </c>
      <c r="B387" s="1" t="s">
        <v>1541</v>
      </c>
      <c r="C387" s="1" t="s">
        <v>922</v>
      </c>
      <c r="D387" s="1" t="s">
        <v>3011</v>
      </c>
      <c r="E387" s="1" t="s">
        <v>3012</v>
      </c>
      <c r="F387" s="1" t="s">
        <v>1509</v>
      </c>
      <c r="G387" s="1" t="s">
        <v>1510</v>
      </c>
      <c r="H387" s="1" t="s">
        <v>1511</v>
      </c>
      <c r="I387" s="1" t="s">
        <v>924</v>
      </c>
      <c r="J387" s="1" t="s">
        <v>1512</v>
      </c>
      <c r="K387" s="1" t="s">
        <v>924</v>
      </c>
      <c r="L387" s="1" t="s">
        <v>924</v>
      </c>
      <c r="M387" s="1" t="s">
        <v>1513</v>
      </c>
      <c r="N387" s="1" t="s">
        <v>1513</v>
      </c>
      <c r="O387" s="1" t="s">
        <v>31</v>
      </c>
      <c r="P387" s="1" t="s">
        <v>1514</v>
      </c>
      <c r="Q387" s="1" t="s">
        <v>1515</v>
      </c>
      <c r="R387" s="1" t="s">
        <v>3013</v>
      </c>
      <c r="S387" s="1" t="s">
        <v>33</v>
      </c>
      <c r="T387" s="1" t="s">
        <v>1517</v>
      </c>
      <c r="U387" s="1" t="s">
        <v>1554</v>
      </c>
    </row>
    <row r="388" s="1" customFormat="1" spans="1:21">
      <c r="A388" s="1" t="s">
        <v>1370</v>
      </c>
      <c r="B388" s="1" t="s">
        <v>1541</v>
      </c>
      <c r="C388" s="1" t="s">
        <v>1371</v>
      </c>
      <c r="D388" s="1" t="s">
        <v>3014</v>
      </c>
      <c r="E388" s="1" t="s">
        <v>3015</v>
      </c>
      <c r="F388" s="1" t="s">
        <v>1509</v>
      </c>
      <c r="G388" s="1" t="s">
        <v>1510</v>
      </c>
      <c r="H388" s="1" t="s">
        <v>1511</v>
      </c>
      <c r="I388" s="1" t="s">
        <v>590</v>
      </c>
      <c r="J388" s="1" t="s">
        <v>1512</v>
      </c>
      <c r="K388" s="1" t="s">
        <v>590</v>
      </c>
      <c r="L388" s="1" t="s">
        <v>590</v>
      </c>
      <c r="M388" s="1" t="s">
        <v>1513</v>
      </c>
      <c r="N388" s="1" t="s">
        <v>1513</v>
      </c>
      <c r="O388" s="1" t="s">
        <v>31</v>
      </c>
      <c r="P388" s="1" t="s">
        <v>1514</v>
      </c>
      <c r="Q388" s="1" t="s">
        <v>1515</v>
      </c>
      <c r="R388" s="1" t="s">
        <v>3016</v>
      </c>
      <c r="S388" s="1" t="s">
        <v>33</v>
      </c>
      <c r="T388" s="1" t="s">
        <v>1517</v>
      </c>
      <c r="U388" s="1" t="s">
        <v>1518</v>
      </c>
    </row>
    <row r="389" s="1" customFormat="1" spans="1:21">
      <c r="A389" s="1" t="s">
        <v>3017</v>
      </c>
      <c r="B389" s="1" t="s">
        <v>1541</v>
      </c>
      <c r="C389" s="1" t="s">
        <v>3018</v>
      </c>
      <c r="D389" s="1" t="s">
        <v>3019</v>
      </c>
      <c r="E389" s="1" t="s">
        <v>3020</v>
      </c>
      <c r="F389" s="1" t="s">
        <v>1509</v>
      </c>
      <c r="G389" s="1" t="s">
        <v>1531</v>
      </c>
      <c r="H389" s="1" t="s">
        <v>1511</v>
      </c>
      <c r="I389" s="1" t="s">
        <v>2466</v>
      </c>
      <c r="J389" s="1" t="s">
        <v>1512</v>
      </c>
      <c r="K389" s="1" t="s">
        <v>2466</v>
      </c>
      <c r="L389" s="1" t="s">
        <v>2466</v>
      </c>
      <c r="M389" s="1" t="s">
        <v>1513</v>
      </c>
      <c r="N389" s="1" t="s">
        <v>1513</v>
      </c>
      <c r="O389" s="1" t="s">
        <v>31</v>
      </c>
      <c r="P389" s="1" t="s">
        <v>1514</v>
      </c>
      <c r="Q389" s="1" t="s">
        <v>1515</v>
      </c>
      <c r="R389" s="1" t="s">
        <v>3021</v>
      </c>
      <c r="S389" s="1" t="s">
        <v>33</v>
      </c>
      <c r="T389" s="1" t="s">
        <v>1517</v>
      </c>
      <c r="U389" s="1" t="s">
        <v>1518</v>
      </c>
    </row>
    <row r="390" s="1" customFormat="1" spans="1:21">
      <c r="A390" s="1" t="s">
        <v>3022</v>
      </c>
      <c r="B390" s="1" t="s">
        <v>1541</v>
      </c>
      <c r="C390" s="1" t="s">
        <v>3023</v>
      </c>
      <c r="D390" s="1" t="s">
        <v>2378</v>
      </c>
      <c r="E390" s="1" t="s">
        <v>3024</v>
      </c>
      <c r="F390" s="1" t="s">
        <v>1510</v>
      </c>
      <c r="G390" s="1" t="s">
        <v>1531</v>
      </c>
      <c r="H390" s="1" t="s">
        <v>1511</v>
      </c>
      <c r="I390" s="1" t="s">
        <v>463</v>
      </c>
      <c r="J390" s="1" t="s">
        <v>1512</v>
      </c>
      <c r="K390" s="1" t="s">
        <v>463</v>
      </c>
      <c r="L390" s="1" t="s">
        <v>463</v>
      </c>
      <c r="M390" s="1" t="s">
        <v>1513</v>
      </c>
      <c r="N390" s="1" t="s">
        <v>1513</v>
      </c>
      <c r="O390" s="1" t="s">
        <v>31</v>
      </c>
      <c r="P390" s="1" t="s">
        <v>1514</v>
      </c>
      <c r="Q390" s="1" t="s">
        <v>1515</v>
      </c>
      <c r="R390" s="1" t="s">
        <v>3025</v>
      </c>
      <c r="S390" s="1" t="s">
        <v>33</v>
      </c>
      <c r="T390" s="1" t="s">
        <v>1517</v>
      </c>
      <c r="U390" s="1" t="s">
        <v>1518</v>
      </c>
    </row>
    <row r="391" s="1" customFormat="1" spans="1:21">
      <c r="A391" s="1" t="s">
        <v>3026</v>
      </c>
      <c r="B391" s="1" t="s">
        <v>1541</v>
      </c>
      <c r="C391" s="1" t="s">
        <v>3027</v>
      </c>
      <c r="D391" s="1" t="s">
        <v>3028</v>
      </c>
      <c r="E391" s="1" t="s">
        <v>3029</v>
      </c>
      <c r="F391" s="1" t="s">
        <v>1509</v>
      </c>
      <c r="G391" s="1" t="s">
        <v>1531</v>
      </c>
      <c r="H391" s="1" t="s">
        <v>1511</v>
      </c>
      <c r="I391" s="1" t="s">
        <v>3030</v>
      </c>
      <c r="J391" s="1" t="s">
        <v>1512</v>
      </c>
      <c r="K391" s="1" t="s">
        <v>3030</v>
      </c>
      <c r="L391" s="1" t="s">
        <v>3030</v>
      </c>
      <c r="M391" s="1" t="s">
        <v>1513</v>
      </c>
      <c r="N391" s="1" t="s">
        <v>1513</v>
      </c>
      <c r="O391" s="1" t="s">
        <v>31</v>
      </c>
      <c r="P391" s="1" t="s">
        <v>1514</v>
      </c>
      <c r="Q391" s="1" t="s">
        <v>1515</v>
      </c>
      <c r="R391" s="1" t="s">
        <v>3031</v>
      </c>
      <c r="S391" s="1" t="s">
        <v>33</v>
      </c>
      <c r="T391" s="1" t="s">
        <v>1517</v>
      </c>
      <c r="U391" s="1" t="s">
        <v>1518</v>
      </c>
    </row>
    <row r="392" s="1" customFormat="1" spans="1:21">
      <c r="A392" s="1" t="s">
        <v>3032</v>
      </c>
      <c r="B392" s="1" t="s">
        <v>1541</v>
      </c>
      <c r="C392" s="1" t="s">
        <v>3033</v>
      </c>
      <c r="D392" s="1" t="s">
        <v>2728</v>
      </c>
      <c r="E392" s="1" t="s">
        <v>3034</v>
      </c>
      <c r="F392" s="1" t="s">
        <v>1509</v>
      </c>
      <c r="G392" s="1" t="s">
        <v>1531</v>
      </c>
      <c r="H392" s="1" t="s">
        <v>1511</v>
      </c>
      <c r="I392" s="1" t="s">
        <v>435</v>
      </c>
      <c r="J392" s="1" t="s">
        <v>1512</v>
      </c>
      <c r="K392" s="1" t="s">
        <v>435</v>
      </c>
      <c r="L392" s="1" t="s">
        <v>435</v>
      </c>
      <c r="M392" s="1" t="s">
        <v>1513</v>
      </c>
      <c r="N392" s="1" t="s">
        <v>1513</v>
      </c>
      <c r="O392" s="1" t="s">
        <v>31</v>
      </c>
      <c r="P392" s="1" t="s">
        <v>1514</v>
      </c>
      <c r="Q392" s="1" t="s">
        <v>1515</v>
      </c>
      <c r="R392" s="1" t="s">
        <v>3035</v>
      </c>
      <c r="S392" s="1" t="s">
        <v>33</v>
      </c>
      <c r="T392" s="1" t="s">
        <v>1517</v>
      </c>
      <c r="U392" s="1" t="s">
        <v>1518</v>
      </c>
    </row>
    <row r="393" s="1" customFormat="1" spans="1:21">
      <c r="A393" s="1" t="s">
        <v>1373</v>
      </c>
      <c r="B393" s="1" t="s">
        <v>1541</v>
      </c>
      <c r="C393" s="1" t="s">
        <v>1374</v>
      </c>
      <c r="D393" s="1" t="s">
        <v>3036</v>
      </c>
      <c r="E393" s="1" t="s">
        <v>3037</v>
      </c>
      <c r="F393" s="1" t="s">
        <v>1509</v>
      </c>
      <c r="G393" s="1" t="s">
        <v>1510</v>
      </c>
      <c r="H393" s="1" t="s">
        <v>1511</v>
      </c>
      <c r="I393" s="1" t="s">
        <v>1376</v>
      </c>
      <c r="J393" s="1" t="s">
        <v>1512</v>
      </c>
      <c r="K393" s="1" t="s">
        <v>1376</v>
      </c>
      <c r="L393" s="1" t="s">
        <v>1376</v>
      </c>
      <c r="M393" s="1" t="s">
        <v>1513</v>
      </c>
      <c r="N393" s="1" t="s">
        <v>1513</v>
      </c>
      <c r="O393" s="1" t="s">
        <v>31</v>
      </c>
      <c r="P393" s="1" t="s">
        <v>1514</v>
      </c>
      <c r="Q393" s="1" t="s">
        <v>1515</v>
      </c>
      <c r="R393" s="1" t="s">
        <v>3038</v>
      </c>
      <c r="S393" s="1" t="s">
        <v>33</v>
      </c>
      <c r="T393" s="1" t="s">
        <v>1517</v>
      </c>
      <c r="U393" s="1" t="s">
        <v>1518</v>
      </c>
    </row>
    <row r="394" s="1" customFormat="1" spans="1:21">
      <c r="A394" s="1" t="s">
        <v>339</v>
      </c>
      <c r="B394" s="1" t="s">
        <v>1541</v>
      </c>
      <c r="C394" s="1" t="s">
        <v>340</v>
      </c>
      <c r="D394" s="1" t="s">
        <v>3039</v>
      </c>
      <c r="E394" s="1" t="s">
        <v>3040</v>
      </c>
      <c r="F394" s="1" t="s">
        <v>1509</v>
      </c>
      <c r="G394" s="1" t="s">
        <v>1510</v>
      </c>
      <c r="H394" s="1" t="s">
        <v>1511</v>
      </c>
      <c r="I394" s="1" t="s">
        <v>342</v>
      </c>
      <c r="J394" s="1" t="s">
        <v>1512</v>
      </c>
      <c r="K394" s="1" t="s">
        <v>342</v>
      </c>
      <c r="L394" s="1" t="s">
        <v>342</v>
      </c>
      <c r="M394" s="1" t="s">
        <v>1513</v>
      </c>
      <c r="N394" s="1" t="s">
        <v>1513</v>
      </c>
      <c r="O394" s="1" t="s">
        <v>31</v>
      </c>
      <c r="P394" s="1" t="s">
        <v>1514</v>
      </c>
      <c r="Q394" s="1" t="s">
        <v>1515</v>
      </c>
      <c r="R394" s="1" t="s">
        <v>3041</v>
      </c>
      <c r="S394" s="1" t="s">
        <v>33</v>
      </c>
      <c r="T394" s="1" t="s">
        <v>1517</v>
      </c>
      <c r="U394" s="1" t="s">
        <v>1518</v>
      </c>
    </row>
    <row r="395" s="1" customFormat="1" spans="1:21">
      <c r="A395" s="1" t="s">
        <v>925</v>
      </c>
      <c r="B395" s="1" t="s">
        <v>1541</v>
      </c>
      <c r="C395" s="1" t="s">
        <v>926</v>
      </c>
      <c r="D395" s="1" t="s">
        <v>2883</v>
      </c>
      <c r="E395" s="1" t="s">
        <v>3042</v>
      </c>
      <c r="F395" s="1" t="s">
        <v>1509</v>
      </c>
      <c r="G395" s="1" t="s">
        <v>1510</v>
      </c>
      <c r="H395" s="1" t="s">
        <v>1511</v>
      </c>
      <c r="I395" s="1" t="s">
        <v>876</v>
      </c>
      <c r="J395" s="1" t="s">
        <v>1512</v>
      </c>
      <c r="K395" s="1" t="s">
        <v>876</v>
      </c>
      <c r="L395" s="1" t="s">
        <v>876</v>
      </c>
      <c r="M395" s="1" t="s">
        <v>1513</v>
      </c>
      <c r="N395" s="1" t="s">
        <v>1513</v>
      </c>
      <c r="O395" s="1" t="s">
        <v>31</v>
      </c>
      <c r="P395" s="1" t="s">
        <v>1514</v>
      </c>
      <c r="Q395" s="1" t="s">
        <v>1515</v>
      </c>
      <c r="R395" s="1" t="s">
        <v>3043</v>
      </c>
      <c r="S395" s="1" t="s">
        <v>33</v>
      </c>
      <c r="T395" s="1" t="s">
        <v>1517</v>
      </c>
      <c r="U395" s="1" t="s">
        <v>1518</v>
      </c>
    </row>
    <row r="396" s="1" customFormat="1" spans="1:21">
      <c r="A396" s="1" t="s">
        <v>931</v>
      </c>
      <c r="B396" s="1" t="s">
        <v>1541</v>
      </c>
      <c r="C396" s="1" t="s">
        <v>932</v>
      </c>
      <c r="D396" s="1" t="s">
        <v>1535</v>
      </c>
      <c r="E396" s="1" t="s">
        <v>3044</v>
      </c>
      <c r="F396" s="1" t="s">
        <v>1509</v>
      </c>
      <c r="G396" s="1" t="s">
        <v>1510</v>
      </c>
      <c r="H396" s="1" t="s">
        <v>1511</v>
      </c>
      <c r="I396" s="1" t="s">
        <v>407</v>
      </c>
      <c r="J396" s="1" t="s">
        <v>1512</v>
      </c>
      <c r="K396" s="1" t="s">
        <v>407</v>
      </c>
      <c r="L396" s="1" t="s">
        <v>407</v>
      </c>
      <c r="M396" s="1" t="s">
        <v>1513</v>
      </c>
      <c r="N396" s="1" t="s">
        <v>1513</v>
      </c>
      <c r="O396" s="1" t="s">
        <v>31</v>
      </c>
      <c r="P396" s="1" t="s">
        <v>1514</v>
      </c>
      <c r="Q396" s="1" t="s">
        <v>1515</v>
      </c>
      <c r="R396" s="1" t="s">
        <v>3045</v>
      </c>
      <c r="S396" s="1" t="s">
        <v>33</v>
      </c>
      <c r="T396" s="1" t="s">
        <v>1517</v>
      </c>
      <c r="U396" s="1" t="s">
        <v>1554</v>
      </c>
    </row>
    <row r="397" s="1" customFormat="1" spans="1:21">
      <c r="A397" s="1" t="s">
        <v>927</v>
      </c>
      <c r="B397" s="1" t="s">
        <v>1541</v>
      </c>
      <c r="C397" s="1" t="s">
        <v>928</v>
      </c>
      <c r="D397" s="1" t="s">
        <v>3046</v>
      </c>
      <c r="E397" s="1" t="s">
        <v>3047</v>
      </c>
      <c r="F397" s="1" t="s">
        <v>1509</v>
      </c>
      <c r="G397" s="1" t="s">
        <v>1510</v>
      </c>
      <c r="H397" s="1" t="s">
        <v>1511</v>
      </c>
      <c r="I397" s="1" t="s">
        <v>930</v>
      </c>
      <c r="J397" s="1" t="s">
        <v>1512</v>
      </c>
      <c r="K397" s="1" t="s">
        <v>930</v>
      </c>
      <c r="L397" s="1" t="s">
        <v>930</v>
      </c>
      <c r="M397" s="1" t="s">
        <v>1513</v>
      </c>
      <c r="N397" s="1" t="s">
        <v>1513</v>
      </c>
      <c r="O397" s="1" t="s">
        <v>31</v>
      </c>
      <c r="P397" s="1" t="s">
        <v>1514</v>
      </c>
      <c r="Q397" s="1" t="s">
        <v>1515</v>
      </c>
      <c r="R397" s="1" t="s">
        <v>3048</v>
      </c>
      <c r="S397" s="1" t="s">
        <v>33</v>
      </c>
      <c r="T397" s="1" t="s">
        <v>1517</v>
      </c>
      <c r="U397" s="1" t="s">
        <v>1554</v>
      </c>
    </row>
    <row r="398" s="1" customFormat="1" spans="1:21">
      <c r="A398" s="1" t="s">
        <v>933</v>
      </c>
      <c r="B398" s="1" t="s">
        <v>1541</v>
      </c>
      <c r="C398" s="1" t="s">
        <v>934</v>
      </c>
      <c r="D398" s="1" t="s">
        <v>3049</v>
      </c>
      <c r="E398" s="1" t="s">
        <v>3050</v>
      </c>
      <c r="F398" s="1" t="s">
        <v>1509</v>
      </c>
      <c r="G398" s="1" t="s">
        <v>1510</v>
      </c>
      <c r="H398" s="1" t="s">
        <v>1511</v>
      </c>
      <c r="I398" s="1" t="s">
        <v>936</v>
      </c>
      <c r="J398" s="1" t="s">
        <v>1512</v>
      </c>
      <c r="K398" s="1" t="s">
        <v>936</v>
      </c>
      <c r="L398" s="1" t="s">
        <v>936</v>
      </c>
      <c r="M398" s="1" t="s">
        <v>1513</v>
      </c>
      <c r="N398" s="1" t="s">
        <v>1513</v>
      </c>
      <c r="O398" s="1" t="s">
        <v>31</v>
      </c>
      <c r="P398" s="1" t="s">
        <v>1514</v>
      </c>
      <c r="Q398" s="1" t="s">
        <v>1515</v>
      </c>
      <c r="R398" s="1" t="s">
        <v>3051</v>
      </c>
      <c r="S398" s="1" t="s">
        <v>33</v>
      </c>
      <c r="T398" s="1" t="s">
        <v>1517</v>
      </c>
      <c r="U398" s="1" t="s">
        <v>1518</v>
      </c>
    </row>
    <row r="399" s="1" customFormat="1" spans="1:21">
      <c r="A399" s="1" t="s">
        <v>3052</v>
      </c>
      <c r="B399" s="1" t="s">
        <v>1541</v>
      </c>
      <c r="C399" s="1" t="s">
        <v>3053</v>
      </c>
      <c r="D399" s="1" t="s">
        <v>2233</v>
      </c>
      <c r="E399" s="1" t="s">
        <v>3054</v>
      </c>
      <c r="F399" s="1" t="s">
        <v>1510</v>
      </c>
      <c r="G399" s="1" t="s">
        <v>1531</v>
      </c>
      <c r="H399" s="1" t="s">
        <v>1511</v>
      </c>
      <c r="I399" s="1" t="s">
        <v>949</v>
      </c>
      <c r="J399" s="1" t="s">
        <v>1512</v>
      </c>
      <c r="K399" s="1" t="s">
        <v>949</v>
      </c>
      <c r="L399" s="1" t="s">
        <v>949</v>
      </c>
      <c r="M399" s="1" t="s">
        <v>1513</v>
      </c>
      <c r="N399" s="1" t="s">
        <v>1513</v>
      </c>
      <c r="O399" s="1" t="s">
        <v>31</v>
      </c>
      <c r="P399" s="1" t="s">
        <v>1514</v>
      </c>
      <c r="Q399" s="1" t="s">
        <v>1515</v>
      </c>
      <c r="R399" s="1" t="s">
        <v>3055</v>
      </c>
      <c r="S399" s="1" t="s">
        <v>33</v>
      </c>
      <c r="T399" s="1" t="s">
        <v>1517</v>
      </c>
      <c r="U399" s="1" t="s">
        <v>1518</v>
      </c>
    </row>
    <row r="400" s="1" customFormat="1" spans="1:21">
      <c r="A400" s="1" t="s">
        <v>937</v>
      </c>
      <c r="B400" s="1" t="s">
        <v>1541</v>
      </c>
      <c r="C400" s="1" t="s">
        <v>938</v>
      </c>
      <c r="D400" s="1" t="s">
        <v>3056</v>
      </c>
      <c r="E400" s="1" t="s">
        <v>3057</v>
      </c>
      <c r="F400" s="1" t="s">
        <v>1509</v>
      </c>
      <c r="G400" s="1" t="s">
        <v>1510</v>
      </c>
      <c r="H400" s="1" t="s">
        <v>1511</v>
      </c>
      <c r="I400" s="1" t="s">
        <v>940</v>
      </c>
      <c r="J400" s="1" t="s">
        <v>1512</v>
      </c>
      <c r="K400" s="1" t="s">
        <v>940</v>
      </c>
      <c r="L400" s="1" t="s">
        <v>940</v>
      </c>
      <c r="M400" s="1" t="s">
        <v>1513</v>
      </c>
      <c r="N400" s="1" t="s">
        <v>1513</v>
      </c>
      <c r="O400" s="1" t="s">
        <v>31</v>
      </c>
      <c r="P400" s="1" t="s">
        <v>1514</v>
      </c>
      <c r="Q400" s="1" t="s">
        <v>1515</v>
      </c>
      <c r="R400" s="1" t="s">
        <v>3058</v>
      </c>
      <c r="S400" s="1" t="s">
        <v>33</v>
      </c>
      <c r="T400" s="1" t="s">
        <v>1517</v>
      </c>
      <c r="U400" s="1" t="s">
        <v>1518</v>
      </c>
    </row>
    <row r="401" s="1" customFormat="1" spans="1:21">
      <c r="A401" s="1" t="s">
        <v>1377</v>
      </c>
      <c r="B401" s="1" t="s">
        <v>1509</v>
      </c>
      <c r="C401" s="1" t="s">
        <v>1378</v>
      </c>
      <c r="D401" s="1" t="s">
        <v>3059</v>
      </c>
      <c r="E401" s="1" t="s">
        <v>3060</v>
      </c>
      <c r="F401" s="1" t="s">
        <v>1509</v>
      </c>
      <c r="G401" s="1" t="s">
        <v>1510</v>
      </c>
      <c r="H401" s="1" t="s">
        <v>1511</v>
      </c>
      <c r="I401" s="1" t="s">
        <v>814</v>
      </c>
      <c r="J401" s="1" t="s">
        <v>1512</v>
      </c>
      <c r="K401" s="1" t="s">
        <v>814</v>
      </c>
      <c r="L401" s="1" t="s">
        <v>814</v>
      </c>
      <c r="M401" s="1" t="s">
        <v>1513</v>
      </c>
      <c r="N401" s="1" t="s">
        <v>1513</v>
      </c>
      <c r="O401" s="1" t="s">
        <v>31</v>
      </c>
      <c r="P401" s="1" t="s">
        <v>1514</v>
      </c>
      <c r="Q401" s="1" t="s">
        <v>1515</v>
      </c>
      <c r="R401" s="1" t="s">
        <v>3061</v>
      </c>
      <c r="S401" s="1" t="s">
        <v>33</v>
      </c>
      <c r="T401" s="1" t="s">
        <v>1517</v>
      </c>
      <c r="U401" s="1" t="s">
        <v>1518</v>
      </c>
    </row>
    <row r="402" s="1" customFormat="1" spans="1:21">
      <c r="A402" s="1" t="s">
        <v>941</v>
      </c>
      <c r="B402" s="1" t="s">
        <v>1509</v>
      </c>
      <c r="C402" s="1" t="s">
        <v>942</v>
      </c>
      <c r="D402" s="1" t="s">
        <v>3062</v>
      </c>
      <c r="E402" s="1" t="s">
        <v>3063</v>
      </c>
      <c r="F402" s="1" t="s">
        <v>1509</v>
      </c>
      <c r="G402" s="1" t="s">
        <v>1510</v>
      </c>
      <c r="H402" s="1" t="s">
        <v>1511</v>
      </c>
      <c r="I402" s="1" t="s">
        <v>322</v>
      </c>
      <c r="J402" s="1" t="s">
        <v>1512</v>
      </c>
      <c r="K402" s="1" t="s">
        <v>322</v>
      </c>
      <c r="L402" s="1" t="s">
        <v>322</v>
      </c>
      <c r="M402" s="1" t="s">
        <v>1513</v>
      </c>
      <c r="N402" s="1" t="s">
        <v>1513</v>
      </c>
      <c r="O402" s="1" t="s">
        <v>31</v>
      </c>
      <c r="P402" s="1" t="s">
        <v>1514</v>
      </c>
      <c r="Q402" s="1" t="s">
        <v>1515</v>
      </c>
      <c r="R402" s="1" t="s">
        <v>3064</v>
      </c>
      <c r="S402" s="1" t="s">
        <v>33</v>
      </c>
      <c r="T402" s="1" t="s">
        <v>1517</v>
      </c>
      <c r="U402" s="1" t="s">
        <v>1518</v>
      </c>
    </row>
    <row r="403" s="1" customFormat="1" spans="1:21">
      <c r="A403" s="1" t="s">
        <v>3065</v>
      </c>
      <c r="B403" s="1" t="s">
        <v>1509</v>
      </c>
      <c r="C403" s="1" t="s">
        <v>3066</v>
      </c>
      <c r="D403" s="1" t="s">
        <v>3067</v>
      </c>
      <c r="E403" s="1" t="s">
        <v>3068</v>
      </c>
      <c r="F403" s="1" t="s">
        <v>1509</v>
      </c>
      <c r="G403" s="1" t="s">
        <v>1531</v>
      </c>
      <c r="H403" s="1" t="s">
        <v>1511</v>
      </c>
      <c r="I403" s="1" t="s">
        <v>3069</v>
      </c>
      <c r="J403" s="1" t="s">
        <v>1512</v>
      </c>
      <c r="K403" s="1" t="s">
        <v>3069</v>
      </c>
      <c r="L403" s="1" t="s">
        <v>3069</v>
      </c>
      <c r="M403" s="1" t="s">
        <v>1513</v>
      </c>
      <c r="N403" s="1" t="s">
        <v>1513</v>
      </c>
      <c r="O403" s="1" t="s">
        <v>31</v>
      </c>
      <c r="P403" s="1" t="s">
        <v>1514</v>
      </c>
      <c r="Q403" s="1" t="s">
        <v>1515</v>
      </c>
      <c r="R403" s="1" t="s">
        <v>3070</v>
      </c>
      <c r="S403" s="1" t="s">
        <v>33</v>
      </c>
      <c r="T403" s="1" t="s">
        <v>1517</v>
      </c>
      <c r="U403" s="1" t="s">
        <v>1518</v>
      </c>
    </row>
    <row r="404" s="1" customFormat="1" spans="1:21">
      <c r="A404" s="1" t="s">
        <v>944</v>
      </c>
      <c r="B404" s="1" t="s">
        <v>1509</v>
      </c>
      <c r="C404" s="1" t="s">
        <v>945</v>
      </c>
      <c r="D404" s="1" t="s">
        <v>2802</v>
      </c>
      <c r="E404" s="1" t="s">
        <v>3071</v>
      </c>
      <c r="F404" s="1" t="s">
        <v>1509</v>
      </c>
      <c r="G404" s="1" t="s">
        <v>1510</v>
      </c>
      <c r="H404" s="1" t="s">
        <v>1511</v>
      </c>
      <c r="I404" s="1" t="s">
        <v>946</v>
      </c>
      <c r="J404" s="1" t="s">
        <v>1512</v>
      </c>
      <c r="K404" s="1" t="s">
        <v>946</v>
      </c>
      <c r="L404" s="1" t="s">
        <v>946</v>
      </c>
      <c r="M404" s="1" t="s">
        <v>1513</v>
      </c>
      <c r="N404" s="1" t="s">
        <v>1513</v>
      </c>
      <c r="O404" s="1" t="s">
        <v>31</v>
      </c>
      <c r="P404" s="1" t="s">
        <v>1514</v>
      </c>
      <c r="Q404" s="1" t="s">
        <v>1515</v>
      </c>
      <c r="R404" s="1" t="s">
        <v>3072</v>
      </c>
      <c r="S404" s="1" t="s">
        <v>33</v>
      </c>
      <c r="T404" s="1" t="s">
        <v>1517</v>
      </c>
      <c r="U404" s="1" t="s">
        <v>1518</v>
      </c>
    </row>
    <row r="405" s="1" customFormat="1" spans="1:21">
      <c r="A405" s="1" t="s">
        <v>3073</v>
      </c>
      <c r="B405" s="1" t="s">
        <v>1509</v>
      </c>
      <c r="C405" s="1" t="s">
        <v>3074</v>
      </c>
      <c r="D405" s="1" t="s">
        <v>3075</v>
      </c>
      <c r="E405" s="1" t="s">
        <v>3076</v>
      </c>
      <c r="F405" s="1" t="s">
        <v>1510</v>
      </c>
      <c r="G405" s="1" t="s">
        <v>1531</v>
      </c>
      <c r="H405" s="1" t="s">
        <v>1511</v>
      </c>
      <c r="I405" s="1" t="s">
        <v>3077</v>
      </c>
      <c r="J405" s="1" t="s">
        <v>1512</v>
      </c>
      <c r="K405" s="1" t="s">
        <v>3077</v>
      </c>
      <c r="L405" s="1" t="s">
        <v>3077</v>
      </c>
      <c r="M405" s="1" t="s">
        <v>1513</v>
      </c>
      <c r="N405" s="1" t="s">
        <v>1513</v>
      </c>
      <c r="O405" s="1" t="s">
        <v>31</v>
      </c>
      <c r="P405" s="1" t="s">
        <v>1514</v>
      </c>
      <c r="Q405" s="1" t="s">
        <v>1515</v>
      </c>
      <c r="R405" s="1" t="s">
        <v>3078</v>
      </c>
      <c r="S405" s="1" t="s">
        <v>33</v>
      </c>
      <c r="T405" s="1" t="s">
        <v>1517</v>
      </c>
      <c r="U405" s="1" t="s">
        <v>1518</v>
      </c>
    </row>
    <row r="406" s="1" customFormat="1" spans="1:21">
      <c r="A406" s="1" t="s">
        <v>3079</v>
      </c>
      <c r="B406" s="1" t="s">
        <v>1509</v>
      </c>
      <c r="C406" s="1" t="s">
        <v>3080</v>
      </c>
      <c r="D406" s="1" t="s">
        <v>2805</v>
      </c>
      <c r="E406" s="1" t="s">
        <v>3081</v>
      </c>
      <c r="F406" s="1" t="s">
        <v>1510</v>
      </c>
      <c r="G406" s="1" t="s">
        <v>1531</v>
      </c>
      <c r="H406" s="1" t="s">
        <v>1511</v>
      </c>
      <c r="I406" s="1" t="s">
        <v>3082</v>
      </c>
      <c r="J406" s="1" t="s">
        <v>1512</v>
      </c>
      <c r="K406" s="1" t="s">
        <v>3082</v>
      </c>
      <c r="L406" s="1" t="s">
        <v>3082</v>
      </c>
      <c r="M406" s="1" t="s">
        <v>1513</v>
      </c>
      <c r="N406" s="1" t="s">
        <v>1513</v>
      </c>
      <c r="O406" s="1" t="s">
        <v>31</v>
      </c>
      <c r="P406" s="1" t="s">
        <v>1514</v>
      </c>
      <c r="Q406" s="1" t="s">
        <v>1515</v>
      </c>
      <c r="R406" s="1" t="s">
        <v>3083</v>
      </c>
      <c r="S406" s="1" t="s">
        <v>33</v>
      </c>
      <c r="T406" s="1" t="s">
        <v>1517</v>
      </c>
      <c r="U406" s="1" t="s">
        <v>1518</v>
      </c>
    </row>
    <row r="407" s="1" customFormat="1" spans="1:21">
      <c r="A407" s="1" t="s">
        <v>947</v>
      </c>
      <c r="B407" s="1" t="s">
        <v>1509</v>
      </c>
      <c r="C407" s="1" t="s">
        <v>948</v>
      </c>
      <c r="D407" s="1" t="s">
        <v>2728</v>
      </c>
      <c r="E407" s="1" t="s">
        <v>3084</v>
      </c>
      <c r="F407" s="1" t="s">
        <v>1509</v>
      </c>
      <c r="G407" s="1" t="s">
        <v>1510</v>
      </c>
      <c r="H407" s="1" t="s">
        <v>1511</v>
      </c>
      <c r="I407" s="1" t="s">
        <v>949</v>
      </c>
      <c r="J407" s="1" t="s">
        <v>1512</v>
      </c>
      <c r="K407" s="1" t="s">
        <v>949</v>
      </c>
      <c r="L407" s="1" t="s">
        <v>949</v>
      </c>
      <c r="M407" s="1" t="s">
        <v>1513</v>
      </c>
      <c r="N407" s="1" t="s">
        <v>1513</v>
      </c>
      <c r="O407" s="1" t="s">
        <v>31</v>
      </c>
      <c r="P407" s="1" t="s">
        <v>1514</v>
      </c>
      <c r="Q407" s="1" t="s">
        <v>1515</v>
      </c>
      <c r="R407" s="1" t="s">
        <v>3085</v>
      </c>
      <c r="S407" s="1" t="s">
        <v>33</v>
      </c>
      <c r="T407" s="1" t="s">
        <v>1517</v>
      </c>
      <c r="U407" s="1" t="s">
        <v>1518</v>
      </c>
    </row>
    <row r="408" s="1" customFormat="1" spans="1:21">
      <c r="A408" s="1" t="s">
        <v>950</v>
      </c>
      <c r="B408" s="1" t="s">
        <v>1509</v>
      </c>
      <c r="C408" s="1" t="s">
        <v>951</v>
      </c>
      <c r="D408" s="1" t="s">
        <v>2756</v>
      </c>
      <c r="E408" s="1" t="s">
        <v>3086</v>
      </c>
      <c r="F408" s="1" t="s">
        <v>1509</v>
      </c>
      <c r="G408" s="1" t="s">
        <v>1510</v>
      </c>
      <c r="H408" s="1" t="s">
        <v>1511</v>
      </c>
      <c r="I408" s="1" t="s">
        <v>814</v>
      </c>
      <c r="J408" s="1" t="s">
        <v>1512</v>
      </c>
      <c r="K408" s="1" t="s">
        <v>814</v>
      </c>
      <c r="L408" s="1" t="s">
        <v>814</v>
      </c>
      <c r="M408" s="1" t="s">
        <v>1513</v>
      </c>
      <c r="N408" s="1" t="s">
        <v>1513</v>
      </c>
      <c r="O408" s="1" t="s">
        <v>31</v>
      </c>
      <c r="P408" s="1" t="s">
        <v>1514</v>
      </c>
      <c r="Q408" s="1" t="s">
        <v>1515</v>
      </c>
      <c r="R408" s="1" t="s">
        <v>3087</v>
      </c>
      <c r="S408" s="1" t="s">
        <v>33</v>
      </c>
      <c r="T408" s="1" t="s">
        <v>1517</v>
      </c>
      <c r="U408" s="1" t="s">
        <v>1518</v>
      </c>
    </row>
    <row r="409" s="1" customFormat="1" spans="1:21">
      <c r="A409" s="1" t="s">
        <v>3088</v>
      </c>
      <c r="B409" s="1" t="s">
        <v>1509</v>
      </c>
      <c r="C409" s="1" t="s">
        <v>3089</v>
      </c>
      <c r="D409" s="1" t="s">
        <v>3090</v>
      </c>
      <c r="E409" s="1" t="s">
        <v>3091</v>
      </c>
      <c r="F409" s="1" t="s">
        <v>1509</v>
      </c>
      <c r="G409" s="1" t="s">
        <v>1531</v>
      </c>
      <c r="H409" s="1" t="s">
        <v>1511</v>
      </c>
      <c r="I409" s="1" t="s">
        <v>3092</v>
      </c>
      <c r="J409" s="1" t="s">
        <v>1512</v>
      </c>
      <c r="K409" s="1" t="s">
        <v>3092</v>
      </c>
      <c r="L409" s="1" t="s">
        <v>3092</v>
      </c>
      <c r="M409" s="1" t="s">
        <v>1513</v>
      </c>
      <c r="N409" s="1" t="s">
        <v>1513</v>
      </c>
      <c r="O409" s="1" t="s">
        <v>31</v>
      </c>
      <c r="P409" s="1" t="s">
        <v>1514</v>
      </c>
      <c r="Q409" s="1" t="s">
        <v>1515</v>
      </c>
      <c r="R409" s="1" t="s">
        <v>3093</v>
      </c>
      <c r="S409" s="1" t="s">
        <v>33</v>
      </c>
      <c r="T409" s="1" t="s">
        <v>1517</v>
      </c>
      <c r="U409" s="1" t="s">
        <v>1518</v>
      </c>
    </row>
    <row r="410" s="1" customFormat="1" spans="1:21">
      <c r="A410" s="1" t="s">
        <v>3094</v>
      </c>
      <c r="B410" s="1" t="s">
        <v>1509</v>
      </c>
      <c r="C410" s="1" t="s">
        <v>3095</v>
      </c>
      <c r="D410" s="1" t="s">
        <v>3096</v>
      </c>
      <c r="E410" s="1" t="s">
        <v>3097</v>
      </c>
      <c r="F410" s="1" t="s">
        <v>1509</v>
      </c>
      <c r="G410" s="1" t="s">
        <v>1531</v>
      </c>
      <c r="H410" s="1" t="s">
        <v>1511</v>
      </c>
      <c r="I410" s="1" t="s">
        <v>3098</v>
      </c>
      <c r="J410" s="1" t="s">
        <v>1512</v>
      </c>
      <c r="K410" s="1" t="s">
        <v>3098</v>
      </c>
      <c r="L410" s="1" t="s">
        <v>3098</v>
      </c>
      <c r="M410" s="1" t="s">
        <v>1513</v>
      </c>
      <c r="N410" s="1" t="s">
        <v>1513</v>
      </c>
      <c r="O410" s="1" t="s">
        <v>31</v>
      </c>
      <c r="P410" s="1" t="s">
        <v>1514</v>
      </c>
      <c r="Q410" s="1" t="s">
        <v>1515</v>
      </c>
      <c r="R410" s="1" t="s">
        <v>3099</v>
      </c>
      <c r="S410" s="1" t="s">
        <v>33</v>
      </c>
      <c r="T410" s="1" t="s">
        <v>1517</v>
      </c>
      <c r="U410" s="1" t="s">
        <v>1518</v>
      </c>
    </row>
    <row r="411" s="1" customFormat="1" spans="1:21">
      <c r="A411" s="1" t="s">
        <v>952</v>
      </c>
      <c r="B411" s="1" t="s">
        <v>1509</v>
      </c>
      <c r="C411" s="1" t="s">
        <v>953</v>
      </c>
      <c r="D411" s="1" t="s">
        <v>2244</v>
      </c>
      <c r="E411" s="1" t="s">
        <v>3100</v>
      </c>
      <c r="F411" s="1" t="s">
        <v>1509</v>
      </c>
      <c r="G411" s="1" t="s">
        <v>1510</v>
      </c>
      <c r="H411" s="1" t="s">
        <v>1511</v>
      </c>
      <c r="I411" s="1" t="s">
        <v>954</v>
      </c>
      <c r="J411" s="1" t="s">
        <v>1512</v>
      </c>
      <c r="K411" s="1" t="s">
        <v>954</v>
      </c>
      <c r="L411" s="1" t="s">
        <v>954</v>
      </c>
      <c r="M411" s="1" t="s">
        <v>1513</v>
      </c>
      <c r="N411" s="1" t="s">
        <v>1513</v>
      </c>
      <c r="O411" s="1" t="s">
        <v>31</v>
      </c>
      <c r="P411" s="1" t="s">
        <v>1514</v>
      </c>
      <c r="Q411" s="1" t="s">
        <v>1515</v>
      </c>
      <c r="R411" s="1" t="s">
        <v>3101</v>
      </c>
      <c r="S411" s="1" t="s">
        <v>33</v>
      </c>
      <c r="T411" s="1" t="s">
        <v>1517</v>
      </c>
      <c r="U411" s="1" t="s">
        <v>1518</v>
      </c>
    </row>
    <row r="412" s="1" customFormat="1" spans="1:21">
      <c r="A412" s="1" t="s">
        <v>3102</v>
      </c>
      <c r="B412" s="1" t="s">
        <v>1509</v>
      </c>
      <c r="C412" s="1" t="s">
        <v>3103</v>
      </c>
      <c r="D412" s="1" t="s">
        <v>2963</v>
      </c>
      <c r="E412" s="1" t="s">
        <v>3104</v>
      </c>
      <c r="F412" s="1" t="s">
        <v>1510</v>
      </c>
      <c r="G412" s="1" t="s">
        <v>1531</v>
      </c>
      <c r="H412" s="1" t="s">
        <v>1511</v>
      </c>
      <c r="I412" s="1" t="s">
        <v>2965</v>
      </c>
      <c r="J412" s="1" t="s">
        <v>1512</v>
      </c>
      <c r="K412" s="1" t="s">
        <v>2965</v>
      </c>
      <c r="L412" s="1" t="s">
        <v>2965</v>
      </c>
      <c r="M412" s="1" t="s">
        <v>1513</v>
      </c>
      <c r="N412" s="1" t="s">
        <v>1513</v>
      </c>
      <c r="O412" s="1" t="s">
        <v>31</v>
      </c>
      <c r="P412" s="1" t="s">
        <v>1514</v>
      </c>
      <c r="Q412" s="1" t="s">
        <v>1515</v>
      </c>
      <c r="R412" s="1" t="s">
        <v>3105</v>
      </c>
      <c r="S412" s="1" t="s">
        <v>33</v>
      </c>
      <c r="T412" s="1" t="s">
        <v>1517</v>
      </c>
      <c r="U412" s="1" t="s">
        <v>1518</v>
      </c>
    </row>
    <row r="413" s="1" customFormat="1" spans="1:21">
      <c r="A413" s="1" t="s">
        <v>955</v>
      </c>
      <c r="B413" s="1" t="s">
        <v>1509</v>
      </c>
      <c r="C413" s="1" t="s">
        <v>956</v>
      </c>
      <c r="D413" s="1" t="s">
        <v>3106</v>
      </c>
      <c r="E413" s="1" t="s">
        <v>3107</v>
      </c>
      <c r="F413" s="1" t="s">
        <v>1509</v>
      </c>
      <c r="G413" s="1" t="s">
        <v>1510</v>
      </c>
      <c r="H413" s="1" t="s">
        <v>1511</v>
      </c>
      <c r="I413" s="1" t="s">
        <v>958</v>
      </c>
      <c r="J413" s="1" t="s">
        <v>1512</v>
      </c>
      <c r="K413" s="1" t="s">
        <v>958</v>
      </c>
      <c r="L413" s="1" t="s">
        <v>958</v>
      </c>
      <c r="M413" s="1" t="s">
        <v>1513</v>
      </c>
      <c r="N413" s="1" t="s">
        <v>1513</v>
      </c>
      <c r="O413" s="1" t="s">
        <v>31</v>
      </c>
      <c r="P413" s="1" t="s">
        <v>1514</v>
      </c>
      <c r="Q413" s="1" t="s">
        <v>1515</v>
      </c>
      <c r="R413" s="1" t="s">
        <v>3108</v>
      </c>
      <c r="S413" s="1" t="s">
        <v>33</v>
      </c>
      <c r="T413" s="1" t="s">
        <v>1517</v>
      </c>
      <c r="U413" s="1" t="s">
        <v>1518</v>
      </c>
    </row>
    <row r="414" s="1" customFormat="1" spans="1:21">
      <c r="A414" s="1" t="s">
        <v>959</v>
      </c>
      <c r="B414" s="1" t="s">
        <v>1509</v>
      </c>
      <c r="C414" s="1" t="s">
        <v>960</v>
      </c>
      <c r="D414" s="1" t="s">
        <v>3109</v>
      </c>
      <c r="E414" s="1" t="s">
        <v>3110</v>
      </c>
      <c r="F414" s="1" t="s">
        <v>1509</v>
      </c>
      <c r="G414" s="1" t="s">
        <v>1510</v>
      </c>
      <c r="H414" s="1" t="s">
        <v>1511</v>
      </c>
      <c r="I414" s="1" t="s">
        <v>962</v>
      </c>
      <c r="J414" s="1" t="s">
        <v>1512</v>
      </c>
      <c r="K414" s="1" t="s">
        <v>962</v>
      </c>
      <c r="L414" s="1" t="s">
        <v>962</v>
      </c>
      <c r="M414" s="1" t="s">
        <v>1513</v>
      </c>
      <c r="N414" s="1" t="s">
        <v>1513</v>
      </c>
      <c r="O414" s="1" t="s">
        <v>31</v>
      </c>
      <c r="P414" s="1" t="s">
        <v>1514</v>
      </c>
      <c r="Q414" s="1" t="s">
        <v>1515</v>
      </c>
      <c r="R414" s="1" t="s">
        <v>3111</v>
      </c>
      <c r="S414" s="1" t="s">
        <v>33</v>
      </c>
      <c r="T414" s="1" t="s">
        <v>1517</v>
      </c>
      <c r="U414" s="1" t="s">
        <v>1518</v>
      </c>
    </row>
    <row r="415" s="1" customFormat="1" spans="1:21">
      <c r="A415" s="1" t="s">
        <v>1380</v>
      </c>
      <c r="B415" s="1" t="s">
        <v>1509</v>
      </c>
      <c r="C415" s="1" t="s">
        <v>1381</v>
      </c>
      <c r="D415" s="1" t="s">
        <v>3112</v>
      </c>
      <c r="E415" s="1" t="s">
        <v>3113</v>
      </c>
      <c r="F415" s="1" t="s">
        <v>1509</v>
      </c>
      <c r="G415" s="1" t="s">
        <v>1510</v>
      </c>
      <c r="H415" s="1" t="s">
        <v>1511</v>
      </c>
      <c r="I415" s="1" t="s">
        <v>1383</v>
      </c>
      <c r="J415" s="1" t="s">
        <v>1512</v>
      </c>
      <c r="K415" s="1" t="s">
        <v>1383</v>
      </c>
      <c r="L415" s="1" t="s">
        <v>1383</v>
      </c>
      <c r="M415" s="1" t="s">
        <v>1513</v>
      </c>
      <c r="N415" s="1" t="s">
        <v>1513</v>
      </c>
      <c r="O415" s="1" t="s">
        <v>31</v>
      </c>
      <c r="P415" s="1" t="s">
        <v>1514</v>
      </c>
      <c r="Q415" s="1" t="s">
        <v>1515</v>
      </c>
      <c r="R415" s="1" t="s">
        <v>3114</v>
      </c>
      <c r="S415" s="1" t="s">
        <v>33</v>
      </c>
      <c r="T415" s="1" t="s">
        <v>1517</v>
      </c>
      <c r="U415" s="1" t="s">
        <v>1518</v>
      </c>
    </row>
    <row r="416" s="1" customFormat="1" spans="1:21">
      <c r="A416" s="1" t="s">
        <v>963</v>
      </c>
      <c r="B416" s="1" t="s">
        <v>1509</v>
      </c>
      <c r="C416" s="1" t="s">
        <v>964</v>
      </c>
      <c r="D416" s="1" t="s">
        <v>2728</v>
      </c>
      <c r="E416" s="1" t="s">
        <v>3115</v>
      </c>
      <c r="F416" s="1" t="s">
        <v>1509</v>
      </c>
      <c r="G416" s="1" t="s">
        <v>1510</v>
      </c>
      <c r="H416" s="1" t="s">
        <v>1511</v>
      </c>
      <c r="I416" s="1" t="s">
        <v>965</v>
      </c>
      <c r="J416" s="1" t="s">
        <v>1512</v>
      </c>
      <c r="K416" s="1" t="s">
        <v>965</v>
      </c>
      <c r="L416" s="1" t="s">
        <v>965</v>
      </c>
      <c r="M416" s="1" t="s">
        <v>1513</v>
      </c>
      <c r="N416" s="1" t="s">
        <v>1513</v>
      </c>
      <c r="O416" s="1" t="s">
        <v>31</v>
      </c>
      <c r="P416" s="1" t="s">
        <v>1514</v>
      </c>
      <c r="Q416" s="1" t="s">
        <v>1515</v>
      </c>
      <c r="R416" s="1" t="s">
        <v>3116</v>
      </c>
      <c r="S416" s="1" t="s">
        <v>33</v>
      </c>
      <c r="T416" s="1" t="s">
        <v>1517</v>
      </c>
      <c r="U416" s="1" t="s">
        <v>1518</v>
      </c>
    </row>
    <row r="417" s="1" customFormat="1" spans="1:21">
      <c r="A417" s="1" t="s">
        <v>343</v>
      </c>
      <c r="B417" s="1" t="s">
        <v>1509</v>
      </c>
      <c r="C417" s="1" t="s">
        <v>344</v>
      </c>
      <c r="D417" s="1" t="s">
        <v>2258</v>
      </c>
      <c r="E417" s="1" t="s">
        <v>3117</v>
      </c>
      <c r="F417" s="1" t="s">
        <v>1509</v>
      </c>
      <c r="G417" s="1" t="s">
        <v>1510</v>
      </c>
      <c r="H417" s="1" t="s">
        <v>1511</v>
      </c>
      <c r="I417" s="1" t="s">
        <v>138</v>
      </c>
      <c r="J417" s="1" t="s">
        <v>1512</v>
      </c>
      <c r="K417" s="1" t="s">
        <v>138</v>
      </c>
      <c r="L417" s="1" t="s">
        <v>138</v>
      </c>
      <c r="M417" s="1" t="s">
        <v>1513</v>
      </c>
      <c r="N417" s="1" t="s">
        <v>1513</v>
      </c>
      <c r="O417" s="1" t="s">
        <v>31</v>
      </c>
      <c r="P417" s="1" t="s">
        <v>1514</v>
      </c>
      <c r="Q417" s="1" t="s">
        <v>1515</v>
      </c>
      <c r="R417" s="1" t="s">
        <v>3118</v>
      </c>
      <c r="S417" s="1" t="s">
        <v>33</v>
      </c>
      <c r="T417" s="1" t="s">
        <v>1517</v>
      </c>
      <c r="U417" s="1" t="s">
        <v>1518</v>
      </c>
    </row>
    <row r="418" s="1" customFormat="1" spans="1:21">
      <c r="A418" s="1" t="s">
        <v>3119</v>
      </c>
      <c r="B418" s="1" t="s">
        <v>1509</v>
      </c>
      <c r="C418" s="1" t="s">
        <v>3120</v>
      </c>
      <c r="D418" s="1" t="s">
        <v>3028</v>
      </c>
      <c r="E418" s="1" t="s">
        <v>3121</v>
      </c>
      <c r="F418" s="1" t="s">
        <v>1509</v>
      </c>
      <c r="G418" s="1" t="s">
        <v>1531</v>
      </c>
      <c r="H418" s="1" t="s">
        <v>1511</v>
      </c>
      <c r="I418" s="1" t="s">
        <v>3122</v>
      </c>
      <c r="J418" s="1" t="s">
        <v>1512</v>
      </c>
      <c r="K418" s="1" t="s">
        <v>3122</v>
      </c>
      <c r="L418" s="1" t="s">
        <v>3122</v>
      </c>
      <c r="M418" s="1" t="s">
        <v>1513</v>
      </c>
      <c r="N418" s="1" t="s">
        <v>1513</v>
      </c>
      <c r="O418" s="1" t="s">
        <v>31</v>
      </c>
      <c r="P418" s="1" t="s">
        <v>1514</v>
      </c>
      <c r="Q418" s="1" t="s">
        <v>1515</v>
      </c>
      <c r="R418" s="1" t="s">
        <v>3123</v>
      </c>
      <c r="S418" s="1" t="s">
        <v>33</v>
      </c>
      <c r="T418" s="1" t="s">
        <v>1517</v>
      </c>
      <c r="U418" s="1" t="s">
        <v>1518</v>
      </c>
    </row>
    <row r="419" s="1" customFormat="1" spans="1:21">
      <c r="A419" s="1" t="s">
        <v>966</v>
      </c>
      <c r="B419" s="1" t="s">
        <v>1509</v>
      </c>
      <c r="C419" s="1" t="s">
        <v>967</v>
      </c>
      <c r="D419" s="1" t="s">
        <v>3124</v>
      </c>
      <c r="E419" s="1" t="s">
        <v>3125</v>
      </c>
      <c r="F419" s="1" t="s">
        <v>1509</v>
      </c>
      <c r="G419" s="1" t="s">
        <v>1510</v>
      </c>
      <c r="H419" s="1" t="s">
        <v>1511</v>
      </c>
      <c r="I419" s="1" t="s">
        <v>969</v>
      </c>
      <c r="J419" s="1" t="s">
        <v>1512</v>
      </c>
      <c r="K419" s="1" t="s">
        <v>969</v>
      </c>
      <c r="L419" s="1" t="s">
        <v>969</v>
      </c>
      <c r="M419" s="1" t="s">
        <v>1513</v>
      </c>
      <c r="N419" s="1" t="s">
        <v>1513</v>
      </c>
      <c r="O419" s="1" t="s">
        <v>31</v>
      </c>
      <c r="P419" s="1" t="s">
        <v>1514</v>
      </c>
      <c r="Q419" s="1" t="s">
        <v>1515</v>
      </c>
      <c r="R419" s="1" t="s">
        <v>3126</v>
      </c>
      <c r="S419" s="1" t="s">
        <v>33</v>
      </c>
      <c r="T419" s="1" t="s">
        <v>1517</v>
      </c>
      <c r="U419" s="1" t="s">
        <v>1518</v>
      </c>
    </row>
    <row r="420" s="1" customFormat="1" spans="1:21">
      <c r="A420" s="1" t="s">
        <v>3127</v>
      </c>
      <c r="B420" s="1" t="s">
        <v>1509</v>
      </c>
      <c r="C420" s="1" t="s">
        <v>3128</v>
      </c>
      <c r="D420" s="1" t="s">
        <v>3096</v>
      </c>
      <c r="E420" s="1" t="s">
        <v>3129</v>
      </c>
      <c r="F420" s="1" t="s">
        <v>1509</v>
      </c>
      <c r="G420" s="1" t="s">
        <v>1531</v>
      </c>
      <c r="H420" s="1" t="s">
        <v>1511</v>
      </c>
      <c r="I420" s="1" t="s">
        <v>3098</v>
      </c>
      <c r="J420" s="1" t="s">
        <v>1512</v>
      </c>
      <c r="K420" s="1" t="s">
        <v>3098</v>
      </c>
      <c r="L420" s="1" t="s">
        <v>3098</v>
      </c>
      <c r="M420" s="1" t="s">
        <v>1513</v>
      </c>
      <c r="N420" s="1" t="s">
        <v>1513</v>
      </c>
      <c r="O420" s="1" t="s">
        <v>31</v>
      </c>
      <c r="P420" s="1" t="s">
        <v>1514</v>
      </c>
      <c r="Q420" s="1" t="s">
        <v>1515</v>
      </c>
      <c r="R420" s="1" t="s">
        <v>3130</v>
      </c>
      <c r="S420" s="1" t="s">
        <v>33</v>
      </c>
      <c r="T420" s="1" t="s">
        <v>1517</v>
      </c>
      <c r="U420" s="1" t="s">
        <v>1518</v>
      </c>
    </row>
    <row r="421" s="1" customFormat="1" spans="1:21">
      <c r="A421" s="1" t="s">
        <v>1384</v>
      </c>
      <c r="B421" s="1" t="s">
        <v>1509</v>
      </c>
      <c r="C421" s="1" t="s">
        <v>1385</v>
      </c>
      <c r="D421" s="1" t="s">
        <v>3131</v>
      </c>
      <c r="E421" s="1" t="s">
        <v>3132</v>
      </c>
      <c r="F421" s="1" t="s">
        <v>1509</v>
      </c>
      <c r="G421" s="1" t="s">
        <v>1510</v>
      </c>
      <c r="H421" s="1" t="s">
        <v>1511</v>
      </c>
      <c r="I421" s="1" t="s">
        <v>1387</v>
      </c>
      <c r="J421" s="1" t="s">
        <v>1512</v>
      </c>
      <c r="K421" s="1" t="s">
        <v>1387</v>
      </c>
      <c r="L421" s="1" t="s">
        <v>1387</v>
      </c>
      <c r="M421" s="1" t="s">
        <v>1513</v>
      </c>
      <c r="N421" s="1" t="s">
        <v>1513</v>
      </c>
      <c r="O421" s="1" t="s">
        <v>31</v>
      </c>
      <c r="P421" s="1" t="s">
        <v>1514</v>
      </c>
      <c r="Q421" s="1" t="s">
        <v>1515</v>
      </c>
      <c r="R421" s="1" t="s">
        <v>3133</v>
      </c>
      <c r="S421" s="1" t="s">
        <v>33</v>
      </c>
      <c r="T421" s="1" t="s">
        <v>1517</v>
      </c>
      <c r="U421" s="1" t="s">
        <v>1518</v>
      </c>
    </row>
    <row r="422" s="1" customFormat="1" spans="1:21">
      <c r="A422" s="1" t="s">
        <v>345</v>
      </c>
      <c r="B422" s="1" t="s">
        <v>1509</v>
      </c>
      <c r="C422" s="1" t="s">
        <v>346</v>
      </c>
      <c r="D422" s="1" t="s">
        <v>3134</v>
      </c>
      <c r="E422" s="1" t="s">
        <v>3135</v>
      </c>
      <c r="F422" s="1" t="s">
        <v>1509</v>
      </c>
      <c r="G422" s="1" t="s">
        <v>1510</v>
      </c>
      <c r="H422" s="1" t="s">
        <v>1511</v>
      </c>
      <c r="I422" s="1" t="s">
        <v>348</v>
      </c>
      <c r="J422" s="1" t="s">
        <v>1512</v>
      </c>
      <c r="K422" s="1" t="s">
        <v>348</v>
      </c>
      <c r="L422" s="1" t="s">
        <v>348</v>
      </c>
      <c r="M422" s="1" t="s">
        <v>1513</v>
      </c>
      <c r="N422" s="1" t="s">
        <v>1513</v>
      </c>
      <c r="O422" s="1" t="s">
        <v>31</v>
      </c>
      <c r="P422" s="1" t="s">
        <v>1514</v>
      </c>
      <c r="Q422" s="1" t="s">
        <v>1515</v>
      </c>
      <c r="R422" s="1" t="s">
        <v>3136</v>
      </c>
      <c r="S422" s="1" t="s">
        <v>33</v>
      </c>
      <c r="T422" s="1" t="s">
        <v>1517</v>
      </c>
      <c r="U422" s="1" t="s">
        <v>1518</v>
      </c>
    </row>
    <row r="423" s="1" customFormat="1" spans="1:21">
      <c r="A423" s="1" t="s">
        <v>349</v>
      </c>
      <c r="B423" s="1" t="s">
        <v>1509</v>
      </c>
      <c r="C423" s="1" t="s">
        <v>350</v>
      </c>
      <c r="D423" s="1" t="s">
        <v>3039</v>
      </c>
      <c r="E423" s="1" t="s">
        <v>3137</v>
      </c>
      <c r="F423" s="1" t="s">
        <v>1509</v>
      </c>
      <c r="G423" s="1" t="s">
        <v>1510</v>
      </c>
      <c r="H423" s="1" t="s">
        <v>1511</v>
      </c>
      <c r="I423" s="1" t="s">
        <v>342</v>
      </c>
      <c r="J423" s="1" t="s">
        <v>1512</v>
      </c>
      <c r="K423" s="1" t="s">
        <v>342</v>
      </c>
      <c r="L423" s="1" t="s">
        <v>342</v>
      </c>
      <c r="M423" s="1" t="s">
        <v>1513</v>
      </c>
      <c r="N423" s="1" t="s">
        <v>1513</v>
      </c>
      <c r="O423" s="1" t="s">
        <v>31</v>
      </c>
      <c r="P423" s="1" t="s">
        <v>1514</v>
      </c>
      <c r="Q423" s="1" t="s">
        <v>1515</v>
      </c>
      <c r="R423" s="1" t="s">
        <v>3138</v>
      </c>
      <c r="S423" s="1" t="s">
        <v>33</v>
      </c>
      <c r="T423" s="1" t="s">
        <v>1517</v>
      </c>
      <c r="U423" s="1" t="s">
        <v>1518</v>
      </c>
    </row>
    <row r="424" s="1" customFormat="1" spans="1:21">
      <c r="A424" s="1" t="s">
        <v>970</v>
      </c>
      <c r="B424" s="1" t="s">
        <v>1509</v>
      </c>
      <c r="C424" s="1" t="s">
        <v>971</v>
      </c>
      <c r="D424" s="1" t="s">
        <v>3139</v>
      </c>
      <c r="E424" s="1" t="s">
        <v>3140</v>
      </c>
      <c r="F424" s="1" t="s">
        <v>1509</v>
      </c>
      <c r="G424" s="1" t="s">
        <v>1510</v>
      </c>
      <c r="H424" s="1" t="s">
        <v>1511</v>
      </c>
      <c r="I424" s="1" t="s">
        <v>973</v>
      </c>
      <c r="J424" s="1" t="s">
        <v>1512</v>
      </c>
      <c r="K424" s="1" t="s">
        <v>973</v>
      </c>
      <c r="L424" s="1" t="s">
        <v>973</v>
      </c>
      <c r="M424" s="1" t="s">
        <v>1513</v>
      </c>
      <c r="N424" s="1" t="s">
        <v>1513</v>
      </c>
      <c r="O424" s="1" t="s">
        <v>31</v>
      </c>
      <c r="P424" s="1" t="s">
        <v>1514</v>
      </c>
      <c r="Q424" s="1" t="s">
        <v>1515</v>
      </c>
      <c r="R424" s="1" t="s">
        <v>3141</v>
      </c>
      <c r="S424" s="1" t="s">
        <v>33</v>
      </c>
      <c r="T424" s="1" t="s">
        <v>1517</v>
      </c>
      <c r="U424" s="1" t="s">
        <v>1518</v>
      </c>
    </row>
    <row r="425" s="1" customFormat="1" spans="1:21">
      <c r="A425" s="1" t="s">
        <v>1388</v>
      </c>
      <c r="B425" s="1" t="s">
        <v>1509</v>
      </c>
      <c r="C425" s="1" t="s">
        <v>1389</v>
      </c>
      <c r="D425" s="1" t="s">
        <v>3142</v>
      </c>
      <c r="E425" s="1" t="s">
        <v>3143</v>
      </c>
      <c r="F425" s="1" t="s">
        <v>1509</v>
      </c>
      <c r="G425" s="1" t="s">
        <v>1510</v>
      </c>
      <c r="H425" s="1" t="s">
        <v>1511</v>
      </c>
      <c r="I425" s="1" t="s">
        <v>1391</v>
      </c>
      <c r="J425" s="1" t="s">
        <v>1512</v>
      </c>
      <c r="K425" s="1" t="s">
        <v>1391</v>
      </c>
      <c r="L425" s="1" t="s">
        <v>1391</v>
      </c>
      <c r="M425" s="1" t="s">
        <v>1513</v>
      </c>
      <c r="N425" s="1" t="s">
        <v>1513</v>
      </c>
      <c r="O425" s="1" t="s">
        <v>31</v>
      </c>
      <c r="P425" s="1" t="s">
        <v>1514</v>
      </c>
      <c r="Q425" s="1" t="s">
        <v>1515</v>
      </c>
      <c r="R425" s="1" t="s">
        <v>3144</v>
      </c>
      <c r="S425" s="1" t="s">
        <v>33</v>
      </c>
      <c r="T425" s="1" t="s">
        <v>1517</v>
      </c>
      <c r="U425" s="1" t="s">
        <v>1518</v>
      </c>
    </row>
    <row r="426" s="1" customFormat="1" spans="1:21">
      <c r="A426" s="1" t="s">
        <v>1392</v>
      </c>
      <c r="B426" s="1" t="s">
        <v>1509</v>
      </c>
      <c r="C426" s="1" t="s">
        <v>1393</v>
      </c>
      <c r="D426" s="1" t="s">
        <v>3145</v>
      </c>
      <c r="E426" s="1" t="s">
        <v>3146</v>
      </c>
      <c r="F426" s="1" t="s">
        <v>1509</v>
      </c>
      <c r="G426" s="1" t="s">
        <v>1510</v>
      </c>
      <c r="H426" s="1" t="s">
        <v>1511</v>
      </c>
      <c r="I426" s="1" t="s">
        <v>744</v>
      </c>
      <c r="J426" s="1" t="s">
        <v>1512</v>
      </c>
      <c r="K426" s="1" t="s">
        <v>744</v>
      </c>
      <c r="L426" s="1" t="s">
        <v>744</v>
      </c>
      <c r="M426" s="1" t="s">
        <v>1513</v>
      </c>
      <c r="N426" s="1" t="s">
        <v>1513</v>
      </c>
      <c r="O426" s="1" t="s">
        <v>31</v>
      </c>
      <c r="P426" s="1" t="s">
        <v>1514</v>
      </c>
      <c r="Q426" s="1" t="s">
        <v>1515</v>
      </c>
      <c r="R426" s="1" t="s">
        <v>3147</v>
      </c>
      <c r="S426" s="1" t="s">
        <v>33</v>
      </c>
      <c r="T426" s="1" t="s">
        <v>1517</v>
      </c>
      <c r="U426" s="1" t="s">
        <v>1518</v>
      </c>
    </row>
    <row r="427" s="1" customFormat="1" spans="1:21">
      <c r="A427" s="1" t="s">
        <v>1395</v>
      </c>
      <c r="B427" s="1" t="s">
        <v>1509</v>
      </c>
      <c r="C427" s="1" t="s">
        <v>1396</v>
      </c>
      <c r="D427" s="1" t="s">
        <v>3148</v>
      </c>
      <c r="E427" s="1" t="s">
        <v>3149</v>
      </c>
      <c r="F427" s="1" t="s">
        <v>1509</v>
      </c>
      <c r="G427" s="1" t="s">
        <v>1510</v>
      </c>
      <c r="H427" s="1" t="s">
        <v>1511</v>
      </c>
      <c r="I427" s="1" t="s">
        <v>1398</v>
      </c>
      <c r="J427" s="1" t="s">
        <v>1512</v>
      </c>
      <c r="K427" s="1" t="s">
        <v>1398</v>
      </c>
      <c r="L427" s="1" t="s">
        <v>1398</v>
      </c>
      <c r="M427" s="1" t="s">
        <v>1513</v>
      </c>
      <c r="N427" s="1" t="s">
        <v>1513</v>
      </c>
      <c r="O427" s="1" t="s">
        <v>31</v>
      </c>
      <c r="P427" s="1" t="s">
        <v>1514</v>
      </c>
      <c r="Q427" s="1" t="s">
        <v>1515</v>
      </c>
      <c r="R427" s="1" t="s">
        <v>3150</v>
      </c>
      <c r="S427" s="1" t="s">
        <v>33</v>
      </c>
      <c r="T427" s="1" t="s">
        <v>1517</v>
      </c>
      <c r="U427" s="1" t="s">
        <v>1518</v>
      </c>
    </row>
    <row r="428" s="1" customFormat="1" spans="1:21">
      <c r="A428" s="1" t="s">
        <v>1399</v>
      </c>
      <c r="B428" s="1" t="s">
        <v>1509</v>
      </c>
      <c r="C428" s="1" t="s">
        <v>1400</v>
      </c>
      <c r="D428" s="1" t="s">
        <v>3151</v>
      </c>
      <c r="E428" s="1" t="s">
        <v>3152</v>
      </c>
      <c r="F428" s="1" t="s">
        <v>1509</v>
      </c>
      <c r="G428" s="1" t="s">
        <v>1510</v>
      </c>
      <c r="H428" s="1" t="s">
        <v>1511</v>
      </c>
      <c r="I428" s="1" t="s">
        <v>361</v>
      </c>
      <c r="J428" s="1" t="s">
        <v>1512</v>
      </c>
      <c r="K428" s="1" t="s">
        <v>361</v>
      </c>
      <c r="L428" s="1" t="s">
        <v>361</v>
      </c>
      <c r="M428" s="1" t="s">
        <v>1513</v>
      </c>
      <c r="N428" s="1" t="s">
        <v>1513</v>
      </c>
      <c r="O428" s="1" t="s">
        <v>31</v>
      </c>
      <c r="P428" s="1" t="s">
        <v>1514</v>
      </c>
      <c r="Q428" s="1" t="s">
        <v>1515</v>
      </c>
      <c r="R428" s="1" t="s">
        <v>3153</v>
      </c>
      <c r="S428" s="1" t="s">
        <v>33</v>
      </c>
      <c r="T428" s="1" t="s">
        <v>1517</v>
      </c>
      <c r="U428" s="1" t="s">
        <v>1518</v>
      </c>
    </row>
    <row r="429" s="1" customFormat="1" spans="1:21">
      <c r="A429" s="1" t="s">
        <v>351</v>
      </c>
      <c r="B429" s="1" t="s">
        <v>1509</v>
      </c>
      <c r="C429" s="1" t="s">
        <v>352</v>
      </c>
      <c r="D429" s="1" t="s">
        <v>2685</v>
      </c>
      <c r="E429" s="1" t="s">
        <v>3154</v>
      </c>
      <c r="F429" s="1" t="s">
        <v>1509</v>
      </c>
      <c r="G429" s="1" t="s">
        <v>1510</v>
      </c>
      <c r="H429" s="1" t="s">
        <v>1511</v>
      </c>
      <c r="I429" s="1" t="s">
        <v>354</v>
      </c>
      <c r="J429" s="1" t="s">
        <v>1512</v>
      </c>
      <c r="K429" s="1" t="s">
        <v>354</v>
      </c>
      <c r="L429" s="1" t="s">
        <v>354</v>
      </c>
      <c r="M429" s="1" t="s">
        <v>1513</v>
      </c>
      <c r="N429" s="1" t="s">
        <v>1513</v>
      </c>
      <c r="O429" s="1" t="s">
        <v>31</v>
      </c>
      <c r="P429" s="1" t="s">
        <v>1514</v>
      </c>
      <c r="Q429" s="1" t="s">
        <v>1515</v>
      </c>
      <c r="R429" s="1" t="s">
        <v>3155</v>
      </c>
      <c r="S429" s="1" t="s">
        <v>33</v>
      </c>
      <c r="T429" s="1" t="s">
        <v>1517</v>
      </c>
      <c r="U429" s="1" t="s">
        <v>1518</v>
      </c>
    </row>
    <row r="430" s="1" customFormat="1" spans="1:21">
      <c r="A430" s="1" t="s">
        <v>355</v>
      </c>
      <c r="B430" s="1" t="s">
        <v>1509</v>
      </c>
      <c r="C430" s="1" t="s">
        <v>356</v>
      </c>
      <c r="D430" s="1" t="s">
        <v>2793</v>
      </c>
      <c r="E430" s="1" t="s">
        <v>3156</v>
      </c>
      <c r="F430" s="1" t="s">
        <v>1509</v>
      </c>
      <c r="G430" s="1" t="s">
        <v>1510</v>
      </c>
      <c r="H430" s="1" t="s">
        <v>1511</v>
      </c>
      <c r="I430" s="1" t="s">
        <v>357</v>
      </c>
      <c r="J430" s="1" t="s">
        <v>1512</v>
      </c>
      <c r="K430" s="1" t="s">
        <v>357</v>
      </c>
      <c r="L430" s="1" t="s">
        <v>357</v>
      </c>
      <c r="M430" s="1" t="s">
        <v>1513</v>
      </c>
      <c r="N430" s="1" t="s">
        <v>1513</v>
      </c>
      <c r="O430" s="1" t="s">
        <v>31</v>
      </c>
      <c r="P430" s="1" t="s">
        <v>1514</v>
      </c>
      <c r="Q430" s="1" t="s">
        <v>1515</v>
      </c>
      <c r="R430" s="1" t="s">
        <v>3157</v>
      </c>
      <c r="S430" s="1" t="s">
        <v>33</v>
      </c>
      <c r="T430" s="1" t="s">
        <v>1517</v>
      </c>
      <c r="U430" s="1" t="s">
        <v>1518</v>
      </c>
    </row>
    <row r="431" s="1" customFormat="1" spans="1:21">
      <c r="A431" s="1" t="s">
        <v>3158</v>
      </c>
      <c r="B431" s="1" t="s">
        <v>1509</v>
      </c>
      <c r="C431" s="1" t="s">
        <v>3159</v>
      </c>
      <c r="D431" s="1" t="s">
        <v>2728</v>
      </c>
      <c r="E431" s="1" t="s">
        <v>3160</v>
      </c>
      <c r="F431" s="1" t="s">
        <v>1509</v>
      </c>
      <c r="G431" s="1" t="s">
        <v>1531</v>
      </c>
      <c r="H431" s="1" t="s">
        <v>1511</v>
      </c>
      <c r="I431" s="1" t="s">
        <v>3161</v>
      </c>
      <c r="J431" s="1" t="s">
        <v>1512</v>
      </c>
      <c r="K431" s="1" t="s">
        <v>3161</v>
      </c>
      <c r="L431" s="1" t="s">
        <v>3161</v>
      </c>
      <c r="M431" s="1" t="s">
        <v>1513</v>
      </c>
      <c r="N431" s="1" t="s">
        <v>1513</v>
      </c>
      <c r="O431" s="1" t="s">
        <v>31</v>
      </c>
      <c r="P431" s="1" t="s">
        <v>1514</v>
      </c>
      <c r="Q431" s="1" t="s">
        <v>1515</v>
      </c>
      <c r="R431" s="1" t="s">
        <v>3162</v>
      </c>
      <c r="S431" s="1" t="s">
        <v>33</v>
      </c>
      <c r="T431" s="1" t="s">
        <v>1517</v>
      </c>
      <c r="U431" s="1" t="s">
        <v>1518</v>
      </c>
    </row>
    <row r="432" s="1" customFormat="1" spans="1:21">
      <c r="A432" s="1" t="s">
        <v>358</v>
      </c>
      <c r="B432" s="1" t="s">
        <v>1509</v>
      </c>
      <c r="C432" s="1" t="s">
        <v>359</v>
      </c>
      <c r="D432" s="1" t="s">
        <v>3163</v>
      </c>
      <c r="E432" s="1" t="s">
        <v>3164</v>
      </c>
      <c r="F432" s="1" t="s">
        <v>1509</v>
      </c>
      <c r="G432" s="1" t="s">
        <v>1510</v>
      </c>
      <c r="H432" s="1" t="s">
        <v>1511</v>
      </c>
      <c r="I432" s="1" t="s">
        <v>361</v>
      </c>
      <c r="J432" s="1" t="s">
        <v>1512</v>
      </c>
      <c r="K432" s="1" t="s">
        <v>361</v>
      </c>
      <c r="L432" s="1" t="s">
        <v>361</v>
      </c>
      <c r="M432" s="1" t="s">
        <v>1513</v>
      </c>
      <c r="N432" s="1" t="s">
        <v>1513</v>
      </c>
      <c r="O432" s="1" t="s">
        <v>31</v>
      </c>
      <c r="P432" s="1" t="s">
        <v>1514</v>
      </c>
      <c r="Q432" s="1" t="s">
        <v>1515</v>
      </c>
      <c r="R432" s="1" t="s">
        <v>3165</v>
      </c>
      <c r="S432" s="1" t="s">
        <v>33</v>
      </c>
      <c r="T432" s="1" t="s">
        <v>1517</v>
      </c>
      <c r="U432" s="1" t="s">
        <v>1518</v>
      </c>
    </row>
    <row r="433" s="1" customFormat="1" spans="1:21">
      <c r="A433" s="1" t="s">
        <v>3166</v>
      </c>
      <c r="B433" s="1" t="s">
        <v>1509</v>
      </c>
      <c r="C433" s="1" t="s">
        <v>3167</v>
      </c>
      <c r="D433" s="1" t="s">
        <v>2159</v>
      </c>
      <c r="E433" s="1" t="s">
        <v>3168</v>
      </c>
      <c r="F433" s="1" t="s">
        <v>1509</v>
      </c>
      <c r="G433" s="1" t="s">
        <v>1531</v>
      </c>
      <c r="H433" s="1" t="s">
        <v>1511</v>
      </c>
      <c r="I433" s="1" t="s">
        <v>2466</v>
      </c>
      <c r="J433" s="1" t="s">
        <v>1512</v>
      </c>
      <c r="K433" s="1" t="s">
        <v>2466</v>
      </c>
      <c r="L433" s="1" t="s">
        <v>2466</v>
      </c>
      <c r="M433" s="1" t="s">
        <v>1513</v>
      </c>
      <c r="N433" s="1" t="s">
        <v>1513</v>
      </c>
      <c r="O433" s="1" t="s">
        <v>31</v>
      </c>
      <c r="P433" s="1" t="s">
        <v>1514</v>
      </c>
      <c r="Q433" s="1" t="s">
        <v>1515</v>
      </c>
      <c r="R433" s="1" t="s">
        <v>3169</v>
      </c>
      <c r="S433" s="1" t="s">
        <v>33</v>
      </c>
      <c r="T433" s="1" t="s">
        <v>1517</v>
      </c>
      <c r="U433" s="1" t="s">
        <v>1518</v>
      </c>
    </row>
    <row r="434" s="1" customFormat="1" spans="1:21">
      <c r="A434" s="1" t="s">
        <v>1402</v>
      </c>
      <c r="B434" s="1" t="s">
        <v>1509</v>
      </c>
      <c r="C434" s="1" t="s">
        <v>1403</v>
      </c>
      <c r="D434" s="1" t="s">
        <v>3170</v>
      </c>
      <c r="E434" s="1" t="s">
        <v>3171</v>
      </c>
      <c r="F434" s="1" t="s">
        <v>1509</v>
      </c>
      <c r="G434" s="1" t="s">
        <v>1510</v>
      </c>
      <c r="H434" s="1" t="s">
        <v>1511</v>
      </c>
      <c r="I434" s="1" t="s">
        <v>1405</v>
      </c>
      <c r="J434" s="1" t="s">
        <v>1512</v>
      </c>
      <c r="K434" s="1" t="s">
        <v>1405</v>
      </c>
      <c r="L434" s="1" t="s">
        <v>1405</v>
      </c>
      <c r="M434" s="1" t="s">
        <v>1513</v>
      </c>
      <c r="N434" s="1" t="s">
        <v>1513</v>
      </c>
      <c r="O434" s="1" t="s">
        <v>31</v>
      </c>
      <c r="P434" s="1" t="s">
        <v>1514</v>
      </c>
      <c r="Q434" s="1" t="s">
        <v>1515</v>
      </c>
      <c r="R434" s="1" t="s">
        <v>3172</v>
      </c>
      <c r="S434" s="1" t="s">
        <v>33</v>
      </c>
      <c r="T434" s="1" t="s">
        <v>1517</v>
      </c>
      <c r="U434" s="1" t="s">
        <v>1518</v>
      </c>
    </row>
    <row r="435" s="1" customFormat="1" spans="1:21">
      <c r="A435" s="1" t="s">
        <v>3173</v>
      </c>
      <c r="B435" s="1" t="s">
        <v>1509</v>
      </c>
      <c r="C435" s="1" t="s">
        <v>3174</v>
      </c>
      <c r="D435" s="1" t="s">
        <v>3175</v>
      </c>
      <c r="E435" s="1" t="s">
        <v>3176</v>
      </c>
      <c r="F435" s="1" t="s">
        <v>1509</v>
      </c>
      <c r="G435" s="1" t="s">
        <v>1531</v>
      </c>
      <c r="H435" s="1" t="s">
        <v>1511</v>
      </c>
      <c r="I435" s="1" t="s">
        <v>3177</v>
      </c>
      <c r="J435" s="1" t="s">
        <v>1512</v>
      </c>
      <c r="K435" s="1" t="s">
        <v>3177</v>
      </c>
      <c r="L435" s="1" t="s">
        <v>3177</v>
      </c>
      <c r="M435" s="1" t="s">
        <v>1513</v>
      </c>
      <c r="N435" s="1" t="s">
        <v>1513</v>
      </c>
      <c r="O435" s="1" t="s">
        <v>31</v>
      </c>
      <c r="P435" s="1" t="s">
        <v>1514</v>
      </c>
      <c r="Q435" s="1" t="s">
        <v>1515</v>
      </c>
      <c r="R435" s="1" t="s">
        <v>3178</v>
      </c>
      <c r="S435" s="1" t="s">
        <v>33</v>
      </c>
      <c r="T435" s="1" t="s">
        <v>1517</v>
      </c>
      <c r="U435" s="1" t="s">
        <v>1518</v>
      </c>
    </row>
    <row r="436" s="1" customFormat="1" spans="1:21">
      <c r="A436" s="1" t="s">
        <v>362</v>
      </c>
      <c r="B436" s="1" t="s">
        <v>1509</v>
      </c>
      <c r="C436" s="1" t="s">
        <v>363</v>
      </c>
      <c r="D436" s="1" t="s">
        <v>2823</v>
      </c>
      <c r="E436" s="1" t="s">
        <v>3179</v>
      </c>
      <c r="F436" s="1" t="s">
        <v>1509</v>
      </c>
      <c r="G436" s="1" t="s">
        <v>1510</v>
      </c>
      <c r="H436" s="1" t="s">
        <v>1511</v>
      </c>
      <c r="I436" s="1" t="s">
        <v>365</v>
      </c>
      <c r="J436" s="1" t="s">
        <v>1512</v>
      </c>
      <c r="K436" s="1" t="s">
        <v>365</v>
      </c>
      <c r="L436" s="1" t="s">
        <v>365</v>
      </c>
      <c r="M436" s="1" t="s">
        <v>1513</v>
      </c>
      <c r="N436" s="1" t="s">
        <v>1513</v>
      </c>
      <c r="O436" s="1" t="s">
        <v>31</v>
      </c>
      <c r="P436" s="1" t="s">
        <v>1514</v>
      </c>
      <c r="Q436" s="1" t="s">
        <v>1515</v>
      </c>
      <c r="R436" s="1" t="s">
        <v>3180</v>
      </c>
      <c r="S436" s="1" t="s">
        <v>33</v>
      </c>
      <c r="T436" s="1" t="s">
        <v>1517</v>
      </c>
      <c r="U436" s="1" t="s">
        <v>1518</v>
      </c>
    </row>
    <row r="437" s="1" customFormat="1" spans="1:21">
      <c r="A437" s="1" t="s">
        <v>974</v>
      </c>
      <c r="B437" s="1" t="s">
        <v>1509</v>
      </c>
      <c r="C437" s="1" t="s">
        <v>975</v>
      </c>
      <c r="D437" s="1" t="s">
        <v>3181</v>
      </c>
      <c r="E437" s="1" t="s">
        <v>3182</v>
      </c>
      <c r="F437" s="1" t="s">
        <v>1509</v>
      </c>
      <c r="G437" s="1" t="s">
        <v>1510</v>
      </c>
      <c r="H437" s="1" t="s">
        <v>1511</v>
      </c>
      <c r="I437" s="1" t="s">
        <v>977</v>
      </c>
      <c r="J437" s="1" t="s">
        <v>1512</v>
      </c>
      <c r="K437" s="1" t="s">
        <v>977</v>
      </c>
      <c r="L437" s="1" t="s">
        <v>977</v>
      </c>
      <c r="M437" s="1" t="s">
        <v>1513</v>
      </c>
      <c r="N437" s="1" t="s">
        <v>1513</v>
      </c>
      <c r="O437" s="1" t="s">
        <v>31</v>
      </c>
      <c r="P437" s="1" t="s">
        <v>1514</v>
      </c>
      <c r="Q437" s="1" t="s">
        <v>1515</v>
      </c>
      <c r="R437" s="1" t="s">
        <v>3183</v>
      </c>
      <c r="S437" s="1" t="s">
        <v>33</v>
      </c>
      <c r="T437" s="1" t="s">
        <v>1517</v>
      </c>
      <c r="U437" s="1" t="s">
        <v>1518</v>
      </c>
    </row>
    <row r="438" s="1" customFormat="1" spans="1:21">
      <c r="A438" s="1" t="s">
        <v>978</v>
      </c>
      <c r="B438" s="1" t="s">
        <v>1509</v>
      </c>
      <c r="C438" s="1" t="s">
        <v>979</v>
      </c>
      <c r="D438" s="1" t="s">
        <v>3184</v>
      </c>
      <c r="E438" s="1" t="s">
        <v>3185</v>
      </c>
      <c r="F438" s="1" t="s">
        <v>1509</v>
      </c>
      <c r="G438" s="1" t="s">
        <v>1510</v>
      </c>
      <c r="H438" s="1" t="s">
        <v>1511</v>
      </c>
      <c r="I438" s="1" t="s">
        <v>981</v>
      </c>
      <c r="J438" s="1" t="s">
        <v>1512</v>
      </c>
      <c r="K438" s="1" t="s">
        <v>981</v>
      </c>
      <c r="L438" s="1" t="s">
        <v>981</v>
      </c>
      <c r="M438" s="1" t="s">
        <v>1513</v>
      </c>
      <c r="N438" s="1" t="s">
        <v>1513</v>
      </c>
      <c r="O438" s="1" t="s">
        <v>31</v>
      </c>
      <c r="P438" s="1" t="s">
        <v>1514</v>
      </c>
      <c r="Q438" s="1" t="s">
        <v>1515</v>
      </c>
      <c r="R438" s="1" t="s">
        <v>3186</v>
      </c>
      <c r="S438" s="1" t="s">
        <v>33</v>
      </c>
      <c r="T438" s="1" t="s">
        <v>1517</v>
      </c>
      <c r="U438" s="1" t="s">
        <v>1518</v>
      </c>
    </row>
    <row r="439" s="1" customFormat="1" spans="1:21">
      <c r="A439" s="1" t="s">
        <v>3187</v>
      </c>
      <c r="B439" s="1" t="s">
        <v>1509</v>
      </c>
      <c r="C439" s="1" t="s">
        <v>3188</v>
      </c>
      <c r="D439" s="1" t="s">
        <v>2327</v>
      </c>
      <c r="E439" s="1" t="s">
        <v>3189</v>
      </c>
      <c r="F439" s="1" t="s">
        <v>1509</v>
      </c>
      <c r="G439" s="1" t="s">
        <v>1531</v>
      </c>
      <c r="H439" s="1" t="s">
        <v>1511</v>
      </c>
      <c r="I439" s="1" t="s">
        <v>631</v>
      </c>
      <c r="J439" s="1" t="s">
        <v>1512</v>
      </c>
      <c r="K439" s="1" t="s">
        <v>631</v>
      </c>
      <c r="L439" s="1" t="s">
        <v>631</v>
      </c>
      <c r="M439" s="1" t="s">
        <v>1513</v>
      </c>
      <c r="N439" s="1" t="s">
        <v>1513</v>
      </c>
      <c r="O439" s="1" t="s">
        <v>31</v>
      </c>
      <c r="P439" s="1" t="s">
        <v>1514</v>
      </c>
      <c r="Q439" s="1" t="s">
        <v>1515</v>
      </c>
      <c r="R439" s="1" t="s">
        <v>3190</v>
      </c>
      <c r="S439" s="1" t="s">
        <v>33</v>
      </c>
      <c r="T439" s="1" t="s">
        <v>1517</v>
      </c>
      <c r="U439" s="1" t="s">
        <v>1518</v>
      </c>
    </row>
    <row r="440" s="1" customFormat="1" spans="1:21">
      <c r="A440" s="1" t="s">
        <v>366</v>
      </c>
      <c r="B440" s="1" t="s">
        <v>1509</v>
      </c>
      <c r="C440" s="1" t="s">
        <v>367</v>
      </c>
      <c r="D440" s="1" t="s">
        <v>2853</v>
      </c>
      <c r="E440" s="1" t="s">
        <v>3191</v>
      </c>
      <c r="F440" s="1" t="s">
        <v>1509</v>
      </c>
      <c r="G440" s="1" t="s">
        <v>1510</v>
      </c>
      <c r="H440" s="1" t="s">
        <v>1511</v>
      </c>
      <c r="I440" s="1" t="s">
        <v>369</v>
      </c>
      <c r="J440" s="1" t="s">
        <v>1512</v>
      </c>
      <c r="K440" s="1" t="s">
        <v>369</v>
      </c>
      <c r="L440" s="1" t="s">
        <v>369</v>
      </c>
      <c r="M440" s="1" t="s">
        <v>1513</v>
      </c>
      <c r="N440" s="1" t="s">
        <v>1513</v>
      </c>
      <c r="O440" s="1" t="s">
        <v>31</v>
      </c>
      <c r="P440" s="1" t="s">
        <v>1514</v>
      </c>
      <c r="Q440" s="1" t="s">
        <v>1515</v>
      </c>
      <c r="R440" s="1" t="s">
        <v>3192</v>
      </c>
      <c r="S440" s="1" t="s">
        <v>33</v>
      </c>
      <c r="T440" s="1" t="s">
        <v>1517</v>
      </c>
      <c r="U440" s="1" t="s">
        <v>1518</v>
      </c>
    </row>
    <row r="441" s="1" customFormat="1" spans="1:21">
      <c r="A441" s="1" t="s">
        <v>3193</v>
      </c>
      <c r="B441" s="1" t="s">
        <v>1509</v>
      </c>
      <c r="C441" s="1" t="s">
        <v>3194</v>
      </c>
      <c r="D441" s="1" t="s">
        <v>3195</v>
      </c>
      <c r="E441" s="1" t="s">
        <v>3196</v>
      </c>
      <c r="F441" s="1" t="s">
        <v>1510</v>
      </c>
      <c r="G441" s="1" t="s">
        <v>1531</v>
      </c>
      <c r="H441" s="1" t="s">
        <v>1511</v>
      </c>
      <c r="I441" s="1" t="s">
        <v>217</v>
      </c>
      <c r="J441" s="1" t="s">
        <v>1512</v>
      </c>
      <c r="K441" s="1" t="s">
        <v>217</v>
      </c>
      <c r="L441" s="1" t="s">
        <v>217</v>
      </c>
      <c r="M441" s="1" t="s">
        <v>1513</v>
      </c>
      <c r="N441" s="1" t="s">
        <v>1513</v>
      </c>
      <c r="O441" s="1" t="s">
        <v>31</v>
      </c>
      <c r="P441" s="1" t="s">
        <v>1514</v>
      </c>
      <c r="Q441" s="1" t="s">
        <v>1515</v>
      </c>
      <c r="R441" s="1" t="s">
        <v>3197</v>
      </c>
      <c r="S441" s="1" t="s">
        <v>33</v>
      </c>
      <c r="T441" s="1" t="s">
        <v>1517</v>
      </c>
      <c r="U441" s="1" t="s">
        <v>1518</v>
      </c>
    </row>
    <row r="442" s="1" customFormat="1" spans="1:21">
      <c r="A442" s="1" t="s">
        <v>3198</v>
      </c>
      <c r="B442" s="1" t="s">
        <v>1509</v>
      </c>
      <c r="C442" s="1" t="s">
        <v>3199</v>
      </c>
      <c r="D442" s="1" t="s">
        <v>3200</v>
      </c>
      <c r="E442" s="1" t="s">
        <v>3201</v>
      </c>
      <c r="F442" s="1" t="s">
        <v>1509</v>
      </c>
      <c r="G442" s="1" t="s">
        <v>1531</v>
      </c>
      <c r="H442" s="1" t="s">
        <v>1511</v>
      </c>
      <c r="I442" s="1" t="s">
        <v>481</v>
      </c>
      <c r="J442" s="1" t="s">
        <v>1512</v>
      </c>
      <c r="K442" s="1" t="s">
        <v>481</v>
      </c>
      <c r="L442" s="1" t="s">
        <v>481</v>
      </c>
      <c r="M442" s="1" t="s">
        <v>1513</v>
      </c>
      <c r="N442" s="1" t="s">
        <v>1513</v>
      </c>
      <c r="O442" s="1" t="s">
        <v>31</v>
      </c>
      <c r="P442" s="1" t="s">
        <v>1514</v>
      </c>
      <c r="Q442" s="1" t="s">
        <v>1515</v>
      </c>
      <c r="R442" s="1" t="s">
        <v>3202</v>
      </c>
      <c r="S442" s="1" t="s">
        <v>33</v>
      </c>
      <c r="T442" s="1" t="s">
        <v>1517</v>
      </c>
      <c r="U442" s="1" t="s">
        <v>1518</v>
      </c>
    </row>
    <row r="443" s="1" customFormat="1" spans="1:21">
      <c r="A443" s="1" t="s">
        <v>1406</v>
      </c>
      <c r="B443" s="1" t="s">
        <v>1509</v>
      </c>
      <c r="C443" s="1" t="s">
        <v>1407</v>
      </c>
      <c r="D443" s="1" t="s">
        <v>1839</v>
      </c>
      <c r="E443" s="1" t="s">
        <v>3203</v>
      </c>
      <c r="F443" s="1" t="s">
        <v>1509</v>
      </c>
      <c r="G443" s="1" t="s">
        <v>1510</v>
      </c>
      <c r="H443" s="1" t="s">
        <v>1511</v>
      </c>
      <c r="I443" s="1" t="s">
        <v>1408</v>
      </c>
      <c r="J443" s="1" t="s">
        <v>1512</v>
      </c>
      <c r="K443" s="1" t="s">
        <v>1408</v>
      </c>
      <c r="L443" s="1" t="s">
        <v>1408</v>
      </c>
      <c r="M443" s="1" t="s">
        <v>1513</v>
      </c>
      <c r="N443" s="1" t="s">
        <v>1513</v>
      </c>
      <c r="O443" s="1" t="s">
        <v>31</v>
      </c>
      <c r="P443" s="1" t="s">
        <v>1514</v>
      </c>
      <c r="Q443" s="1" t="s">
        <v>1515</v>
      </c>
      <c r="R443" s="1" t="s">
        <v>3204</v>
      </c>
      <c r="S443" s="1" t="s">
        <v>33</v>
      </c>
      <c r="T443" s="1" t="s">
        <v>1517</v>
      </c>
      <c r="U443" s="1" t="s">
        <v>1518</v>
      </c>
    </row>
    <row r="444" s="1" customFormat="1" spans="1:21">
      <c r="A444" s="1" t="s">
        <v>1409</v>
      </c>
      <c r="B444" s="1" t="s">
        <v>1509</v>
      </c>
      <c r="C444" s="1" t="s">
        <v>1410</v>
      </c>
      <c r="D444" s="1" t="s">
        <v>3163</v>
      </c>
      <c r="E444" s="1" t="s">
        <v>3205</v>
      </c>
      <c r="F444" s="1" t="s">
        <v>1509</v>
      </c>
      <c r="G444" s="1" t="s">
        <v>1510</v>
      </c>
      <c r="H444" s="1" t="s">
        <v>1511</v>
      </c>
      <c r="I444" s="1" t="s">
        <v>354</v>
      </c>
      <c r="J444" s="1" t="s">
        <v>1512</v>
      </c>
      <c r="K444" s="1" t="s">
        <v>354</v>
      </c>
      <c r="L444" s="1" t="s">
        <v>354</v>
      </c>
      <c r="M444" s="1" t="s">
        <v>1513</v>
      </c>
      <c r="N444" s="1" t="s">
        <v>1513</v>
      </c>
      <c r="O444" s="1" t="s">
        <v>31</v>
      </c>
      <c r="P444" s="1" t="s">
        <v>1514</v>
      </c>
      <c r="Q444" s="1" t="s">
        <v>1515</v>
      </c>
      <c r="R444" s="1" t="s">
        <v>3206</v>
      </c>
      <c r="S444" s="1" t="s">
        <v>33</v>
      </c>
      <c r="T444" s="1" t="s">
        <v>1517</v>
      </c>
      <c r="U444" s="1" t="s">
        <v>1518</v>
      </c>
    </row>
    <row r="445" s="1" customFormat="1" spans="1:21">
      <c r="A445" s="1" t="s">
        <v>986</v>
      </c>
      <c r="B445" s="1" t="s">
        <v>1509</v>
      </c>
      <c r="C445" s="1" t="s">
        <v>987</v>
      </c>
      <c r="D445" s="1" t="s">
        <v>3207</v>
      </c>
      <c r="E445" s="1" t="s">
        <v>3208</v>
      </c>
      <c r="F445" s="1" t="s">
        <v>1509</v>
      </c>
      <c r="G445" s="1" t="s">
        <v>1510</v>
      </c>
      <c r="H445" s="1" t="s">
        <v>1511</v>
      </c>
      <c r="I445" s="1" t="s">
        <v>572</v>
      </c>
      <c r="J445" s="1" t="s">
        <v>1512</v>
      </c>
      <c r="K445" s="1" t="s">
        <v>572</v>
      </c>
      <c r="L445" s="1" t="s">
        <v>572</v>
      </c>
      <c r="M445" s="1" t="s">
        <v>1513</v>
      </c>
      <c r="N445" s="1" t="s">
        <v>1513</v>
      </c>
      <c r="O445" s="1" t="s">
        <v>31</v>
      </c>
      <c r="P445" s="1" t="s">
        <v>1514</v>
      </c>
      <c r="Q445" s="1" t="s">
        <v>1515</v>
      </c>
      <c r="R445" s="1" t="s">
        <v>3209</v>
      </c>
      <c r="S445" s="1" t="s">
        <v>33</v>
      </c>
      <c r="T445" s="1" t="s">
        <v>1517</v>
      </c>
      <c r="U445" s="1" t="s">
        <v>1518</v>
      </c>
    </row>
    <row r="446" s="1" customFormat="1" spans="1:21">
      <c r="A446" s="1" t="s">
        <v>982</v>
      </c>
      <c r="B446" s="1" t="s">
        <v>1509</v>
      </c>
      <c r="C446" s="1" t="s">
        <v>983</v>
      </c>
      <c r="D446" s="1" t="s">
        <v>3210</v>
      </c>
      <c r="E446" s="1" t="s">
        <v>3211</v>
      </c>
      <c r="F446" s="1" t="s">
        <v>1509</v>
      </c>
      <c r="G446" s="1" t="s">
        <v>1510</v>
      </c>
      <c r="H446" s="1" t="s">
        <v>1511</v>
      </c>
      <c r="I446" s="1" t="s">
        <v>985</v>
      </c>
      <c r="J446" s="1" t="s">
        <v>1512</v>
      </c>
      <c r="K446" s="1" t="s">
        <v>985</v>
      </c>
      <c r="L446" s="1" t="s">
        <v>985</v>
      </c>
      <c r="M446" s="1" t="s">
        <v>1513</v>
      </c>
      <c r="N446" s="1" t="s">
        <v>1513</v>
      </c>
      <c r="O446" s="1" t="s">
        <v>31</v>
      </c>
      <c r="P446" s="1" t="s">
        <v>1514</v>
      </c>
      <c r="Q446" s="1" t="s">
        <v>1515</v>
      </c>
      <c r="R446" s="1" t="s">
        <v>3212</v>
      </c>
      <c r="S446" s="1" t="s">
        <v>33</v>
      </c>
      <c r="T446" s="1" t="s">
        <v>1517</v>
      </c>
      <c r="U446" s="1" t="s">
        <v>1518</v>
      </c>
    </row>
    <row r="447" s="1" customFormat="1" spans="1:21">
      <c r="A447" s="1" t="s">
        <v>989</v>
      </c>
      <c r="B447" s="1" t="s">
        <v>1509</v>
      </c>
      <c r="C447" s="1" t="s">
        <v>990</v>
      </c>
      <c r="D447" s="1" t="s">
        <v>2728</v>
      </c>
      <c r="E447" s="1" t="s">
        <v>3213</v>
      </c>
      <c r="F447" s="1" t="s">
        <v>1509</v>
      </c>
      <c r="G447" s="1" t="s">
        <v>1510</v>
      </c>
      <c r="H447" s="1" t="s">
        <v>1511</v>
      </c>
      <c r="I447" s="1" t="s">
        <v>949</v>
      </c>
      <c r="J447" s="1" t="s">
        <v>1512</v>
      </c>
      <c r="K447" s="1" t="s">
        <v>949</v>
      </c>
      <c r="L447" s="1" t="s">
        <v>949</v>
      </c>
      <c r="M447" s="1" t="s">
        <v>1513</v>
      </c>
      <c r="N447" s="1" t="s">
        <v>1513</v>
      </c>
      <c r="O447" s="1" t="s">
        <v>31</v>
      </c>
      <c r="P447" s="1" t="s">
        <v>1514</v>
      </c>
      <c r="Q447" s="1" t="s">
        <v>1515</v>
      </c>
      <c r="R447" s="1" t="s">
        <v>3214</v>
      </c>
      <c r="S447" s="1" t="s">
        <v>33</v>
      </c>
      <c r="T447" s="1" t="s">
        <v>1517</v>
      </c>
      <c r="U447" s="1" t="s">
        <v>1518</v>
      </c>
    </row>
    <row r="448" s="1" customFormat="1" spans="1:21">
      <c r="A448" s="1" t="s">
        <v>1411</v>
      </c>
      <c r="B448" s="1" t="s">
        <v>1509</v>
      </c>
      <c r="C448" s="1" t="s">
        <v>1412</v>
      </c>
      <c r="D448" s="1" t="s">
        <v>2010</v>
      </c>
      <c r="E448" s="1" t="s">
        <v>3215</v>
      </c>
      <c r="F448" s="1" t="s">
        <v>1509</v>
      </c>
      <c r="G448" s="1" t="s">
        <v>1510</v>
      </c>
      <c r="H448" s="1" t="s">
        <v>1511</v>
      </c>
      <c r="I448" s="1" t="s">
        <v>1413</v>
      </c>
      <c r="J448" s="1" t="s">
        <v>1512</v>
      </c>
      <c r="K448" s="1" t="s">
        <v>1413</v>
      </c>
      <c r="L448" s="1" t="s">
        <v>1413</v>
      </c>
      <c r="M448" s="1" t="s">
        <v>1513</v>
      </c>
      <c r="N448" s="1" t="s">
        <v>1513</v>
      </c>
      <c r="O448" s="1" t="s">
        <v>31</v>
      </c>
      <c r="P448" s="1" t="s">
        <v>1514</v>
      </c>
      <c r="Q448" s="1" t="s">
        <v>1515</v>
      </c>
      <c r="R448" s="1" t="s">
        <v>3216</v>
      </c>
      <c r="S448" s="1" t="s">
        <v>33</v>
      </c>
      <c r="T448" s="1" t="s">
        <v>1517</v>
      </c>
      <c r="U448" s="1" t="s">
        <v>1518</v>
      </c>
    </row>
    <row r="449" s="1" customFormat="1" spans="1:21">
      <c r="A449" s="1" t="s">
        <v>991</v>
      </c>
      <c r="B449" s="1" t="s">
        <v>1509</v>
      </c>
      <c r="C449" s="1" t="s">
        <v>992</v>
      </c>
      <c r="D449" s="1" t="s">
        <v>3217</v>
      </c>
      <c r="E449" s="1" t="s">
        <v>3218</v>
      </c>
      <c r="F449" s="1" t="s">
        <v>1509</v>
      </c>
      <c r="G449" s="1" t="s">
        <v>1510</v>
      </c>
      <c r="H449" s="1" t="s">
        <v>1511</v>
      </c>
      <c r="I449" s="1" t="s">
        <v>994</v>
      </c>
      <c r="J449" s="1" t="s">
        <v>1512</v>
      </c>
      <c r="K449" s="1" t="s">
        <v>994</v>
      </c>
      <c r="L449" s="1" t="s">
        <v>994</v>
      </c>
      <c r="M449" s="1" t="s">
        <v>1513</v>
      </c>
      <c r="N449" s="1" t="s">
        <v>1513</v>
      </c>
      <c r="O449" s="1" t="s">
        <v>31</v>
      </c>
      <c r="P449" s="1" t="s">
        <v>1514</v>
      </c>
      <c r="Q449" s="1" t="s">
        <v>1515</v>
      </c>
      <c r="R449" s="1" t="s">
        <v>3219</v>
      </c>
      <c r="S449" s="1" t="s">
        <v>33</v>
      </c>
      <c r="T449" s="1" t="s">
        <v>1517</v>
      </c>
      <c r="U449" s="1" t="s">
        <v>1518</v>
      </c>
    </row>
    <row r="450" s="1" customFormat="1" spans="1:21">
      <c r="A450" s="1" t="s">
        <v>995</v>
      </c>
      <c r="B450" s="1" t="s">
        <v>1509</v>
      </c>
      <c r="C450" s="1" t="s">
        <v>996</v>
      </c>
      <c r="D450" s="1" t="s">
        <v>2728</v>
      </c>
      <c r="E450" s="1" t="s">
        <v>3220</v>
      </c>
      <c r="F450" s="1" t="s">
        <v>1509</v>
      </c>
      <c r="G450" s="1" t="s">
        <v>1510</v>
      </c>
      <c r="H450" s="1" t="s">
        <v>1511</v>
      </c>
      <c r="I450" s="1" t="s">
        <v>580</v>
      </c>
      <c r="J450" s="1" t="s">
        <v>1512</v>
      </c>
      <c r="K450" s="1" t="s">
        <v>580</v>
      </c>
      <c r="L450" s="1" t="s">
        <v>580</v>
      </c>
      <c r="M450" s="1" t="s">
        <v>1513</v>
      </c>
      <c r="N450" s="1" t="s">
        <v>1513</v>
      </c>
      <c r="O450" s="1" t="s">
        <v>31</v>
      </c>
      <c r="P450" s="1" t="s">
        <v>1514</v>
      </c>
      <c r="Q450" s="1" t="s">
        <v>1515</v>
      </c>
      <c r="R450" s="1" t="s">
        <v>3221</v>
      </c>
      <c r="S450" s="1" t="s">
        <v>33</v>
      </c>
      <c r="T450" s="1" t="s">
        <v>1517</v>
      </c>
      <c r="U450" s="1" t="s">
        <v>1518</v>
      </c>
    </row>
    <row r="451" s="1" customFormat="1" spans="1:21">
      <c r="A451" s="1" t="s">
        <v>997</v>
      </c>
      <c r="B451" s="1" t="s">
        <v>1509</v>
      </c>
      <c r="C451" s="1" t="s">
        <v>998</v>
      </c>
      <c r="D451" s="1" t="s">
        <v>3222</v>
      </c>
      <c r="E451" s="1" t="s">
        <v>3223</v>
      </c>
      <c r="F451" s="1" t="s">
        <v>1509</v>
      </c>
      <c r="G451" s="1" t="s">
        <v>1510</v>
      </c>
      <c r="H451" s="1" t="s">
        <v>1511</v>
      </c>
      <c r="I451" s="1" t="s">
        <v>1000</v>
      </c>
      <c r="J451" s="1" t="s">
        <v>1512</v>
      </c>
      <c r="K451" s="1" t="s">
        <v>1000</v>
      </c>
      <c r="L451" s="1" t="s">
        <v>1000</v>
      </c>
      <c r="M451" s="1" t="s">
        <v>1513</v>
      </c>
      <c r="N451" s="1" t="s">
        <v>1513</v>
      </c>
      <c r="O451" s="1" t="s">
        <v>31</v>
      </c>
      <c r="P451" s="1" t="s">
        <v>1514</v>
      </c>
      <c r="Q451" s="1" t="s">
        <v>1515</v>
      </c>
      <c r="R451" s="1" t="s">
        <v>3224</v>
      </c>
      <c r="S451" s="1" t="s">
        <v>33</v>
      </c>
      <c r="T451" s="1" t="s">
        <v>1517</v>
      </c>
      <c r="U451" s="1" t="s">
        <v>1554</v>
      </c>
    </row>
    <row r="452" s="1" customFormat="1" spans="1:21">
      <c r="A452" s="1" t="s">
        <v>1414</v>
      </c>
      <c r="B452" s="1" t="s">
        <v>1509</v>
      </c>
      <c r="C452" s="1" t="s">
        <v>1415</v>
      </c>
      <c r="D452" s="1" t="s">
        <v>3225</v>
      </c>
      <c r="E452" s="1" t="s">
        <v>3226</v>
      </c>
      <c r="F452" s="1" t="s">
        <v>1509</v>
      </c>
      <c r="G452" s="1" t="s">
        <v>1510</v>
      </c>
      <c r="H452" s="1" t="s">
        <v>1511</v>
      </c>
      <c r="I452" s="1" t="s">
        <v>1417</v>
      </c>
      <c r="J452" s="1" t="s">
        <v>1512</v>
      </c>
      <c r="K452" s="1" t="s">
        <v>1417</v>
      </c>
      <c r="L452" s="1" t="s">
        <v>1417</v>
      </c>
      <c r="M452" s="1" t="s">
        <v>1513</v>
      </c>
      <c r="N452" s="1" t="s">
        <v>1513</v>
      </c>
      <c r="O452" s="1" t="s">
        <v>31</v>
      </c>
      <c r="P452" s="1" t="s">
        <v>1514</v>
      </c>
      <c r="Q452" s="1" t="s">
        <v>1515</v>
      </c>
      <c r="R452" s="1" t="s">
        <v>3227</v>
      </c>
      <c r="S452" s="1" t="s">
        <v>33</v>
      </c>
      <c r="T452" s="1" t="s">
        <v>1517</v>
      </c>
      <c r="U452" s="1" t="s">
        <v>1518</v>
      </c>
    </row>
    <row r="453" s="1" customFormat="1" spans="1:21">
      <c r="A453" s="1" t="s">
        <v>1001</v>
      </c>
      <c r="B453" s="1" t="s">
        <v>1509</v>
      </c>
      <c r="C453" s="1" t="s">
        <v>1002</v>
      </c>
      <c r="D453" s="1" t="s">
        <v>2883</v>
      </c>
      <c r="E453" s="1" t="s">
        <v>3228</v>
      </c>
      <c r="F453" s="1" t="s">
        <v>1509</v>
      </c>
      <c r="G453" s="1" t="s">
        <v>1510</v>
      </c>
      <c r="H453" s="1" t="s">
        <v>1511</v>
      </c>
      <c r="I453" s="1" t="s">
        <v>876</v>
      </c>
      <c r="J453" s="1" t="s">
        <v>1512</v>
      </c>
      <c r="K453" s="1" t="s">
        <v>876</v>
      </c>
      <c r="L453" s="1" t="s">
        <v>876</v>
      </c>
      <c r="M453" s="1" t="s">
        <v>1513</v>
      </c>
      <c r="N453" s="1" t="s">
        <v>1513</v>
      </c>
      <c r="O453" s="1" t="s">
        <v>31</v>
      </c>
      <c r="P453" s="1" t="s">
        <v>1514</v>
      </c>
      <c r="Q453" s="1" t="s">
        <v>1515</v>
      </c>
      <c r="R453" s="1" t="s">
        <v>3229</v>
      </c>
      <c r="S453" s="1" t="s">
        <v>33</v>
      </c>
      <c r="T453" s="1" t="s">
        <v>1517</v>
      </c>
      <c r="U453" s="1" t="s">
        <v>1518</v>
      </c>
    </row>
    <row r="454" s="1" customFormat="1" spans="1:21">
      <c r="A454" s="1" t="s">
        <v>3230</v>
      </c>
      <c r="B454" s="1" t="s">
        <v>1509</v>
      </c>
      <c r="C454" s="1" t="s">
        <v>3231</v>
      </c>
      <c r="D454" s="1" t="s">
        <v>3232</v>
      </c>
      <c r="E454" s="1" t="s">
        <v>3233</v>
      </c>
      <c r="F454" s="1" t="s">
        <v>1510</v>
      </c>
      <c r="G454" s="1" t="s">
        <v>1531</v>
      </c>
      <c r="H454" s="1" t="s">
        <v>1511</v>
      </c>
      <c r="I454" s="1" t="s">
        <v>1645</v>
      </c>
      <c r="J454" s="1" t="s">
        <v>1512</v>
      </c>
      <c r="K454" s="1" t="s">
        <v>1645</v>
      </c>
      <c r="L454" s="1" t="s">
        <v>1645</v>
      </c>
      <c r="M454" s="1" t="s">
        <v>1513</v>
      </c>
      <c r="N454" s="1" t="s">
        <v>1513</v>
      </c>
      <c r="O454" s="1" t="s">
        <v>31</v>
      </c>
      <c r="P454" s="1" t="s">
        <v>1514</v>
      </c>
      <c r="Q454" s="1" t="s">
        <v>1515</v>
      </c>
      <c r="R454" s="1" t="s">
        <v>3234</v>
      </c>
      <c r="S454" s="1" t="s">
        <v>33</v>
      </c>
      <c r="T454" s="1" t="s">
        <v>1517</v>
      </c>
      <c r="U454" s="1" t="s">
        <v>1518</v>
      </c>
    </row>
    <row r="455" s="1" customFormat="1" spans="1:21">
      <c r="A455" s="1" t="s">
        <v>1003</v>
      </c>
      <c r="B455" s="1" t="s">
        <v>1509</v>
      </c>
      <c r="C455" s="1" t="s">
        <v>1004</v>
      </c>
      <c r="D455" s="1" t="s">
        <v>3235</v>
      </c>
      <c r="E455" s="1" t="s">
        <v>3236</v>
      </c>
      <c r="F455" s="1" t="s">
        <v>1509</v>
      </c>
      <c r="G455" s="1" t="s">
        <v>1510</v>
      </c>
      <c r="H455" s="1" t="s">
        <v>1511</v>
      </c>
      <c r="I455" s="1" t="s">
        <v>1006</v>
      </c>
      <c r="J455" s="1" t="s">
        <v>1512</v>
      </c>
      <c r="K455" s="1" t="s">
        <v>1006</v>
      </c>
      <c r="L455" s="1" t="s">
        <v>1006</v>
      </c>
      <c r="M455" s="1" t="s">
        <v>1513</v>
      </c>
      <c r="N455" s="1" t="s">
        <v>1513</v>
      </c>
      <c r="O455" s="1" t="s">
        <v>31</v>
      </c>
      <c r="P455" s="1" t="s">
        <v>1514</v>
      </c>
      <c r="Q455" s="1" t="s">
        <v>1515</v>
      </c>
      <c r="R455" s="1" t="s">
        <v>3237</v>
      </c>
      <c r="S455" s="1" t="s">
        <v>33</v>
      </c>
      <c r="T455" s="1" t="s">
        <v>1517</v>
      </c>
      <c r="U455" s="1" t="s">
        <v>1518</v>
      </c>
    </row>
    <row r="456" s="1" customFormat="1" spans="1:21">
      <c r="A456" s="1" t="s">
        <v>370</v>
      </c>
      <c r="B456" s="1" t="s">
        <v>1509</v>
      </c>
      <c r="C456" s="1" t="s">
        <v>371</v>
      </c>
      <c r="D456" s="1" t="s">
        <v>3238</v>
      </c>
      <c r="E456" s="1" t="s">
        <v>3239</v>
      </c>
      <c r="F456" s="1" t="s">
        <v>1509</v>
      </c>
      <c r="G456" s="1" t="s">
        <v>1510</v>
      </c>
      <c r="H456" s="1" t="s">
        <v>1511</v>
      </c>
      <c r="I456" s="1" t="s">
        <v>373</v>
      </c>
      <c r="J456" s="1" t="s">
        <v>1512</v>
      </c>
      <c r="K456" s="1" t="s">
        <v>373</v>
      </c>
      <c r="L456" s="1" t="s">
        <v>373</v>
      </c>
      <c r="M456" s="1" t="s">
        <v>1513</v>
      </c>
      <c r="N456" s="1" t="s">
        <v>1513</v>
      </c>
      <c r="O456" s="1" t="s">
        <v>31</v>
      </c>
      <c r="P456" s="1" t="s">
        <v>1514</v>
      </c>
      <c r="Q456" s="1" t="s">
        <v>1515</v>
      </c>
      <c r="R456" s="1" t="s">
        <v>3240</v>
      </c>
      <c r="S456" s="1" t="s">
        <v>33</v>
      </c>
      <c r="T456" s="1" t="s">
        <v>1517</v>
      </c>
      <c r="U456" s="1" t="s">
        <v>1554</v>
      </c>
    </row>
    <row r="457" s="1" customFormat="1" spans="1:21">
      <c r="A457" s="1" t="s">
        <v>3241</v>
      </c>
      <c r="B457" s="1" t="s">
        <v>1509</v>
      </c>
      <c r="C457" s="1" t="s">
        <v>3242</v>
      </c>
      <c r="D457" s="1" t="s">
        <v>2728</v>
      </c>
      <c r="E457" s="1" t="s">
        <v>3243</v>
      </c>
      <c r="F457" s="1" t="s">
        <v>1509</v>
      </c>
      <c r="G457" s="1" t="s">
        <v>1531</v>
      </c>
      <c r="H457" s="1" t="s">
        <v>1511</v>
      </c>
      <c r="I457" s="1" t="s">
        <v>3161</v>
      </c>
      <c r="J457" s="1" t="s">
        <v>1512</v>
      </c>
      <c r="K457" s="1" t="s">
        <v>3161</v>
      </c>
      <c r="L457" s="1" t="s">
        <v>3161</v>
      </c>
      <c r="M457" s="1" t="s">
        <v>1513</v>
      </c>
      <c r="N457" s="1" t="s">
        <v>1513</v>
      </c>
      <c r="O457" s="1" t="s">
        <v>31</v>
      </c>
      <c r="P457" s="1" t="s">
        <v>1514</v>
      </c>
      <c r="Q457" s="1" t="s">
        <v>1515</v>
      </c>
      <c r="R457" s="1" t="s">
        <v>3244</v>
      </c>
      <c r="S457" s="1" t="s">
        <v>33</v>
      </c>
      <c r="T457" s="1" t="s">
        <v>1517</v>
      </c>
      <c r="U457" s="1" t="s">
        <v>1518</v>
      </c>
    </row>
    <row r="458" s="1" customFormat="1" spans="1:21">
      <c r="A458" s="1" t="s">
        <v>1007</v>
      </c>
      <c r="B458" s="1" t="s">
        <v>1509</v>
      </c>
      <c r="C458" s="1" t="s">
        <v>1008</v>
      </c>
      <c r="D458" s="1" t="s">
        <v>2159</v>
      </c>
      <c r="E458" s="1" t="s">
        <v>3245</v>
      </c>
      <c r="F458" s="1" t="s">
        <v>1509</v>
      </c>
      <c r="G458" s="1" t="s">
        <v>1510</v>
      </c>
      <c r="H458" s="1" t="s">
        <v>1511</v>
      </c>
      <c r="I458" s="1" t="s">
        <v>580</v>
      </c>
      <c r="J458" s="1" t="s">
        <v>1512</v>
      </c>
      <c r="K458" s="1" t="s">
        <v>580</v>
      </c>
      <c r="L458" s="1" t="s">
        <v>580</v>
      </c>
      <c r="M458" s="1" t="s">
        <v>1513</v>
      </c>
      <c r="N458" s="1" t="s">
        <v>1513</v>
      </c>
      <c r="O458" s="1" t="s">
        <v>31</v>
      </c>
      <c r="P458" s="1" t="s">
        <v>1514</v>
      </c>
      <c r="Q458" s="1" t="s">
        <v>1515</v>
      </c>
      <c r="R458" s="1" t="s">
        <v>3246</v>
      </c>
      <c r="S458" s="1" t="s">
        <v>33</v>
      </c>
      <c r="T458" s="1" t="s">
        <v>1517</v>
      </c>
      <c r="U458" s="1" t="s">
        <v>1518</v>
      </c>
    </row>
    <row r="459" s="1" customFormat="1" spans="1:21">
      <c r="A459" s="1" t="s">
        <v>1418</v>
      </c>
      <c r="B459" s="1" t="s">
        <v>1509</v>
      </c>
      <c r="C459" s="1" t="s">
        <v>1419</v>
      </c>
      <c r="D459" s="1" t="s">
        <v>1839</v>
      </c>
      <c r="E459" s="1" t="s">
        <v>3247</v>
      </c>
      <c r="F459" s="1" t="s">
        <v>1509</v>
      </c>
      <c r="G459" s="1" t="s">
        <v>1510</v>
      </c>
      <c r="H459" s="1" t="s">
        <v>1511</v>
      </c>
      <c r="I459" s="1" t="s">
        <v>1408</v>
      </c>
      <c r="J459" s="1" t="s">
        <v>1512</v>
      </c>
      <c r="K459" s="1" t="s">
        <v>1408</v>
      </c>
      <c r="L459" s="1" t="s">
        <v>1408</v>
      </c>
      <c r="M459" s="1" t="s">
        <v>1513</v>
      </c>
      <c r="N459" s="1" t="s">
        <v>1513</v>
      </c>
      <c r="O459" s="1" t="s">
        <v>31</v>
      </c>
      <c r="P459" s="1" t="s">
        <v>1514</v>
      </c>
      <c r="Q459" s="1" t="s">
        <v>1515</v>
      </c>
      <c r="R459" s="1" t="s">
        <v>3248</v>
      </c>
      <c r="S459" s="1" t="s">
        <v>33</v>
      </c>
      <c r="T459" s="1" t="s">
        <v>1517</v>
      </c>
      <c r="U459" s="1" t="s">
        <v>1518</v>
      </c>
    </row>
    <row r="460" s="1" customFormat="1" spans="1:21">
      <c r="A460" s="1" t="s">
        <v>1009</v>
      </c>
      <c r="B460" s="1" t="s">
        <v>1509</v>
      </c>
      <c r="C460" s="1" t="s">
        <v>1010</v>
      </c>
      <c r="D460" s="1" t="s">
        <v>3249</v>
      </c>
      <c r="E460" s="1" t="s">
        <v>3250</v>
      </c>
      <c r="F460" s="1" t="s">
        <v>1509</v>
      </c>
      <c r="G460" s="1" t="s">
        <v>1510</v>
      </c>
      <c r="H460" s="1" t="s">
        <v>1511</v>
      </c>
      <c r="I460" s="1" t="s">
        <v>841</v>
      </c>
      <c r="J460" s="1" t="s">
        <v>1512</v>
      </c>
      <c r="K460" s="1" t="s">
        <v>841</v>
      </c>
      <c r="L460" s="1" t="s">
        <v>841</v>
      </c>
      <c r="M460" s="1" t="s">
        <v>1513</v>
      </c>
      <c r="N460" s="1" t="s">
        <v>1513</v>
      </c>
      <c r="O460" s="1" t="s">
        <v>31</v>
      </c>
      <c r="P460" s="1" t="s">
        <v>1514</v>
      </c>
      <c r="Q460" s="1" t="s">
        <v>1515</v>
      </c>
      <c r="R460" s="1" t="s">
        <v>3251</v>
      </c>
      <c r="S460" s="1" t="s">
        <v>33</v>
      </c>
      <c r="T460" s="1" t="s">
        <v>1517</v>
      </c>
      <c r="U460" s="1" t="s">
        <v>1518</v>
      </c>
    </row>
    <row r="461" s="1" customFormat="1" spans="1:21">
      <c r="A461" s="1" t="s">
        <v>1420</v>
      </c>
      <c r="B461" s="1" t="s">
        <v>1509</v>
      </c>
      <c r="C461" s="1" t="s">
        <v>1421</v>
      </c>
      <c r="D461" s="1" t="s">
        <v>3252</v>
      </c>
      <c r="E461" s="1" t="s">
        <v>3253</v>
      </c>
      <c r="F461" s="1" t="s">
        <v>1509</v>
      </c>
      <c r="G461" s="1" t="s">
        <v>1510</v>
      </c>
      <c r="H461" s="1" t="s">
        <v>1511</v>
      </c>
      <c r="I461" s="1" t="s">
        <v>1423</v>
      </c>
      <c r="J461" s="1" t="s">
        <v>1512</v>
      </c>
      <c r="K461" s="1" t="s">
        <v>1423</v>
      </c>
      <c r="L461" s="1" t="s">
        <v>1423</v>
      </c>
      <c r="M461" s="1" t="s">
        <v>1513</v>
      </c>
      <c r="N461" s="1" t="s">
        <v>1513</v>
      </c>
      <c r="O461" s="1" t="s">
        <v>31</v>
      </c>
      <c r="P461" s="1" t="s">
        <v>1514</v>
      </c>
      <c r="Q461" s="1" t="s">
        <v>1515</v>
      </c>
      <c r="R461" s="1" t="s">
        <v>3254</v>
      </c>
      <c r="S461" s="1" t="s">
        <v>33</v>
      </c>
      <c r="T461" s="1" t="s">
        <v>1517</v>
      </c>
      <c r="U461" s="1" t="s">
        <v>1518</v>
      </c>
    </row>
    <row r="462" s="1" customFormat="1" spans="1:21">
      <c r="A462" s="1" t="s">
        <v>374</v>
      </c>
      <c r="B462" s="1" t="s">
        <v>1509</v>
      </c>
      <c r="C462" s="1" t="s">
        <v>375</v>
      </c>
      <c r="D462" s="1" t="s">
        <v>3039</v>
      </c>
      <c r="E462" s="1" t="s">
        <v>3255</v>
      </c>
      <c r="F462" s="1" t="s">
        <v>1509</v>
      </c>
      <c r="G462" s="1" t="s">
        <v>1510</v>
      </c>
      <c r="H462" s="1" t="s">
        <v>1511</v>
      </c>
      <c r="I462" s="1" t="s">
        <v>342</v>
      </c>
      <c r="J462" s="1" t="s">
        <v>1512</v>
      </c>
      <c r="K462" s="1" t="s">
        <v>342</v>
      </c>
      <c r="L462" s="1" t="s">
        <v>342</v>
      </c>
      <c r="M462" s="1" t="s">
        <v>1513</v>
      </c>
      <c r="N462" s="1" t="s">
        <v>1513</v>
      </c>
      <c r="O462" s="1" t="s">
        <v>31</v>
      </c>
      <c r="P462" s="1" t="s">
        <v>1514</v>
      </c>
      <c r="Q462" s="1" t="s">
        <v>1515</v>
      </c>
      <c r="R462" s="1" t="s">
        <v>3256</v>
      </c>
      <c r="S462" s="1" t="s">
        <v>33</v>
      </c>
      <c r="T462" s="1" t="s">
        <v>1517</v>
      </c>
      <c r="U462" s="1" t="s">
        <v>1518</v>
      </c>
    </row>
    <row r="463" s="1" customFormat="1" spans="1:21">
      <c r="A463" s="1" t="s">
        <v>1014</v>
      </c>
      <c r="B463" s="1" t="s">
        <v>1509</v>
      </c>
      <c r="C463" s="1" t="s">
        <v>1015</v>
      </c>
      <c r="D463" s="1" t="s">
        <v>1784</v>
      </c>
      <c r="E463" s="1" t="s">
        <v>3257</v>
      </c>
      <c r="F463" s="1" t="s">
        <v>1509</v>
      </c>
      <c r="G463" s="1" t="s">
        <v>1510</v>
      </c>
      <c r="H463" s="1" t="s">
        <v>1511</v>
      </c>
      <c r="I463" s="1" t="s">
        <v>1016</v>
      </c>
      <c r="J463" s="1" t="s">
        <v>1512</v>
      </c>
      <c r="K463" s="1" t="s">
        <v>1016</v>
      </c>
      <c r="L463" s="1" t="s">
        <v>1016</v>
      </c>
      <c r="M463" s="1" t="s">
        <v>1513</v>
      </c>
      <c r="N463" s="1" t="s">
        <v>1513</v>
      </c>
      <c r="O463" s="1" t="s">
        <v>31</v>
      </c>
      <c r="P463" s="1" t="s">
        <v>1514</v>
      </c>
      <c r="Q463" s="1" t="s">
        <v>1515</v>
      </c>
      <c r="R463" s="1" t="s">
        <v>3258</v>
      </c>
      <c r="S463" s="1" t="s">
        <v>33</v>
      </c>
      <c r="T463" s="1" t="s">
        <v>1517</v>
      </c>
      <c r="U463" s="1" t="s">
        <v>1518</v>
      </c>
    </row>
    <row r="464" s="1" customFormat="1" spans="1:21">
      <c r="A464" s="1" t="s">
        <v>1012</v>
      </c>
      <c r="B464" s="1" t="s">
        <v>1509</v>
      </c>
      <c r="C464" s="1" t="s">
        <v>1013</v>
      </c>
      <c r="D464" s="1" t="s">
        <v>2756</v>
      </c>
      <c r="E464" s="1" t="s">
        <v>3259</v>
      </c>
      <c r="F464" s="1" t="s">
        <v>1509</v>
      </c>
      <c r="G464" s="1" t="s">
        <v>1510</v>
      </c>
      <c r="H464" s="1" t="s">
        <v>1511</v>
      </c>
      <c r="I464" s="1" t="s">
        <v>814</v>
      </c>
      <c r="J464" s="1" t="s">
        <v>1512</v>
      </c>
      <c r="K464" s="1" t="s">
        <v>814</v>
      </c>
      <c r="L464" s="1" t="s">
        <v>814</v>
      </c>
      <c r="M464" s="1" t="s">
        <v>1513</v>
      </c>
      <c r="N464" s="1" t="s">
        <v>1513</v>
      </c>
      <c r="O464" s="1" t="s">
        <v>31</v>
      </c>
      <c r="P464" s="1" t="s">
        <v>1514</v>
      </c>
      <c r="Q464" s="1" t="s">
        <v>1515</v>
      </c>
      <c r="R464" s="1" t="s">
        <v>3260</v>
      </c>
      <c r="S464" s="1" t="s">
        <v>33</v>
      </c>
      <c r="T464" s="1" t="s">
        <v>1517</v>
      </c>
      <c r="U464" s="1" t="s">
        <v>1518</v>
      </c>
    </row>
    <row r="465" s="1" customFormat="1" spans="1:21">
      <c r="A465" s="1" t="s">
        <v>376</v>
      </c>
      <c r="B465" s="1" t="s">
        <v>1509</v>
      </c>
      <c r="C465" s="1" t="s">
        <v>377</v>
      </c>
      <c r="D465" s="1" t="s">
        <v>3261</v>
      </c>
      <c r="E465" s="1" t="s">
        <v>3262</v>
      </c>
      <c r="F465" s="1" t="s">
        <v>1509</v>
      </c>
      <c r="G465" s="1" t="s">
        <v>1510</v>
      </c>
      <c r="H465" s="1" t="s">
        <v>1511</v>
      </c>
      <c r="I465" s="1" t="s">
        <v>379</v>
      </c>
      <c r="J465" s="1" t="s">
        <v>1512</v>
      </c>
      <c r="K465" s="1" t="s">
        <v>379</v>
      </c>
      <c r="L465" s="1" t="s">
        <v>379</v>
      </c>
      <c r="M465" s="1" t="s">
        <v>1513</v>
      </c>
      <c r="N465" s="1" t="s">
        <v>1513</v>
      </c>
      <c r="O465" s="1" t="s">
        <v>31</v>
      </c>
      <c r="P465" s="1" t="s">
        <v>1514</v>
      </c>
      <c r="Q465" s="1" t="s">
        <v>1515</v>
      </c>
      <c r="R465" s="1" t="s">
        <v>3263</v>
      </c>
      <c r="S465" s="1" t="s">
        <v>33</v>
      </c>
      <c r="T465" s="1" t="s">
        <v>1517</v>
      </c>
      <c r="U465" s="1" t="s">
        <v>1518</v>
      </c>
    </row>
    <row r="466" s="1" customFormat="1" spans="1:21">
      <c r="A466" s="1" t="s">
        <v>3264</v>
      </c>
      <c r="B466" s="1" t="s">
        <v>1509</v>
      </c>
      <c r="C466" s="1" t="s">
        <v>3265</v>
      </c>
      <c r="D466" s="1" t="s">
        <v>3266</v>
      </c>
      <c r="E466" s="1" t="s">
        <v>3267</v>
      </c>
      <c r="F466" s="1" t="s">
        <v>1510</v>
      </c>
      <c r="G466" s="1" t="s">
        <v>1531</v>
      </c>
      <c r="H466" s="1" t="s">
        <v>1511</v>
      </c>
      <c r="I466" s="1" t="s">
        <v>814</v>
      </c>
      <c r="J466" s="1" t="s">
        <v>1512</v>
      </c>
      <c r="K466" s="1" t="s">
        <v>814</v>
      </c>
      <c r="L466" s="1" t="s">
        <v>814</v>
      </c>
      <c r="M466" s="1" t="s">
        <v>1513</v>
      </c>
      <c r="N466" s="1" t="s">
        <v>1513</v>
      </c>
      <c r="O466" s="1" t="s">
        <v>31</v>
      </c>
      <c r="P466" s="1" t="s">
        <v>1514</v>
      </c>
      <c r="Q466" s="1" t="s">
        <v>1515</v>
      </c>
      <c r="R466" s="1" t="s">
        <v>3268</v>
      </c>
      <c r="S466" s="1" t="s">
        <v>33</v>
      </c>
      <c r="T466" s="1" t="s">
        <v>1517</v>
      </c>
      <c r="U466" s="1" t="s">
        <v>1518</v>
      </c>
    </row>
    <row r="467" s="1" customFormat="1" spans="1:21">
      <c r="A467" s="1" t="s">
        <v>1424</v>
      </c>
      <c r="B467" s="1" t="s">
        <v>1509</v>
      </c>
      <c r="C467" s="1" t="s">
        <v>1425</v>
      </c>
      <c r="D467" s="1" t="s">
        <v>3059</v>
      </c>
      <c r="E467" s="1" t="s">
        <v>3269</v>
      </c>
      <c r="F467" s="1" t="s">
        <v>1509</v>
      </c>
      <c r="G467" s="1" t="s">
        <v>1510</v>
      </c>
      <c r="H467" s="1" t="s">
        <v>1511</v>
      </c>
      <c r="I467" s="1" t="s">
        <v>814</v>
      </c>
      <c r="J467" s="1" t="s">
        <v>1512</v>
      </c>
      <c r="K467" s="1" t="s">
        <v>814</v>
      </c>
      <c r="L467" s="1" t="s">
        <v>814</v>
      </c>
      <c r="M467" s="1" t="s">
        <v>1513</v>
      </c>
      <c r="N467" s="1" t="s">
        <v>1513</v>
      </c>
      <c r="O467" s="1" t="s">
        <v>31</v>
      </c>
      <c r="P467" s="1" t="s">
        <v>1514</v>
      </c>
      <c r="Q467" s="1" t="s">
        <v>1515</v>
      </c>
      <c r="R467" s="1" t="s">
        <v>3270</v>
      </c>
      <c r="S467" s="1" t="s">
        <v>33</v>
      </c>
      <c r="T467" s="1" t="s">
        <v>1517</v>
      </c>
      <c r="U467" s="1" t="s">
        <v>1518</v>
      </c>
    </row>
    <row r="468" s="1" customFormat="1" spans="1:21">
      <c r="A468" s="1" t="s">
        <v>1017</v>
      </c>
      <c r="B468" s="1" t="s">
        <v>1509</v>
      </c>
      <c r="C468" s="1" t="s">
        <v>1018</v>
      </c>
      <c r="D468" s="1" t="s">
        <v>3271</v>
      </c>
      <c r="E468" s="1" t="s">
        <v>3272</v>
      </c>
      <c r="F468" s="1" t="s">
        <v>1509</v>
      </c>
      <c r="G468" s="1" t="s">
        <v>1510</v>
      </c>
      <c r="H468" s="1" t="s">
        <v>1511</v>
      </c>
      <c r="I468" s="1" t="s">
        <v>1020</v>
      </c>
      <c r="J468" s="1" t="s">
        <v>1512</v>
      </c>
      <c r="K468" s="1" t="s">
        <v>1020</v>
      </c>
      <c r="L468" s="1" t="s">
        <v>1020</v>
      </c>
      <c r="M468" s="1" t="s">
        <v>1513</v>
      </c>
      <c r="N468" s="1" t="s">
        <v>1513</v>
      </c>
      <c r="O468" s="1" t="s">
        <v>31</v>
      </c>
      <c r="P468" s="1" t="s">
        <v>1514</v>
      </c>
      <c r="Q468" s="1" t="s">
        <v>1515</v>
      </c>
      <c r="R468" s="1" t="s">
        <v>3273</v>
      </c>
      <c r="S468" s="1" t="s">
        <v>33</v>
      </c>
      <c r="T468" s="1" t="s">
        <v>1517</v>
      </c>
      <c r="U468" s="1" t="s">
        <v>1518</v>
      </c>
    </row>
    <row r="469" s="1" customFormat="1" spans="1:21">
      <c r="A469" s="1" t="s">
        <v>1021</v>
      </c>
      <c r="B469" s="1" t="s">
        <v>1509</v>
      </c>
      <c r="C469" s="1" t="s">
        <v>1022</v>
      </c>
      <c r="D469" s="1" t="s">
        <v>1784</v>
      </c>
      <c r="E469" s="1" t="s">
        <v>3274</v>
      </c>
      <c r="F469" s="1" t="s">
        <v>1509</v>
      </c>
      <c r="G469" s="1" t="s">
        <v>1510</v>
      </c>
      <c r="H469" s="1" t="s">
        <v>1511</v>
      </c>
      <c r="I469" s="1" t="s">
        <v>1016</v>
      </c>
      <c r="J469" s="1" t="s">
        <v>1512</v>
      </c>
      <c r="K469" s="1" t="s">
        <v>1016</v>
      </c>
      <c r="L469" s="1" t="s">
        <v>1016</v>
      </c>
      <c r="M469" s="1" t="s">
        <v>1513</v>
      </c>
      <c r="N469" s="1" t="s">
        <v>1513</v>
      </c>
      <c r="O469" s="1" t="s">
        <v>31</v>
      </c>
      <c r="P469" s="1" t="s">
        <v>1514</v>
      </c>
      <c r="Q469" s="1" t="s">
        <v>1515</v>
      </c>
      <c r="R469" s="1" t="s">
        <v>3275</v>
      </c>
      <c r="S469" s="1" t="s">
        <v>33</v>
      </c>
      <c r="T469" s="1" t="s">
        <v>1517</v>
      </c>
      <c r="U469" s="1" t="s">
        <v>1518</v>
      </c>
    </row>
    <row r="470" s="1" customFormat="1" spans="1:21">
      <c r="A470" s="1" t="s">
        <v>380</v>
      </c>
      <c r="B470" s="1" t="s">
        <v>1509</v>
      </c>
      <c r="C470" s="1" t="s">
        <v>381</v>
      </c>
      <c r="D470" s="1" t="s">
        <v>3276</v>
      </c>
      <c r="E470" s="1" t="s">
        <v>3277</v>
      </c>
      <c r="F470" s="1" t="s">
        <v>1509</v>
      </c>
      <c r="G470" s="1" t="s">
        <v>1510</v>
      </c>
      <c r="H470" s="1" t="s">
        <v>1511</v>
      </c>
      <c r="I470" s="1" t="s">
        <v>383</v>
      </c>
      <c r="J470" s="1" t="s">
        <v>1512</v>
      </c>
      <c r="K470" s="1" t="s">
        <v>383</v>
      </c>
      <c r="L470" s="1" t="s">
        <v>383</v>
      </c>
      <c r="M470" s="1" t="s">
        <v>1513</v>
      </c>
      <c r="N470" s="1" t="s">
        <v>1513</v>
      </c>
      <c r="O470" s="1" t="s">
        <v>31</v>
      </c>
      <c r="P470" s="1" t="s">
        <v>1514</v>
      </c>
      <c r="Q470" s="1" t="s">
        <v>1515</v>
      </c>
      <c r="R470" s="1" t="s">
        <v>3278</v>
      </c>
      <c r="S470" s="1" t="s">
        <v>33</v>
      </c>
      <c r="T470" s="1" t="s">
        <v>1517</v>
      </c>
      <c r="U470" s="1" t="s">
        <v>1518</v>
      </c>
    </row>
    <row r="471" s="1" customFormat="1" spans="1:21">
      <c r="A471" s="1" t="s">
        <v>3279</v>
      </c>
      <c r="B471" s="1" t="s">
        <v>1509</v>
      </c>
      <c r="C471" s="1" t="s">
        <v>3280</v>
      </c>
      <c r="D471" s="1" t="s">
        <v>2784</v>
      </c>
      <c r="E471" s="1" t="s">
        <v>3281</v>
      </c>
      <c r="F471" s="1" t="s">
        <v>1510</v>
      </c>
      <c r="G471" s="1" t="s">
        <v>1531</v>
      </c>
      <c r="H471" s="1" t="s">
        <v>1511</v>
      </c>
      <c r="I471" s="1" t="s">
        <v>900</v>
      </c>
      <c r="J471" s="1" t="s">
        <v>1512</v>
      </c>
      <c r="K471" s="1" t="s">
        <v>900</v>
      </c>
      <c r="L471" s="1" t="s">
        <v>900</v>
      </c>
      <c r="M471" s="1" t="s">
        <v>1513</v>
      </c>
      <c r="N471" s="1" t="s">
        <v>1513</v>
      </c>
      <c r="O471" s="1" t="s">
        <v>31</v>
      </c>
      <c r="P471" s="1" t="s">
        <v>1514</v>
      </c>
      <c r="Q471" s="1" t="s">
        <v>1515</v>
      </c>
      <c r="R471" s="1" t="s">
        <v>3282</v>
      </c>
      <c r="S471" s="1" t="s">
        <v>33</v>
      </c>
      <c r="T471" s="1" t="s">
        <v>1517</v>
      </c>
      <c r="U471" s="1" t="s">
        <v>1518</v>
      </c>
    </row>
    <row r="472" s="1" customFormat="1" spans="1:21">
      <c r="A472" s="1" t="s">
        <v>3283</v>
      </c>
      <c r="B472" s="1" t="s">
        <v>1509</v>
      </c>
      <c r="C472" s="1" t="s">
        <v>3284</v>
      </c>
      <c r="D472" s="1" t="s">
        <v>2840</v>
      </c>
      <c r="E472" s="1" t="s">
        <v>3285</v>
      </c>
      <c r="F472" s="1" t="s">
        <v>1510</v>
      </c>
      <c r="G472" s="1" t="s">
        <v>1531</v>
      </c>
      <c r="H472" s="1" t="s">
        <v>1511</v>
      </c>
      <c r="I472" s="1" t="s">
        <v>887</v>
      </c>
      <c r="J472" s="1" t="s">
        <v>1512</v>
      </c>
      <c r="K472" s="1" t="s">
        <v>887</v>
      </c>
      <c r="L472" s="1" t="s">
        <v>887</v>
      </c>
      <c r="M472" s="1" t="s">
        <v>1513</v>
      </c>
      <c r="N472" s="1" t="s">
        <v>1513</v>
      </c>
      <c r="O472" s="1" t="s">
        <v>31</v>
      </c>
      <c r="P472" s="1" t="s">
        <v>1514</v>
      </c>
      <c r="Q472" s="1" t="s">
        <v>1515</v>
      </c>
      <c r="R472" s="1" t="s">
        <v>3286</v>
      </c>
      <c r="S472" s="1" t="s">
        <v>33</v>
      </c>
      <c r="T472" s="1" t="s">
        <v>1517</v>
      </c>
      <c r="U472" s="1" t="s">
        <v>1518</v>
      </c>
    </row>
    <row r="473" s="1" customFormat="1" spans="1:21">
      <c r="A473" s="1" t="s">
        <v>3287</v>
      </c>
      <c r="B473" s="1" t="s">
        <v>1509</v>
      </c>
      <c r="C473" s="1" t="s">
        <v>3288</v>
      </c>
      <c r="D473" s="1" t="s">
        <v>3271</v>
      </c>
      <c r="E473" s="1" t="s">
        <v>3289</v>
      </c>
      <c r="F473" s="1" t="s">
        <v>1509</v>
      </c>
      <c r="G473" s="1" t="s">
        <v>1531</v>
      </c>
      <c r="H473" s="1" t="s">
        <v>1511</v>
      </c>
      <c r="I473" s="1" t="s">
        <v>3290</v>
      </c>
      <c r="J473" s="1" t="s">
        <v>1512</v>
      </c>
      <c r="K473" s="1" t="s">
        <v>3290</v>
      </c>
      <c r="L473" s="1" t="s">
        <v>3290</v>
      </c>
      <c r="M473" s="1" t="s">
        <v>1513</v>
      </c>
      <c r="N473" s="1" t="s">
        <v>1513</v>
      </c>
      <c r="O473" s="1" t="s">
        <v>31</v>
      </c>
      <c r="P473" s="1" t="s">
        <v>1514</v>
      </c>
      <c r="Q473" s="1" t="s">
        <v>1515</v>
      </c>
      <c r="R473" s="1" t="s">
        <v>3291</v>
      </c>
      <c r="S473" s="1" t="s">
        <v>33</v>
      </c>
      <c r="T473" s="1" t="s">
        <v>1517</v>
      </c>
      <c r="U473" s="1" t="s">
        <v>1518</v>
      </c>
    </row>
    <row r="474" s="1" customFormat="1" spans="1:21">
      <c r="A474" s="1" t="s">
        <v>1023</v>
      </c>
      <c r="B474" s="1" t="s">
        <v>1509</v>
      </c>
      <c r="C474" s="1" t="s">
        <v>1024</v>
      </c>
      <c r="D474" s="1" t="s">
        <v>2756</v>
      </c>
      <c r="E474" s="1" t="s">
        <v>3292</v>
      </c>
      <c r="F474" s="1" t="s">
        <v>1509</v>
      </c>
      <c r="G474" s="1" t="s">
        <v>1510</v>
      </c>
      <c r="H474" s="1" t="s">
        <v>1511</v>
      </c>
      <c r="I474" s="1" t="s">
        <v>814</v>
      </c>
      <c r="J474" s="1" t="s">
        <v>1512</v>
      </c>
      <c r="K474" s="1" t="s">
        <v>814</v>
      </c>
      <c r="L474" s="1" t="s">
        <v>814</v>
      </c>
      <c r="M474" s="1" t="s">
        <v>1513</v>
      </c>
      <c r="N474" s="1" t="s">
        <v>1513</v>
      </c>
      <c r="O474" s="1" t="s">
        <v>31</v>
      </c>
      <c r="P474" s="1" t="s">
        <v>1514</v>
      </c>
      <c r="Q474" s="1" t="s">
        <v>1515</v>
      </c>
      <c r="R474" s="1" t="s">
        <v>3293</v>
      </c>
      <c r="S474" s="1" t="s">
        <v>33</v>
      </c>
      <c r="T474" s="1" t="s">
        <v>1517</v>
      </c>
      <c r="U474" s="1" t="s">
        <v>1518</v>
      </c>
    </row>
    <row r="475" s="1" customFormat="1" spans="1:21">
      <c r="A475" s="1" t="s">
        <v>1426</v>
      </c>
      <c r="B475" s="1" t="s">
        <v>1509</v>
      </c>
      <c r="C475" s="1" t="s">
        <v>1427</v>
      </c>
      <c r="D475" s="1" t="s">
        <v>2553</v>
      </c>
      <c r="E475" s="1" t="s">
        <v>3294</v>
      </c>
      <c r="F475" s="1" t="s">
        <v>1509</v>
      </c>
      <c r="G475" s="1" t="s">
        <v>1510</v>
      </c>
      <c r="H475" s="1" t="s">
        <v>1511</v>
      </c>
      <c r="I475" s="1" t="s">
        <v>1428</v>
      </c>
      <c r="J475" s="1" t="s">
        <v>1512</v>
      </c>
      <c r="K475" s="1" t="s">
        <v>1428</v>
      </c>
      <c r="L475" s="1" t="s">
        <v>1428</v>
      </c>
      <c r="M475" s="1" t="s">
        <v>1513</v>
      </c>
      <c r="N475" s="1" t="s">
        <v>1513</v>
      </c>
      <c r="O475" s="1" t="s">
        <v>31</v>
      </c>
      <c r="P475" s="1" t="s">
        <v>1514</v>
      </c>
      <c r="Q475" s="1" t="s">
        <v>1515</v>
      </c>
      <c r="R475" s="1" t="s">
        <v>3295</v>
      </c>
      <c r="S475" s="1" t="s">
        <v>33</v>
      </c>
      <c r="T475" s="1" t="s">
        <v>1517</v>
      </c>
      <c r="U475" s="1" t="s">
        <v>1518</v>
      </c>
    </row>
    <row r="476" s="1" customFormat="1" spans="1:21">
      <c r="A476" s="1" t="s">
        <v>1429</v>
      </c>
      <c r="B476" s="1" t="s">
        <v>1509</v>
      </c>
      <c r="C476" s="1" t="s">
        <v>1430</v>
      </c>
      <c r="D476" s="1" t="s">
        <v>2010</v>
      </c>
      <c r="E476" s="1" t="s">
        <v>3296</v>
      </c>
      <c r="F476" s="1" t="s">
        <v>1509</v>
      </c>
      <c r="G476" s="1" t="s">
        <v>1510</v>
      </c>
      <c r="H476" s="1" t="s">
        <v>1511</v>
      </c>
      <c r="I476" s="1" t="s">
        <v>1431</v>
      </c>
      <c r="J476" s="1" t="s">
        <v>1512</v>
      </c>
      <c r="K476" s="1" t="s">
        <v>1431</v>
      </c>
      <c r="L476" s="1" t="s">
        <v>1431</v>
      </c>
      <c r="M476" s="1" t="s">
        <v>1513</v>
      </c>
      <c r="N476" s="1" t="s">
        <v>1513</v>
      </c>
      <c r="O476" s="1" t="s">
        <v>31</v>
      </c>
      <c r="P476" s="1" t="s">
        <v>1514</v>
      </c>
      <c r="Q476" s="1" t="s">
        <v>1515</v>
      </c>
      <c r="R476" s="1" t="s">
        <v>3297</v>
      </c>
      <c r="S476" s="1" t="s">
        <v>33</v>
      </c>
      <c r="T476" s="1" t="s">
        <v>1517</v>
      </c>
      <c r="U476" s="1" t="s">
        <v>1518</v>
      </c>
    </row>
    <row r="477" s="1" customFormat="1" spans="1:21">
      <c r="A477" s="1" t="s">
        <v>1025</v>
      </c>
      <c r="B477" s="1" t="s">
        <v>1509</v>
      </c>
      <c r="C477" s="1" t="s">
        <v>1026</v>
      </c>
      <c r="D477" s="1" t="s">
        <v>3298</v>
      </c>
      <c r="E477" s="1" t="s">
        <v>3299</v>
      </c>
      <c r="F477" s="1" t="s">
        <v>1509</v>
      </c>
      <c r="G477" s="1" t="s">
        <v>1510</v>
      </c>
      <c r="H477" s="1" t="s">
        <v>1511</v>
      </c>
      <c r="I477" s="1" t="s">
        <v>1028</v>
      </c>
      <c r="J477" s="1" t="s">
        <v>1512</v>
      </c>
      <c r="K477" s="1" t="s">
        <v>1028</v>
      </c>
      <c r="L477" s="1" t="s">
        <v>1028</v>
      </c>
      <c r="M477" s="1" t="s">
        <v>1513</v>
      </c>
      <c r="N477" s="1" t="s">
        <v>1513</v>
      </c>
      <c r="O477" s="1" t="s">
        <v>31</v>
      </c>
      <c r="P477" s="1" t="s">
        <v>1514</v>
      </c>
      <c r="Q477" s="1" t="s">
        <v>1515</v>
      </c>
      <c r="R477" s="1" t="s">
        <v>3300</v>
      </c>
      <c r="S477" s="1" t="s">
        <v>33</v>
      </c>
      <c r="T477" s="1" t="s">
        <v>1517</v>
      </c>
      <c r="U477" s="1" t="s">
        <v>1518</v>
      </c>
    </row>
    <row r="478" s="1" customFormat="1" spans="1:21">
      <c r="A478" s="1" t="s">
        <v>1432</v>
      </c>
      <c r="B478" s="1" t="s">
        <v>1509</v>
      </c>
      <c r="C478" s="1" t="s">
        <v>1433</v>
      </c>
      <c r="D478" s="1" t="s">
        <v>3301</v>
      </c>
      <c r="E478" s="1" t="s">
        <v>3302</v>
      </c>
      <c r="F478" s="1" t="s">
        <v>1509</v>
      </c>
      <c r="G478" s="1" t="s">
        <v>1510</v>
      </c>
      <c r="H478" s="1" t="s">
        <v>1511</v>
      </c>
      <c r="I478" s="1" t="s">
        <v>748</v>
      </c>
      <c r="J478" s="1" t="s">
        <v>1512</v>
      </c>
      <c r="K478" s="1" t="s">
        <v>748</v>
      </c>
      <c r="L478" s="1" t="s">
        <v>748</v>
      </c>
      <c r="M478" s="1" t="s">
        <v>1513</v>
      </c>
      <c r="N478" s="1" t="s">
        <v>1513</v>
      </c>
      <c r="O478" s="1" t="s">
        <v>31</v>
      </c>
      <c r="P478" s="1" t="s">
        <v>1514</v>
      </c>
      <c r="Q478" s="1" t="s">
        <v>1515</v>
      </c>
      <c r="R478" s="1" t="s">
        <v>3303</v>
      </c>
      <c r="S478" s="1" t="s">
        <v>33</v>
      </c>
      <c r="T478" s="1" t="s">
        <v>1517</v>
      </c>
      <c r="U478" s="1" t="s">
        <v>1518</v>
      </c>
    </row>
    <row r="479" s="1" customFormat="1" spans="1:21">
      <c r="A479" s="1" t="s">
        <v>1029</v>
      </c>
      <c r="B479" s="1" t="s">
        <v>1509</v>
      </c>
      <c r="C479" s="1" t="s">
        <v>1030</v>
      </c>
      <c r="D479" s="1" t="s">
        <v>3304</v>
      </c>
      <c r="E479" s="1" t="s">
        <v>3305</v>
      </c>
      <c r="F479" s="1" t="s">
        <v>1509</v>
      </c>
      <c r="G479" s="1" t="s">
        <v>1510</v>
      </c>
      <c r="H479" s="1" t="s">
        <v>1511</v>
      </c>
      <c r="I479" s="1" t="s">
        <v>1032</v>
      </c>
      <c r="J479" s="1" t="s">
        <v>1512</v>
      </c>
      <c r="K479" s="1" t="s">
        <v>1032</v>
      </c>
      <c r="L479" s="1" t="s">
        <v>1032</v>
      </c>
      <c r="M479" s="1" t="s">
        <v>1513</v>
      </c>
      <c r="N479" s="1" t="s">
        <v>1513</v>
      </c>
      <c r="O479" s="1" t="s">
        <v>31</v>
      </c>
      <c r="P479" s="1" t="s">
        <v>1514</v>
      </c>
      <c r="Q479" s="1" t="s">
        <v>1515</v>
      </c>
      <c r="R479" s="1" t="s">
        <v>3306</v>
      </c>
      <c r="S479" s="1" t="s">
        <v>33</v>
      </c>
      <c r="T479" s="1" t="s">
        <v>1517</v>
      </c>
      <c r="U479" s="1" t="s">
        <v>1518</v>
      </c>
    </row>
    <row r="480" s="1" customFormat="1" spans="1:21">
      <c r="A480" s="1" t="s">
        <v>451</v>
      </c>
      <c r="B480" s="1" t="s">
        <v>1509</v>
      </c>
      <c r="C480" s="1" t="s">
        <v>452</v>
      </c>
      <c r="D480" s="1" t="s">
        <v>3307</v>
      </c>
      <c r="E480" s="1" t="s">
        <v>3308</v>
      </c>
      <c r="F480" s="1" t="s">
        <v>1509</v>
      </c>
      <c r="G480" s="1" t="s">
        <v>1510</v>
      </c>
      <c r="H480" s="1" t="s">
        <v>1511</v>
      </c>
      <c r="I480" s="1" t="s">
        <v>454</v>
      </c>
      <c r="J480" s="1" t="s">
        <v>1512</v>
      </c>
      <c r="K480" s="1" t="s">
        <v>454</v>
      </c>
      <c r="L480" s="1" t="s">
        <v>454</v>
      </c>
      <c r="M480" s="1" t="s">
        <v>1513</v>
      </c>
      <c r="N480" s="1" t="s">
        <v>1513</v>
      </c>
      <c r="O480" s="1" t="s">
        <v>31</v>
      </c>
      <c r="P480" s="1" t="s">
        <v>1514</v>
      </c>
      <c r="Q480" s="1" t="s">
        <v>1515</v>
      </c>
      <c r="R480" s="1" t="s">
        <v>3309</v>
      </c>
      <c r="S480" s="1" t="s">
        <v>33</v>
      </c>
      <c r="T480" s="1" t="s">
        <v>1517</v>
      </c>
      <c r="U480" s="1" t="s">
        <v>1518</v>
      </c>
    </row>
    <row r="481" s="1" customFormat="1" spans="1:21">
      <c r="A481" s="1" t="s">
        <v>3310</v>
      </c>
      <c r="B481" s="1" t="s">
        <v>1509</v>
      </c>
      <c r="C481" s="1" t="s">
        <v>3311</v>
      </c>
      <c r="D481" s="1" t="s">
        <v>3312</v>
      </c>
      <c r="E481" s="1" t="s">
        <v>3313</v>
      </c>
      <c r="F481" s="1" t="s">
        <v>1509</v>
      </c>
      <c r="G481" s="1" t="s">
        <v>1531</v>
      </c>
      <c r="H481" s="1" t="s">
        <v>1511</v>
      </c>
      <c r="I481" s="1" t="s">
        <v>829</v>
      </c>
      <c r="J481" s="1" t="s">
        <v>1512</v>
      </c>
      <c r="K481" s="1" t="s">
        <v>829</v>
      </c>
      <c r="L481" s="1" t="s">
        <v>829</v>
      </c>
      <c r="M481" s="1" t="s">
        <v>1513</v>
      </c>
      <c r="N481" s="1" t="s">
        <v>1513</v>
      </c>
      <c r="O481" s="1" t="s">
        <v>31</v>
      </c>
      <c r="P481" s="1" t="s">
        <v>1514</v>
      </c>
      <c r="Q481" s="1" t="s">
        <v>1515</v>
      </c>
      <c r="R481" s="1" t="s">
        <v>3314</v>
      </c>
      <c r="S481" s="1" t="s">
        <v>33</v>
      </c>
      <c r="T481" s="1" t="s">
        <v>1517</v>
      </c>
      <c r="U481" s="1" t="s">
        <v>1518</v>
      </c>
    </row>
    <row r="482" s="1" customFormat="1" spans="1:21">
      <c r="A482" s="1" t="s">
        <v>3315</v>
      </c>
      <c r="B482" s="1" t="s">
        <v>1509</v>
      </c>
      <c r="C482" s="1" t="s">
        <v>3316</v>
      </c>
      <c r="D482" s="1" t="s">
        <v>3271</v>
      </c>
      <c r="E482" s="1" t="s">
        <v>3317</v>
      </c>
      <c r="F482" s="1" t="s">
        <v>1509</v>
      </c>
      <c r="G482" s="1" t="s">
        <v>1531</v>
      </c>
      <c r="H482" s="1" t="s">
        <v>1511</v>
      </c>
      <c r="I482" s="1" t="s">
        <v>3290</v>
      </c>
      <c r="J482" s="1" t="s">
        <v>1512</v>
      </c>
      <c r="K482" s="1" t="s">
        <v>3290</v>
      </c>
      <c r="L482" s="1" t="s">
        <v>3290</v>
      </c>
      <c r="M482" s="1" t="s">
        <v>1513</v>
      </c>
      <c r="N482" s="1" t="s">
        <v>1513</v>
      </c>
      <c r="O482" s="1" t="s">
        <v>31</v>
      </c>
      <c r="P482" s="1" t="s">
        <v>1514</v>
      </c>
      <c r="Q482" s="1" t="s">
        <v>1515</v>
      </c>
      <c r="R482" s="1" t="s">
        <v>3318</v>
      </c>
      <c r="S482" s="1" t="s">
        <v>33</v>
      </c>
      <c r="T482" s="1" t="s">
        <v>1517</v>
      </c>
      <c r="U482" s="1" t="s">
        <v>1518</v>
      </c>
    </row>
    <row r="483" s="1" customFormat="1" spans="1:21">
      <c r="A483" s="1" t="s">
        <v>1033</v>
      </c>
      <c r="B483" s="1" t="s">
        <v>1509</v>
      </c>
      <c r="C483" s="1" t="s">
        <v>1034</v>
      </c>
      <c r="D483" s="1" t="s">
        <v>2883</v>
      </c>
      <c r="E483" s="1" t="s">
        <v>3319</v>
      </c>
      <c r="F483" s="1" t="s">
        <v>1509</v>
      </c>
      <c r="G483" s="1" t="s">
        <v>1510</v>
      </c>
      <c r="H483" s="1" t="s">
        <v>1511</v>
      </c>
      <c r="I483" s="1" t="s">
        <v>876</v>
      </c>
      <c r="J483" s="1" t="s">
        <v>1512</v>
      </c>
      <c r="K483" s="1" t="s">
        <v>876</v>
      </c>
      <c r="L483" s="1" t="s">
        <v>876</v>
      </c>
      <c r="M483" s="1" t="s">
        <v>1513</v>
      </c>
      <c r="N483" s="1" t="s">
        <v>1513</v>
      </c>
      <c r="O483" s="1" t="s">
        <v>31</v>
      </c>
      <c r="P483" s="1" t="s">
        <v>1514</v>
      </c>
      <c r="Q483" s="1" t="s">
        <v>1515</v>
      </c>
      <c r="R483" s="1" t="s">
        <v>3320</v>
      </c>
      <c r="S483" s="1" t="s">
        <v>33</v>
      </c>
      <c r="T483" s="1" t="s">
        <v>1517</v>
      </c>
      <c r="U483" s="1" t="s">
        <v>1518</v>
      </c>
    </row>
    <row r="484" s="1" customFormat="1" spans="1:21">
      <c r="A484" s="1" t="s">
        <v>1437</v>
      </c>
      <c r="B484" s="1" t="s">
        <v>1509</v>
      </c>
      <c r="C484" s="1" t="s">
        <v>1438</v>
      </c>
      <c r="D484" s="1" t="s">
        <v>3321</v>
      </c>
      <c r="E484" s="1" t="s">
        <v>3322</v>
      </c>
      <c r="F484" s="1" t="s">
        <v>1509</v>
      </c>
      <c r="G484" s="1" t="s">
        <v>1510</v>
      </c>
      <c r="H484" s="1" t="s">
        <v>1511</v>
      </c>
      <c r="I484" s="1" t="s">
        <v>486</v>
      </c>
      <c r="J484" s="1" t="s">
        <v>1512</v>
      </c>
      <c r="K484" s="1" t="s">
        <v>486</v>
      </c>
      <c r="L484" s="1" t="s">
        <v>486</v>
      </c>
      <c r="M484" s="1" t="s">
        <v>1513</v>
      </c>
      <c r="N484" s="1" t="s">
        <v>1513</v>
      </c>
      <c r="O484" s="1" t="s">
        <v>31</v>
      </c>
      <c r="P484" s="1" t="s">
        <v>1514</v>
      </c>
      <c r="Q484" s="1" t="s">
        <v>1515</v>
      </c>
      <c r="R484" s="1" t="s">
        <v>3323</v>
      </c>
      <c r="S484" s="1" t="s">
        <v>33</v>
      </c>
      <c r="T484" s="1" t="s">
        <v>1517</v>
      </c>
      <c r="U484" s="1" t="s">
        <v>1518</v>
      </c>
    </row>
    <row r="485" s="1" customFormat="1" spans="1:21">
      <c r="A485" s="1" t="s">
        <v>1435</v>
      </c>
      <c r="B485" s="1" t="s">
        <v>1509</v>
      </c>
      <c r="C485" s="1" t="s">
        <v>1436</v>
      </c>
      <c r="D485" s="1" t="s">
        <v>3163</v>
      </c>
      <c r="E485" s="1" t="s">
        <v>3324</v>
      </c>
      <c r="F485" s="1" t="s">
        <v>1509</v>
      </c>
      <c r="G485" s="1" t="s">
        <v>1510</v>
      </c>
      <c r="H485" s="1" t="s">
        <v>1511</v>
      </c>
      <c r="I485" s="1" t="s">
        <v>354</v>
      </c>
      <c r="J485" s="1" t="s">
        <v>1512</v>
      </c>
      <c r="K485" s="1" t="s">
        <v>354</v>
      </c>
      <c r="L485" s="1" t="s">
        <v>354</v>
      </c>
      <c r="M485" s="1" t="s">
        <v>1513</v>
      </c>
      <c r="N485" s="1" t="s">
        <v>1513</v>
      </c>
      <c r="O485" s="1" t="s">
        <v>31</v>
      </c>
      <c r="P485" s="1" t="s">
        <v>1514</v>
      </c>
      <c r="Q485" s="1" t="s">
        <v>1515</v>
      </c>
      <c r="R485" s="1" t="s">
        <v>3325</v>
      </c>
      <c r="S485" s="1" t="s">
        <v>33</v>
      </c>
      <c r="T485" s="1" t="s">
        <v>1517</v>
      </c>
      <c r="U485" s="1" t="s">
        <v>1518</v>
      </c>
    </row>
    <row r="486" s="1" customFormat="1" spans="1:21">
      <c r="A486" s="1" t="s">
        <v>1440</v>
      </c>
      <c r="B486" s="1" t="s">
        <v>1509</v>
      </c>
      <c r="C486" s="1" t="s">
        <v>1441</v>
      </c>
      <c r="D486" s="1" t="s">
        <v>3163</v>
      </c>
      <c r="E486" s="1" t="s">
        <v>3326</v>
      </c>
      <c r="F486" s="1" t="s">
        <v>1509</v>
      </c>
      <c r="G486" s="1" t="s">
        <v>1510</v>
      </c>
      <c r="H486" s="1" t="s">
        <v>1511</v>
      </c>
      <c r="I486" s="1" t="s">
        <v>354</v>
      </c>
      <c r="J486" s="1" t="s">
        <v>1512</v>
      </c>
      <c r="K486" s="1" t="s">
        <v>354</v>
      </c>
      <c r="L486" s="1" t="s">
        <v>354</v>
      </c>
      <c r="M486" s="1" t="s">
        <v>1513</v>
      </c>
      <c r="N486" s="1" t="s">
        <v>1513</v>
      </c>
      <c r="O486" s="1" t="s">
        <v>31</v>
      </c>
      <c r="P486" s="1" t="s">
        <v>1514</v>
      </c>
      <c r="Q486" s="1" t="s">
        <v>1515</v>
      </c>
      <c r="R486" s="1" t="s">
        <v>3327</v>
      </c>
      <c r="S486" s="1" t="s">
        <v>33</v>
      </c>
      <c r="T486" s="1" t="s">
        <v>1517</v>
      </c>
      <c r="U486" s="1" t="s">
        <v>1518</v>
      </c>
    </row>
    <row r="487" s="1" customFormat="1" spans="1:21">
      <c r="A487" s="1" t="s">
        <v>1035</v>
      </c>
      <c r="B487" s="1" t="s">
        <v>1509</v>
      </c>
      <c r="C487" s="1" t="s">
        <v>1036</v>
      </c>
      <c r="D487" s="1" t="s">
        <v>3328</v>
      </c>
      <c r="E487" s="1" t="s">
        <v>3329</v>
      </c>
      <c r="F487" s="1" t="s">
        <v>1509</v>
      </c>
      <c r="G487" s="1" t="s">
        <v>1510</v>
      </c>
      <c r="H487" s="1" t="s">
        <v>1511</v>
      </c>
      <c r="I487" s="1" t="s">
        <v>1038</v>
      </c>
      <c r="J487" s="1" t="s">
        <v>1512</v>
      </c>
      <c r="K487" s="1" t="s">
        <v>1038</v>
      </c>
      <c r="L487" s="1" t="s">
        <v>1038</v>
      </c>
      <c r="M487" s="1" t="s">
        <v>1513</v>
      </c>
      <c r="N487" s="1" t="s">
        <v>1513</v>
      </c>
      <c r="O487" s="1" t="s">
        <v>31</v>
      </c>
      <c r="P487" s="1" t="s">
        <v>1514</v>
      </c>
      <c r="Q487" s="1" t="s">
        <v>1515</v>
      </c>
      <c r="R487" s="1" t="s">
        <v>3330</v>
      </c>
      <c r="S487" s="1" t="s">
        <v>33</v>
      </c>
      <c r="T487" s="1" t="s">
        <v>1517</v>
      </c>
      <c r="U487" s="1" t="s">
        <v>1518</v>
      </c>
    </row>
    <row r="488" s="1" customFormat="1" spans="1:21">
      <c r="A488" s="1" t="s">
        <v>3331</v>
      </c>
      <c r="B488" s="1" t="s">
        <v>1509</v>
      </c>
      <c r="C488" s="1" t="s">
        <v>3332</v>
      </c>
      <c r="D488" s="1" t="s">
        <v>2439</v>
      </c>
      <c r="E488" s="1" t="s">
        <v>3333</v>
      </c>
      <c r="F488" s="1" t="s">
        <v>1509</v>
      </c>
      <c r="G488" s="1" t="s">
        <v>1531</v>
      </c>
      <c r="H488" s="1" t="s">
        <v>1511</v>
      </c>
      <c r="I488" s="1" t="s">
        <v>3334</v>
      </c>
      <c r="J488" s="1" t="s">
        <v>1512</v>
      </c>
      <c r="K488" s="1" t="s">
        <v>3334</v>
      </c>
      <c r="L488" s="1" t="s">
        <v>3334</v>
      </c>
      <c r="M488" s="1" t="s">
        <v>1513</v>
      </c>
      <c r="N488" s="1" t="s">
        <v>1513</v>
      </c>
      <c r="O488" s="1" t="s">
        <v>31</v>
      </c>
      <c r="P488" s="1" t="s">
        <v>1514</v>
      </c>
      <c r="Q488" s="1" t="s">
        <v>1515</v>
      </c>
      <c r="R488" s="1" t="s">
        <v>3335</v>
      </c>
      <c r="S488" s="1" t="s">
        <v>33</v>
      </c>
      <c r="T488" s="1" t="s">
        <v>1517</v>
      </c>
      <c r="U488" s="1" t="s">
        <v>1554</v>
      </c>
    </row>
    <row r="489" s="1" customFormat="1" spans="1:21">
      <c r="A489" s="1" t="s">
        <v>1039</v>
      </c>
      <c r="B489" s="1" t="s">
        <v>1509</v>
      </c>
      <c r="C489" s="1" t="s">
        <v>1040</v>
      </c>
      <c r="D489" s="1" t="s">
        <v>3271</v>
      </c>
      <c r="E489" s="1" t="s">
        <v>3336</v>
      </c>
      <c r="F489" s="1" t="s">
        <v>1509</v>
      </c>
      <c r="G489" s="1" t="s">
        <v>1510</v>
      </c>
      <c r="H489" s="1" t="s">
        <v>1511</v>
      </c>
      <c r="I489" s="1" t="s">
        <v>1020</v>
      </c>
      <c r="J489" s="1" t="s">
        <v>1512</v>
      </c>
      <c r="K489" s="1" t="s">
        <v>1020</v>
      </c>
      <c r="L489" s="1" t="s">
        <v>1020</v>
      </c>
      <c r="M489" s="1" t="s">
        <v>1513</v>
      </c>
      <c r="N489" s="1" t="s">
        <v>1513</v>
      </c>
      <c r="O489" s="1" t="s">
        <v>31</v>
      </c>
      <c r="P489" s="1" t="s">
        <v>1514</v>
      </c>
      <c r="Q489" s="1" t="s">
        <v>1515</v>
      </c>
      <c r="R489" s="1" t="s">
        <v>3337</v>
      </c>
      <c r="S489" s="1" t="s">
        <v>33</v>
      </c>
      <c r="T489" s="1" t="s">
        <v>1517</v>
      </c>
      <c r="U489" s="1" t="s">
        <v>1518</v>
      </c>
    </row>
    <row r="490" s="1" customFormat="1" spans="1:21">
      <c r="A490" s="1" t="s">
        <v>1049</v>
      </c>
      <c r="B490" s="1" t="s">
        <v>1509</v>
      </c>
      <c r="C490" s="1" t="s">
        <v>1050</v>
      </c>
      <c r="D490" s="1" t="s">
        <v>2153</v>
      </c>
      <c r="E490" s="1" t="s">
        <v>3338</v>
      </c>
      <c r="F490" s="1" t="s">
        <v>1509</v>
      </c>
      <c r="G490" s="1" t="s">
        <v>1510</v>
      </c>
      <c r="H490" s="1" t="s">
        <v>1511</v>
      </c>
      <c r="I490" s="1" t="s">
        <v>1051</v>
      </c>
      <c r="J490" s="1" t="s">
        <v>1512</v>
      </c>
      <c r="K490" s="1" t="s">
        <v>1051</v>
      </c>
      <c r="L490" s="1" t="s">
        <v>1051</v>
      </c>
      <c r="M490" s="1" t="s">
        <v>1513</v>
      </c>
      <c r="N490" s="1" t="s">
        <v>1513</v>
      </c>
      <c r="O490" s="1" t="s">
        <v>31</v>
      </c>
      <c r="P490" s="1" t="s">
        <v>1514</v>
      </c>
      <c r="Q490" s="1" t="s">
        <v>1515</v>
      </c>
      <c r="R490" s="1" t="s">
        <v>3339</v>
      </c>
      <c r="S490" s="1" t="s">
        <v>33</v>
      </c>
      <c r="T490" s="1" t="s">
        <v>1517</v>
      </c>
      <c r="U490" s="1" t="s">
        <v>1518</v>
      </c>
    </row>
    <row r="491" s="1" customFormat="1" spans="1:21">
      <c r="A491" s="1" t="s">
        <v>3340</v>
      </c>
      <c r="B491" s="1" t="s">
        <v>1509</v>
      </c>
      <c r="C491" s="1" t="s">
        <v>3341</v>
      </c>
      <c r="D491" s="1" t="s">
        <v>3342</v>
      </c>
      <c r="E491" s="1" t="s">
        <v>3343</v>
      </c>
      <c r="F491" s="1" t="s">
        <v>1509</v>
      </c>
      <c r="G491" s="1" t="s">
        <v>1531</v>
      </c>
      <c r="H491" s="1" t="s">
        <v>1511</v>
      </c>
      <c r="I491" s="1" t="s">
        <v>3344</v>
      </c>
      <c r="J491" s="1" t="s">
        <v>1512</v>
      </c>
      <c r="K491" s="1" t="s">
        <v>3344</v>
      </c>
      <c r="L491" s="1" t="s">
        <v>3344</v>
      </c>
      <c r="M491" s="1" t="s">
        <v>1513</v>
      </c>
      <c r="N491" s="1" t="s">
        <v>1513</v>
      </c>
      <c r="O491" s="1" t="s">
        <v>31</v>
      </c>
      <c r="P491" s="1" t="s">
        <v>1514</v>
      </c>
      <c r="Q491" s="1" t="s">
        <v>1515</v>
      </c>
      <c r="R491" s="1" t="s">
        <v>3345</v>
      </c>
      <c r="S491" s="1" t="s">
        <v>33</v>
      </c>
      <c r="T491" s="1" t="s">
        <v>1517</v>
      </c>
      <c r="U491" s="1" t="s">
        <v>1518</v>
      </c>
    </row>
    <row r="492" s="1" customFormat="1" spans="1:21">
      <c r="A492" s="1" t="s">
        <v>1045</v>
      </c>
      <c r="B492" s="1" t="s">
        <v>1509</v>
      </c>
      <c r="C492" s="1" t="s">
        <v>1046</v>
      </c>
      <c r="D492" s="1" t="s">
        <v>3346</v>
      </c>
      <c r="E492" s="1" t="s">
        <v>3347</v>
      </c>
      <c r="F492" s="1" t="s">
        <v>1509</v>
      </c>
      <c r="G492" s="1" t="s">
        <v>1510</v>
      </c>
      <c r="H492" s="1" t="s">
        <v>1511</v>
      </c>
      <c r="I492" s="1" t="s">
        <v>1048</v>
      </c>
      <c r="J492" s="1" t="s">
        <v>1512</v>
      </c>
      <c r="K492" s="1" t="s">
        <v>1048</v>
      </c>
      <c r="L492" s="1" t="s">
        <v>1048</v>
      </c>
      <c r="M492" s="1" t="s">
        <v>1513</v>
      </c>
      <c r="N492" s="1" t="s">
        <v>1513</v>
      </c>
      <c r="O492" s="1" t="s">
        <v>31</v>
      </c>
      <c r="P492" s="1" t="s">
        <v>1514</v>
      </c>
      <c r="Q492" s="1" t="s">
        <v>1515</v>
      </c>
      <c r="R492" s="1" t="s">
        <v>3348</v>
      </c>
      <c r="S492" s="1" t="s">
        <v>33</v>
      </c>
      <c r="T492" s="1" t="s">
        <v>1517</v>
      </c>
      <c r="U492" s="1" t="s">
        <v>1518</v>
      </c>
    </row>
    <row r="493" s="1" customFormat="1" spans="1:21">
      <c r="A493" s="1" t="s">
        <v>1052</v>
      </c>
      <c r="B493" s="1" t="s">
        <v>1509</v>
      </c>
      <c r="C493" s="1" t="s">
        <v>1053</v>
      </c>
      <c r="D493" s="1" t="s">
        <v>3271</v>
      </c>
      <c r="E493" s="1" t="s">
        <v>3349</v>
      </c>
      <c r="F493" s="1" t="s">
        <v>1509</v>
      </c>
      <c r="G493" s="1" t="s">
        <v>1510</v>
      </c>
      <c r="H493" s="1" t="s">
        <v>1511</v>
      </c>
      <c r="I493" s="1" t="s">
        <v>1020</v>
      </c>
      <c r="J493" s="1" t="s">
        <v>1512</v>
      </c>
      <c r="K493" s="1" t="s">
        <v>1020</v>
      </c>
      <c r="L493" s="1" t="s">
        <v>1020</v>
      </c>
      <c r="M493" s="1" t="s">
        <v>1513</v>
      </c>
      <c r="N493" s="1" t="s">
        <v>1513</v>
      </c>
      <c r="O493" s="1" t="s">
        <v>31</v>
      </c>
      <c r="P493" s="1" t="s">
        <v>1514</v>
      </c>
      <c r="Q493" s="1" t="s">
        <v>1515</v>
      </c>
      <c r="R493" s="1" t="s">
        <v>3350</v>
      </c>
      <c r="S493" s="1" t="s">
        <v>33</v>
      </c>
      <c r="T493" s="1" t="s">
        <v>1517</v>
      </c>
      <c r="U493" s="1" t="s">
        <v>1518</v>
      </c>
    </row>
    <row r="494" s="1" customFormat="1" spans="1:21">
      <c r="A494" s="1" t="s">
        <v>1054</v>
      </c>
      <c r="B494" s="1" t="s">
        <v>1509</v>
      </c>
      <c r="C494" s="1" t="s">
        <v>1055</v>
      </c>
      <c r="D494" s="1" t="s">
        <v>3351</v>
      </c>
      <c r="E494" s="1" t="s">
        <v>3352</v>
      </c>
      <c r="F494" s="1" t="s">
        <v>1509</v>
      </c>
      <c r="G494" s="1" t="s">
        <v>1510</v>
      </c>
      <c r="H494" s="1" t="s">
        <v>1511</v>
      </c>
      <c r="I494" s="1" t="s">
        <v>1057</v>
      </c>
      <c r="J494" s="1" t="s">
        <v>1512</v>
      </c>
      <c r="K494" s="1" t="s">
        <v>1057</v>
      </c>
      <c r="L494" s="1" t="s">
        <v>1057</v>
      </c>
      <c r="M494" s="1" t="s">
        <v>1513</v>
      </c>
      <c r="N494" s="1" t="s">
        <v>1513</v>
      </c>
      <c r="O494" s="1" t="s">
        <v>31</v>
      </c>
      <c r="P494" s="1" t="s">
        <v>1514</v>
      </c>
      <c r="Q494" s="1" t="s">
        <v>1515</v>
      </c>
      <c r="R494" s="1" t="s">
        <v>3353</v>
      </c>
      <c r="S494" s="1" t="s">
        <v>33</v>
      </c>
      <c r="T494" s="1" t="s">
        <v>1517</v>
      </c>
      <c r="U494" s="1" t="s">
        <v>1518</v>
      </c>
    </row>
    <row r="495" s="1" customFormat="1" spans="1:21">
      <c r="A495" s="1" t="s">
        <v>1058</v>
      </c>
      <c r="B495" s="1" t="s">
        <v>1509</v>
      </c>
      <c r="C495" s="1" t="s">
        <v>1059</v>
      </c>
      <c r="D495" s="1" t="s">
        <v>3354</v>
      </c>
      <c r="E495" s="1" t="s">
        <v>3355</v>
      </c>
      <c r="F495" s="1" t="s">
        <v>1509</v>
      </c>
      <c r="G495" s="1" t="s">
        <v>1510</v>
      </c>
      <c r="H495" s="1" t="s">
        <v>1511</v>
      </c>
      <c r="I495" s="1" t="s">
        <v>1061</v>
      </c>
      <c r="J495" s="1" t="s">
        <v>1512</v>
      </c>
      <c r="K495" s="1" t="s">
        <v>1061</v>
      </c>
      <c r="L495" s="1" t="s">
        <v>1061</v>
      </c>
      <c r="M495" s="1" t="s">
        <v>1513</v>
      </c>
      <c r="N495" s="1" t="s">
        <v>1513</v>
      </c>
      <c r="O495" s="1" t="s">
        <v>31</v>
      </c>
      <c r="P495" s="1" t="s">
        <v>1514</v>
      </c>
      <c r="Q495" s="1" t="s">
        <v>1515</v>
      </c>
      <c r="R495" s="1" t="s">
        <v>3356</v>
      </c>
      <c r="S495" s="1" t="s">
        <v>33</v>
      </c>
      <c r="T495" s="1" t="s">
        <v>1517</v>
      </c>
      <c r="U495" s="1" t="s">
        <v>1518</v>
      </c>
    </row>
    <row r="496" s="1" customFormat="1" spans="1:21">
      <c r="A496" s="1" t="s">
        <v>1442</v>
      </c>
      <c r="B496" s="1" t="s">
        <v>1509</v>
      </c>
      <c r="C496" s="1" t="s">
        <v>1443</v>
      </c>
      <c r="D496" s="1" t="s">
        <v>3151</v>
      </c>
      <c r="E496" s="1" t="s">
        <v>3357</v>
      </c>
      <c r="F496" s="1" t="s">
        <v>1509</v>
      </c>
      <c r="G496" s="1" t="s">
        <v>1510</v>
      </c>
      <c r="H496" s="1" t="s">
        <v>1511</v>
      </c>
      <c r="I496" s="1" t="s">
        <v>361</v>
      </c>
      <c r="J496" s="1" t="s">
        <v>1512</v>
      </c>
      <c r="K496" s="1" t="s">
        <v>361</v>
      </c>
      <c r="L496" s="1" t="s">
        <v>361</v>
      </c>
      <c r="M496" s="1" t="s">
        <v>1513</v>
      </c>
      <c r="N496" s="1" t="s">
        <v>1513</v>
      </c>
      <c r="O496" s="1" t="s">
        <v>31</v>
      </c>
      <c r="P496" s="1" t="s">
        <v>1514</v>
      </c>
      <c r="Q496" s="1" t="s">
        <v>1515</v>
      </c>
      <c r="R496" s="1" t="s">
        <v>3358</v>
      </c>
      <c r="S496" s="1" t="s">
        <v>33</v>
      </c>
      <c r="T496" s="1" t="s">
        <v>1517</v>
      </c>
      <c r="U496" s="1" t="s">
        <v>1518</v>
      </c>
    </row>
    <row r="497" s="1" customFormat="1" spans="1:21">
      <c r="A497" s="1" t="s">
        <v>1062</v>
      </c>
      <c r="B497" s="1" t="s">
        <v>1509</v>
      </c>
      <c r="C497" s="1" t="s">
        <v>1063</v>
      </c>
      <c r="D497" s="1" t="s">
        <v>3359</v>
      </c>
      <c r="E497" s="1" t="s">
        <v>3360</v>
      </c>
      <c r="F497" s="1" t="s">
        <v>1509</v>
      </c>
      <c r="G497" s="1" t="s">
        <v>1510</v>
      </c>
      <c r="H497" s="1" t="s">
        <v>1511</v>
      </c>
      <c r="I497" s="1" t="s">
        <v>1065</v>
      </c>
      <c r="J497" s="1" t="s">
        <v>1512</v>
      </c>
      <c r="K497" s="1" t="s">
        <v>1065</v>
      </c>
      <c r="L497" s="1" t="s">
        <v>1065</v>
      </c>
      <c r="M497" s="1" t="s">
        <v>1513</v>
      </c>
      <c r="N497" s="1" t="s">
        <v>1513</v>
      </c>
      <c r="O497" s="1" t="s">
        <v>31</v>
      </c>
      <c r="P497" s="1" t="s">
        <v>1514</v>
      </c>
      <c r="Q497" s="1" t="s">
        <v>1515</v>
      </c>
      <c r="R497" s="1" t="s">
        <v>3361</v>
      </c>
      <c r="S497" s="1" t="s">
        <v>33</v>
      </c>
      <c r="T497" s="1" t="s">
        <v>1517</v>
      </c>
      <c r="U497" s="1" t="s">
        <v>1518</v>
      </c>
    </row>
    <row r="498" s="1" customFormat="1" spans="1:21">
      <c r="A498" s="1" t="s">
        <v>3362</v>
      </c>
      <c r="B498" s="1" t="s">
        <v>1509</v>
      </c>
      <c r="C498" s="1" t="s">
        <v>3363</v>
      </c>
      <c r="D498" s="1" t="s">
        <v>2653</v>
      </c>
      <c r="E498" s="1" t="s">
        <v>3364</v>
      </c>
      <c r="F498" s="1" t="s">
        <v>1510</v>
      </c>
      <c r="G498" s="1" t="s">
        <v>1531</v>
      </c>
      <c r="H498" s="1" t="s">
        <v>1511</v>
      </c>
      <c r="I498" s="1" t="s">
        <v>3365</v>
      </c>
      <c r="J498" s="1" t="s">
        <v>1512</v>
      </c>
      <c r="K498" s="1" t="s">
        <v>3365</v>
      </c>
      <c r="L498" s="1" t="s">
        <v>3365</v>
      </c>
      <c r="M498" s="1" t="s">
        <v>1513</v>
      </c>
      <c r="N498" s="1" t="s">
        <v>1513</v>
      </c>
      <c r="O498" s="1" t="s">
        <v>31</v>
      </c>
      <c r="P498" s="1" t="s">
        <v>1514</v>
      </c>
      <c r="Q498" s="1" t="s">
        <v>1515</v>
      </c>
      <c r="R498" s="1" t="s">
        <v>3366</v>
      </c>
      <c r="S498" s="1" t="s">
        <v>33</v>
      </c>
      <c r="T498" s="1" t="s">
        <v>1517</v>
      </c>
      <c r="U498" s="1" t="s">
        <v>1554</v>
      </c>
    </row>
    <row r="499" s="1" customFormat="1" spans="1:21">
      <c r="A499" s="1" t="s">
        <v>3367</v>
      </c>
      <c r="B499" s="1" t="s">
        <v>1509</v>
      </c>
      <c r="C499" s="1" t="s">
        <v>3368</v>
      </c>
      <c r="D499" s="1" t="s">
        <v>1535</v>
      </c>
      <c r="E499" s="1" t="s">
        <v>3369</v>
      </c>
      <c r="F499" s="1" t="s">
        <v>1509</v>
      </c>
      <c r="G499" s="1" t="s">
        <v>1531</v>
      </c>
      <c r="H499" s="1" t="s">
        <v>1511</v>
      </c>
      <c r="I499" s="1" t="s">
        <v>3370</v>
      </c>
      <c r="J499" s="1" t="s">
        <v>1512</v>
      </c>
      <c r="K499" s="1" t="s">
        <v>3370</v>
      </c>
      <c r="L499" s="1" t="s">
        <v>3370</v>
      </c>
      <c r="M499" s="1" t="s">
        <v>1513</v>
      </c>
      <c r="N499" s="1" t="s">
        <v>1513</v>
      </c>
      <c r="O499" s="1" t="s">
        <v>31</v>
      </c>
      <c r="P499" s="1" t="s">
        <v>1514</v>
      </c>
      <c r="Q499" s="1" t="s">
        <v>1515</v>
      </c>
      <c r="R499" s="1" t="s">
        <v>3371</v>
      </c>
      <c r="S499" s="1" t="s">
        <v>33</v>
      </c>
      <c r="T499" s="1" t="s">
        <v>1517</v>
      </c>
      <c r="U499" s="1" t="s">
        <v>1554</v>
      </c>
    </row>
    <row r="500" s="1" customFormat="1" spans="1:21">
      <c r="A500" s="1" t="s">
        <v>1066</v>
      </c>
      <c r="B500" s="1" t="s">
        <v>1509</v>
      </c>
      <c r="C500" s="1" t="s">
        <v>1067</v>
      </c>
      <c r="D500" s="1" t="s">
        <v>3372</v>
      </c>
      <c r="E500" s="1" t="s">
        <v>3373</v>
      </c>
      <c r="F500" s="1" t="s">
        <v>1509</v>
      </c>
      <c r="G500" s="1" t="s">
        <v>1510</v>
      </c>
      <c r="H500" s="1" t="s">
        <v>1511</v>
      </c>
      <c r="I500" s="1" t="s">
        <v>744</v>
      </c>
      <c r="J500" s="1" t="s">
        <v>1512</v>
      </c>
      <c r="K500" s="1" t="s">
        <v>744</v>
      </c>
      <c r="L500" s="1" t="s">
        <v>744</v>
      </c>
      <c r="M500" s="1" t="s">
        <v>1513</v>
      </c>
      <c r="N500" s="1" t="s">
        <v>1513</v>
      </c>
      <c r="O500" s="1" t="s">
        <v>31</v>
      </c>
      <c r="P500" s="1" t="s">
        <v>1514</v>
      </c>
      <c r="Q500" s="1" t="s">
        <v>1515</v>
      </c>
      <c r="R500" s="1" t="s">
        <v>3374</v>
      </c>
      <c r="S500" s="1" t="s">
        <v>33</v>
      </c>
      <c r="T500" s="1" t="s">
        <v>1517</v>
      </c>
      <c r="U500" s="1" t="s">
        <v>1518</v>
      </c>
    </row>
    <row r="501" s="1" customFormat="1" spans="1:21">
      <c r="A501" s="1" t="s">
        <v>1069</v>
      </c>
      <c r="B501" s="1" t="s">
        <v>1509</v>
      </c>
      <c r="C501" s="1" t="s">
        <v>1070</v>
      </c>
      <c r="D501" s="1" t="s">
        <v>3375</v>
      </c>
      <c r="E501" s="1" t="s">
        <v>3376</v>
      </c>
      <c r="F501" s="1" t="s">
        <v>1509</v>
      </c>
      <c r="G501" s="1" t="s">
        <v>1510</v>
      </c>
      <c r="H501" s="1" t="s">
        <v>1511</v>
      </c>
      <c r="I501" s="1" t="s">
        <v>1072</v>
      </c>
      <c r="J501" s="1" t="s">
        <v>1512</v>
      </c>
      <c r="K501" s="1" t="s">
        <v>1072</v>
      </c>
      <c r="L501" s="1" t="s">
        <v>1072</v>
      </c>
      <c r="M501" s="1" t="s">
        <v>1513</v>
      </c>
      <c r="N501" s="1" t="s">
        <v>1513</v>
      </c>
      <c r="O501" s="1" t="s">
        <v>31</v>
      </c>
      <c r="P501" s="1" t="s">
        <v>1514</v>
      </c>
      <c r="Q501" s="1" t="s">
        <v>1515</v>
      </c>
      <c r="R501" s="1" t="s">
        <v>3377</v>
      </c>
      <c r="S501" s="1" t="s">
        <v>33</v>
      </c>
      <c r="T501" s="1" t="s">
        <v>1517</v>
      </c>
      <c r="U501" s="1" t="s">
        <v>1518</v>
      </c>
    </row>
    <row r="502" s="1" customFormat="1" spans="1:21">
      <c r="A502" s="1" t="s">
        <v>3378</v>
      </c>
      <c r="B502" s="1" t="s">
        <v>1509</v>
      </c>
      <c r="C502" s="1" t="s">
        <v>3379</v>
      </c>
      <c r="D502" s="1" t="s">
        <v>3380</v>
      </c>
      <c r="E502" s="1" t="s">
        <v>3381</v>
      </c>
      <c r="F502" s="1" t="s">
        <v>1509</v>
      </c>
      <c r="G502" s="1" t="s">
        <v>1531</v>
      </c>
      <c r="H502" s="1" t="s">
        <v>1511</v>
      </c>
      <c r="I502" s="1" t="s">
        <v>3382</v>
      </c>
      <c r="J502" s="1" t="s">
        <v>1512</v>
      </c>
      <c r="K502" s="1" t="s">
        <v>3382</v>
      </c>
      <c r="L502" s="1" t="s">
        <v>3382</v>
      </c>
      <c r="M502" s="1" t="s">
        <v>1513</v>
      </c>
      <c r="N502" s="1" t="s">
        <v>1513</v>
      </c>
      <c r="O502" s="1" t="s">
        <v>31</v>
      </c>
      <c r="P502" s="1" t="s">
        <v>1514</v>
      </c>
      <c r="Q502" s="1" t="s">
        <v>1515</v>
      </c>
      <c r="R502" s="1" t="s">
        <v>3383</v>
      </c>
      <c r="S502" s="1" t="s">
        <v>33</v>
      </c>
      <c r="T502" s="1" t="s">
        <v>1517</v>
      </c>
      <c r="U502" s="1" t="s">
        <v>1518</v>
      </c>
    </row>
    <row r="503" s="1" customFormat="1" spans="1:21">
      <c r="A503" s="1" t="s">
        <v>1073</v>
      </c>
      <c r="B503" s="1" t="s">
        <v>1509</v>
      </c>
      <c r="C503" s="1" t="s">
        <v>1074</v>
      </c>
      <c r="D503" s="1" t="s">
        <v>2867</v>
      </c>
      <c r="E503" s="1" t="s">
        <v>3384</v>
      </c>
      <c r="F503" s="1" t="s">
        <v>1509</v>
      </c>
      <c r="G503" s="1" t="s">
        <v>1510</v>
      </c>
      <c r="H503" s="1" t="s">
        <v>1511</v>
      </c>
      <c r="I503" s="1" t="s">
        <v>1075</v>
      </c>
      <c r="J503" s="1" t="s">
        <v>1512</v>
      </c>
      <c r="K503" s="1" t="s">
        <v>1075</v>
      </c>
      <c r="L503" s="1" t="s">
        <v>1075</v>
      </c>
      <c r="M503" s="1" t="s">
        <v>1513</v>
      </c>
      <c r="N503" s="1" t="s">
        <v>1513</v>
      </c>
      <c r="O503" s="1" t="s">
        <v>31</v>
      </c>
      <c r="P503" s="1" t="s">
        <v>1514</v>
      </c>
      <c r="Q503" s="1" t="s">
        <v>1515</v>
      </c>
      <c r="R503" s="1" t="s">
        <v>3385</v>
      </c>
      <c r="S503" s="1" t="s">
        <v>33</v>
      </c>
      <c r="T503" s="1" t="s">
        <v>1517</v>
      </c>
      <c r="U503" s="1" t="s">
        <v>1518</v>
      </c>
    </row>
    <row r="504" s="1" customFormat="1" spans="1:21">
      <c r="A504" s="1" t="s">
        <v>1076</v>
      </c>
      <c r="B504" s="1" t="s">
        <v>1509</v>
      </c>
      <c r="C504" s="1" t="s">
        <v>1077</v>
      </c>
      <c r="D504" s="1" t="s">
        <v>3386</v>
      </c>
      <c r="E504" s="1" t="s">
        <v>3387</v>
      </c>
      <c r="F504" s="1" t="s">
        <v>1509</v>
      </c>
      <c r="G504" s="1" t="s">
        <v>1510</v>
      </c>
      <c r="H504" s="1" t="s">
        <v>1511</v>
      </c>
      <c r="I504" s="1" t="s">
        <v>1079</v>
      </c>
      <c r="J504" s="1" t="s">
        <v>1512</v>
      </c>
      <c r="K504" s="1" t="s">
        <v>1079</v>
      </c>
      <c r="L504" s="1" t="s">
        <v>1079</v>
      </c>
      <c r="M504" s="1" t="s">
        <v>1513</v>
      </c>
      <c r="N504" s="1" t="s">
        <v>1513</v>
      </c>
      <c r="O504" s="1" t="s">
        <v>31</v>
      </c>
      <c r="P504" s="1" t="s">
        <v>1514</v>
      </c>
      <c r="Q504" s="1" t="s">
        <v>1515</v>
      </c>
      <c r="R504" s="1" t="s">
        <v>3388</v>
      </c>
      <c r="S504" s="1" t="s">
        <v>33</v>
      </c>
      <c r="T504" s="1" t="s">
        <v>1517</v>
      </c>
      <c r="U504" s="1" t="s">
        <v>1518</v>
      </c>
    </row>
    <row r="505" s="1" customFormat="1" spans="1:21">
      <c r="A505" s="1" t="s">
        <v>1084</v>
      </c>
      <c r="B505" s="1" t="s">
        <v>1509</v>
      </c>
      <c r="C505" s="1" t="s">
        <v>1085</v>
      </c>
      <c r="D505" s="1" t="s">
        <v>2418</v>
      </c>
      <c r="E505" s="1" t="s">
        <v>3389</v>
      </c>
      <c r="F505" s="1" t="s">
        <v>1509</v>
      </c>
      <c r="G505" s="1" t="s">
        <v>1510</v>
      </c>
      <c r="H505" s="1" t="s">
        <v>1511</v>
      </c>
      <c r="I505" s="1" t="s">
        <v>794</v>
      </c>
      <c r="J505" s="1" t="s">
        <v>1512</v>
      </c>
      <c r="K505" s="1" t="s">
        <v>794</v>
      </c>
      <c r="L505" s="1" t="s">
        <v>794</v>
      </c>
      <c r="M505" s="1" t="s">
        <v>1513</v>
      </c>
      <c r="N505" s="1" t="s">
        <v>1513</v>
      </c>
      <c r="O505" s="1" t="s">
        <v>31</v>
      </c>
      <c r="P505" s="1" t="s">
        <v>1514</v>
      </c>
      <c r="Q505" s="1" t="s">
        <v>1515</v>
      </c>
      <c r="R505" s="1" t="s">
        <v>3390</v>
      </c>
      <c r="S505" s="1" t="s">
        <v>33</v>
      </c>
      <c r="T505" s="1" t="s">
        <v>1517</v>
      </c>
      <c r="U505" s="1" t="s">
        <v>1518</v>
      </c>
    </row>
    <row r="506" s="1" customFormat="1" spans="1:21">
      <c r="A506" s="1" t="s">
        <v>1041</v>
      </c>
      <c r="B506" s="1" t="s">
        <v>1509</v>
      </c>
      <c r="C506" s="1" t="s">
        <v>1042</v>
      </c>
      <c r="D506" s="1" t="s">
        <v>3391</v>
      </c>
      <c r="E506" s="1" t="s">
        <v>3392</v>
      </c>
      <c r="F506" s="1" t="s">
        <v>1509</v>
      </c>
      <c r="G506" s="1" t="s">
        <v>1510</v>
      </c>
      <c r="H506" s="1" t="s">
        <v>1511</v>
      </c>
      <c r="I506" s="1" t="s">
        <v>1044</v>
      </c>
      <c r="J506" s="1" t="s">
        <v>1512</v>
      </c>
      <c r="K506" s="1" t="s">
        <v>1044</v>
      </c>
      <c r="L506" s="1" t="s">
        <v>1044</v>
      </c>
      <c r="M506" s="1" t="s">
        <v>1513</v>
      </c>
      <c r="N506" s="1" t="s">
        <v>1513</v>
      </c>
      <c r="O506" s="1" t="s">
        <v>31</v>
      </c>
      <c r="P506" s="1" t="s">
        <v>1514</v>
      </c>
      <c r="Q506" s="1" t="s">
        <v>1515</v>
      </c>
      <c r="R506" s="1" t="s">
        <v>3393</v>
      </c>
      <c r="S506" s="1" t="s">
        <v>33</v>
      </c>
      <c r="T506" s="1" t="s">
        <v>1517</v>
      </c>
      <c r="U506" s="1" t="s">
        <v>1518</v>
      </c>
    </row>
    <row r="507" s="1" customFormat="1" spans="1:21">
      <c r="A507" s="1" t="s">
        <v>1080</v>
      </c>
      <c r="B507" s="1" t="s">
        <v>1509</v>
      </c>
      <c r="C507" s="1" t="s">
        <v>1081</v>
      </c>
      <c r="D507" s="1" t="s">
        <v>2672</v>
      </c>
      <c r="E507" s="1" t="s">
        <v>3394</v>
      </c>
      <c r="F507" s="1" t="s">
        <v>1509</v>
      </c>
      <c r="G507" s="1" t="s">
        <v>1510</v>
      </c>
      <c r="H507" s="1" t="s">
        <v>1511</v>
      </c>
      <c r="I507" s="1" t="s">
        <v>1083</v>
      </c>
      <c r="J507" s="1" t="s">
        <v>1512</v>
      </c>
      <c r="K507" s="1" t="s">
        <v>1083</v>
      </c>
      <c r="L507" s="1" t="s">
        <v>1083</v>
      </c>
      <c r="M507" s="1" t="s">
        <v>1513</v>
      </c>
      <c r="N507" s="1" t="s">
        <v>1513</v>
      </c>
      <c r="O507" s="1" t="s">
        <v>31</v>
      </c>
      <c r="P507" s="1" t="s">
        <v>1514</v>
      </c>
      <c r="Q507" s="1" t="s">
        <v>1515</v>
      </c>
      <c r="R507" s="1" t="s">
        <v>3395</v>
      </c>
      <c r="S507" s="1" t="s">
        <v>33</v>
      </c>
      <c r="T507" s="1" t="s">
        <v>1517</v>
      </c>
      <c r="U507" s="1" t="s">
        <v>1518</v>
      </c>
    </row>
    <row r="508" s="1" customFormat="1" spans="1:21">
      <c r="A508" s="1" t="s">
        <v>1087</v>
      </c>
      <c r="B508" s="1" t="s">
        <v>1509</v>
      </c>
      <c r="C508" s="1" t="s">
        <v>1088</v>
      </c>
      <c r="D508" s="1" t="s">
        <v>3396</v>
      </c>
      <c r="E508" s="1" t="s">
        <v>3397</v>
      </c>
      <c r="F508" s="1" t="s">
        <v>1509</v>
      </c>
      <c r="G508" s="1" t="s">
        <v>1510</v>
      </c>
      <c r="H508" s="1" t="s">
        <v>1511</v>
      </c>
      <c r="I508" s="1" t="s">
        <v>1090</v>
      </c>
      <c r="J508" s="1" t="s">
        <v>1512</v>
      </c>
      <c r="K508" s="1" t="s">
        <v>1090</v>
      </c>
      <c r="L508" s="1" t="s">
        <v>1090</v>
      </c>
      <c r="M508" s="1" t="s">
        <v>1513</v>
      </c>
      <c r="N508" s="1" t="s">
        <v>1513</v>
      </c>
      <c r="O508" s="1" t="s">
        <v>31</v>
      </c>
      <c r="P508" s="1" t="s">
        <v>1514</v>
      </c>
      <c r="Q508" s="1" t="s">
        <v>1515</v>
      </c>
      <c r="R508" s="1" t="s">
        <v>3398</v>
      </c>
      <c r="S508" s="1" t="s">
        <v>33</v>
      </c>
      <c r="T508" s="1" t="s">
        <v>1517</v>
      </c>
      <c r="U508" s="1" t="s">
        <v>1518</v>
      </c>
    </row>
    <row r="509" s="1" customFormat="1" spans="1:21">
      <c r="A509" s="1" t="s">
        <v>1444</v>
      </c>
      <c r="B509" s="1" t="s">
        <v>1509</v>
      </c>
      <c r="C509" s="1" t="s">
        <v>1445</v>
      </c>
      <c r="D509" s="1" t="s">
        <v>2784</v>
      </c>
      <c r="E509" s="1" t="s">
        <v>3399</v>
      </c>
      <c r="F509" s="1" t="s">
        <v>1509</v>
      </c>
      <c r="G509" s="1" t="s">
        <v>1510</v>
      </c>
      <c r="H509" s="1" t="s">
        <v>1511</v>
      </c>
      <c r="I509" s="1" t="s">
        <v>594</v>
      </c>
      <c r="J509" s="1" t="s">
        <v>1512</v>
      </c>
      <c r="K509" s="1" t="s">
        <v>594</v>
      </c>
      <c r="L509" s="1" t="s">
        <v>594</v>
      </c>
      <c r="M509" s="1" t="s">
        <v>1513</v>
      </c>
      <c r="N509" s="1" t="s">
        <v>1513</v>
      </c>
      <c r="O509" s="1" t="s">
        <v>31</v>
      </c>
      <c r="P509" s="1" t="s">
        <v>1514</v>
      </c>
      <c r="Q509" s="1" t="s">
        <v>1515</v>
      </c>
      <c r="R509" s="1" t="s">
        <v>3400</v>
      </c>
      <c r="S509" s="1" t="s">
        <v>33</v>
      </c>
      <c r="T509" s="1" t="s">
        <v>1517</v>
      </c>
      <c r="U509" s="1" t="s">
        <v>1518</v>
      </c>
    </row>
    <row r="510" s="1" customFormat="1" spans="1:21">
      <c r="A510" s="1" t="s">
        <v>1091</v>
      </c>
      <c r="B510" s="1" t="s">
        <v>1509</v>
      </c>
      <c r="C510" s="1" t="s">
        <v>1092</v>
      </c>
      <c r="D510" s="1" t="s">
        <v>2969</v>
      </c>
      <c r="E510" s="1" t="s">
        <v>3401</v>
      </c>
      <c r="F510" s="1" t="s">
        <v>1509</v>
      </c>
      <c r="G510" s="1" t="s">
        <v>1510</v>
      </c>
      <c r="H510" s="1" t="s">
        <v>1511</v>
      </c>
      <c r="I510" s="1" t="s">
        <v>1094</v>
      </c>
      <c r="J510" s="1" t="s">
        <v>1512</v>
      </c>
      <c r="K510" s="1" t="s">
        <v>1094</v>
      </c>
      <c r="L510" s="1" t="s">
        <v>1094</v>
      </c>
      <c r="M510" s="1" t="s">
        <v>1513</v>
      </c>
      <c r="N510" s="1" t="s">
        <v>1513</v>
      </c>
      <c r="O510" s="1" t="s">
        <v>31</v>
      </c>
      <c r="P510" s="1" t="s">
        <v>1514</v>
      </c>
      <c r="Q510" s="1" t="s">
        <v>1515</v>
      </c>
      <c r="R510" s="1" t="s">
        <v>3402</v>
      </c>
      <c r="S510" s="1" t="s">
        <v>33</v>
      </c>
      <c r="T510" s="1" t="s">
        <v>1517</v>
      </c>
      <c r="U510" s="1" t="s">
        <v>1518</v>
      </c>
    </row>
    <row r="511" s="1" customFormat="1" spans="1:21">
      <c r="A511" s="1" t="s">
        <v>3403</v>
      </c>
      <c r="B511" s="1" t="s">
        <v>1509</v>
      </c>
      <c r="C511" s="1" t="s">
        <v>3404</v>
      </c>
      <c r="D511" s="1" t="s">
        <v>2439</v>
      </c>
      <c r="E511" s="1" t="s">
        <v>3405</v>
      </c>
      <c r="F511" s="1" t="s">
        <v>1510</v>
      </c>
      <c r="G511" s="1" t="s">
        <v>1531</v>
      </c>
      <c r="H511" s="1" t="s">
        <v>1511</v>
      </c>
      <c r="I511" s="1" t="s">
        <v>3406</v>
      </c>
      <c r="J511" s="1" t="s">
        <v>1512</v>
      </c>
      <c r="K511" s="1" t="s">
        <v>3406</v>
      </c>
      <c r="L511" s="1" t="s">
        <v>3406</v>
      </c>
      <c r="M511" s="1" t="s">
        <v>1513</v>
      </c>
      <c r="N511" s="1" t="s">
        <v>1513</v>
      </c>
      <c r="O511" s="1" t="s">
        <v>31</v>
      </c>
      <c r="P511" s="1" t="s">
        <v>1514</v>
      </c>
      <c r="Q511" s="1" t="s">
        <v>1515</v>
      </c>
      <c r="R511" s="1" t="s">
        <v>3407</v>
      </c>
      <c r="S511" s="1" t="s">
        <v>33</v>
      </c>
      <c r="T511" s="1" t="s">
        <v>1517</v>
      </c>
      <c r="U511" s="1" t="s">
        <v>1554</v>
      </c>
    </row>
    <row r="512" s="1" customFormat="1" spans="1:21">
      <c r="A512" s="1" t="s">
        <v>1095</v>
      </c>
      <c r="B512" s="1" t="s">
        <v>1509</v>
      </c>
      <c r="C512" s="1" t="s">
        <v>1096</v>
      </c>
      <c r="D512" s="1" t="s">
        <v>3408</v>
      </c>
      <c r="E512" s="1" t="s">
        <v>3409</v>
      </c>
      <c r="F512" s="1" t="s">
        <v>1509</v>
      </c>
      <c r="G512" s="1" t="s">
        <v>1510</v>
      </c>
      <c r="H512" s="1" t="s">
        <v>1511</v>
      </c>
      <c r="I512" s="1" t="s">
        <v>887</v>
      </c>
      <c r="J512" s="1" t="s">
        <v>1512</v>
      </c>
      <c r="K512" s="1" t="s">
        <v>887</v>
      </c>
      <c r="L512" s="1" t="s">
        <v>887</v>
      </c>
      <c r="M512" s="1" t="s">
        <v>1513</v>
      </c>
      <c r="N512" s="1" t="s">
        <v>1513</v>
      </c>
      <c r="O512" s="1" t="s">
        <v>31</v>
      </c>
      <c r="P512" s="1" t="s">
        <v>1514</v>
      </c>
      <c r="Q512" s="1" t="s">
        <v>1515</v>
      </c>
      <c r="R512" s="1" t="s">
        <v>3410</v>
      </c>
      <c r="S512" s="1" t="s">
        <v>33</v>
      </c>
      <c r="T512" s="1" t="s">
        <v>1517</v>
      </c>
      <c r="U512" s="1" t="s">
        <v>1518</v>
      </c>
    </row>
    <row r="513" s="1" customFormat="1" spans="1:21">
      <c r="A513" s="1" t="s">
        <v>3411</v>
      </c>
      <c r="B513" s="1" t="s">
        <v>1509</v>
      </c>
      <c r="C513" s="1" t="s">
        <v>3412</v>
      </c>
      <c r="D513" s="1" t="s">
        <v>3413</v>
      </c>
      <c r="E513" s="1" t="s">
        <v>3414</v>
      </c>
      <c r="F513" s="1" t="s">
        <v>1509</v>
      </c>
      <c r="G513" s="1" t="s">
        <v>1531</v>
      </c>
      <c r="H513" s="1" t="s">
        <v>1511</v>
      </c>
      <c r="I513" s="1" t="s">
        <v>3415</v>
      </c>
      <c r="J513" s="1" t="s">
        <v>1512</v>
      </c>
      <c r="K513" s="1" t="s">
        <v>3415</v>
      </c>
      <c r="L513" s="1" t="s">
        <v>3415</v>
      </c>
      <c r="M513" s="1" t="s">
        <v>1513</v>
      </c>
      <c r="N513" s="1" t="s">
        <v>1513</v>
      </c>
      <c r="O513" s="1" t="s">
        <v>31</v>
      </c>
      <c r="P513" s="1" t="s">
        <v>1514</v>
      </c>
      <c r="Q513" s="1" t="s">
        <v>1515</v>
      </c>
      <c r="R513" s="1" t="s">
        <v>3416</v>
      </c>
      <c r="S513" s="1" t="s">
        <v>33</v>
      </c>
      <c r="T513" s="1" t="s">
        <v>1517</v>
      </c>
      <c r="U513" s="1" t="s">
        <v>1518</v>
      </c>
    </row>
    <row r="514" s="1" customFormat="1" spans="1:21">
      <c r="A514" s="1" t="s">
        <v>1098</v>
      </c>
      <c r="B514" s="1" t="s">
        <v>1509</v>
      </c>
      <c r="C514" s="1" t="s">
        <v>1099</v>
      </c>
      <c r="D514" s="1" t="s">
        <v>3417</v>
      </c>
      <c r="E514" s="1" t="s">
        <v>3418</v>
      </c>
      <c r="F514" s="1" t="s">
        <v>1509</v>
      </c>
      <c r="G514" s="1" t="s">
        <v>1510</v>
      </c>
      <c r="H514" s="1" t="s">
        <v>1511</v>
      </c>
      <c r="I514" s="1" t="s">
        <v>1101</v>
      </c>
      <c r="J514" s="1" t="s">
        <v>1512</v>
      </c>
      <c r="K514" s="1" t="s">
        <v>1101</v>
      </c>
      <c r="L514" s="1" t="s">
        <v>1101</v>
      </c>
      <c r="M514" s="1" t="s">
        <v>1513</v>
      </c>
      <c r="N514" s="1" t="s">
        <v>1513</v>
      </c>
      <c r="O514" s="1" t="s">
        <v>31</v>
      </c>
      <c r="P514" s="1" t="s">
        <v>1514</v>
      </c>
      <c r="Q514" s="1" t="s">
        <v>1515</v>
      </c>
      <c r="R514" s="1" t="s">
        <v>3419</v>
      </c>
      <c r="S514" s="1" t="s">
        <v>33</v>
      </c>
      <c r="T514" s="1" t="s">
        <v>1517</v>
      </c>
      <c r="U514" s="1" t="s">
        <v>1554</v>
      </c>
    </row>
    <row r="515" s="1" customFormat="1" spans="1:21">
      <c r="A515" s="1" t="s">
        <v>1102</v>
      </c>
      <c r="B515" s="1" t="s">
        <v>1509</v>
      </c>
      <c r="C515" s="1" t="s">
        <v>1103</v>
      </c>
      <c r="D515" s="1" t="s">
        <v>3396</v>
      </c>
      <c r="E515" s="1" t="s">
        <v>3420</v>
      </c>
      <c r="F515" s="1" t="s">
        <v>1509</v>
      </c>
      <c r="G515" s="1" t="s">
        <v>1510</v>
      </c>
      <c r="H515" s="1" t="s">
        <v>1511</v>
      </c>
      <c r="I515" s="1" t="s">
        <v>1090</v>
      </c>
      <c r="J515" s="1" t="s">
        <v>1512</v>
      </c>
      <c r="K515" s="1" t="s">
        <v>1090</v>
      </c>
      <c r="L515" s="1" t="s">
        <v>1090</v>
      </c>
      <c r="M515" s="1" t="s">
        <v>1513</v>
      </c>
      <c r="N515" s="1" t="s">
        <v>1513</v>
      </c>
      <c r="O515" s="1" t="s">
        <v>31</v>
      </c>
      <c r="P515" s="1" t="s">
        <v>1514</v>
      </c>
      <c r="Q515" s="1" t="s">
        <v>1515</v>
      </c>
      <c r="R515" s="1" t="s">
        <v>3421</v>
      </c>
      <c r="S515" s="1" t="s">
        <v>33</v>
      </c>
      <c r="T515" s="1" t="s">
        <v>1517</v>
      </c>
      <c r="U515" s="1" t="s">
        <v>1518</v>
      </c>
    </row>
    <row r="516" s="1" customFormat="1" spans="1:21">
      <c r="A516" s="1" t="s">
        <v>3422</v>
      </c>
      <c r="B516" s="1" t="s">
        <v>1509</v>
      </c>
      <c r="C516" s="1" t="s">
        <v>3423</v>
      </c>
      <c r="D516" s="1" t="s">
        <v>3424</v>
      </c>
      <c r="E516" s="1" t="s">
        <v>3425</v>
      </c>
      <c r="F516" s="1" t="s">
        <v>1509</v>
      </c>
      <c r="G516" s="1" t="s">
        <v>1531</v>
      </c>
      <c r="H516" s="1" t="s">
        <v>1511</v>
      </c>
      <c r="I516" s="1" t="s">
        <v>3426</v>
      </c>
      <c r="J516" s="1" t="s">
        <v>1512</v>
      </c>
      <c r="K516" s="1" t="s">
        <v>3426</v>
      </c>
      <c r="L516" s="1" t="s">
        <v>3426</v>
      </c>
      <c r="M516" s="1" t="s">
        <v>1513</v>
      </c>
      <c r="N516" s="1" t="s">
        <v>1513</v>
      </c>
      <c r="O516" s="1" t="s">
        <v>31</v>
      </c>
      <c r="P516" s="1" t="s">
        <v>1514</v>
      </c>
      <c r="Q516" s="1" t="s">
        <v>1515</v>
      </c>
      <c r="R516" s="1" t="s">
        <v>3427</v>
      </c>
      <c r="S516" s="1" t="s">
        <v>33</v>
      </c>
      <c r="T516" s="1" t="s">
        <v>1517</v>
      </c>
      <c r="U516" s="1" t="s">
        <v>1518</v>
      </c>
    </row>
    <row r="517" s="1" customFormat="1" spans="1:21">
      <c r="A517" s="1" t="s">
        <v>1104</v>
      </c>
      <c r="B517" s="1" t="s">
        <v>1509</v>
      </c>
      <c r="C517" s="1" t="s">
        <v>1105</v>
      </c>
      <c r="D517" s="1" t="s">
        <v>3386</v>
      </c>
      <c r="E517" s="1" t="s">
        <v>3428</v>
      </c>
      <c r="F517" s="1" t="s">
        <v>1509</v>
      </c>
      <c r="G517" s="1" t="s">
        <v>1510</v>
      </c>
      <c r="H517" s="1" t="s">
        <v>1511</v>
      </c>
      <c r="I517" s="1" t="s">
        <v>1079</v>
      </c>
      <c r="J517" s="1" t="s">
        <v>1512</v>
      </c>
      <c r="K517" s="1" t="s">
        <v>1079</v>
      </c>
      <c r="L517" s="1" t="s">
        <v>1079</v>
      </c>
      <c r="M517" s="1" t="s">
        <v>1513</v>
      </c>
      <c r="N517" s="1" t="s">
        <v>1513</v>
      </c>
      <c r="O517" s="1" t="s">
        <v>31</v>
      </c>
      <c r="P517" s="1" t="s">
        <v>1514</v>
      </c>
      <c r="Q517" s="1" t="s">
        <v>1515</v>
      </c>
      <c r="R517" s="1" t="s">
        <v>3429</v>
      </c>
      <c r="S517" s="1" t="s">
        <v>33</v>
      </c>
      <c r="T517" s="1" t="s">
        <v>1517</v>
      </c>
      <c r="U517" s="1" t="s">
        <v>1518</v>
      </c>
    </row>
    <row r="518" s="1" customFormat="1" spans="1:21">
      <c r="A518" s="1" t="s">
        <v>1106</v>
      </c>
      <c r="B518" s="1" t="s">
        <v>1509</v>
      </c>
      <c r="C518" s="1" t="s">
        <v>1107</v>
      </c>
      <c r="D518" s="1" t="s">
        <v>1719</v>
      </c>
      <c r="E518" s="1" t="s">
        <v>3430</v>
      </c>
      <c r="F518" s="1" t="s">
        <v>1509</v>
      </c>
      <c r="G518" s="1" t="s">
        <v>1510</v>
      </c>
      <c r="H518" s="1" t="s">
        <v>1511</v>
      </c>
      <c r="I518" s="1" t="s">
        <v>1108</v>
      </c>
      <c r="J518" s="1" t="s">
        <v>1512</v>
      </c>
      <c r="K518" s="1" t="s">
        <v>1108</v>
      </c>
      <c r="L518" s="1" t="s">
        <v>1108</v>
      </c>
      <c r="M518" s="1" t="s">
        <v>1513</v>
      </c>
      <c r="N518" s="1" t="s">
        <v>1513</v>
      </c>
      <c r="O518" s="1" t="s">
        <v>31</v>
      </c>
      <c r="P518" s="1" t="s">
        <v>1514</v>
      </c>
      <c r="Q518" s="1" t="s">
        <v>1515</v>
      </c>
      <c r="R518" s="1" t="s">
        <v>3431</v>
      </c>
      <c r="S518" s="1" t="s">
        <v>33</v>
      </c>
      <c r="T518" s="1" t="s">
        <v>1517</v>
      </c>
      <c r="U518" s="1" t="s">
        <v>1518</v>
      </c>
    </row>
    <row r="519" s="1" customFormat="1" spans="1:21">
      <c r="A519" s="1" t="s">
        <v>1109</v>
      </c>
      <c r="B519" s="1" t="s">
        <v>1509</v>
      </c>
      <c r="C519" s="1" t="s">
        <v>1110</v>
      </c>
      <c r="D519" s="1" t="s">
        <v>3271</v>
      </c>
      <c r="E519" s="1" t="s">
        <v>3432</v>
      </c>
      <c r="F519" s="1" t="s">
        <v>1509</v>
      </c>
      <c r="G519" s="1" t="s">
        <v>1510</v>
      </c>
      <c r="H519" s="1" t="s">
        <v>1511</v>
      </c>
      <c r="I519" s="1" t="s">
        <v>1111</v>
      </c>
      <c r="J519" s="1" t="s">
        <v>1512</v>
      </c>
      <c r="K519" s="1" t="s">
        <v>1111</v>
      </c>
      <c r="L519" s="1" t="s">
        <v>1111</v>
      </c>
      <c r="M519" s="1" t="s">
        <v>1513</v>
      </c>
      <c r="N519" s="1" t="s">
        <v>1513</v>
      </c>
      <c r="O519" s="1" t="s">
        <v>31</v>
      </c>
      <c r="P519" s="1" t="s">
        <v>1514</v>
      </c>
      <c r="Q519" s="1" t="s">
        <v>1515</v>
      </c>
      <c r="R519" s="1" t="s">
        <v>3433</v>
      </c>
      <c r="S519" s="1" t="s">
        <v>33</v>
      </c>
      <c r="T519" s="1" t="s">
        <v>1517</v>
      </c>
      <c r="U519" s="1" t="s">
        <v>1518</v>
      </c>
    </row>
    <row r="520" s="1" customFormat="1" spans="1:21">
      <c r="A520" s="1" t="s">
        <v>384</v>
      </c>
      <c r="B520" s="1" t="s">
        <v>1509</v>
      </c>
      <c r="C520" s="1" t="s">
        <v>385</v>
      </c>
      <c r="D520" s="1" t="s">
        <v>3000</v>
      </c>
      <c r="E520" s="1" t="s">
        <v>3434</v>
      </c>
      <c r="F520" s="1" t="s">
        <v>1509</v>
      </c>
      <c r="G520" s="1" t="s">
        <v>1510</v>
      </c>
      <c r="H520" s="1" t="s">
        <v>1511</v>
      </c>
      <c r="I520" s="1" t="s">
        <v>373</v>
      </c>
      <c r="J520" s="1" t="s">
        <v>1512</v>
      </c>
      <c r="K520" s="1" t="s">
        <v>373</v>
      </c>
      <c r="L520" s="1" t="s">
        <v>373</v>
      </c>
      <c r="M520" s="1" t="s">
        <v>1513</v>
      </c>
      <c r="N520" s="1" t="s">
        <v>1513</v>
      </c>
      <c r="O520" s="1" t="s">
        <v>31</v>
      </c>
      <c r="P520" s="1" t="s">
        <v>1514</v>
      </c>
      <c r="Q520" s="1" t="s">
        <v>1515</v>
      </c>
      <c r="R520" s="1" t="s">
        <v>3435</v>
      </c>
      <c r="S520" s="1" t="s">
        <v>33</v>
      </c>
      <c r="T520" s="1" t="s">
        <v>1517</v>
      </c>
      <c r="U520" s="1" t="s">
        <v>1518</v>
      </c>
    </row>
    <row r="521" s="1" customFormat="1" spans="1:21">
      <c r="A521" s="1" t="s">
        <v>1112</v>
      </c>
      <c r="B521" s="1" t="s">
        <v>1509</v>
      </c>
      <c r="C521" s="1" t="s">
        <v>1113</v>
      </c>
      <c r="D521" s="1" t="s">
        <v>3436</v>
      </c>
      <c r="E521" s="1" t="s">
        <v>3437</v>
      </c>
      <c r="F521" s="1" t="s">
        <v>1509</v>
      </c>
      <c r="G521" s="1" t="s">
        <v>1510</v>
      </c>
      <c r="H521" s="1" t="s">
        <v>1511</v>
      </c>
      <c r="I521" s="1" t="s">
        <v>924</v>
      </c>
      <c r="J521" s="1" t="s">
        <v>1512</v>
      </c>
      <c r="K521" s="1" t="s">
        <v>924</v>
      </c>
      <c r="L521" s="1" t="s">
        <v>924</v>
      </c>
      <c r="M521" s="1" t="s">
        <v>1513</v>
      </c>
      <c r="N521" s="1" t="s">
        <v>1513</v>
      </c>
      <c r="O521" s="1" t="s">
        <v>31</v>
      </c>
      <c r="P521" s="1" t="s">
        <v>1514</v>
      </c>
      <c r="Q521" s="1" t="s">
        <v>1515</v>
      </c>
      <c r="R521" s="1" t="s">
        <v>3438</v>
      </c>
      <c r="S521" s="1" t="s">
        <v>33</v>
      </c>
      <c r="T521" s="1" t="s">
        <v>1517</v>
      </c>
      <c r="U521" s="1" t="s">
        <v>1518</v>
      </c>
    </row>
    <row r="522" s="1" customFormat="1" spans="1:21">
      <c r="A522" s="1" t="s">
        <v>1115</v>
      </c>
      <c r="B522" s="1" t="s">
        <v>1509</v>
      </c>
      <c r="C522" s="1" t="s">
        <v>1116</v>
      </c>
      <c r="D522" s="1" t="s">
        <v>3249</v>
      </c>
      <c r="E522" s="1" t="s">
        <v>3439</v>
      </c>
      <c r="F522" s="1" t="s">
        <v>1509</v>
      </c>
      <c r="G522" s="1" t="s">
        <v>1510</v>
      </c>
      <c r="H522" s="1" t="s">
        <v>1511</v>
      </c>
      <c r="I522" s="1" t="s">
        <v>841</v>
      </c>
      <c r="J522" s="1" t="s">
        <v>1512</v>
      </c>
      <c r="K522" s="1" t="s">
        <v>841</v>
      </c>
      <c r="L522" s="1" t="s">
        <v>841</v>
      </c>
      <c r="M522" s="1" t="s">
        <v>1513</v>
      </c>
      <c r="N522" s="1" t="s">
        <v>1513</v>
      </c>
      <c r="O522" s="1" t="s">
        <v>31</v>
      </c>
      <c r="P522" s="1" t="s">
        <v>1514</v>
      </c>
      <c r="Q522" s="1" t="s">
        <v>1515</v>
      </c>
      <c r="R522" s="1" t="s">
        <v>3440</v>
      </c>
      <c r="S522" s="1" t="s">
        <v>33</v>
      </c>
      <c r="T522" s="1" t="s">
        <v>1517</v>
      </c>
      <c r="U522" s="1" t="s">
        <v>1518</v>
      </c>
    </row>
    <row r="523" s="1" customFormat="1" spans="1:21">
      <c r="A523" s="1" t="s">
        <v>1117</v>
      </c>
      <c r="B523" s="1" t="s">
        <v>1509</v>
      </c>
      <c r="C523" s="1" t="s">
        <v>1118</v>
      </c>
      <c r="D523" s="1" t="s">
        <v>3417</v>
      </c>
      <c r="E523" s="1" t="s">
        <v>3441</v>
      </c>
      <c r="F523" s="1" t="s">
        <v>1509</v>
      </c>
      <c r="G523" s="1" t="s">
        <v>1510</v>
      </c>
      <c r="H523" s="1" t="s">
        <v>1511</v>
      </c>
      <c r="I523" s="1" t="s">
        <v>1101</v>
      </c>
      <c r="J523" s="1" t="s">
        <v>1512</v>
      </c>
      <c r="K523" s="1" t="s">
        <v>1101</v>
      </c>
      <c r="L523" s="1" t="s">
        <v>1101</v>
      </c>
      <c r="M523" s="1" t="s">
        <v>1513</v>
      </c>
      <c r="N523" s="1" t="s">
        <v>1513</v>
      </c>
      <c r="O523" s="1" t="s">
        <v>31</v>
      </c>
      <c r="P523" s="1" t="s">
        <v>1514</v>
      </c>
      <c r="Q523" s="1" t="s">
        <v>1515</v>
      </c>
      <c r="R523" s="1" t="s">
        <v>3442</v>
      </c>
      <c r="S523" s="1" t="s">
        <v>33</v>
      </c>
      <c r="T523" s="1" t="s">
        <v>1517</v>
      </c>
      <c r="U523" s="1" t="s">
        <v>1554</v>
      </c>
    </row>
    <row r="524" s="1" customFormat="1" spans="1:21">
      <c r="A524" s="1" t="s">
        <v>1119</v>
      </c>
      <c r="B524" s="1" t="s">
        <v>1509</v>
      </c>
      <c r="C524" s="1" t="s">
        <v>1120</v>
      </c>
      <c r="D524" s="1" t="s">
        <v>2083</v>
      </c>
      <c r="E524" s="1" t="s">
        <v>3443</v>
      </c>
      <c r="F524" s="1" t="s">
        <v>1509</v>
      </c>
      <c r="G524" s="1" t="s">
        <v>1510</v>
      </c>
      <c r="H524" s="1" t="s">
        <v>1511</v>
      </c>
      <c r="I524" s="1" t="s">
        <v>1121</v>
      </c>
      <c r="J524" s="1" t="s">
        <v>1512</v>
      </c>
      <c r="K524" s="1" t="s">
        <v>1121</v>
      </c>
      <c r="L524" s="1" t="s">
        <v>1121</v>
      </c>
      <c r="M524" s="1" t="s">
        <v>1513</v>
      </c>
      <c r="N524" s="1" t="s">
        <v>1513</v>
      </c>
      <c r="O524" s="1" t="s">
        <v>31</v>
      </c>
      <c r="P524" s="1" t="s">
        <v>1514</v>
      </c>
      <c r="Q524" s="1" t="s">
        <v>1515</v>
      </c>
      <c r="R524" s="1" t="s">
        <v>3444</v>
      </c>
      <c r="S524" s="1" t="s">
        <v>33</v>
      </c>
      <c r="T524" s="1" t="s">
        <v>1517</v>
      </c>
      <c r="U524" s="1" t="s">
        <v>1518</v>
      </c>
    </row>
    <row r="525" s="1" customFormat="1" spans="1:21">
      <c r="A525" s="1" t="s">
        <v>1122</v>
      </c>
      <c r="B525" s="1" t="s">
        <v>1509</v>
      </c>
      <c r="C525" s="1" t="s">
        <v>1123</v>
      </c>
      <c r="D525" s="1" t="s">
        <v>3445</v>
      </c>
      <c r="E525" s="1" t="s">
        <v>3446</v>
      </c>
      <c r="F525" s="1" t="s">
        <v>1509</v>
      </c>
      <c r="G525" s="1" t="s">
        <v>1510</v>
      </c>
      <c r="H525" s="1" t="s">
        <v>1511</v>
      </c>
      <c r="I525" s="1" t="s">
        <v>1125</v>
      </c>
      <c r="J525" s="1" t="s">
        <v>1512</v>
      </c>
      <c r="K525" s="1" t="s">
        <v>1125</v>
      </c>
      <c r="L525" s="1" t="s">
        <v>1125</v>
      </c>
      <c r="M525" s="1" t="s">
        <v>1513</v>
      </c>
      <c r="N525" s="1" t="s">
        <v>1513</v>
      </c>
      <c r="O525" s="1" t="s">
        <v>31</v>
      </c>
      <c r="P525" s="1" t="s">
        <v>1514</v>
      </c>
      <c r="Q525" s="1" t="s">
        <v>1515</v>
      </c>
      <c r="R525" s="1" t="s">
        <v>3447</v>
      </c>
      <c r="S525" s="1" t="s">
        <v>33</v>
      </c>
      <c r="T525" s="1" t="s">
        <v>1517</v>
      </c>
      <c r="U525" s="1" t="s">
        <v>1518</v>
      </c>
    </row>
    <row r="526" s="1" customFormat="1" spans="1:21">
      <c r="A526" s="1" t="s">
        <v>387</v>
      </c>
      <c r="B526" s="1" t="s">
        <v>1509</v>
      </c>
      <c r="C526" s="1" t="s">
        <v>388</v>
      </c>
      <c r="D526" s="1" t="s">
        <v>3448</v>
      </c>
      <c r="E526" s="1" t="s">
        <v>3449</v>
      </c>
      <c r="F526" s="1" t="s">
        <v>1509</v>
      </c>
      <c r="G526" s="1" t="s">
        <v>1510</v>
      </c>
      <c r="H526" s="1" t="s">
        <v>1511</v>
      </c>
      <c r="I526" s="1" t="s">
        <v>383</v>
      </c>
      <c r="J526" s="1" t="s">
        <v>1512</v>
      </c>
      <c r="K526" s="1" t="s">
        <v>383</v>
      </c>
      <c r="L526" s="1" t="s">
        <v>383</v>
      </c>
      <c r="M526" s="1" t="s">
        <v>1513</v>
      </c>
      <c r="N526" s="1" t="s">
        <v>1513</v>
      </c>
      <c r="O526" s="1" t="s">
        <v>31</v>
      </c>
      <c r="P526" s="1" t="s">
        <v>1514</v>
      </c>
      <c r="Q526" s="1" t="s">
        <v>1515</v>
      </c>
      <c r="R526" s="1" t="s">
        <v>3450</v>
      </c>
      <c r="S526" s="1" t="s">
        <v>33</v>
      </c>
      <c r="T526" s="1" t="s">
        <v>1517</v>
      </c>
      <c r="U526" s="1" t="s">
        <v>1518</v>
      </c>
    </row>
    <row r="527" s="1" customFormat="1" spans="1:21">
      <c r="A527" s="1" t="s">
        <v>3451</v>
      </c>
      <c r="B527" s="1" t="s">
        <v>1509</v>
      </c>
      <c r="C527" s="1" t="s">
        <v>3452</v>
      </c>
      <c r="D527" s="1" t="s">
        <v>2238</v>
      </c>
      <c r="E527" s="1" t="s">
        <v>3453</v>
      </c>
      <c r="F527" s="1" t="s">
        <v>1510</v>
      </c>
      <c r="G527" s="1" t="s">
        <v>1531</v>
      </c>
      <c r="H527" s="1" t="s">
        <v>1511</v>
      </c>
      <c r="I527" s="1" t="s">
        <v>3454</v>
      </c>
      <c r="J527" s="1" t="s">
        <v>1512</v>
      </c>
      <c r="K527" s="1" t="s">
        <v>3454</v>
      </c>
      <c r="L527" s="1" t="s">
        <v>3454</v>
      </c>
      <c r="M527" s="1" t="s">
        <v>1513</v>
      </c>
      <c r="N527" s="1" t="s">
        <v>1513</v>
      </c>
      <c r="O527" s="1" t="s">
        <v>31</v>
      </c>
      <c r="P527" s="1" t="s">
        <v>1514</v>
      </c>
      <c r="Q527" s="1" t="s">
        <v>1515</v>
      </c>
      <c r="R527" s="1" t="s">
        <v>3455</v>
      </c>
      <c r="S527" s="1" t="s">
        <v>33</v>
      </c>
      <c r="T527" s="1" t="s">
        <v>1517</v>
      </c>
      <c r="U527" s="1" t="s">
        <v>1518</v>
      </c>
    </row>
    <row r="528" s="1" customFormat="1" spans="1:21">
      <c r="A528" s="1" t="s">
        <v>3456</v>
      </c>
      <c r="B528" s="1" t="s">
        <v>1509</v>
      </c>
      <c r="C528" s="1" t="s">
        <v>3457</v>
      </c>
      <c r="D528" s="1" t="s">
        <v>3062</v>
      </c>
      <c r="E528" s="1" t="s">
        <v>3458</v>
      </c>
      <c r="F528" s="1" t="s">
        <v>1510</v>
      </c>
      <c r="G528" s="1" t="s">
        <v>1531</v>
      </c>
      <c r="H528" s="1" t="s">
        <v>1511</v>
      </c>
      <c r="I528" s="1" t="s">
        <v>322</v>
      </c>
      <c r="J528" s="1" t="s">
        <v>1512</v>
      </c>
      <c r="K528" s="1" t="s">
        <v>322</v>
      </c>
      <c r="L528" s="1" t="s">
        <v>322</v>
      </c>
      <c r="M528" s="1" t="s">
        <v>1513</v>
      </c>
      <c r="N528" s="1" t="s">
        <v>1513</v>
      </c>
      <c r="O528" s="1" t="s">
        <v>31</v>
      </c>
      <c r="P528" s="1" t="s">
        <v>1514</v>
      </c>
      <c r="Q528" s="1" t="s">
        <v>1515</v>
      </c>
      <c r="R528" s="1" t="s">
        <v>3459</v>
      </c>
      <c r="S528" s="1" t="s">
        <v>33</v>
      </c>
      <c r="T528" s="1" t="s">
        <v>1517</v>
      </c>
      <c r="U528" s="1" t="s">
        <v>1518</v>
      </c>
    </row>
    <row r="529" s="1" customFormat="1" spans="1:21">
      <c r="A529" s="1" t="s">
        <v>1126</v>
      </c>
      <c r="B529" s="1" t="s">
        <v>1509</v>
      </c>
      <c r="C529" s="1" t="s">
        <v>1127</v>
      </c>
      <c r="D529" s="1" t="s">
        <v>2407</v>
      </c>
      <c r="E529" s="1" t="s">
        <v>3460</v>
      </c>
      <c r="F529" s="1" t="s">
        <v>1509</v>
      </c>
      <c r="G529" s="1" t="s">
        <v>1510</v>
      </c>
      <c r="H529" s="1" t="s">
        <v>1511</v>
      </c>
      <c r="I529" s="1" t="s">
        <v>1128</v>
      </c>
      <c r="J529" s="1" t="s">
        <v>1512</v>
      </c>
      <c r="K529" s="1" t="s">
        <v>1128</v>
      </c>
      <c r="L529" s="1" t="s">
        <v>1128</v>
      </c>
      <c r="M529" s="1" t="s">
        <v>1513</v>
      </c>
      <c r="N529" s="1" t="s">
        <v>1513</v>
      </c>
      <c r="O529" s="1" t="s">
        <v>31</v>
      </c>
      <c r="P529" s="1" t="s">
        <v>1514</v>
      </c>
      <c r="Q529" s="1" t="s">
        <v>1515</v>
      </c>
      <c r="R529" s="1" t="s">
        <v>3461</v>
      </c>
      <c r="S529" s="1" t="s">
        <v>33</v>
      </c>
      <c r="T529" s="1" t="s">
        <v>1517</v>
      </c>
      <c r="U529" s="1" t="s">
        <v>1518</v>
      </c>
    </row>
    <row r="530" s="1" customFormat="1" spans="1:21">
      <c r="A530" s="1" t="s">
        <v>3462</v>
      </c>
      <c r="B530" s="1" t="s">
        <v>1509</v>
      </c>
      <c r="C530" s="1" t="s">
        <v>3463</v>
      </c>
      <c r="D530" s="1" t="s">
        <v>3096</v>
      </c>
      <c r="E530" s="1" t="s">
        <v>3464</v>
      </c>
      <c r="F530" s="1" t="s">
        <v>1509</v>
      </c>
      <c r="G530" s="1" t="s">
        <v>1531</v>
      </c>
      <c r="H530" s="1" t="s">
        <v>1511</v>
      </c>
      <c r="I530" s="1" t="s">
        <v>554</v>
      </c>
      <c r="J530" s="1" t="s">
        <v>1512</v>
      </c>
      <c r="K530" s="1" t="s">
        <v>554</v>
      </c>
      <c r="L530" s="1" t="s">
        <v>554</v>
      </c>
      <c r="M530" s="1" t="s">
        <v>1513</v>
      </c>
      <c r="N530" s="1" t="s">
        <v>1513</v>
      </c>
      <c r="O530" s="1" t="s">
        <v>31</v>
      </c>
      <c r="P530" s="1" t="s">
        <v>1514</v>
      </c>
      <c r="Q530" s="1" t="s">
        <v>1515</v>
      </c>
      <c r="R530" s="1" t="s">
        <v>3465</v>
      </c>
      <c r="S530" s="1" t="s">
        <v>33</v>
      </c>
      <c r="T530" s="1" t="s">
        <v>1517</v>
      </c>
      <c r="U530" s="1" t="s">
        <v>1518</v>
      </c>
    </row>
    <row r="531" s="1" customFormat="1" spans="1:21">
      <c r="A531" s="1" t="s">
        <v>390</v>
      </c>
      <c r="B531" s="1" t="s">
        <v>1509</v>
      </c>
      <c r="C531" s="1" t="s">
        <v>391</v>
      </c>
      <c r="D531" s="1" t="s">
        <v>2793</v>
      </c>
      <c r="E531" s="1" t="s">
        <v>3466</v>
      </c>
      <c r="F531" s="1" t="s">
        <v>1509</v>
      </c>
      <c r="G531" s="1" t="s">
        <v>1510</v>
      </c>
      <c r="H531" s="1" t="s">
        <v>1511</v>
      </c>
      <c r="I531" s="1" t="s">
        <v>166</v>
      </c>
      <c r="J531" s="1" t="s">
        <v>1512</v>
      </c>
      <c r="K531" s="1" t="s">
        <v>166</v>
      </c>
      <c r="L531" s="1" t="s">
        <v>166</v>
      </c>
      <c r="M531" s="1" t="s">
        <v>1513</v>
      </c>
      <c r="N531" s="1" t="s">
        <v>1513</v>
      </c>
      <c r="O531" s="1" t="s">
        <v>31</v>
      </c>
      <c r="P531" s="1" t="s">
        <v>1514</v>
      </c>
      <c r="Q531" s="1" t="s">
        <v>1515</v>
      </c>
      <c r="R531" s="1" t="s">
        <v>3467</v>
      </c>
      <c r="S531" s="1" t="s">
        <v>33</v>
      </c>
      <c r="T531" s="1" t="s">
        <v>1517</v>
      </c>
      <c r="U531" s="1" t="s">
        <v>1518</v>
      </c>
    </row>
    <row r="532" s="1" customFormat="1" spans="1:21">
      <c r="A532" s="1" t="s">
        <v>3468</v>
      </c>
      <c r="B532" s="1" t="s">
        <v>1509</v>
      </c>
      <c r="C532" s="1" t="s">
        <v>3469</v>
      </c>
      <c r="D532" s="1" t="s">
        <v>3312</v>
      </c>
      <c r="E532" s="1" t="s">
        <v>3470</v>
      </c>
      <c r="F532" s="1" t="s">
        <v>1509</v>
      </c>
      <c r="G532" s="1" t="s">
        <v>1531</v>
      </c>
      <c r="H532" s="1" t="s">
        <v>1511</v>
      </c>
      <c r="I532" s="1" t="s">
        <v>3471</v>
      </c>
      <c r="J532" s="1" t="s">
        <v>1512</v>
      </c>
      <c r="K532" s="1" t="s">
        <v>3471</v>
      </c>
      <c r="L532" s="1" t="s">
        <v>3471</v>
      </c>
      <c r="M532" s="1" t="s">
        <v>1513</v>
      </c>
      <c r="N532" s="1" t="s">
        <v>1513</v>
      </c>
      <c r="O532" s="1" t="s">
        <v>31</v>
      </c>
      <c r="P532" s="1" t="s">
        <v>1514</v>
      </c>
      <c r="Q532" s="1" t="s">
        <v>1515</v>
      </c>
      <c r="R532" s="1" t="s">
        <v>3472</v>
      </c>
      <c r="S532" s="1" t="s">
        <v>33</v>
      </c>
      <c r="T532" s="1" t="s">
        <v>1517</v>
      </c>
      <c r="U532" s="1" t="s">
        <v>1518</v>
      </c>
    </row>
    <row r="533" s="1" customFormat="1" spans="1:21">
      <c r="A533" s="1" t="s">
        <v>1129</v>
      </c>
      <c r="B533" s="1" t="s">
        <v>1509</v>
      </c>
      <c r="C533" s="1" t="s">
        <v>1130</v>
      </c>
      <c r="D533" s="1" t="s">
        <v>3473</v>
      </c>
      <c r="E533" s="1" t="s">
        <v>3474</v>
      </c>
      <c r="F533" s="1" t="s">
        <v>1509</v>
      </c>
      <c r="G533" s="1" t="s">
        <v>1510</v>
      </c>
      <c r="H533" s="1" t="s">
        <v>1511</v>
      </c>
      <c r="I533" s="1" t="s">
        <v>1132</v>
      </c>
      <c r="J533" s="1" t="s">
        <v>1512</v>
      </c>
      <c r="K533" s="1" t="s">
        <v>1132</v>
      </c>
      <c r="L533" s="1" t="s">
        <v>1132</v>
      </c>
      <c r="M533" s="1" t="s">
        <v>1513</v>
      </c>
      <c r="N533" s="1" t="s">
        <v>1513</v>
      </c>
      <c r="O533" s="1" t="s">
        <v>31</v>
      </c>
      <c r="P533" s="1" t="s">
        <v>1514</v>
      </c>
      <c r="Q533" s="1" t="s">
        <v>1515</v>
      </c>
      <c r="R533" s="1" t="s">
        <v>3475</v>
      </c>
      <c r="S533" s="1" t="s">
        <v>33</v>
      </c>
      <c r="T533" s="1" t="s">
        <v>1517</v>
      </c>
      <c r="U533" s="1" t="s">
        <v>1518</v>
      </c>
    </row>
    <row r="534" s="1" customFormat="1" spans="1:21">
      <c r="A534" s="1" t="s">
        <v>1446</v>
      </c>
      <c r="B534" s="1" t="s">
        <v>1509</v>
      </c>
      <c r="C534" s="1" t="s">
        <v>1447</v>
      </c>
      <c r="D534" s="1" t="s">
        <v>3476</v>
      </c>
      <c r="E534" s="1" t="s">
        <v>3477</v>
      </c>
      <c r="F534" s="1" t="s">
        <v>1509</v>
      </c>
      <c r="G534" s="1" t="s">
        <v>1510</v>
      </c>
      <c r="H534" s="1" t="s">
        <v>1511</v>
      </c>
      <c r="I534" s="1" t="s">
        <v>1449</v>
      </c>
      <c r="J534" s="1" t="s">
        <v>1512</v>
      </c>
      <c r="K534" s="1" t="s">
        <v>1449</v>
      </c>
      <c r="L534" s="1" t="s">
        <v>1449</v>
      </c>
      <c r="M534" s="1" t="s">
        <v>1513</v>
      </c>
      <c r="N534" s="1" t="s">
        <v>1513</v>
      </c>
      <c r="O534" s="1" t="s">
        <v>31</v>
      </c>
      <c r="P534" s="1" t="s">
        <v>1514</v>
      </c>
      <c r="Q534" s="1" t="s">
        <v>1515</v>
      </c>
      <c r="R534" s="1" t="s">
        <v>3478</v>
      </c>
      <c r="S534" s="1" t="s">
        <v>33</v>
      </c>
      <c r="T534" s="1" t="s">
        <v>1517</v>
      </c>
      <c r="U534" s="1" t="s">
        <v>1518</v>
      </c>
    </row>
    <row r="535" s="1" customFormat="1" spans="1:21">
      <c r="A535" s="1" t="s">
        <v>3479</v>
      </c>
      <c r="B535" s="1" t="s">
        <v>1509</v>
      </c>
      <c r="C535" s="1" t="s">
        <v>3480</v>
      </c>
      <c r="D535" s="1" t="s">
        <v>3481</v>
      </c>
      <c r="E535" s="1" t="s">
        <v>3482</v>
      </c>
      <c r="F535" s="1" t="s">
        <v>1510</v>
      </c>
      <c r="G535" s="1" t="s">
        <v>1531</v>
      </c>
      <c r="H535" s="1" t="s">
        <v>1511</v>
      </c>
      <c r="I535" s="1" t="s">
        <v>3483</v>
      </c>
      <c r="J535" s="1" t="s">
        <v>1512</v>
      </c>
      <c r="K535" s="1" t="s">
        <v>3483</v>
      </c>
      <c r="L535" s="1" t="s">
        <v>3483</v>
      </c>
      <c r="M535" s="1" t="s">
        <v>1513</v>
      </c>
      <c r="N535" s="1" t="s">
        <v>1513</v>
      </c>
      <c r="O535" s="1" t="s">
        <v>31</v>
      </c>
      <c r="P535" s="1" t="s">
        <v>1514</v>
      </c>
      <c r="Q535" s="1" t="s">
        <v>1515</v>
      </c>
      <c r="R535" s="1" t="s">
        <v>3484</v>
      </c>
      <c r="S535" s="1" t="s">
        <v>33</v>
      </c>
      <c r="T535" s="1" t="s">
        <v>1517</v>
      </c>
      <c r="U535" s="1" t="s">
        <v>1518</v>
      </c>
    </row>
    <row r="536" s="1" customFormat="1" spans="1:21">
      <c r="A536" s="1" t="s">
        <v>392</v>
      </c>
      <c r="B536" s="1" t="s">
        <v>1509</v>
      </c>
      <c r="C536" s="1" t="s">
        <v>393</v>
      </c>
      <c r="D536" s="1" t="s">
        <v>3485</v>
      </c>
      <c r="E536" s="1" t="s">
        <v>3486</v>
      </c>
      <c r="F536" s="1" t="s">
        <v>1509</v>
      </c>
      <c r="G536" s="1" t="s">
        <v>1510</v>
      </c>
      <c r="H536" s="1" t="s">
        <v>1511</v>
      </c>
      <c r="I536" s="1" t="s">
        <v>395</v>
      </c>
      <c r="J536" s="1" t="s">
        <v>1512</v>
      </c>
      <c r="K536" s="1" t="s">
        <v>395</v>
      </c>
      <c r="L536" s="1" t="s">
        <v>395</v>
      </c>
      <c r="M536" s="1" t="s">
        <v>1513</v>
      </c>
      <c r="N536" s="1" t="s">
        <v>1513</v>
      </c>
      <c r="O536" s="1" t="s">
        <v>31</v>
      </c>
      <c r="P536" s="1" t="s">
        <v>1514</v>
      </c>
      <c r="Q536" s="1" t="s">
        <v>1515</v>
      </c>
      <c r="R536" s="1" t="s">
        <v>3487</v>
      </c>
      <c r="S536" s="1" t="s">
        <v>33</v>
      </c>
      <c r="T536" s="1" t="s">
        <v>1517</v>
      </c>
      <c r="U536" s="1" t="s">
        <v>1518</v>
      </c>
    </row>
    <row r="537" s="1" customFormat="1" spans="1:21">
      <c r="A537" s="1" t="s">
        <v>3488</v>
      </c>
      <c r="B537" s="1" t="s">
        <v>1509</v>
      </c>
      <c r="C537" s="1" t="s">
        <v>3489</v>
      </c>
      <c r="D537" s="1" t="s">
        <v>3490</v>
      </c>
      <c r="E537" s="1" t="s">
        <v>3491</v>
      </c>
      <c r="F537" s="1" t="s">
        <v>1510</v>
      </c>
      <c r="G537" s="1" t="s">
        <v>1531</v>
      </c>
      <c r="H537" s="1" t="s">
        <v>1511</v>
      </c>
      <c r="I537" s="1" t="s">
        <v>3492</v>
      </c>
      <c r="J537" s="1" t="s">
        <v>1512</v>
      </c>
      <c r="K537" s="1" t="s">
        <v>3492</v>
      </c>
      <c r="L537" s="1" t="s">
        <v>3492</v>
      </c>
      <c r="M537" s="1" t="s">
        <v>1513</v>
      </c>
      <c r="N537" s="1" t="s">
        <v>1513</v>
      </c>
      <c r="O537" s="1" t="s">
        <v>31</v>
      </c>
      <c r="P537" s="1" t="s">
        <v>1514</v>
      </c>
      <c r="Q537" s="1" t="s">
        <v>1515</v>
      </c>
      <c r="R537" s="1" t="s">
        <v>3493</v>
      </c>
      <c r="S537" s="1" t="s">
        <v>33</v>
      </c>
      <c r="T537" s="1" t="s">
        <v>1517</v>
      </c>
      <c r="U537" s="1" t="s">
        <v>1518</v>
      </c>
    </row>
    <row r="538" s="1" customFormat="1" spans="1:21">
      <c r="A538" s="1" t="s">
        <v>396</v>
      </c>
      <c r="B538" s="1" t="s">
        <v>1509</v>
      </c>
      <c r="C538" s="1" t="s">
        <v>397</v>
      </c>
      <c r="D538" s="1" t="s">
        <v>3494</v>
      </c>
      <c r="E538" s="1" t="s">
        <v>3495</v>
      </c>
      <c r="F538" s="1" t="s">
        <v>1509</v>
      </c>
      <c r="G538" s="1" t="s">
        <v>1510</v>
      </c>
      <c r="H538" s="1" t="s">
        <v>1511</v>
      </c>
      <c r="I538" s="1" t="s">
        <v>399</v>
      </c>
      <c r="J538" s="1" t="s">
        <v>1512</v>
      </c>
      <c r="K538" s="1" t="s">
        <v>399</v>
      </c>
      <c r="L538" s="1" t="s">
        <v>399</v>
      </c>
      <c r="M538" s="1" t="s">
        <v>1513</v>
      </c>
      <c r="N538" s="1" t="s">
        <v>1513</v>
      </c>
      <c r="O538" s="1" t="s">
        <v>31</v>
      </c>
      <c r="P538" s="1" t="s">
        <v>1514</v>
      </c>
      <c r="Q538" s="1" t="s">
        <v>1515</v>
      </c>
      <c r="R538" s="1" t="s">
        <v>3496</v>
      </c>
      <c r="S538" s="1" t="s">
        <v>33</v>
      </c>
      <c r="T538" s="1" t="s">
        <v>1517</v>
      </c>
      <c r="U538" s="1" t="s">
        <v>1518</v>
      </c>
    </row>
    <row r="539" s="1" customFormat="1" spans="1:21">
      <c r="A539" s="1" t="s">
        <v>1450</v>
      </c>
      <c r="B539" s="1" t="s">
        <v>1509</v>
      </c>
      <c r="C539" s="1" t="s">
        <v>1451</v>
      </c>
      <c r="D539" s="1" t="s">
        <v>3497</v>
      </c>
      <c r="E539" s="1" t="s">
        <v>3498</v>
      </c>
      <c r="F539" s="1" t="s">
        <v>1509</v>
      </c>
      <c r="G539" s="1" t="s">
        <v>1510</v>
      </c>
      <c r="H539" s="1" t="s">
        <v>1511</v>
      </c>
      <c r="I539" s="1" t="s">
        <v>1453</v>
      </c>
      <c r="J539" s="1" t="s">
        <v>1512</v>
      </c>
      <c r="K539" s="1" t="s">
        <v>1453</v>
      </c>
      <c r="L539" s="1" t="s">
        <v>1453</v>
      </c>
      <c r="M539" s="1" t="s">
        <v>1513</v>
      </c>
      <c r="N539" s="1" t="s">
        <v>1513</v>
      </c>
      <c r="O539" s="1" t="s">
        <v>31</v>
      </c>
      <c r="P539" s="1" t="s">
        <v>1514</v>
      </c>
      <c r="Q539" s="1" t="s">
        <v>1515</v>
      </c>
      <c r="R539" s="1" t="s">
        <v>3499</v>
      </c>
      <c r="S539" s="1" t="s">
        <v>33</v>
      </c>
      <c r="T539" s="1" t="s">
        <v>1517</v>
      </c>
      <c r="U539" s="1" t="s">
        <v>1518</v>
      </c>
    </row>
    <row r="540" s="1" customFormat="1" spans="1:21">
      <c r="A540" s="1" t="s">
        <v>1454</v>
      </c>
      <c r="B540" s="1" t="s">
        <v>1509</v>
      </c>
      <c r="C540" s="1" t="s">
        <v>1455</v>
      </c>
      <c r="D540" s="1" t="s">
        <v>2764</v>
      </c>
      <c r="E540" s="1" t="s">
        <v>3500</v>
      </c>
      <c r="F540" s="1" t="s">
        <v>1509</v>
      </c>
      <c r="G540" s="1" t="s">
        <v>1510</v>
      </c>
      <c r="H540" s="1" t="s">
        <v>1511</v>
      </c>
      <c r="I540" s="1" t="s">
        <v>1456</v>
      </c>
      <c r="J540" s="1" t="s">
        <v>1512</v>
      </c>
      <c r="K540" s="1" t="s">
        <v>1456</v>
      </c>
      <c r="L540" s="1" t="s">
        <v>1456</v>
      </c>
      <c r="M540" s="1" t="s">
        <v>1513</v>
      </c>
      <c r="N540" s="1" t="s">
        <v>1513</v>
      </c>
      <c r="O540" s="1" t="s">
        <v>31</v>
      </c>
      <c r="P540" s="1" t="s">
        <v>1514</v>
      </c>
      <c r="Q540" s="1" t="s">
        <v>1515</v>
      </c>
      <c r="R540" s="1" t="s">
        <v>3501</v>
      </c>
      <c r="S540" s="1" t="s">
        <v>33</v>
      </c>
      <c r="T540" s="1" t="s">
        <v>1517</v>
      </c>
      <c r="U540" s="1" t="s">
        <v>1518</v>
      </c>
    </row>
    <row r="541" s="1" customFormat="1" spans="1:21">
      <c r="A541" s="1" t="s">
        <v>400</v>
      </c>
      <c r="B541" s="1" t="s">
        <v>1509</v>
      </c>
      <c r="C541" s="1" t="s">
        <v>401</v>
      </c>
      <c r="D541" s="1" t="s">
        <v>3502</v>
      </c>
      <c r="E541" s="1" t="s">
        <v>3503</v>
      </c>
      <c r="F541" s="1" t="s">
        <v>1509</v>
      </c>
      <c r="G541" s="1" t="s">
        <v>1510</v>
      </c>
      <c r="H541" s="1" t="s">
        <v>1511</v>
      </c>
      <c r="I541" s="1" t="s">
        <v>403</v>
      </c>
      <c r="J541" s="1" t="s">
        <v>1512</v>
      </c>
      <c r="K541" s="1" t="s">
        <v>403</v>
      </c>
      <c r="L541" s="1" t="s">
        <v>403</v>
      </c>
      <c r="M541" s="1" t="s">
        <v>1513</v>
      </c>
      <c r="N541" s="1" t="s">
        <v>1513</v>
      </c>
      <c r="O541" s="1" t="s">
        <v>31</v>
      </c>
      <c r="P541" s="1" t="s">
        <v>1514</v>
      </c>
      <c r="Q541" s="1" t="s">
        <v>1515</v>
      </c>
      <c r="R541" s="1" t="s">
        <v>3504</v>
      </c>
      <c r="S541" s="1" t="s">
        <v>33</v>
      </c>
      <c r="T541" s="1" t="s">
        <v>1517</v>
      </c>
      <c r="U541" s="1" t="s">
        <v>1518</v>
      </c>
    </row>
    <row r="542" s="1" customFormat="1" spans="1:21">
      <c r="A542" s="1" t="s">
        <v>3505</v>
      </c>
      <c r="B542" s="1" t="s">
        <v>1509</v>
      </c>
      <c r="C542" s="1" t="s">
        <v>3506</v>
      </c>
      <c r="D542" s="1" t="s">
        <v>3507</v>
      </c>
      <c r="E542" s="1" t="s">
        <v>3508</v>
      </c>
      <c r="F542" s="1" t="s">
        <v>1510</v>
      </c>
      <c r="G542" s="1" t="s">
        <v>1531</v>
      </c>
      <c r="H542" s="1" t="s">
        <v>1511</v>
      </c>
      <c r="I542" s="1" t="s">
        <v>580</v>
      </c>
      <c r="J542" s="1" t="s">
        <v>1512</v>
      </c>
      <c r="K542" s="1" t="s">
        <v>580</v>
      </c>
      <c r="L542" s="1" t="s">
        <v>580</v>
      </c>
      <c r="M542" s="1" t="s">
        <v>1513</v>
      </c>
      <c r="N542" s="1" t="s">
        <v>1513</v>
      </c>
      <c r="O542" s="1" t="s">
        <v>31</v>
      </c>
      <c r="P542" s="1" t="s">
        <v>1514</v>
      </c>
      <c r="Q542" s="1" t="s">
        <v>1515</v>
      </c>
      <c r="R542" s="1" t="s">
        <v>3509</v>
      </c>
      <c r="S542" s="1" t="s">
        <v>33</v>
      </c>
      <c r="T542" s="1" t="s">
        <v>1517</v>
      </c>
      <c r="U542" s="1" t="s">
        <v>1518</v>
      </c>
    </row>
    <row r="543" s="1" customFormat="1" spans="1:21">
      <c r="A543" s="1" t="s">
        <v>3510</v>
      </c>
      <c r="B543" s="1" t="s">
        <v>1509</v>
      </c>
      <c r="C543" s="1" t="s">
        <v>3511</v>
      </c>
      <c r="D543" s="1" t="s">
        <v>3512</v>
      </c>
      <c r="E543" s="1" t="s">
        <v>3513</v>
      </c>
      <c r="F543" s="1" t="s">
        <v>1509</v>
      </c>
      <c r="G543" s="1" t="s">
        <v>1531</v>
      </c>
      <c r="H543" s="1" t="s">
        <v>1511</v>
      </c>
      <c r="I543" s="1" t="s">
        <v>3514</v>
      </c>
      <c r="J543" s="1" t="s">
        <v>1512</v>
      </c>
      <c r="K543" s="1" t="s">
        <v>3514</v>
      </c>
      <c r="L543" s="1" t="s">
        <v>3514</v>
      </c>
      <c r="M543" s="1" t="s">
        <v>1513</v>
      </c>
      <c r="N543" s="1" t="s">
        <v>1513</v>
      </c>
      <c r="O543" s="1" t="s">
        <v>31</v>
      </c>
      <c r="P543" s="1" t="s">
        <v>1514</v>
      </c>
      <c r="Q543" s="1" t="s">
        <v>1515</v>
      </c>
      <c r="R543" s="1" t="s">
        <v>3515</v>
      </c>
      <c r="S543" s="1" t="s">
        <v>33</v>
      </c>
      <c r="T543" s="1" t="s">
        <v>1517</v>
      </c>
      <c r="U543" s="1" t="s">
        <v>1518</v>
      </c>
    </row>
    <row r="544" s="1" customFormat="1" spans="1:21">
      <c r="A544" s="1" t="s">
        <v>404</v>
      </c>
      <c r="B544" s="1" t="s">
        <v>1509</v>
      </c>
      <c r="C544" s="1" t="s">
        <v>405</v>
      </c>
      <c r="D544" s="1" t="s">
        <v>2933</v>
      </c>
      <c r="E544" s="1" t="s">
        <v>3516</v>
      </c>
      <c r="F544" s="1" t="s">
        <v>1509</v>
      </c>
      <c r="G544" s="1" t="s">
        <v>1510</v>
      </c>
      <c r="H544" s="1" t="s">
        <v>1511</v>
      </c>
      <c r="I544" s="1" t="s">
        <v>407</v>
      </c>
      <c r="J544" s="1" t="s">
        <v>1512</v>
      </c>
      <c r="K544" s="1" t="s">
        <v>407</v>
      </c>
      <c r="L544" s="1" t="s">
        <v>407</v>
      </c>
      <c r="M544" s="1" t="s">
        <v>1513</v>
      </c>
      <c r="N544" s="1" t="s">
        <v>1513</v>
      </c>
      <c r="O544" s="1" t="s">
        <v>31</v>
      </c>
      <c r="P544" s="1" t="s">
        <v>1514</v>
      </c>
      <c r="Q544" s="1" t="s">
        <v>1515</v>
      </c>
      <c r="R544" s="1" t="s">
        <v>3517</v>
      </c>
      <c r="S544" s="1" t="s">
        <v>33</v>
      </c>
      <c r="T544" s="1" t="s">
        <v>1517</v>
      </c>
      <c r="U544" s="1" t="s">
        <v>1518</v>
      </c>
    </row>
    <row r="545" s="1" customFormat="1" spans="1:21">
      <c r="A545" s="1" t="s">
        <v>1133</v>
      </c>
      <c r="B545" s="1" t="s">
        <v>1509</v>
      </c>
      <c r="C545" s="1" t="s">
        <v>1134</v>
      </c>
      <c r="D545" s="1" t="s">
        <v>3271</v>
      </c>
      <c r="E545" s="1" t="s">
        <v>3518</v>
      </c>
      <c r="F545" s="1" t="s">
        <v>1509</v>
      </c>
      <c r="G545" s="1" t="s">
        <v>1510</v>
      </c>
      <c r="H545" s="1" t="s">
        <v>1511</v>
      </c>
      <c r="I545" s="1" t="s">
        <v>1135</v>
      </c>
      <c r="J545" s="1" t="s">
        <v>1512</v>
      </c>
      <c r="K545" s="1" t="s">
        <v>1135</v>
      </c>
      <c r="L545" s="1" t="s">
        <v>1135</v>
      </c>
      <c r="M545" s="1" t="s">
        <v>1513</v>
      </c>
      <c r="N545" s="1" t="s">
        <v>1513</v>
      </c>
      <c r="O545" s="1" t="s">
        <v>31</v>
      </c>
      <c r="P545" s="1" t="s">
        <v>1514</v>
      </c>
      <c r="Q545" s="1" t="s">
        <v>1515</v>
      </c>
      <c r="R545" s="1" t="s">
        <v>3519</v>
      </c>
      <c r="S545" s="1" t="s">
        <v>33</v>
      </c>
      <c r="T545" s="1" t="s">
        <v>1517</v>
      </c>
      <c r="U545" s="1" t="s">
        <v>1518</v>
      </c>
    </row>
    <row r="546" s="1" customFormat="1" spans="1:21">
      <c r="A546" s="1" t="s">
        <v>1457</v>
      </c>
      <c r="B546" s="1" t="s">
        <v>1509</v>
      </c>
      <c r="C546" s="1" t="s">
        <v>1458</v>
      </c>
      <c r="D546" s="1" t="s">
        <v>2667</v>
      </c>
      <c r="E546" s="1" t="s">
        <v>3520</v>
      </c>
      <c r="F546" s="1" t="s">
        <v>1509</v>
      </c>
      <c r="G546" s="1" t="s">
        <v>1510</v>
      </c>
      <c r="H546" s="1" t="s">
        <v>1511</v>
      </c>
      <c r="I546" s="1" t="s">
        <v>1459</v>
      </c>
      <c r="J546" s="1" t="s">
        <v>1512</v>
      </c>
      <c r="K546" s="1" t="s">
        <v>1459</v>
      </c>
      <c r="L546" s="1" t="s">
        <v>1459</v>
      </c>
      <c r="M546" s="1" t="s">
        <v>1513</v>
      </c>
      <c r="N546" s="1" t="s">
        <v>1513</v>
      </c>
      <c r="O546" s="1" t="s">
        <v>31</v>
      </c>
      <c r="P546" s="1" t="s">
        <v>1514</v>
      </c>
      <c r="Q546" s="1" t="s">
        <v>1515</v>
      </c>
      <c r="R546" s="1" t="s">
        <v>3521</v>
      </c>
      <c r="S546" s="1" t="s">
        <v>33</v>
      </c>
      <c r="T546" s="1" t="s">
        <v>1517</v>
      </c>
      <c r="U546" s="1" t="s">
        <v>1518</v>
      </c>
    </row>
    <row r="547" s="1" customFormat="1" spans="1:21">
      <c r="A547" s="1" t="s">
        <v>1136</v>
      </c>
      <c r="B547" s="1" t="s">
        <v>1509</v>
      </c>
      <c r="C547" s="1" t="s">
        <v>1137</v>
      </c>
      <c r="D547" s="1" t="s">
        <v>2728</v>
      </c>
      <c r="E547" s="1" t="s">
        <v>3522</v>
      </c>
      <c r="F547" s="1" t="s">
        <v>1509</v>
      </c>
      <c r="G547" s="1" t="s">
        <v>1510</v>
      </c>
      <c r="H547" s="1" t="s">
        <v>1511</v>
      </c>
      <c r="I547" s="1" t="s">
        <v>594</v>
      </c>
      <c r="J547" s="1" t="s">
        <v>1512</v>
      </c>
      <c r="K547" s="1" t="s">
        <v>594</v>
      </c>
      <c r="L547" s="1" t="s">
        <v>594</v>
      </c>
      <c r="M547" s="1" t="s">
        <v>1513</v>
      </c>
      <c r="N547" s="1" t="s">
        <v>1513</v>
      </c>
      <c r="O547" s="1" t="s">
        <v>31</v>
      </c>
      <c r="P547" s="1" t="s">
        <v>1514</v>
      </c>
      <c r="Q547" s="1" t="s">
        <v>1515</v>
      </c>
      <c r="R547" s="1" t="s">
        <v>3523</v>
      </c>
      <c r="S547" s="1" t="s">
        <v>33</v>
      </c>
      <c r="T547" s="1" t="s">
        <v>1517</v>
      </c>
      <c r="U547" s="1" t="s">
        <v>1518</v>
      </c>
    </row>
    <row r="548" s="1" customFormat="1" spans="1:21">
      <c r="A548" s="1" t="s">
        <v>1138</v>
      </c>
      <c r="B548" s="1" t="s">
        <v>1509</v>
      </c>
      <c r="C548" s="1" t="s">
        <v>1139</v>
      </c>
      <c r="D548" s="1" t="s">
        <v>3524</v>
      </c>
      <c r="E548" s="1" t="s">
        <v>3525</v>
      </c>
      <c r="F548" s="1" t="s">
        <v>1509</v>
      </c>
      <c r="G548" s="1" t="s">
        <v>1510</v>
      </c>
      <c r="H548" s="1" t="s">
        <v>1511</v>
      </c>
      <c r="I548" s="1" t="s">
        <v>1140</v>
      </c>
      <c r="J548" s="1" t="s">
        <v>1512</v>
      </c>
      <c r="K548" s="1" t="s">
        <v>1140</v>
      </c>
      <c r="L548" s="1" t="s">
        <v>1140</v>
      </c>
      <c r="M548" s="1" t="s">
        <v>1513</v>
      </c>
      <c r="N548" s="1" t="s">
        <v>1513</v>
      </c>
      <c r="O548" s="1" t="s">
        <v>31</v>
      </c>
      <c r="P548" s="1" t="s">
        <v>1514</v>
      </c>
      <c r="Q548" s="1" t="s">
        <v>1515</v>
      </c>
      <c r="R548" s="1" t="s">
        <v>3526</v>
      </c>
      <c r="S548" s="1" t="s">
        <v>33</v>
      </c>
      <c r="T548" s="1" t="s">
        <v>1517</v>
      </c>
      <c r="U548" s="1" t="s">
        <v>1554</v>
      </c>
    </row>
    <row r="549" s="1" customFormat="1" spans="1:21">
      <c r="A549" s="1" t="s">
        <v>3527</v>
      </c>
      <c r="B549" s="1" t="s">
        <v>1509</v>
      </c>
      <c r="C549" s="1" t="s">
        <v>3528</v>
      </c>
      <c r="D549" s="1" t="s">
        <v>3529</v>
      </c>
      <c r="E549" s="1" t="s">
        <v>3530</v>
      </c>
      <c r="F549" s="1" t="s">
        <v>1510</v>
      </c>
      <c r="G549" s="1" t="s">
        <v>1531</v>
      </c>
      <c r="H549" s="1" t="s">
        <v>1511</v>
      </c>
      <c r="I549" s="1" t="s">
        <v>3531</v>
      </c>
      <c r="J549" s="1" t="s">
        <v>1512</v>
      </c>
      <c r="K549" s="1" t="s">
        <v>3531</v>
      </c>
      <c r="L549" s="1" t="s">
        <v>3531</v>
      </c>
      <c r="M549" s="1" t="s">
        <v>1513</v>
      </c>
      <c r="N549" s="1" t="s">
        <v>1513</v>
      </c>
      <c r="O549" s="1" t="s">
        <v>31</v>
      </c>
      <c r="P549" s="1" t="s">
        <v>1514</v>
      </c>
      <c r="Q549" s="1" t="s">
        <v>1515</v>
      </c>
      <c r="R549" s="1" t="s">
        <v>3532</v>
      </c>
      <c r="S549" s="1" t="s">
        <v>33</v>
      </c>
      <c r="T549" s="1" t="s">
        <v>1517</v>
      </c>
      <c r="U549" s="1" t="s">
        <v>1518</v>
      </c>
    </row>
    <row r="550" s="1" customFormat="1" spans="1:21">
      <c r="A550" s="1" t="s">
        <v>3533</v>
      </c>
      <c r="B550" s="1" t="s">
        <v>1509</v>
      </c>
      <c r="C550" s="1" t="s">
        <v>3534</v>
      </c>
      <c r="D550" s="1" t="s">
        <v>3535</v>
      </c>
      <c r="E550" s="1" t="s">
        <v>3536</v>
      </c>
      <c r="F550" s="1" t="s">
        <v>1510</v>
      </c>
      <c r="G550" s="1" t="s">
        <v>1531</v>
      </c>
      <c r="H550" s="1" t="s">
        <v>1511</v>
      </c>
      <c r="I550" s="1" t="s">
        <v>547</v>
      </c>
      <c r="J550" s="1" t="s">
        <v>1512</v>
      </c>
      <c r="K550" s="1" t="s">
        <v>547</v>
      </c>
      <c r="L550" s="1" t="s">
        <v>547</v>
      </c>
      <c r="M550" s="1" t="s">
        <v>1513</v>
      </c>
      <c r="N550" s="1" t="s">
        <v>1513</v>
      </c>
      <c r="O550" s="1" t="s">
        <v>31</v>
      </c>
      <c r="P550" s="1" t="s">
        <v>1514</v>
      </c>
      <c r="Q550" s="1" t="s">
        <v>1515</v>
      </c>
      <c r="R550" s="1" t="s">
        <v>3537</v>
      </c>
      <c r="S550" s="1" t="s">
        <v>33</v>
      </c>
      <c r="T550" s="1" t="s">
        <v>1517</v>
      </c>
      <c r="U550" s="1" t="s">
        <v>1518</v>
      </c>
    </row>
    <row r="551" s="1" customFormat="1" spans="1:21">
      <c r="A551" s="1" t="s">
        <v>1141</v>
      </c>
      <c r="B551" s="1" t="s">
        <v>1509</v>
      </c>
      <c r="C551" s="1" t="s">
        <v>1142</v>
      </c>
      <c r="D551" s="1" t="s">
        <v>3538</v>
      </c>
      <c r="E551" s="1" t="s">
        <v>3539</v>
      </c>
      <c r="F551" s="1" t="s">
        <v>1509</v>
      </c>
      <c r="G551" s="1" t="s">
        <v>1510</v>
      </c>
      <c r="H551" s="1" t="s">
        <v>1511</v>
      </c>
      <c r="I551" s="1" t="s">
        <v>1144</v>
      </c>
      <c r="J551" s="1" t="s">
        <v>1512</v>
      </c>
      <c r="K551" s="1" t="s">
        <v>1144</v>
      </c>
      <c r="L551" s="1" t="s">
        <v>1144</v>
      </c>
      <c r="M551" s="1" t="s">
        <v>1513</v>
      </c>
      <c r="N551" s="1" t="s">
        <v>1513</v>
      </c>
      <c r="O551" s="1" t="s">
        <v>31</v>
      </c>
      <c r="P551" s="1" t="s">
        <v>1514</v>
      </c>
      <c r="Q551" s="1" t="s">
        <v>1515</v>
      </c>
      <c r="R551" s="1" t="s">
        <v>3540</v>
      </c>
      <c r="S551" s="1" t="s">
        <v>33</v>
      </c>
      <c r="T551" s="1" t="s">
        <v>1517</v>
      </c>
      <c r="U551" s="1" t="s">
        <v>1518</v>
      </c>
    </row>
    <row r="552" s="1" customFormat="1" spans="1:21">
      <c r="A552" s="1" t="s">
        <v>1460</v>
      </c>
      <c r="B552" s="1" t="s">
        <v>1509</v>
      </c>
      <c r="C552" s="1" t="s">
        <v>1461</v>
      </c>
      <c r="D552" s="1" t="s">
        <v>3541</v>
      </c>
      <c r="E552" s="1" t="s">
        <v>3542</v>
      </c>
      <c r="F552" s="1" t="s">
        <v>1509</v>
      </c>
      <c r="G552" s="1" t="s">
        <v>1510</v>
      </c>
      <c r="H552" s="1" t="s">
        <v>1511</v>
      </c>
      <c r="I552" s="1" t="s">
        <v>1463</v>
      </c>
      <c r="J552" s="1" t="s">
        <v>1512</v>
      </c>
      <c r="K552" s="1" t="s">
        <v>1463</v>
      </c>
      <c r="L552" s="1" t="s">
        <v>1463</v>
      </c>
      <c r="M552" s="1" t="s">
        <v>1513</v>
      </c>
      <c r="N552" s="1" t="s">
        <v>1513</v>
      </c>
      <c r="O552" s="1" t="s">
        <v>31</v>
      </c>
      <c r="P552" s="1" t="s">
        <v>1514</v>
      </c>
      <c r="Q552" s="1" t="s">
        <v>1515</v>
      </c>
      <c r="R552" s="1" t="s">
        <v>3543</v>
      </c>
      <c r="S552" s="1" t="s">
        <v>33</v>
      </c>
      <c r="T552" s="1" t="s">
        <v>1517</v>
      </c>
      <c r="U552" s="1" t="s">
        <v>1518</v>
      </c>
    </row>
    <row r="553" s="1" customFormat="1" spans="1:21">
      <c r="A553" s="1" t="s">
        <v>1464</v>
      </c>
      <c r="B553" s="1" t="s">
        <v>1509</v>
      </c>
      <c r="C553" s="1" t="s">
        <v>1465</v>
      </c>
      <c r="D553" s="1" t="s">
        <v>3544</v>
      </c>
      <c r="E553" s="1" t="s">
        <v>3545</v>
      </c>
      <c r="F553" s="1" t="s">
        <v>1509</v>
      </c>
      <c r="G553" s="1" t="s">
        <v>1510</v>
      </c>
      <c r="H553" s="1" t="s">
        <v>1511</v>
      </c>
      <c r="I553" s="1" t="s">
        <v>610</v>
      </c>
      <c r="J553" s="1" t="s">
        <v>1512</v>
      </c>
      <c r="K553" s="1" t="s">
        <v>610</v>
      </c>
      <c r="L553" s="1" t="s">
        <v>610</v>
      </c>
      <c r="M553" s="1" t="s">
        <v>1513</v>
      </c>
      <c r="N553" s="1" t="s">
        <v>1513</v>
      </c>
      <c r="O553" s="1" t="s">
        <v>31</v>
      </c>
      <c r="P553" s="1" t="s">
        <v>1514</v>
      </c>
      <c r="Q553" s="1" t="s">
        <v>1515</v>
      </c>
      <c r="R553" s="1" t="s">
        <v>3546</v>
      </c>
      <c r="S553" s="1" t="s">
        <v>33</v>
      </c>
      <c r="T553" s="1" t="s">
        <v>1517</v>
      </c>
      <c r="U553" s="1" t="s">
        <v>1518</v>
      </c>
    </row>
    <row r="554" s="1" customFormat="1" spans="1:21">
      <c r="A554" s="1" t="s">
        <v>3547</v>
      </c>
      <c r="B554" s="1" t="s">
        <v>1509</v>
      </c>
      <c r="C554" s="1" t="s">
        <v>3548</v>
      </c>
      <c r="D554" s="1" t="s">
        <v>3549</v>
      </c>
      <c r="E554" s="1" t="s">
        <v>3550</v>
      </c>
      <c r="F554" s="1" t="s">
        <v>1510</v>
      </c>
      <c r="G554" s="1" t="s">
        <v>1531</v>
      </c>
      <c r="H554" s="1" t="s">
        <v>1511</v>
      </c>
      <c r="I554" s="1" t="s">
        <v>2715</v>
      </c>
      <c r="J554" s="1" t="s">
        <v>1512</v>
      </c>
      <c r="K554" s="1" t="s">
        <v>2715</v>
      </c>
      <c r="L554" s="1" t="s">
        <v>2715</v>
      </c>
      <c r="M554" s="1" t="s">
        <v>1513</v>
      </c>
      <c r="N554" s="1" t="s">
        <v>1513</v>
      </c>
      <c r="O554" s="1" t="s">
        <v>31</v>
      </c>
      <c r="P554" s="1" t="s">
        <v>1514</v>
      </c>
      <c r="Q554" s="1" t="s">
        <v>1515</v>
      </c>
      <c r="R554" s="1" t="s">
        <v>3551</v>
      </c>
      <c r="S554" s="1" t="s">
        <v>33</v>
      </c>
      <c r="T554" s="1" t="s">
        <v>1517</v>
      </c>
      <c r="U554" s="1" t="s">
        <v>1518</v>
      </c>
    </row>
    <row r="555" s="1" customFormat="1" spans="1:21">
      <c r="A555" s="1" t="s">
        <v>1467</v>
      </c>
      <c r="B555" s="1" t="s">
        <v>1509</v>
      </c>
      <c r="C555" s="1" t="s">
        <v>1468</v>
      </c>
      <c r="D555" s="1" t="s">
        <v>3497</v>
      </c>
      <c r="E555" s="1" t="s">
        <v>3552</v>
      </c>
      <c r="F555" s="1" t="s">
        <v>1509</v>
      </c>
      <c r="G555" s="1" t="s">
        <v>1510</v>
      </c>
      <c r="H555" s="1" t="s">
        <v>1511</v>
      </c>
      <c r="I555" s="1" t="s">
        <v>1453</v>
      </c>
      <c r="J555" s="1" t="s">
        <v>1512</v>
      </c>
      <c r="K555" s="1" t="s">
        <v>1453</v>
      </c>
      <c r="L555" s="1" t="s">
        <v>1453</v>
      </c>
      <c r="M555" s="1" t="s">
        <v>1513</v>
      </c>
      <c r="N555" s="1" t="s">
        <v>1513</v>
      </c>
      <c r="O555" s="1" t="s">
        <v>31</v>
      </c>
      <c r="P555" s="1" t="s">
        <v>1514</v>
      </c>
      <c r="Q555" s="1" t="s">
        <v>1515</v>
      </c>
      <c r="R555" s="1" t="s">
        <v>3553</v>
      </c>
      <c r="S555" s="1" t="s">
        <v>33</v>
      </c>
      <c r="T555" s="1" t="s">
        <v>1517</v>
      </c>
      <c r="U555" s="1" t="s">
        <v>1518</v>
      </c>
    </row>
    <row r="556" s="1" customFormat="1" spans="1:21">
      <c r="A556" s="1" t="s">
        <v>3554</v>
      </c>
      <c r="B556" s="1" t="s">
        <v>1509</v>
      </c>
      <c r="C556" s="1" t="s">
        <v>3555</v>
      </c>
      <c r="D556" s="1" t="s">
        <v>2183</v>
      </c>
      <c r="E556" s="1" t="s">
        <v>3556</v>
      </c>
      <c r="F556" s="1" t="s">
        <v>1510</v>
      </c>
      <c r="G556" s="1" t="s">
        <v>1531</v>
      </c>
      <c r="H556" s="1" t="s">
        <v>1511</v>
      </c>
      <c r="I556" s="1" t="s">
        <v>1090</v>
      </c>
      <c r="J556" s="1" t="s">
        <v>1512</v>
      </c>
      <c r="K556" s="1" t="s">
        <v>1090</v>
      </c>
      <c r="L556" s="1" t="s">
        <v>1090</v>
      </c>
      <c r="M556" s="1" t="s">
        <v>1513</v>
      </c>
      <c r="N556" s="1" t="s">
        <v>1513</v>
      </c>
      <c r="O556" s="1" t="s">
        <v>31</v>
      </c>
      <c r="P556" s="1" t="s">
        <v>1514</v>
      </c>
      <c r="Q556" s="1" t="s">
        <v>1515</v>
      </c>
      <c r="R556" s="1" t="s">
        <v>3557</v>
      </c>
      <c r="S556" s="1" t="s">
        <v>33</v>
      </c>
      <c r="T556" s="1" t="s">
        <v>1517</v>
      </c>
      <c r="U556" s="1" t="s">
        <v>1518</v>
      </c>
    </row>
    <row r="557" s="1" customFormat="1" spans="1:21">
      <c r="A557" s="1" t="s">
        <v>3558</v>
      </c>
      <c r="B557" s="1" t="s">
        <v>1509</v>
      </c>
      <c r="C557" s="1" t="s">
        <v>3559</v>
      </c>
      <c r="D557" s="1" t="s">
        <v>3560</v>
      </c>
      <c r="E557" s="1" t="s">
        <v>3561</v>
      </c>
      <c r="F557" s="1" t="s">
        <v>1510</v>
      </c>
      <c r="G557" s="1" t="s">
        <v>1531</v>
      </c>
      <c r="H557" s="1" t="s">
        <v>1511</v>
      </c>
      <c r="I557" s="1" t="s">
        <v>3562</v>
      </c>
      <c r="J557" s="1" t="s">
        <v>1512</v>
      </c>
      <c r="K557" s="1" t="s">
        <v>3562</v>
      </c>
      <c r="L557" s="1" t="s">
        <v>3562</v>
      </c>
      <c r="M557" s="1" t="s">
        <v>1513</v>
      </c>
      <c r="N557" s="1" t="s">
        <v>1513</v>
      </c>
      <c r="O557" s="1" t="s">
        <v>31</v>
      </c>
      <c r="P557" s="1" t="s">
        <v>1514</v>
      </c>
      <c r="Q557" s="1" t="s">
        <v>1515</v>
      </c>
      <c r="R557" s="1" t="s">
        <v>3563</v>
      </c>
      <c r="S557" s="1" t="s">
        <v>33</v>
      </c>
      <c r="T557" s="1" t="s">
        <v>1517</v>
      </c>
      <c r="U557" s="1" t="s">
        <v>1518</v>
      </c>
    </row>
    <row r="558" s="1" customFormat="1" spans="1:21">
      <c r="A558" s="1" t="s">
        <v>1469</v>
      </c>
      <c r="B558" s="1" t="s">
        <v>1509</v>
      </c>
      <c r="C558" s="1" t="s">
        <v>1470</v>
      </c>
      <c r="D558" s="1" t="s">
        <v>3564</v>
      </c>
      <c r="E558" s="1" t="s">
        <v>3565</v>
      </c>
      <c r="F558" s="1" t="s">
        <v>1509</v>
      </c>
      <c r="G558" s="1" t="s">
        <v>1510</v>
      </c>
      <c r="H558" s="1" t="s">
        <v>1511</v>
      </c>
      <c r="I558" s="1" t="s">
        <v>864</v>
      </c>
      <c r="J558" s="1" t="s">
        <v>1512</v>
      </c>
      <c r="K558" s="1" t="s">
        <v>864</v>
      </c>
      <c r="L558" s="1" t="s">
        <v>864</v>
      </c>
      <c r="M558" s="1" t="s">
        <v>1513</v>
      </c>
      <c r="N558" s="1" t="s">
        <v>1513</v>
      </c>
      <c r="O558" s="1" t="s">
        <v>31</v>
      </c>
      <c r="P558" s="1" t="s">
        <v>1514</v>
      </c>
      <c r="Q558" s="1" t="s">
        <v>1515</v>
      </c>
      <c r="R558" s="1" t="s">
        <v>3566</v>
      </c>
      <c r="S558" s="1" t="s">
        <v>33</v>
      </c>
      <c r="T558" s="1" t="s">
        <v>1517</v>
      </c>
      <c r="U558" s="1" t="s">
        <v>1518</v>
      </c>
    </row>
    <row r="559" s="1" customFormat="1" spans="1:21">
      <c r="A559" s="1" t="s">
        <v>3567</v>
      </c>
      <c r="B559" s="1" t="s">
        <v>1509</v>
      </c>
      <c r="C559" s="1" t="s">
        <v>3568</v>
      </c>
      <c r="D559" s="1" t="s">
        <v>2170</v>
      </c>
      <c r="E559" s="1" t="s">
        <v>3569</v>
      </c>
      <c r="F559" s="1" t="s">
        <v>1510</v>
      </c>
      <c r="G559" s="1" t="s">
        <v>1531</v>
      </c>
      <c r="H559" s="1" t="s">
        <v>1511</v>
      </c>
      <c r="I559" s="1" t="s">
        <v>3570</v>
      </c>
      <c r="J559" s="1" t="s">
        <v>1512</v>
      </c>
      <c r="K559" s="1" t="s">
        <v>3570</v>
      </c>
      <c r="L559" s="1" t="s">
        <v>3570</v>
      </c>
      <c r="M559" s="1" t="s">
        <v>1513</v>
      </c>
      <c r="N559" s="1" t="s">
        <v>1513</v>
      </c>
      <c r="O559" s="1" t="s">
        <v>31</v>
      </c>
      <c r="P559" s="1" t="s">
        <v>1514</v>
      </c>
      <c r="Q559" s="1" t="s">
        <v>1515</v>
      </c>
      <c r="R559" s="1" t="s">
        <v>3571</v>
      </c>
      <c r="S559" s="1" t="s">
        <v>33</v>
      </c>
      <c r="T559" s="1" t="s">
        <v>1517</v>
      </c>
      <c r="U559" s="1" t="s">
        <v>1518</v>
      </c>
    </row>
    <row r="560" s="1" customFormat="1" spans="1:21">
      <c r="A560" s="1" t="s">
        <v>1145</v>
      </c>
      <c r="B560" s="1" t="s">
        <v>1509</v>
      </c>
      <c r="C560" s="1" t="s">
        <v>1146</v>
      </c>
      <c r="D560" s="1" t="s">
        <v>3271</v>
      </c>
      <c r="E560" s="1" t="s">
        <v>3572</v>
      </c>
      <c r="F560" s="1" t="s">
        <v>1509</v>
      </c>
      <c r="G560" s="1" t="s">
        <v>1510</v>
      </c>
      <c r="H560" s="1" t="s">
        <v>1511</v>
      </c>
      <c r="I560" s="1" t="s">
        <v>1044</v>
      </c>
      <c r="J560" s="1" t="s">
        <v>1512</v>
      </c>
      <c r="K560" s="1" t="s">
        <v>1044</v>
      </c>
      <c r="L560" s="1" t="s">
        <v>1044</v>
      </c>
      <c r="M560" s="1" t="s">
        <v>1513</v>
      </c>
      <c r="N560" s="1" t="s">
        <v>1513</v>
      </c>
      <c r="O560" s="1" t="s">
        <v>31</v>
      </c>
      <c r="P560" s="1" t="s">
        <v>1514</v>
      </c>
      <c r="Q560" s="1" t="s">
        <v>1515</v>
      </c>
      <c r="R560" s="1" t="s">
        <v>3573</v>
      </c>
      <c r="S560" s="1" t="s">
        <v>33</v>
      </c>
      <c r="T560" s="1" t="s">
        <v>1517</v>
      </c>
      <c r="U560" s="1" t="s">
        <v>1518</v>
      </c>
    </row>
    <row r="561" s="1" customFormat="1" spans="1:21">
      <c r="A561" s="1" t="s">
        <v>3574</v>
      </c>
      <c r="B561" s="1" t="s">
        <v>1509</v>
      </c>
      <c r="C561" s="1" t="s">
        <v>3575</v>
      </c>
      <c r="D561" s="1" t="s">
        <v>3576</v>
      </c>
      <c r="E561" s="1" t="s">
        <v>3577</v>
      </c>
      <c r="F561" s="1" t="s">
        <v>1510</v>
      </c>
      <c r="G561" s="1" t="s">
        <v>1531</v>
      </c>
      <c r="H561" s="1" t="s">
        <v>1511</v>
      </c>
      <c r="I561" s="1" t="s">
        <v>3578</v>
      </c>
      <c r="J561" s="1" t="s">
        <v>1512</v>
      </c>
      <c r="K561" s="1" t="s">
        <v>3578</v>
      </c>
      <c r="L561" s="1" t="s">
        <v>3578</v>
      </c>
      <c r="M561" s="1" t="s">
        <v>1513</v>
      </c>
      <c r="N561" s="1" t="s">
        <v>1513</v>
      </c>
      <c r="O561" s="1" t="s">
        <v>31</v>
      </c>
      <c r="P561" s="1" t="s">
        <v>1514</v>
      </c>
      <c r="Q561" s="1" t="s">
        <v>1515</v>
      </c>
      <c r="R561" s="1" t="s">
        <v>3579</v>
      </c>
      <c r="S561" s="1" t="s">
        <v>33</v>
      </c>
      <c r="T561" s="1" t="s">
        <v>1517</v>
      </c>
      <c r="U561" s="1" t="s">
        <v>1518</v>
      </c>
    </row>
    <row r="562" s="1" customFormat="1" spans="1:21">
      <c r="A562" s="1" t="s">
        <v>3580</v>
      </c>
      <c r="B562" s="1" t="s">
        <v>1509</v>
      </c>
      <c r="C562" s="1" t="s">
        <v>3581</v>
      </c>
      <c r="D562" s="1" t="s">
        <v>3582</v>
      </c>
      <c r="E562" s="1" t="s">
        <v>3583</v>
      </c>
      <c r="F562" s="1" t="s">
        <v>1510</v>
      </c>
      <c r="G562" s="1" t="s">
        <v>1531</v>
      </c>
      <c r="H562" s="1" t="s">
        <v>1511</v>
      </c>
      <c r="I562" s="1" t="s">
        <v>365</v>
      </c>
      <c r="J562" s="1" t="s">
        <v>1512</v>
      </c>
      <c r="K562" s="1" t="s">
        <v>365</v>
      </c>
      <c r="L562" s="1" t="s">
        <v>365</v>
      </c>
      <c r="M562" s="1" t="s">
        <v>1513</v>
      </c>
      <c r="N562" s="1" t="s">
        <v>1513</v>
      </c>
      <c r="O562" s="1" t="s">
        <v>31</v>
      </c>
      <c r="P562" s="1" t="s">
        <v>1514</v>
      </c>
      <c r="Q562" s="1" t="s">
        <v>1515</v>
      </c>
      <c r="R562" s="1" t="s">
        <v>3584</v>
      </c>
      <c r="S562" s="1" t="s">
        <v>33</v>
      </c>
      <c r="T562" s="1" t="s">
        <v>1517</v>
      </c>
      <c r="U562" s="1" t="s">
        <v>1518</v>
      </c>
    </row>
    <row r="563" s="1" customFormat="1" spans="1:21">
      <c r="A563" s="1" t="s">
        <v>1147</v>
      </c>
      <c r="B563" s="1" t="s">
        <v>1509</v>
      </c>
      <c r="C563" s="1" t="s">
        <v>1148</v>
      </c>
      <c r="D563" s="1" t="s">
        <v>3585</v>
      </c>
      <c r="E563" s="1" t="s">
        <v>3586</v>
      </c>
      <c r="F563" s="1" t="s">
        <v>1509</v>
      </c>
      <c r="G563" s="1" t="s">
        <v>1510</v>
      </c>
      <c r="H563" s="1" t="s">
        <v>1511</v>
      </c>
      <c r="I563" s="1" t="s">
        <v>1150</v>
      </c>
      <c r="J563" s="1" t="s">
        <v>1512</v>
      </c>
      <c r="K563" s="1" t="s">
        <v>1150</v>
      </c>
      <c r="L563" s="1" t="s">
        <v>1150</v>
      </c>
      <c r="M563" s="1" t="s">
        <v>1513</v>
      </c>
      <c r="N563" s="1" t="s">
        <v>1513</v>
      </c>
      <c r="O563" s="1" t="s">
        <v>31</v>
      </c>
      <c r="P563" s="1" t="s">
        <v>1514</v>
      </c>
      <c r="Q563" s="1" t="s">
        <v>1515</v>
      </c>
      <c r="R563" s="1" t="s">
        <v>3587</v>
      </c>
      <c r="S563" s="1" t="s">
        <v>33</v>
      </c>
      <c r="T563" s="1" t="s">
        <v>1517</v>
      </c>
      <c r="U563" s="1" t="s">
        <v>1518</v>
      </c>
    </row>
    <row r="564" s="1" customFormat="1" spans="1:21">
      <c r="A564" s="1" t="s">
        <v>1472</v>
      </c>
      <c r="B564" s="1" t="s">
        <v>1509</v>
      </c>
      <c r="C564" s="1" t="s">
        <v>1473</v>
      </c>
      <c r="D564" s="1" t="s">
        <v>3588</v>
      </c>
      <c r="E564" s="1" t="s">
        <v>3589</v>
      </c>
      <c r="F564" s="1" t="s">
        <v>1509</v>
      </c>
      <c r="G564" s="1" t="s">
        <v>1510</v>
      </c>
      <c r="H564" s="1" t="s">
        <v>1511</v>
      </c>
      <c r="I564" s="1" t="s">
        <v>365</v>
      </c>
      <c r="J564" s="1" t="s">
        <v>1512</v>
      </c>
      <c r="K564" s="1" t="s">
        <v>365</v>
      </c>
      <c r="L564" s="1" t="s">
        <v>365</v>
      </c>
      <c r="M564" s="1" t="s">
        <v>1513</v>
      </c>
      <c r="N564" s="1" t="s">
        <v>1513</v>
      </c>
      <c r="O564" s="1" t="s">
        <v>31</v>
      </c>
      <c r="P564" s="1" t="s">
        <v>1514</v>
      </c>
      <c r="Q564" s="1" t="s">
        <v>1515</v>
      </c>
      <c r="R564" s="1" t="s">
        <v>3590</v>
      </c>
      <c r="S564" s="1" t="s">
        <v>33</v>
      </c>
      <c r="T564" s="1" t="s">
        <v>1517</v>
      </c>
      <c r="U564" s="1" t="s">
        <v>1518</v>
      </c>
    </row>
    <row r="565" s="1" customFormat="1" spans="1:21">
      <c r="A565" s="1" t="s">
        <v>3591</v>
      </c>
      <c r="B565" s="1" t="s">
        <v>1509</v>
      </c>
      <c r="C565" s="1" t="s">
        <v>3592</v>
      </c>
      <c r="D565" s="1" t="s">
        <v>3593</v>
      </c>
      <c r="E565" s="1" t="s">
        <v>3594</v>
      </c>
      <c r="F565" s="1" t="s">
        <v>1509</v>
      </c>
      <c r="G565" s="1" t="s">
        <v>1531</v>
      </c>
      <c r="H565" s="1" t="s">
        <v>1511</v>
      </c>
      <c r="I565" s="1" t="s">
        <v>258</v>
      </c>
      <c r="J565" s="1" t="s">
        <v>1512</v>
      </c>
      <c r="K565" s="1" t="s">
        <v>258</v>
      </c>
      <c r="L565" s="1" t="s">
        <v>258</v>
      </c>
      <c r="M565" s="1" t="s">
        <v>1513</v>
      </c>
      <c r="N565" s="1" t="s">
        <v>1513</v>
      </c>
      <c r="O565" s="1" t="s">
        <v>31</v>
      </c>
      <c r="P565" s="1" t="s">
        <v>1514</v>
      </c>
      <c r="Q565" s="1" t="s">
        <v>1515</v>
      </c>
      <c r="R565" s="1" t="s">
        <v>3595</v>
      </c>
      <c r="S565" s="1" t="s">
        <v>33</v>
      </c>
      <c r="T565" s="1" t="s">
        <v>1517</v>
      </c>
      <c r="U565" s="1" t="s">
        <v>1518</v>
      </c>
    </row>
    <row r="566" s="1" customFormat="1" spans="1:21">
      <c r="A566" s="1" t="s">
        <v>1475</v>
      </c>
      <c r="B566" s="1" t="s">
        <v>1509</v>
      </c>
      <c r="C566" s="1" t="s">
        <v>1476</v>
      </c>
      <c r="D566" s="1" t="s">
        <v>3596</v>
      </c>
      <c r="E566" s="1" t="s">
        <v>3597</v>
      </c>
      <c r="F566" s="1" t="s">
        <v>1509</v>
      </c>
      <c r="G566" s="1" t="s">
        <v>1510</v>
      </c>
      <c r="H566" s="1" t="s">
        <v>1511</v>
      </c>
      <c r="I566" s="1" t="s">
        <v>1048</v>
      </c>
      <c r="J566" s="1" t="s">
        <v>1512</v>
      </c>
      <c r="K566" s="1" t="s">
        <v>1048</v>
      </c>
      <c r="L566" s="1" t="s">
        <v>1048</v>
      </c>
      <c r="M566" s="1" t="s">
        <v>1513</v>
      </c>
      <c r="N566" s="1" t="s">
        <v>1513</v>
      </c>
      <c r="O566" s="1" t="s">
        <v>31</v>
      </c>
      <c r="P566" s="1" t="s">
        <v>1514</v>
      </c>
      <c r="Q566" s="1" t="s">
        <v>1515</v>
      </c>
      <c r="R566" s="1" t="s">
        <v>3598</v>
      </c>
      <c r="S566" s="1" t="s">
        <v>33</v>
      </c>
      <c r="T566" s="1" t="s">
        <v>1517</v>
      </c>
      <c r="U566" s="1" t="s">
        <v>1518</v>
      </c>
    </row>
    <row r="567" s="1" customFormat="1" spans="1:21">
      <c r="A567" s="1" t="s">
        <v>408</v>
      </c>
      <c r="B567" s="1" t="s">
        <v>1509</v>
      </c>
      <c r="C567" s="1" t="s">
        <v>409</v>
      </c>
      <c r="D567" s="1" t="s">
        <v>3599</v>
      </c>
      <c r="E567" s="1" t="s">
        <v>3600</v>
      </c>
      <c r="F567" s="1" t="s">
        <v>1509</v>
      </c>
      <c r="G567" s="1" t="s">
        <v>1510</v>
      </c>
      <c r="H567" s="1" t="s">
        <v>1511</v>
      </c>
      <c r="I567" s="1" t="s">
        <v>411</v>
      </c>
      <c r="J567" s="1" t="s">
        <v>1512</v>
      </c>
      <c r="K567" s="1" t="s">
        <v>411</v>
      </c>
      <c r="L567" s="1" t="s">
        <v>411</v>
      </c>
      <c r="M567" s="1" t="s">
        <v>1513</v>
      </c>
      <c r="N567" s="1" t="s">
        <v>1513</v>
      </c>
      <c r="O567" s="1" t="s">
        <v>31</v>
      </c>
      <c r="P567" s="1" t="s">
        <v>1514</v>
      </c>
      <c r="Q567" s="1" t="s">
        <v>1515</v>
      </c>
      <c r="R567" s="1" t="s">
        <v>3601</v>
      </c>
      <c r="S567" s="1" t="s">
        <v>33</v>
      </c>
      <c r="T567" s="1" t="s">
        <v>1517</v>
      </c>
      <c r="U567" s="1" t="s">
        <v>1518</v>
      </c>
    </row>
    <row r="568" s="1" customFormat="1" spans="1:21">
      <c r="A568" s="1" t="s">
        <v>1151</v>
      </c>
      <c r="B568" s="1" t="s">
        <v>1509</v>
      </c>
      <c r="C568" s="1" t="s">
        <v>1152</v>
      </c>
      <c r="D568" s="1" t="s">
        <v>3408</v>
      </c>
      <c r="E568" s="1" t="s">
        <v>3602</v>
      </c>
      <c r="F568" s="1" t="s">
        <v>1509</v>
      </c>
      <c r="G568" s="1" t="s">
        <v>1510</v>
      </c>
      <c r="H568" s="1" t="s">
        <v>1511</v>
      </c>
      <c r="I568" s="1" t="s">
        <v>887</v>
      </c>
      <c r="J568" s="1" t="s">
        <v>1512</v>
      </c>
      <c r="K568" s="1" t="s">
        <v>887</v>
      </c>
      <c r="L568" s="1" t="s">
        <v>887</v>
      </c>
      <c r="M568" s="1" t="s">
        <v>1513</v>
      </c>
      <c r="N568" s="1" t="s">
        <v>1513</v>
      </c>
      <c r="O568" s="1" t="s">
        <v>31</v>
      </c>
      <c r="P568" s="1" t="s">
        <v>1514</v>
      </c>
      <c r="Q568" s="1" t="s">
        <v>1515</v>
      </c>
      <c r="R568" s="1" t="s">
        <v>3603</v>
      </c>
      <c r="S568" s="1" t="s">
        <v>33</v>
      </c>
      <c r="T568" s="1" t="s">
        <v>1517</v>
      </c>
      <c r="U568" s="1" t="s">
        <v>1518</v>
      </c>
    </row>
    <row r="569" s="1" customFormat="1" spans="1:21">
      <c r="A569" s="1" t="s">
        <v>3604</v>
      </c>
      <c r="B569" s="1" t="s">
        <v>1509</v>
      </c>
      <c r="C569" s="1" t="s">
        <v>3605</v>
      </c>
      <c r="D569" s="1" t="s">
        <v>3046</v>
      </c>
      <c r="E569" s="1" t="s">
        <v>3606</v>
      </c>
      <c r="F569" s="1" t="s">
        <v>1510</v>
      </c>
      <c r="G569" s="1" t="s">
        <v>1531</v>
      </c>
      <c r="H569" s="1" t="s">
        <v>1511</v>
      </c>
      <c r="I569" s="1" t="s">
        <v>930</v>
      </c>
      <c r="J569" s="1" t="s">
        <v>1512</v>
      </c>
      <c r="K569" s="1" t="s">
        <v>930</v>
      </c>
      <c r="L569" s="1" t="s">
        <v>930</v>
      </c>
      <c r="M569" s="1" t="s">
        <v>1513</v>
      </c>
      <c r="N569" s="1" t="s">
        <v>1513</v>
      </c>
      <c r="O569" s="1" t="s">
        <v>31</v>
      </c>
      <c r="P569" s="1" t="s">
        <v>1514</v>
      </c>
      <c r="Q569" s="1" t="s">
        <v>1515</v>
      </c>
      <c r="R569" s="1" t="s">
        <v>3607</v>
      </c>
      <c r="S569" s="1" t="s">
        <v>33</v>
      </c>
      <c r="T569" s="1" t="s">
        <v>1517</v>
      </c>
      <c r="U569" s="1" t="s">
        <v>1554</v>
      </c>
    </row>
    <row r="570" s="1" customFormat="1" spans="1:21">
      <c r="A570" s="1" t="s">
        <v>1153</v>
      </c>
      <c r="B570" s="1" t="s">
        <v>1509</v>
      </c>
      <c r="C570" s="1" t="s">
        <v>1154</v>
      </c>
      <c r="D570" s="1" t="s">
        <v>3271</v>
      </c>
      <c r="E570" s="1" t="s">
        <v>3608</v>
      </c>
      <c r="F570" s="1" t="s">
        <v>1509</v>
      </c>
      <c r="G570" s="1" t="s">
        <v>1510</v>
      </c>
      <c r="H570" s="1" t="s">
        <v>1511</v>
      </c>
      <c r="I570" s="1" t="s">
        <v>1135</v>
      </c>
      <c r="J570" s="1" t="s">
        <v>1512</v>
      </c>
      <c r="K570" s="1" t="s">
        <v>1135</v>
      </c>
      <c r="L570" s="1" t="s">
        <v>1135</v>
      </c>
      <c r="M570" s="1" t="s">
        <v>1513</v>
      </c>
      <c r="N570" s="1" t="s">
        <v>1513</v>
      </c>
      <c r="O570" s="1" t="s">
        <v>31</v>
      </c>
      <c r="P570" s="1" t="s">
        <v>1514</v>
      </c>
      <c r="Q570" s="1" t="s">
        <v>1515</v>
      </c>
      <c r="R570" s="1" t="s">
        <v>3609</v>
      </c>
      <c r="S570" s="1" t="s">
        <v>33</v>
      </c>
      <c r="T570" s="1" t="s">
        <v>1517</v>
      </c>
      <c r="U570" s="1" t="s">
        <v>1518</v>
      </c>
    </row>
    <row r="571" s="1" customFormat="1" spans="1:21">
      <c r="A571" s="1" t="s">
        <v>3610</v>
      </c>
      <c r="B571" s="1" t="s">
        <v>1509</v>
      </c>
      <c r="C571" s="1" t="s">
        <v>3611</v>
      </c>
      <c r="D571" s="1" t="s">
        <v>3612</v>
      </c>
      <c r="E571" s="1" t="s">
        <v>3613</v>
      </c>
      <c r="F571" s="1" t="s">
        <v>1509</v>
      </c>
      <c r="G571" s="1" t="s">
        <v>1531</v>
      </c>
      <c r="H571" s="1" t="s">
        <v>1511</v>
      </c>
      <c r="I571" s="1" t="s">
        <v>3614</v>
      </c>
      <c r="J571" s="1" t="s">
        <v>1512</v>
      </c>
      <c r="K571" s="1" t="s">
        <v>3614</v>
      </c>
      <c r="L571" s="1" t="s">
        <v>3614</v>
      </c>
      <c r="M571" s="1" t="s">
        <v>1513</v>
      </c>
      <c r="N571" s="1" t="s">
        <v>1513</v>
      </c>
      <c r="O571" s="1" t="s">
        <v>31</v>
      </c>
      <c r="P571" s="1" t="s">
        <v>1514</v>
      </c>
      <c r="Q571" s="1" t="s">
        <v>1515</v>
      </c>
      <c r="R571" s="1" t="s">
        <v>3615</v>
      </c>
      <c r="S571" s="1" t="s">
        <v>33</v>
      </c>
      <c r="T571" s="1" t="s">
        <v>1517</v>
      </c>
      <c r="U571" s="1" t="s">
        <v>1518</v>
      </c>
    </row>
    <row r="572" s="1" customFormat="1" spans="1:21">
      <c r="A572" s="1" t="s">
        <v>1155</v>
      </c>
      <c r="B572" s="1" t="s">
        <v>1509</v>
      </c>
      <c r="C572" s="1" t="s">
        <v>1156</v>
      </c>
      <c r="D572" s="1" t="s">
        <v>3266</v>
      </c>
      <c r="E572" s="1" t="s">
        <v>3616</v>
      </c>
      <c r="F572" s="1" t="s">
        <v>1509</v>
      </c>
      <c r="G572" s="1" t="s">
        <v>1510</v>
      </c>
      <c r="H572" s="1" t="s">
        <v>1511</v>
      </c>
      <c r="I572" s="1" t="s">
        <v>814</v>
      </c>
      <c r="J572" s="1" t="s">
        <v>1512</v>
      </c>
      <c r="K572" s="1" t="s">
        <v>814</v>
      </c>
      <c r="L572" s="1" t="s">
        <v>814</v>
      </c>
      <c r="M572" s="1" t="s">
        <v>1513</v>
      </c>
      <c r="N572" s="1" t="s">
        <v>1513</v>
      </c>
      <c r="O572" s="1" t="s">
        <v>31</v>
      </c>
      <c r="P572" s="1" t="s">
        <v>1514</v>
      </c>
      <c r="Q572" s="1" t="s">
        <v>1515</v>
      </c>
      <c r="R572" s="1" t="s">
        <v>3617</v>
      </c>
      <c r="S572" s="1" t="s">
        <v>33</v>
      </c>
      <c r="T572" s="1" t="s">
        <v>1517</v>
      </c>
      <c r="U572" s="1" t="s">
        <v>1518</v>
      </c>
    </row>
    <row r="573" s="1" customFormat="1" spans="1:21">
      <c r="A573" s="1" t="s">
        <v>3618</v>
      </c>
      <c r="B573" s="1" t="s">
        <v>1509</v>
      </c>
      <c r="C573" s="1" t="s">
        <v>3619</v>
      </c>
      <c r="D573" s="1" t="s">
        <v>2840</v>
      </c>
      <c r="E573" s="1" t="s">
        <v>3620</v>
      </c>
      <c r="F573" s="1" t="s">
        <v>1510</v>
      </c>
      <c r="G573" s="1" t="s">
        <v>1531</v>
      </c>
      <c r="H573" s="1" t="s">
        <v>1511</v>
      </c>
      <c r="I573" s="1" t="s">
        <v>887</v>
      </c>
      <c r="J573" s="1" t="s">
        <v>1512</v>
      </c>
      <c r="K573" s="1" t="s">
        <v>887</v>
      </c>
      <c r="L573" s="1" t="s">
        <v>887</v>
      </c>
      <c r="M573" s="1" t="s">
        <v>1513</v>
      </c>
      <c r="N573" s="1" t="s">
        <v>1513</v>
      </c>
      <c r="O573" s="1" t="s">
        <v>31</v>
      </c>
      <c r="P573" s="1" t="s">
        <v>1514</v>
      </c>
      <c r="Q573" s="1" t="s">
        <v>1515</v>
      </c>
      <c r="R573" s="1" t="s">
        <v>3621</v>
      </c>
      <c r="S573" s="1" t="s">
        <v>33</v>
      </c>
      <c r="T573" s="1" t="s">
        <v>1517</v>
      </c>
      <c r="U573" s="1" t="s">
        <v>1518</v>
      </c>
    </row>
    <row r="574" s="1" customFormat="1" spans="1:21">
      <c r="A574" s="1" t="s">
        <v>3622</v>
      </c>
      <c r="B574" s="1" t="s">
        <v>1509</v>
      </c>
      <c r="C574" s="1" t="s">
        <v>3623</v>
      </c>
      <c r="D574" s="1" t="s">
        <v>3624</v>
      </c>
      <c r="E574" s="1" t="s">
        <v>3625</v>
      </c>
      <c r="F574" s="1" t="s">
        <v>1509</v>
      </c>
      <c r="G574" s="1" t="s">
        <v>1531</v>
      </c>
      <c r="H574" s="1" t="s">
        <v>1511</v>
      </c>
      <c r="I574" s="1" t="s">
        <v>3626</v>
      </c>
      <c r="J574" s="1" t="s">
        <v>1512</v>
      </c>
      <c r="K574" s="1" t="s">
        <v>3626</v>
      </c>
      <c r="L574" s="1" t="s">
        <v>3626</v>
      </c>
      <c r="M574" s="1" t="s">
        <v>1513</v>
      </c>
      <c r="N574" s="1" t="s">
        <v>1513</v>
      </c>
      <c r="O574" s="1" t="s">
        <v>31</v>
      </c>
      <c r="P574" s="1" t="s">
        <v>1514</v>
      </c>
      <c r="Q574" s="1" t="s">
        <v>1515</v>
      </c>
      <c r="R574" s="1" t="s">
        <v>3627</v>
      </c>
      <c r="S574" s="1" t="s">
        <v>33</v>
      </c>
      <c r="T574" s="1" t="s">
        <v>1517</v>
      </c>
      <c r="U574" s="1" t="s">
        <v>1518</v>
      </c>
    </row>
    <row r="575" s="1" customFormat="1" spans="1:21">
      <c r="A575" s="1" t="s">
        <v>3628</v>
      </c>
      <c r="B575" s="1" t="s">
        <v>1509</v>
      </c>
      <c r="C575" s="1" t="s">
        <v>3629</v>
      </c>
      <c r="D575" s="1" t="s">
        <v>3630</v>
      </c>
      <c r="E575" s="1" t="s">
        <v>3631</v>
      </c>
      <c r="F575" s="1" t="s">
        <v>1510</v>
      </c>
      <c r="G575" s="1" t="s">
        <v>1531</v>
      </c>
      <c r="H575" s="1" t="s">
        <v>1511</v>
      </c>
      <c r="I575" s="1" t="s">
        <v>3632</v>
      </c>
      <c r="J575" s="1" t="s">
        <v>1512</v>
      </c>
      <c r="K575" s="1" t="s">
        <v>3632</v>
      </c>
      <c r="L575" s="1" t="s">
        <v>3632</v>
      </c>
      <c r="M575" s="1" t="s">
        <v>1513</v>
      </c>
      <c r="N575" s="1" t="s">
        <v>1513</v>
      </c>
      <c r="O575" s="1" t="s">
        <v>31</v>
      </c>
      <c r="P575" s="1" t="s">
        <v>1514</v>
      </c>
      <c r="Q575" s="1" t="s">
        <v>1515</v>
      </c>
      <c r="R575" s="1" t="s">
        <v>3633</v>
      </c>
      <c r="S575" s="1" t="s">
        <v>33</v>
      </c>
      <c r="T575" s="1" t="s">
        <v>1517</v>
      </c>
      <c r="U575" s="1" t="s">
        <v>1518</v>
      </c>
    </row>
    <row r="576" s="1" customFormat="1" spans="1:21">
      <c r="A576" s="1" t="s">
        <v>3634</v>
      </c>
      <c r="B576" s="1" t="s">
        <v>1509</v>
      </c>
      <c r="C576" s="1" t="s">
        <v>3635</v>
      </c>
      <c r="D576" s="1" t="s">
        <v>3564</v>
      </c>
      <c r="E576" s="1" t="s">
        <v>3636</v>
      </c>
      <c r="F576" s="1" t="s">
        <v>1510</v>
      </c>
      <c r="G576" s="1" t="s">
        <v>1531</v>
      </c>
      <c r="H576" s="1" t="s">
        <v>1511</v>
      </c>
      <c r="I576" s="1" t="s">
        <v>864</v>
      </c>
      <c r="J576" s="1" t="s">
        <v>1512</v>
      </c>
      <c r="K576" s="1" t="s">
        <v>864</v>
      </c>
      <c r="L576" s="1" t="s">
        <v>864</v>
      </c>
      <c r="M576" s="1" t="s">
        <v>1513</v>
      </c>
      <c r="N576" s="1" t="s">
        <v>1513</v>
      </c>
      <c r="O576" s="1" t="s">
        <v>31</v>
      </c>
      <c r="P576" s="1" t="s">
        <v>1514</v>
      </c>
      <c r="Q576" s="1" t="s">
        <v>1515</v>
      </c>
      <c r="R576" s="1" t="s">
        <v>3637</v>
      </c>
      <c r="S576" s="1" t="s">
        <v>33</v>
      </c>
      <c r="T576" s="1" t="s">
        <v>1517</v>
      </c>
      <c r="U576" s="1" t="s">
        <v>1518</v>
      </c>
    </row>
    <row r="577" s="1" customFormat="1" spans="1:21">
      <c r="A577" s="1" t="s">
        <v>3638</v>
      </c>
      <c r="B577" s="1" t="s">
        <v>1509</v>
      </c>
      <c r="C577" s="1" t="s">
        <v>3639</v>
      </c>
      <c r="D577" s="1" t="s">
        <v>2840</v>
      </c>
      <c r="E577" s="1" t="s">
        <v>3640</v>
      </c>
      <c r="F577" s="1" t="s">
        <v>1510</v>
      </c>
      <c r="G577" s="1" t="s">
        <v>1531</v>
      </c>
      <c r="H577" s="1" t="s">
        <v>1511</v>
      </c>
      <c r="I577" s="1" t="s">
        <v>887</v>
      </c>
      <c r="J577" s="1" t="s">
        <v>1512</v>
      </c>
      <c r="K577" s="1" t="s">
        <v>887</v>
      </c>
      <c r="L577" s="1" t="s">
        <v>887</v>
      </c>
      <c r="M577" s="1" t="s">
        <v>1513</v>
      </c>
      <c r="N577" s="1" t="s">
        <v>1513</v>
      </c>
      <c r="O577" s="1" t="s">
        <v>31</v>
      </c>
      <c r="P577" s="1" t="s">
        <v>1514</v>
      </c>
      <c r="Q577" s="1" t="s">
        <v>1515</v>
      </c>
      <c r="R577" s="1" t="s">
        <v>3641</v>
      </c>
      <c r="S577" s="1" t="s">
        <v>33</v>
      </c>
      <c r="T577" s="1" t="s">
        <v>1517</v>
      </c>
      <c r="U577" s="1" t="s">
        <v>1518</v>
      </c>
    </row>
    <row r="578" s="1" customFormat="1" spans="1:21">
      <c r="A578" s="1" t="s">
        <v>3642</v>
      </c>
      <c r="B578" s="1" t="s">
        <v>1509</v>
      </c>
      <c r="C578" s="1" t="s">
        <v>3643</v>
      </c>
      <c r="D578" s="1" t="s">
        <v>3644</v>
      </c>
      <c r="E578" s="1" t="s">
        <v>3645</v>
      </c>
      <c r="F578" s="1" t="s">
        <v>1510</v>
      </c>
      <c r="G578" s="1" t="s">
        <v>1531</v>
      </c>
      <c r="H578" s="1" t="s">
        <v>1511</v>
      </c>
      <c r="I578" s="1" t="s">
        <v>3646</v>
      </c>
      <c r="J578" s="1" t="s">
        <v>1512</v>
      </c>
      <c r="K578" s="1" t="s">
        <v>3646</v>
      </c>
      <c r="L578" s="1" t="s">
        <v>3646</v>
      </c>
      <c r="M578" s="1" t="s">
        <v>1513</v>
      </c>
      <c r="N578" s="1" t="s">
        <v>1513</v>
      </c>
      <c r="O578" s="1" t="s">
        <v>31</v>
      </c>
      <c r="P578" s="1" t="s">
        <v>1514</v>
      </c>
      <c r="Q578" s="1" t="s">
        <v>1515</v>
      </c>
      <c r="R578" s="1" t="s">
        <v>3647</v>
      </c>
      <c r="S578" s="1" t="s">
        <v>33</v>
      </c>
      <c r="T578" s="1" t="s">
        <v>1517</v>
      </c>
      <c r="U578" s="1" t="s">
        <v>1518</v>
      </c>
    </row>
    <row r="579" s="1" customFormat="1" spans="1:21">
      <c r="A579" s="1" t="s">
        <v>3648</v>
      </c>
      <c r="B579" s="1" t="s">
        <v>1510</v>
      </c>
      <c r="C579" s="1" t="s">
        <v>3649</v>
      </c>
      <c r="D579" s="1" t="s">
        <v>3650</v>
      </c>
      <c r="E579" s="1" t="s">
        <v>3651</v>
      </c>
      <c r="F579" s="1" t="s">
        <v>1510</v>
      </c>
      <c r="G579" s="1" t="s">
        <v>1531</v>
      </c>
      <c r="H579" s="1" t="s">
        <v>1511</v>
      </c>
      <c r="I579" s="1" t="s">
        <v>3652</v>
      </c>
      <c r="J579" s="1" t="s">
        <v>1512</v>
      </c>
      <c r="K579" s="1" t="s">
        <v>3652</v>
      </c>
      <c r="L579" s="1" t="s">
        <v>3652</v>
      </c>
      <c r="M579" s="1" t="s">
        <v>1513</v>
      </c>
      <c r="N579" s="1" t="s">
        <v>1513</v>
      </c>
      <c r="O579" s="1" t="s">
        <v>31</v>
      </c>
      <c r="P579" s="1" t="s">
        <v>1514</v>
      </c>
      <c r="Q579" s="1" t="s">
        <v>1515</v>
      </c>
      <c r="R579" s="1" t="s">
        <v>3653</v>
      </c>
      <c r="S579" s="1" t="s">
        <v>33</v>
      </c>
      <c r="T579" s="1" t="s">
        <v>1517</v>
      </c>
      <c r="U579" s="1" t="s">
        <v>1518</v>
      </c>
    </row>
    <row r="580" s="1" customFormat="1" spans="1:21">
      <c r="A580" s="1" t="s">
        <v>3654</v>
      </c>
      <c r="B580" s="1" t="s">
        <v>1510</v>
      </c>
      <c r="C580" s="1" t="s">
        <v>3655</v>
      </c>
      <c r="D580" s="1" t="s">
        <v>2728</v>
      </c>
      <c r="E580" s="1" t="s">
        <v>3656</v>
      </c>
      <c r="F580" s="1" t="s">
        <v>1510</v>
      </c>
      <c r="G580" s="1" t="s">
        <v>1531</v>
      </c>
      <c r="H580" s="1" t="s">
        <v>1511</v>
      </c>
      <c r="I580" s="1" t="s">
        <v>965</v>
      </c>
      <c r="J580" s="1" t="s">
        <v>1512</v>
      </c>
      <c r="K580" s="1" t="s">
        <v>965</v>
      </c>
      <c r="L580" s="1" t="s">
        <v>965</v>
      </c>
      <c r="M580" s="1" t="s">
        <v>1513</v>
      </c>
      <c r="N580" s="1" t="s">
        <v>1513</v>
      </c>
      <c r="O580" s="1" t="s">
        <v>31</v>
      </c>
      <c r="P580" s="1" t="s">
        <v>1514</v>
      </c>
      <c r="Q580" s="1" t="s">
        <v>1515</v>
      </c>
      <c r="R580" s="1" t="s">
        <v>3657</v>
      </c>
      <c r="S580" s="1" t="s">
        <v>33</v>
      </c>
      <c r="T580" s="1" t="s">
        <v>1517</v>
      </c>
      <c r="U580" s="1" t="s">
        <v>1518</v>
      </c>
    </row>
    <row r="581" s="1" customFormat="1" spans="1:21">
      <c r="A581" s="1" t="s">
        <v>3658</v>
      </c>
      <c r="B581" s="1" t="s">
        <v>1510</v>
      </c>
      <c r="C581" s="1" t="s">
        <v>3659</v>
      </c>
      <c r="D581" s="1" t="s">
        <v>1983</v>
      </c>
      <c r="E581" s="1" t="s">
        <v>3660</v>
      </c>
      <c r="F581" s="1" t="s">
        <v>1510</v>
      </c>
      <c r="G581" s="1" t="s">
        <v>1531</v>
      </c>
      <c r="H581" s="1" t="s">
        <v>1511</v>
      </c>
      <c r="I581" s="1" t="s">
        <v>1985</v>
      </c>
      <c r="J581" s="1" t="s">
        <v>1512</v>
      </c>
      <c r="K581" s="1" t="s">
        <v>1985</v>
      </c>
      <c r="L581" s="1" t="s">
        <v>1985</v>
      </c>
      <c r="M581" s="1" t="s">
        <v>1513</v>
      </c>
      <c r="N581" s="1" t="s">
        <v>1513</v>
      </c>
      <c r="O581" s="1" t="s">
        <v>31</v>
      </c>
      <c r="P581" s="1" t="s">
        <v>1514</v>
      </c>
      <c r="Q581" s="1" t="s">
        <v>1515</v>
      </c>
      <c r="R581" s="1" t="s">
        <v>3661</v>
      </c>
      <c r="S581" s="1" t="s">
        <v>33</v>
      </c>
      <c r="T581" s="1" t="s">
        <v>1517</v>
      </c>
      <c r="U581" s="1" t="s">
        <v>1518</v>
      </c>
    </row>
    <row r="582" s="1" customFormat="1" spans="1:21">
      <c r="A582" s="1" t="s">
        <v>3662</v>
      </c>
      <c r="B582" s="1" t="s">
        <v>1510</v>
      </c>
      <c r="C582" s="1" t="s">
        <v>3663</v>
      </c>
      <c r="D582" s="1" t="s">
        <v>3664</v>
      </c>
      <c r="E582" s="1" t="s">
        <v>3665</v>
      </c>
      <c r="F582" s="1" t="s">
        <v>1510</v>
      </c>
      <c r="G582" s="1" t="s">
        <v>1531</v>
      </c>
      <c r="H582" s="1" t="s">
        <v>1511</v>
      </c>
      <c r="I582" s="1" t="s">
        <v>3666</v>
      </c>
      <c r="J582" s="1" t="s">
        <v>1512</v>
      </c>
      <c r="K582" s="1" t="s">
        <v>3666</v>
      </c>
      <c r="L582" s="1" t="s">
        <v>3666</v>
      </c>
      <c r="M582" s="1" t="s">
        <v>1513</v>
      </c>
      <c r="N582" s="1" t="s">
        <v>1513</v>
      </c>
      <c r="O582" s="1" t="s">
        <v>31</v>
      </c>
      <c r="P582" s="1" t="s">
        <v>1514</v>
      </c>
      <c r="Q582" s="1" t="s">
        <v>1515</v>
      </c>
      <c r="R582" s="1" t="s">
        <v>3667</v>
      </c>
      <c r="S582" s="1" t="s">
        <v>33</v>
      </c>
      <c r="T582" s="1" t="s">
        <v>1517</v>
      </c>
      <c r="U582" s="1" t="s">
        <v>1518</v>
      </c>
    </row>
    <row r="583" s="1" customFormat="1" spans="1:21">
      <c r="A583" s="1" t="s">
        <v>3668</v>
      </c>
      <c r="B583" s="1" t="s">
        <v>1510</v>
      </c>
      <c r="C583" s="1" t="s">
        <v>3669</v>
      </c>
      <c r="D583" s="1" t="s">
        <v>3670</v>
      </c>
      <c r="E583" s="1" t="s">
        <v>3671</v>
      </c>
      <c r="F583" s="1" t="s">
        <v>1510</v>
      </c>
      <c r="G583" s="1" t="s">
        <v>1531</v>
      </c>
      <c r="H583" s="1" t="s">
        <v>1511</v>
      </c>
      <c r="I583" s="1" t="s">
        <v>1773</v>
      </c>
      <c r="J583" s="1" t="s">
        <v>1512</v>
      </c>
      <c r="K583" s="1" t="s">
        <v>1773</v>
      </c>
      <c r="L583" s="1" t="s">
        <v>1773</v>
      </c>
      <c r="M583" s="1" t="s">
        <v>1513</v>
      </c>
      <c r="N583" s="1" t="s">
        <v>1513</v>
      </c>
      <c r="O583" s="1" t="s">
        <v>31</v>
      </c>
      <c r="P583" s="1" t="s">
        <v>1514</v>
      </c>
      <c r="Q583" s="1" t="s">
        <v>1515</v>
      </c>
      <c r="R583" s="1" t="s">
        <v>3672</v>
      </c>
      <c r="S583" s="1" t="s">
        <v>33</v>
      </c>
      <c r="T583" s="1" t="s">
        <v>1517</v>
      </c>
      <c r="U583" s="1" t="s">
        <v>1518</v>
      </c>
    </row>
    <row r="584" s="1" customFormat="1" spans="1:21">
      <c r="A584" s="1" t="s">
        <v>3673</v>
      </c>
      <c r="B584" s="1" t="s">
        <v>1510</v>
      </c>
      <c r="C584" s="1" t="s">
        <v>3674</v>
      </c>
      <c r="D584" s="1" t="s">
        <v>2933</v>
      </c>
      <c r="E584" s="1" t="s">
        <v>3675</v>
      </c>
      <c r="F584" s="1" t="s">
        <v>1510</v>
      </c>
      <c r="G584" s="1" t="s">
        <v>1531</v>
      </c>
      <c r="H584" s="1" t="s">
        <v>1511</v>
      </c>
      <c r="I584" s="1" t="s">
        <v>407</v>
      </c>
      <c r="J584" s="1" t="s">
        <v>1512</v>
      </c>
      <c r="K584" s="1" t="s">
        <v>407</v>
      </c>
      <c r="L584" s="1" t="s">
        <v>407</v>
      </c>
      <c r="M584" s="1" t="s">
        <v>1513</v>
      </c>
      <c r="N584" s="1" t="s">
        <v>1513</v>
      </c>
      <c r="O584" s="1" t="s">
        <v>31</v>
      </c>
      <c r="P584" s="1" t="s">
        <v>1514</v>
      </c>
      <c r="Q584" s="1" t="s">
        <v>1515</v>
      </c>
      <c r="R584" s="1" t="s">
        <v>3676</v>
      </c>
      <c r="S584" s="1" t="s">
        <v>33</v>
      </c>
      <c r="T584" s="1" t="s">
        <v>1517</v>
      </c>
      <c r="U584" s="1" t="s">
        <v>1518</v>
      </c>
    </row>
    <row r="585" s="1" customFormat="1" spans="1:21">
      <c r="A585" s="1" t="s">
        <v>3677</v>
      </c>
      <c r="B585" s="1" t="s">
        <v>1510</v>
      </c>
      <c r="C585" s="1" t="s">
        <v>3678</v>
      </c>
      <c r="D585" s="1" t="s">
        <v>3679</v>
      </c>
      <c r="E585" s="1" t="s">
        <v>3680</v>
      </c>
      <c r="F585" s="1" t="s">
        <v>1510</v>
      </c>
      <c r="G585" s="1" t="s">
        <v>1531</v>
      </c>
      <c r="H585" s="1" t="s">
        <v>1511</v>
      </c>
      <c r="I585" s="1" t="s">
        <v>3681</v>
      </c>
      <c r="J585" s="1" t="s">
        <v>1512</v>
      </c>
      <c r="K585" s="1" t="s">
        <v>3681</v>
      </c>
      <c r="L585" s="1" t="s">
        <v>3681</v>
      </c>
      <c r="M585" s="1" t="s">
        <v>1513</v>
      </c>
      <c r="N585" s="1" t="s">
        <v>1513</v>
      </c>
      <c r="O585" s="1" t="s">
        <v>31</v>
      </c>
      <c r="P585" s="1" t="s">
        <v>1514</v>
      </c>
      <c r="Q585" s="1" t="s">
        <v>1515</v>
      </c>
      <c r="R585" s="1" t="s">
        <v>3682</v>
      </c>
      <c r="S585" s="1" t="s">
        <v>33</v>
      </c>
      <c r="T585" s="1" t="s">
        <v>1517</v>
      </c>
      <c r="U585" s="1" t="s">
        <v>1518</v>
      </c>
    </row>
    <row r="586" s="1" customFormat="1" spans="1:21">
      <c r="A586" s="1" t="s">
        <v>3683</v>
      </c>
      <c r="B586" s="1" t="s">
        <v>1510</v>
      </c>
      <c r="C586" s="1" t="s">
        <v>3684</v>
      </c>
      <c r="D586" s="1" t="s">
        <v>2497</v>
      </c>
      <c r="E586" s="1" t="s">
        <v>3685</v>
      </c>
      <c r="F586" s="1" t="s">
        <v>1510</v>
      </c>
      <c r="G586" s="1" t="s">
        <v>1531</v>
      </c>
      <c r="H586" s="1" t="s">
        <v>1511</v>
      </c>
      <c r="I586" s="1" t="s">
        <v>3686</v>
      </c>
      <c r="J586" s="1" t="s">
        <v>1512</v>
      </c>
      <c r="K586" s="1" t="s">
        <v>3686</v>
      </c>
      <c r="L586" s="1" t="s">
        <v>3686</v>
      </c>
      <c r="M586" s="1" t="s">
        <v>1513</v>
      </c>
      <c r="N586" s="1" t="s">
        <v>1513</v>
      </c>
      <c r="O586" s="1" t="s">
        <v>31</v>
      </c>
      <c r="P586" s="1" t="s">
        <v>1514</v>
      </c>
      <c r="Q586" s="1" t="s">
        <v>1515</v>
      </c>
      <c r="R586" s="1" t="s">
        <v>3687</v>
      </c>
      <c r="S586" s="1" t="s">
        <v>33</v>
      </c>
      <c r="T586" s="1" t="s">
        <v>1517</v>
      </c>
      <c r="U586" s="1" t="s">
        <v>1518</v>
      </c>
    </row>
    <row r="587" s="1" customFormat="1" spans="1:21">
      <c r="A587" s="1" t="s">
        <v>3688</v>
      </c>
      <c r="B587" s="1" t="s">
        <v>1510</v>
      </c>
      <c r="C587" s="1" t="s">
        <v>3689</v>
      </c>
      <c r="D587" s="1" t="s">
        <v>3690</v>
      </c>
      <c r="E587" s="1" t="s">
        <v>3691</v>
      </c>
      <c r="F587" s="1" t="s">
        <v>1510</v>
      </c>
      <c r="G587" s="1" t="s">
        <v>1531</v>
      </c>
      <c r="H587" s="1" t="s">
        <v>1511</v>
      </c>
      <c r="I587" s="1" t="s">
        <v>3692</v>
      </c>
      <c r="J587" s="1" t="s">
        <v>1512</v>
      </c>
      <c r="K587" s="1" t="s">
        <v>3692</v>
      </c>
      <c r="L587" s="1" t="s">
        <v>3692</v>
      </c>
      <c r="M587" s="1" t="s">
        <v>1513</v>
      </c>
      <c r="N587" s="1" t="s">
        <v>1513</v>
      </c>
      <c r="O587" s="1" t="s">
        <v>31</v>
      </c>
      <c r="P587" s="1" t="s">
        <v>1514</v>
      </c>
      <c r="Q587" s="1" t="s">
        <v>1515</v>
      </c>
      <c r="R587" s="1" t="s">
        <v>3693</v>
      </c>
      <c r="S587" s="1" t="s">
        <v>33</v>
      </c>
      <c r="T587" s="1" t="s">
        <v>1517</v>
      </c>
      <c r="U587" s="1" t="s">
        <v>1518</v>
      </c>
    </row>
    <row r="588" s="1" customFormat="1" spans="1:21">
      <c r="A588" s="1" t="s">
        <v>3694</v>
      </c>
      <c r="B588" s="1" t="s">
        <v>1510</v>
      </c>
      <c r="C588" s="1" t="s">
        <v>3695</v>
      </c>
      <c r="D588" s="1" t="s">
        <v>1839</v>
      </c>
      <c r="E588" s="1" t="s">
        <v>3696</v>
      </c>
      <c r="F588" s="1" t="s">
        <v>1510</v>
      </c>
      <c r="G588" s="1" t="s">
        <v>1531</v>
      </c>
      <c r="H588" s="1" t="s">
        <v>1511</v>
      </c>
      <c r="I588" s="1" t="s">
        <v>1699</v>
      </c>
      <c r="J588" s="1" t="s">
        <v>1512</v>
      </c>
      <c r="K588" s="1" t="s">
        <v>1699</v>
      </c>
      <c r="L588" s="1" t="s">
        <v>1699</v>
      </c>
      <c r="M588" s="1" t="s">
        <v>1513</v>
      </c>
      <c r="N588" s="1" t="s">
        <v>1513</v>
      </c>
      <c r="O588" s="1" t="s">
        <v>31</v>
      </c>
      <c r="P588" s="1" t="s">
        <v>1514</v>
      </c>
      <c r="Q588" s="1" t="s">
        <v>1515</v>
      </c>
      <c r="R588" s="1" t="s">
        <v>3697</v>
      </c>
      <c r="S588" s="1" t="s">
        <v>33</v>
      </c>
      <c r="T588" s="1" t="s">
        <v>1517</v>
      </c>
      <c r="U588" s="1" t="s">
        <v>1518</v>
      </c>
    </row>
    <row r="589" s="1" customFormat="1" spans="1:21">
      <c r="A589" s="1" t="s">
        <v>3698</v>
      </c>
      <c r="B589" s="1" t="s">
        <v>1510</v>
      </c>
      <c r="C589" s="1" t="s">
        <v>3699</v>
      </c>
      <c r="D589" s="1" t="s">
        <v>2183</v>
      </c>
      <c r="E589" s="1" t="s">
        <v>3700</v>
      </c>
      <c r="F589" s="1" t="s">
        <v>1510</v>
      </c>
      <c r="G589" s="1" t="s">
        <v>1531</v>
      </c>
      <c r="H589" s="1" t="s">
        <v>1511</v>
      </c>
      <c r="I589" s="1" t="s">
        <v>1090</v>
      </c>
      <c r="J589" s="1" t="s">
        <v>1512</v>
      </c>
      <c r="K589" s="1" t="s">
        <v>1090</v>
      </c>
      <c r="L589" s="1" t="s">
        <v>1090</v>
      </c>
      <c r="M589" s="1" t="s">
        <v>1513</v>
      </c>
      <c r="N589" s="1" t="s">
        <v>1513</v>
      </c>
      <c r="O589" s="1" t="s">
        <v>31</v>
      </c>
      <c r="P589" s="1" t="s">
        <v>1514</v>
      </c>
      <c r="Q589" s="1" t="s">
        <v>1515</v>
      </c>
      <c r="R589" s="1" t="s">
        <v>3701</v>
      </c>
      <c r="S589" s="1" t="s">
        <v>33</v>
      </c>
      <c r="T589" s="1" t="s">
        <v>1517</v>
      </c>
      <c r="U589" s="1" t="s">
        <v>1518</v>
      </c>
    </row>
    <row r="590" s="1" customFormat="1" spans="1:21">
      <c r="A590" s="1" t="s">
        <v>3702</v>
      </c>
      <c r="B590" s="1" t="s">
        <v>1510</v>
      </c>
      <c r="C590" s="1" t="s">
        <v>3703</v>
      </c>
      <c r="D590" s="1" t="s">
        <v>3670</v>
      </c>
      <c r="E590" s="1" t="s">
        <v>3704</v>
      </c>
      <c r="F590" s="1" t="s">
        <v>1510</v>
      </c>
      <c r="G590" s="1" t="s">
        <v>1531</v>
      </c>
      <c r="H590" s="1" t="s">
        <v>1511</v>
      </c>
      <c r="I590" s="1" t="s">
        <v>1773</v>
      </c>
      <c r="J590" s="1" t="s">
        <v>1512</v>
      </c>
      <c r="K590" s="1" t="s">
        <v>1773</v>
      </c>
      <c r="L590" s="1" t="s">
        <v>1773</v>
      </c>
      <c r="M590" s="1" t="s">
        <v>1513</v>
      </c>
      <c r="N590" s="1" t="s">
        <v>1513</v>
      </c>
      <c r="O590" s="1" t="s">
        <v>31</v>
      </c>
      <c r="P590" s="1" t="s">
        <v>1514</v>
      </c>
      <c r="Q590" s="1" t="s">
        <v>1515</v>
      </c>
      <c r="R590" s="1" t="s">
        <v>3705</v>
      </c>
      <c r="S590" s="1" t="s">
        <v>33</v>
      </c>
      <c r="T590" s="1" t="s">
        <v>1517</v>
      </c>
      <c r="U590" s="1" t="s">
        <v>1518</v>
      </c>
    </row>
    <row r="591" s="1" customFormat="1" spans="1:21">
      <c r="A591" s="1" t="s">
        <v>3706</v>
      </c>
      <c r="B591" s="1" t="s">
        <v>1510</v>
      </c>
      <c r="C591" s="1" t="s">
        <v>3707</v>
      </c>
      <c r="D591" s="1" t="s">
        <v>3708</v>
      </c>
      <c r="E591" s="1" t="s">
        <v>3709</v>
      </c>
      <c r="F591" s="1" t="s">
        <v>1510</v>
      </c>
      <c r="G591" s="1" t="s">
        <v>1531</v>
      </c>
      <c r="H591" s="1" t="s">
        <v>1511</v>
      </c>
      <c r="I591" s="1" t="s">
        <v>1391</v>
      </c>
      <c r="J591" s="1" t="s">
        <v>1512</v>
      </c>
      <c r="K591" s="1" t="s">
        <v>1391</v>
      </c>
      <c r="L591" s="1" t="s">
        <v>1391</v>
      </c>
      <c r="M591" s="1" t="s">
        <v>1513</v>
      </c>
      <c r="N591" s="1" t="s">
        <v>1513</v>
      </c>
      <c r="O591" s="1" t="s">
        <v>31</v>
      </c>
      <c r="P591" s="1" t="s">
        <v>1514</v>
      </c>
      <c r="Q591" s="1" t="s">
        <v>1515</v>
      </c>
      <c r="R591" s="1" t="s">
        <v>3710</v>
      </c>
      <c r="S591" s="1" t="s">
        <v>33</v>
      </c>
      <c r="T591" s="1" t="s">
        <v>1517</v>
      </c>
      <c r="U591" s="1" t="s">
        <v>1518</v>
      </c>
    </row>
    <row r="592" s="1" customFormat="1" spans="1:21">
      <c r="A592" s="1" t="s">
        <v>3711</v>
      </c>
      <c r="B592" s="1" t="s">
        <v>1510</v>
      </c>
      <c r="C592" s="1" t="s">
        <v>3712</v>
      </c>
      <c r="D592" s="1" t="s">
        <v>3713</v>
      </c>
      <c r="E592" s="1" t="s">
        <v>3714</v>
      </c>
      <c r="F592" s="1" t="s">
        <v>1510</v>
      </c>
      <c r="G592" s="1" t="s">
        <v>1531</v>
      </c>
      <c r="H592" s="1" t="s">
        <v>1511</v>
      </c>
      <c r="I592" s="1" t="s">
        <v>3715</v>
      </c>
      <c r="J592" s="1" t="s">
        <v>1512</v>
      </c>
      <c r="K592" s="1" t="s">
        <v>3715</v>
      </c>
      <c r="L592" s="1" t="s">
        <v>3715</v>
      </c>
      <c r="M592" s="1" t="s">
        <v>1513</v>
      </c>
      <c r="N592" s="1" t="s">
        <v>1513</v>
      </c>
      <c r="O592" s="1" t="s">
        <v>31</v>
      </c>
      <c r="P592" s="1" t="s">
        <v>1514</v>
      </c>
      <c r="Q592" s="1" t="s">
        <v>1515</v>
      </c>
      <c r="R592" s="1" t="s">
        <v>3716</v>
      </c>
      <c r="S592" s="1" t="s">
        <v>33</v>
      </c>
      <c r="T592" s="1" t="s">
        <v>1517</v>
      </c>
      <c r="U592" s="1" t="s">
        <v>1518</v>
      </c>
    </row>
    <row r="593" s="1" customFormat="1" spans="1:21">
      <c r="A593" s="1" t="s">
        <v>3717</v>
      </c>
      <c r="B593" s="1" t="s">
        <v>1510</v>
      </c>
      <c r="C593" s="1" t="s">
        <v>3718</v>
      </c>
      <c r="D593" s="1" t="s">
        <v>3713</v>
      </c>
      <c r="E593" s="1" t="s">
        <v>3719</v>
      </c>
      <c r="F593" s="1" t="s">
        <v>1510</v>
      </c>
      <c r="G593" s="1" t="s">
        <v>1531</v>
      </c>
      <c r="H593" s="1" t="s">
        <v>1511</v>
      </c>
      <c r="I593" s="1" t="s">
        <v>3720</v>
      </c>
      <c r="J593" s="1" t="s">
        <v>1512</v>
      </c>
      <c r="K593" s="1" t="s">
        <v>3720</v>
      </c>
      <c r="L593" s="1" t="s">
        <v>3720</v>
      </c>
      <c r="M593" s="1" t="s">
        <v>1513</v>
      </c>
      <c r="N593" s="1" t="s">
        <v>1513</v>
      </c>
      <c r="O593" s="1" t="s">
        <v>31</v>
      </c>
      <c r="P593" s="1" t="s">
        <v>1514</v>
      </c>
      <c r="Q593" s="1" t="s">
        <v>1515</v>
      </c>
      <c r="R593" s="1" t="s">
        <v>3721</v>
      </c>
      <c r="S593" s="1" t="s">
        <v>33</v>
      </c>
      <c r="T593" s="1" t="s">
        <v>1517</v>
      </c>
      <c r="U593" s="1" t="s">
        <v>1518</v>
      </c>
    </row>
    <row r="594" s="1" customFormat="1" spans="1:21">
      <c r="A594" s="1" t="s">
        <v>3722</v>
      </c>
      <c r="B594" s="1" t="s">
        <v>1510</v>
      </c>
      <c r="C594" s="1" t="s">
        <v>3723</v>
      </c>
      <c r="D594" s="1" t="s">
        <v>3724</v>
      </c>
      <c r="E594" s="1" t="s">
        <v>3725</v>
      </c>
      <c r="F594" s="1" t="s">
        <v>1510</v>
      </c>
      <c r="G594" s="1" t="s">
        <v>1531</v>
      </c>
      <c r="H594" s="1" t="s">
        <v>1511</v>
      </c>
      <c r="I594" s="1" t="s">
        <v>3726</v>
      </c>
      <c r="J594" s="1" t="s">
        <v>1512</v>
      </c>
      <c r="K594" s="1" t="s">
        <v>3726</v>
      </c>
      <c r="L594" s="1" t="s">
        <v>3726</v>
      </c>
      <c r="M594" s="1" t="s">
        <v>1513</v>
      </c>
      <c r="N594" s="1" t="s">
        <v>1513</v>
      </c>
      <c r="O594" s="1" t="s">
        <v>31</v>
      </c>
      <c r="P594" s="1" t="s">
        <v>1514</v>
      </c>
      <c r="Q594" s="1" t="s">
        <v>1515</v>
      </c>
      <c r="R594" s="1" t="s">
        <v>3727</v>
      </c>
      <c r="S594" s="1" t="s">
        <v>33</v>
      </c>
      <c r="T594" s="1" t="s">
        <v>1517</v>
      </c>
      <c r="U594" s="1" t="s">
        <v>1518</v>
      </c>
    </row>
    <row r="595" s="1" customFormat="1" spans="1:21">
      <c r="A595" s="1" t="s">
        <v>3728</v>
      </c>
      <c r="B595" s="1" t="s">
        <v>1510</v>
      </c>
      <c r="C595" s="1" t="s">
        <v>3729</v>
      </c>
      <c r="D595" s="1" t="s">
        <v>3730</v>
      </c>
      <c r="E595" s="1" t="s">
        <v>3731</v>
      </c>
      <c r="F595" s="1" t="s">
        <v>1510</v>
      </c>
      <c r="G595" s="1" t="s">
        <v>1531</v>
      </c>
      <c r="H595" s="1" t="s">
        <v>1511</v>
      </c>
      <c r="I595" s="1" t="s">
        <v>369</v>
      </c>
      <c r="J595" s="1" t="s">
        <v>1512</v>
      </c>
      <c r="K595" s="1" t="s">
        <v>369</v>
      </c>
      <c r="L595" s="1" t="s">
        <v>369</v>
      </c>
      <c r="M595" s="1" t="s">
        <v>1513</v>
      </c>
      <c r="N595" s="1" t="s">
        <v>1513</v>
      </c>
      <c r="O595" s="1" t="s">
        <v>31</v>
      </c>
      <c r="P595" s="1" t="s">
        <v>1514</v>
      </c>
      <c r="Q595" s="1" t="s">
        <v>1515</v>
      </c>
      <c r="R595" s="1" t="s">
        <v>3732</v>
      </c>
      <c r="S595" s="1" t="s">
        <v>33</v>
      </c>
      <c r="T595" s="1" t="s">
        <v>1517</v>
      </c>
      <c r="U595" s="1" t="s">
        <v>1518</v>
      </c>
    </row>
    <row r="596" s="1" customFormat="1" spans="1:21">
      <c r="A596" s="1" t="s">
        <v>3733</v>
      </c>
      <c r="B596" s="1" t="s">
        <v>1510</v>
      </c>
      <c r="C596" s="1" t="s">
        <v>3734</v>
      </c>
      <c r="D596" s="1" t="s">
        <v>3735</v>
      </c>
      <c r="E596" s="1" t="s">
        <v>3736</v>
      </c>
      <c r="F596" s="1" t="s">
        <v>1510</v>
      </c>
      <c r="G596" s="1" t="s">
        <v>1531</v>
      </c>
      <c r="H596" s="1" t="s">
        <v>1511</v>
      </c>
      <c r="I596" s="1" t="s">
        <v>3737</v>
      </c>
      <c r="J596" s="1" t="s">
        <v>1512</v>
      </c>
      <c r="K596" s="1" t="s">
        <v>3737</v>
      </c>
      <c r="L596" s="1" t="s">
        <v>3737</v>
      </c>
      <c r="M596" s="1" t="s">
        <v>1513</v>
      </c>
      <c r="N596" s="1" t="s">
        <v>1513</v>
      </c>
      <c r="O596" s="1" t="s">
        <v>31</v>
      </c>
      <c r="P596" s="1" t="s">
        <v>1514</v>
      </c>
      <c r="Q596" s="1" t="s">
        <v>1515</v>
      </c>
      <c r="R596" s="1" t="s">
        <v>3738</v>
      </c>
      <c r="S596" s="1" t="s">
        <v>33</v>
      </c>
      <c r="T596" s="1" t="s">
        <v>1517</v>
      </c>
      <c r="U596" s="1" t="s">
        <v>1518</v>
      </c>
    </row>
    <row r="597" s="1" customFormat="1" spans="1:21">
      <c r="A597" s="1" t="s">
        <v>3739</v>
      </c>
      <c r="B597" s="1" t="s">
        <v>1510</v>
      </c>
      <c r="C597" s="1" t="s">
        <v>3740</v>
      </c>
      <c r="D597" s="1" t="s">
        <v>2183</v>
      </c>
      <c r="E597" s="1" t="s">
        <v>3741</v>
      </c>
      <c r="F597" s="1" t="s">
        <v>1510</v>
      </c>
      <c r="G597" s="1" t="s">
        <v>1531</v>
      </c>
      <c r="H597" s="1" t="s">
        <v>1511</v>
      </c>
      <c r="I597" s="1" t="s">
        <v>1090</v>
      </c>
      <c r="J597" s="1" t="s">
        <v>1512</v>
      </c>
      <c r="K597" s="1" t="s">
        <v>1090</v>
      </c>
      <c r="L597" s="1" t="s">
        <v>1090</v>
      </c>
      <c r="M597" s="1" t="s">
        <v>1513</v>
      </c>
      <c r="N597" s="1" t="s">
        <v>1513</v>
      </c>
      <c r="O597" s="1" t="s">
        <v>31</v>
      </c>
      <c r="P597" s="1" t="s">
        <v>1514</v>
      </c>
      <c r="Q597" s="1" t="s">
        <v>1515</v>
      </c>
      <c r="R597" s="1" t="s">
        <v>3742</v>
      </c>
      <c r="S597" s="1" t="s">
        <v>33</v>
      </c>
      <c r="T597" s="1" t="s">
        <v>1517</v>
      </c>
      <c r="U597" s="1" t="s">
        <v>1518</v>
      </c>
    </row>
    <row r="598" s="1" customFormat="1" spans="1:21">
      <c r="A598" s="1" t="s">
        <v>3743</v>
      </c>
      <c r="B598" s="1" t="s">
        <v>1510</v>
      </c>
      <c r="C598" s="1" t="s">
        <v>3744</v>
      </c>
      <c r="D598" s="1" t="s">
        <v>3745</v>
      </c>
      <c r="E598" s="1" t="s">
        <v>3746</v>
      </c>
      <c r="F598" s="1" t="s">
        <v>1510</v>
      </c>
      <c r="G598" s="1" t="s">
        <v>1531</v>
      </c>
      <c r="H598" s="1" t="s">
        <v>1511</v>
      </c>
      <c r="I598" s="1" t="s">
        <v>1108</v>
      </c>
      <c r="J598" s="1" t="s">
        <v>1512</v>
      </c>
      <c r="K598" s="1" t="s">
        <v>1108</v>
      </c>
      <c r="L598" s="1" t="s">
        <v>1108</v>
      </c>
      <c r="M598" s="1" t="s">
        <v>1513</v>
      </c>
      <c r="N598" s="1" t="s">
        <v>1513</v>
      </c>
      <c r="O598" s="1" t="s">
        <v>31</v>
      </c>
      <c r="P598" s="1" t="s">
        <v>1514</v>
      </c>
      <c r="Q598" s="1" t="s">
        <v>1515</v>
      </c>
      <c r="R598" s="1" t="s">
        <v>3747</v>
      </c>
      <c r="S598" s="1" t="s">
        <v>33</v>
      </c>
      <c r="T598" s="1" t="s">
        <v>1517</v>
      </c>
      <c r="U598" s="1" t="s">
        <v>1518</v>
      </c>
    </row>
    <row r="599" s="1" customFormat="1" spans="1:21">
      <c r="A599" s="1" t="s">
        <v>3748</v>
      </c>
      <c r="B599" s="1" t="s">
        <v>1510</v>
      </c>
      <c r="C599" s="1" t="s">
        <v>3749</v>
      </c>
      <c r="D599" s="1" t="s">
        <v>3014</v>
      </c>
      <c r="E599" s="1" t="s">
        <v>3750</v>
      </c>
      <c r="F599" s="1" t="s">
        <v>1510</v>
      </c>
      <c r="G599" s="1" t="s">
        <v>1531</v>
      </c>
      <c r="H599" s="1" t="s">
        <v>1511</v>
      </c>
      <c r="I599" s="1" t="s">
        <v>3751</v>
      </c>
      <c r="J599" s="1" t="s">
        <v>1512</v>
      </c>
      <c r="K599" s="1" t="s">
        <v>3751</v>
      </c>
      <c r="L599" s="1" t="s">
        <v>3751</v>
      </c>
      <c r="M599" s="1" t="s">
        <v>1513</v>
      </c>
      <c r="N599" s="1" t="s">
        <v>1513</v>
      </c>
      <c r="O599" s="1" t="s">
        <v>31</v>
      </c>
      <c r="P599" s="1" t="s">
        <v>1514</v>
      </c>
      <c r="Q599" s="1" t="s">
        <v>1515</v>
      </c>
      <c r="R599" s="1" t="s">
        <v>3752</v>
      </c>
      <c r="S599" s="1" t="s">
        <v>33</v>
      </c>
      <c r="T599" s="1" t="s">
        <v>1517</v>
      </c>
      <c r="U599" s="1" t="s">
        <v>1518</v>
      </c>
    </row>
    <row r="600" s="1" customFormat="1" spans="1:21">
      <c r="A600" s="1" t="s">
        <v>3753</v>
      </c>
      <c r="B600" s="1" t="s">
        <v>1510</v>
      </c>
      <c r="C600" s="1" t="s">
        <v>3754</v>
      </c>
      <c r="D600" s="1" t="s">
        <v>2183</v>
      </c>
      <c r="E600" s="1" t="s">
        <v>3755</v>
      </c>
      <c r="F600" s="1" t="s">
        <v>1510</v>
      </c>
      <c r="G600" s="1" t="s">
        <v>1531</v>
      </c>
      <c r="H600" s="1" t="s">
        <v>1511</v>
      </c>
      <c r="I600" s="1" t="s">
        <v>1090</v>
      </c>
      <c r="J600" s="1" t="s">
        <v>1512</v>
      </c>
      <c r="K600" s="1" t="s">
        <v>1090</v>
      </c>
      <c r="L600" s="1" t="s">
        <v>1090</v>
      </c>
      <c r="M600" s="1" t="s">
        <v>1513</v>
      </c>
      <c r="N600" s="1" t="s">
        <v>1513</v>
      </c>
      <c r="O600" s="1" t="s">
        <v>31</v>
      </c>
      <c r="P600" s="1" t="s">
        <v>1514</v>
      </c>
      <c r="Q600" s="1" t="s">
        <v>1515</v>
      </c>
      <c r="R600" s="1" t="s">
        <v>3756</v>
      </c>
      <c r="S600" s="1" t="s">
        <v>33</v>
      </c>
      <c r="T600" s="1" t="s">
        <v>1517</v>
      </c>
      <c r="U600" s="1" t="s">
        <v>1518</v>
      </c>
    </row>
    <row r="601" s="1" customFormat="1" spans="1:21">
      <c r="A601" s="1" t="s">
        <v>3757</v>
      </c>
      <c r="B601" s="1" t="s">
        <v>1510</v>
      </c>
      <c r="C601" s="1" t="s">
        <v>3758</v>
      </c>
      <c r="D601" s="1" t="s">
        <v>3759</v>
      </c>
      <c r="E601" s="1" t="s">
        <v>3760</v>
      </c>
      <c r="F601" s="1" t="s">
        <v>1510</v>
      </c>
      <c r="G601" s="1" t="s">
        <v>1531</v>
      </c>
      <c r="H601" s="1" t="s">
        <v>1511</v>
      </c>
      <c r="I601" s="1" t="s">
        <v>3761</v>
      </c>
      <c r="J601" s="1" t="s">
        <v>1512</v>
      </c>
      <c r="K601" s="1" t="s">
        <v>3761</v>
      </c>
      <c r="L601" s="1" t="s">
        <v>3761</v>
      </c>
      <c r="M601" s="1" t="s">
        <v>1513</v>
      </c>
      <c r="N601" s="1" t="s">
        <v>1513</v>
      </c>
      <c r="O601" s="1" t="s">
        <v>31</v>
      </c>
      <c r="P601" s="1" t="s">
        <v>1514</v>
      </c>
      <c r="Q601" s="1" t="s">
        <v>1515</v>
      </c>
      <c r="R601" s="1" t="s">
        <v>3762</v>
      </c>
      <c r="S601" s="1" t="s">
        <v>33</v>
      </c>
      <c r="T601" s="1" t="s">
        <v>1517</v>
      </c>
      <c r="U601" s="1" t="s">
        <v>1518</v>
      </c>
    </row>
    <row r="602" s="1" customFormat="1" spans="1:21">
      <c r="A602" s="1" t="s">
        <v>3763</v>
      </c>
      <c r="B602" s="1" t="s">
        <v>1510</v>
      </c>
      <c r="C602" s="1" t="s">
        <v>3764</v>
      </c>
      <c r="D602" s="1" t="s">
        <v>3765</v>
      </c>
      <c r="E602" s="1" t="s">
        <v>3766</v>
      </c>
      <c r="F602" s="1" t="s">
        <v>1510</v>
      </c>
      <c r="G602" s="1" t="s">
        <v>1531</v>
      </c>
      <c r="H602" s="1" t="s">
        <v>1511</v>
      </c>
      <c r="I602" s="1" t="s">
        <v>3767</v>
      </c>
      <c r="J602" s="1" t="s">
        <v>1512</v>
      </c>
      <c r="K602" s="1" t="s">
        <v>3767</v>
      </c>
      <c r="L602" s="1" t="s">
        <v>3767</v>
      </c>
      <c r="M602" s="1" t="s">
        <v>1513</v>
      </c>
      <c r="N602" s="1" t="s">
        <v>1513</v>
      </c>
      <c r="O602" s="1" t="s">
        <v>31</v>
      </c>
      <c r="P602" s="1" t="s">
        <v>1514</v>
      </c>
      <c r="Q602" s="1" t="s">
        <v>1515</v>
      </c>
      <c r="R602" s="1" t="s">
        <v>3768</v>
      </c>
      <c r="S602" s="1" t="s">
        <v>33</v>
      </c>
      <c r="T602" s="1" t="s">
        <v>1517</v>
      </c>
      <c r="U602" s="1" t="s">
        <v>1518</v>
      </c>
    </row>
    <row r="603" s="1" customFormat="1" spans="1:21">
      <c r="A603" s="1" t="s">
        <v>3769</v>
      </c>
      <c r="B603" s="1" t="s">
        <v>1510</v>
      </c>
      <c r="C603" s="1" t="s">
        <v>3770</v>
      </c>
      <c r="D603" s="1" t="s">
        <v>2183</v>
      </c>
      <c r="E603" s="1" t="s">
        <v>3771</v>
      </c>
      <c r="F603" s="1" t="s">
        <v>1510</v>
      </c>
      <c r="G603" s="1" t="s">
        <v>1531</v>
      </c>
      <c r="H603" s="1" t="s">
        <v>1511</v>
      </c>
      <c r="I603" s="1" t="s">
        <v>1090</v>
      </c>
      <c r="J603" s="1" t="s">
        <v>1512</v>
      </c>
      <c r="K603" s="1" t="s">
        <v>1090</v>
      </c>
      <c r="L603" s="1" t="s">
        <v>1090</v>
      </c>
      <c r="M603" s="1" t="s">
        <v>1513</v>
      </c>
      <c r="N603" s="1" t="s">
        <v>1513</v>
      </c>
      <c r="O603" s="1" t="s">
        <v>31</v>
      </c>
      <c r="P603" s="1" t="s">
        <v>1514</v>
      </c>
      <c r="Q603" s="1" t="s">
        <v>1515</v>
      </c>
      <c r="R603" s="1" t="s">
        <v>3772</v>
      </c>
      <c r="S603" s="1" t="s">
        <v>33</v>
      </c>
      <c r="T603" s="1" t="s">
        <v>1517</v>
      </c>
      <c r="U603" s="1" t="s">
        <v>1518</v>
      </c>
    </row>
    <row r="604" s="1" customFormat="1" spans="1:21">
      <c r="A604" s="1" t="s">
        <v>3773</v>
      </c>
      <c r="B604" s="1" t="s">
        <v>1510</v>
      </c>
      <c r="C604" s="1" t="s">
        <v>3774</v>
      </c>
      <c r="D604" s="1" t="s">
        <v>3139</v>
      </c>
      <c r="E604" s="1" t="s">
        <v>3140</v>
      </c>
      <c r="F604" s="1" t="s">
        <v>1510</v>
      </c>
      <c r="G604" s="1" t="s">
        <v>1531</v>
      </c>
      <c r="H604" s="1" t="s">
        <v>1511</v>
      </c>
      <c r="I604" s="1" t="s">
        <v>973</v>
      </c>
      <c r="J604" s="1" t="s">
        <v>1512</v>
      </c>
      <c r="K604" s="1" t="s">
        <v>973</v>
      </c>
      <c r="L604" s="1" t="s">
        <v>973</v>
      </c>
      <c r="M604" s="1" t="s">
        <v>1513</v>
      </c>
      <c r="N604" s="1" t="s">
        <v>1513</v>
      </c>
      <c r="O604" s="1" t="s">
        <v>31</v>
      </c>
      <c r="P604" s="1" t="s">
        <v>1514</v>
      </c>
      <c r="Q604" s="1" t="s">
        <v>1515</v>
      </c>
      <c r="R604" s="1" t="s">
        <v>3775</v>
      </c>
      <c r="S604" s="1" t="s">
        <v>33</v>
      </c>
      <c r="T604" s="1" t="s">
        <v>1517</v>
      </c>
      <c r="U604" s="1" t="s">
        <v>1518</v>
      </c>
    </row>
    <row r="605" s="1" customFormat="1" spans="1:21">
      <c r="A605" s="1" t="s">
        <v>3776</v>
      </c>
      <c r="B605" s="1" t="s">
        <v>1510</v>
      </c>
      <c r="C605" s="1" t="s">
        <v>3777</v>
      </c>
      <c r="D605" s="1" t="s">
        <v>3222</v>
      </c>
      <c r="E605" s="1" t="s">
        <v>3223</v>
      </c>
      <c r="F605" s="1" t="s">
        <v>1510</v>
      </c>
      <c r="G605" s="1" t="s">
        <v>1531</v>
      </c>
      <c r="H605" s="1" t="s">
        <v>1511</v>
      </c>
      <c r="I605" s="1" t="s">
        <v>1000</v>
      </c>
      <c r="J605" s="1" t="s">
        <v>1512</v>
      </c>
      <c r="K605" s="1" t="s">
        <v>1000</v>
      </c>
      <c r="L605" s="1" t="s">
        <v>1000</v>
      </c>
      <c r="M605" s="1" t="s">
        <v>1513</v>
      </c>
      <c r="N605" s="1" t="s">
        <v>1513</v>
      </c>
      <c r="O605" s="1" t="s">
        <v>31</v>
      </c>
      <c r="P605" s="1" t="s">
        <v>1514</v>
      </c>
      <c r="Q605" s="1" t="s">
        <v>1515</v>
      </c>
      <c r="R605" s="1" t="s">
        <v>3778</v>
      </c>
      <c r="S605" s="1" t="s">
        <v>33</v>
      </c>
      <c r="T605" s="1" t="s">
        <v>1517</v>
      </c>
      <c r="U605" s="1" t="s">
        <v>1554</v>
      </c>
    </row>
    <row r="606" s="1" customFormat="1" spans="1:21">
      <c r="A606" s="1" t="s">
        <v>3779</v>
      </c>
      <c r="B606" s="1" t="s">
        <v>1510</v>
      </c>
      <c r="C606" s="1" t="s">
        <v>3780</v>
      </c>
      <c r="D606" s="1" t="s">
        <v>3781</v>
      </c>
      <c r="E606" s="1" t="s">
        <v>3782</v>
      </c>
      <c r="F606" s="1" t="s">
        <v>1510</v>
      </c>
      <c r="G606" s="1" t="s">
        <v>1531</v>
      </c>
      <c r="H606" s="1" t="s">
        <v>1511</v>
      </c>
      <c r="I606" s="1" t="s">
        <v>3783</v>
      </c>
      <c r="J606" s="1" t="s">
        <v>1512</v>
      </c>
      <c r="K606" s="1" t="s">
        <v>3783</v>
      </c>
      <c r="L606" s="1" t="s">
        <v>3783</v>
      </c>
      <c r="M606" s="1" t="s">
        <v>1513</v>
      </c>
      <c r="N606" s="1" t="s">
        <v>1513</v>
      </c>
      <c r="O606" s="1" t="s">
        <v>31</v>
      </c>
      <c r="P606" s="1" t="s">
        <v>1514</v>
      </c>
      <c r="Q606" s="1" t="s">
        <v>1515</v>
      </c>
      <c r="R606" s="1" t="s">
        <v>3784</v>
      </c>
      <c r="S606" s="1" t="s">
        <v>33</v>
      </c>
      <c r="T606" s="1" t="s">
        <v>1517</v>
      </c>
      <c r="U606" s="1" t="s">
        <v>1518</v>
      </c>
    </row>
    <row r="607" s="1" customFormat="1" spans="1:21">
      <c r="A607" s="1" t="s">
        <v>3785</v>
      </c>
      <c r="B607" s="1" t="s">
        <v>1510</v>
      </c>
      <c r="C607" s="1" t="s">
        <v>3786</v>
      </c>
      <c r="D607" s="1" t="s">
        <v>3787</v>
      </c>
      <c r="E607" s="1" t="s">
        <v>3788</v>
      </c>
      <c r="F607" s="1" t="s">
        <v>1510</v>
      </c>
      <c r="G607" s="1" t="s">
        <v>1531</v>
      </c>
      <c r="H607" s="1" t="s">
        <v>1511</v>
      </c>
      <c r="I607" s="1" t="s">
        <v>3789</v>
      </c>
      <c r="J607" s="1" t="s">
        <v>1512</v>
      </c>
      <c r="K607" s="1" t="s">
        <v>3789</v>
      </c>
      <c r="L607" s="1" t="s">
        <v>3789</v>
      </c>
      <c r="M607" s="1" t="s">
        <v>1513</v>
      </c>
      <c r="N607" s="1" t="s">
        <v>1513</v>
      </c>
      <c r="O607" s="1" t="s">
        <v>31</v>
      </c>
      <c r="P607" s="1" t="s">
        <v>1514</v>
      </c>
      <c r="Q607" s="1" t="s">
        <v>1515</v>
      </c>
      <c r="R607" s="1" t="s">
        <v>3790</v>
      </c>
      <c r="S607" s="1" t="s">
        <v>33</v>
      </c>
      <c r="T607" s="1" t="s">
        <v>1517</v>
      </c>
      <c r="U607" s="1" t="s">
        <v>1518</v>
      </c>
    </row>
    <row r="608" s="1" customFormat="1" spans="1:21">
      <c r="A608" s="1" t="s">
        <v>3791</v>
      </c>
      <c r="B608" s="1" t="s">
        <v>1510</v>
      </c>
      <c r="C608" s="1" t="s">
        <v>3792</v>
      </c>
      <c r="D608" s="1" t="s">
        <v>2840</v>
      </c>
      <c r="E608" s="1" t="s">
        <v>3793</v>
      </c>
      <c r="F608" s="1" t="s">
        <v>1510</v>
      </c>
      <c r="G608" s="1" t="s">
        <v>1531</v>
      </c>
      <c r="H608" s="1" t="s">
        <v>1511</v>
      </c>
      <c r="I608" s="1" t="s">
        <v>887</v>
      </c>
      <c r="J608" s="1" t="s">
        <v>1512</v>
      </c>
      <c r="K608" s="1" t="s">
        <v>887</v>
      </c>
      <c r="L608" s="1" t="s">
        <v>887</v>
      </c>
      <c r="M608" s="1" t="s">
        <v>1513</v>
      </c>
      <c r="N608" s="1" t="s">
        <v>1513</v>
      </c>
      <c r="O608" s="1" t="s">
        <v>31</v>
      </c>
      <c r="P608" s="1" t="s">
        <v>1514</v>
      </c>
      <c r="Q608" s="1" t="s">
        <v>1515</v>
      </c>
      <c r="R608" s="1" t="s">
        <v>3794</v>
      </c>
      <c r="S608" s="1" t="s">
        <v>33</v>
      </c>
      <c r="T608" s="1" t="s">
        <v>1517</v>
      </c>
      <c r="U608" s="1" t="s">
        <v>1518</v>
      </c>
    </row>
    <row r="609" s="1" customFormat="1" spans="1:21">
      <c r="A609" s="1" t="s">
        <v>3795</v>
      </c>
      <c r="B609" s="1" t="s">
        <v>1510</v>
      </c>
      <c r="C609" s="1" t="s">
        <v>3796</v>
      </c>
      <c r="D609" s="1" t="s">
        <v>3797</v>
      </c>
      <c r="E609" s="1" t="s">
        <v>3798</v>
      </c>
      <c r="F609" s="1" t="s">
        <v>1510</v>
      </c>
      <c r="G609" s="1" t="s">
        <v>1531</v>
      </c>
      <c r="H609" s="1" t="s">
        <v>1511</v>
      </c>
      <c r="I609" s="1" t="s">
        <v>900</v>
      </c>
      <c r="J609" s="1" t="s">
        <v>1512</v>
      </c>
      <c r="K609" s="1" t="s">
        <v>900</v>
      </c>
      <c r="L609" s="1" t="s">
        <v>900</v>
      </c>
      <c r="M609" s="1" t="s">
        <v>1513</v>
      </c>
      <c r="N609" s="1" t="s">
        <v>1513</v>
      </c>
      <c r="O609" s="1" t="s">
        <v>31</v>
      </c>
      <c r="P609" s="1" t="s">
        <v>1514</v>
      </c>
      <c r="Q609" s="1" t="s">
        <v>1515</v>
      </c>
      <c r="R609" s="1" t="s">
        <v>3799</v>
      </c>
      <c r="S609" s="1" t="s">
        <v>33</v>
      </c>
      <c r="T609" s="1" t="s">
        <v>1517</v>
      </c>
      <c r="U609" s="1" t="s">
        <v>1518</v>
      </c>
    </row>
    <row r="610" s="1" customFormat="1" spans="1:21">
      <c r="A610" s="1" t="s">
        <v>3800</v>
      </c>
      <c r="B610" s="1" t="s">
        <v>1510</v>
      </c>
      <c r="C610" s="1" t="s">
        <v>3801</v>
      </c>
      <c r="D610" s="1" t="s">
        <v>3802</v>
      </c>
      <c r="E610" s="1" t="s">
        <v>3803</v>
      </c>
      <c r="F610" s="1" t="s">
        <v>1510</v>
      </c>
      <c r="G610" s="1" t="s">
        <v>1531</v>
      </c>
      <c r="H610" s="1" t="s">
        <v>1511</v>
      </c>
      <c r="I610" s="1" t="s">
        <v>3789</v>
      </c>
      <c r="J610" s="1" t="s">
        <v>1512</v>
      </c>
      <c r="K610" s="1" t="s">
        <v>3789</v>
      </c>
      <c r="L610" s="1" t="s">
        <v>3789</v>
      </c>
      <c r="M610" s="1" t="s">
        <v>1513</v>
      </c>
      <c r="N610" s="1" t="s">
        <v>1513</v>
      </c>
      <c r="O610" s="1" t="s">
        <v>31</v>
      </c>
      <c r="P610" s="1" t="s">
        <v>1514</v>
      </c>
      <c r="Q610" s="1" t="s">
        <v>1515</v>
      </c>
      <c r="R610" s="1" t="s">
        <v>3804</v>
      </c>
      <c r="S610" s="1" t="s">
        <v>33</v>
      </c>
      <c r="T610" s="1" t="s">
        <v>1517</v>
      </c>
      <c r="U610" s="1" t="s">
        <v>1518</v>
      </c>
    </row>
    <row r="611" s="1" customFormat="1" spans="1:21">
      <c r="A611" s="1" t="s">
        <v>3805</v>
      </c>
      <c r="B611" s="1" t="s">
        <v>1510</v>
      </c>
      <c r="C611" s="1" t="s">
        <v>3806</v>
      </c>
      <c r="D611" s="1" t="s">
        <v>3807</v>
      </c>
      <c r="E611" s="1" t="s">
        <v>3808</v>
      </c>
      <c r="F611" s="1" t="s">
        <v>1510</v>
      </c>
      <c r="G611" s="1" t="s">
        <v>1531</v>
      </c>
      <c r="H611" s="1" t="s">
        <v>1511</v>
      </c>
      <c r="I611" s="1" t="s">
        <v>3809</v>
      </c>
      <c r="J611" s="1" t="s">
        <v>1512</v>
      </c>
      <c r="K611" s="1" t="s">
        <v>3809</v>
      </c>
      <c r="L611" s="1" t="s">
        <v>3809</v>
      </c>
      <c r="M611" s="1" t="s">
        <v>1513</v>
      </c>
      <c r="N611" s="1" t="s">
        <v>1513</v>
      </c>
      <c r="O611" s="1" t="s">
        <v>31</v>
      </c>
      <c r="P611" s="1" t="s">
        <v>1514</v>
      </c>
      <c r="Q611" s="1" t="s">
        <v>1515</v>
      </c>
      <c r="R611" s="1" t="s">
        <v>3810</v>
      </c>
      <c r="S611" s="1" t="s">
        <v>33</v>
      </c>
      <c r="T611" s="1" t="s">
        <v>1517</v>
      </c>
      <c r="U611" s="1" t="s">
        <v>1518</v>
      </c>
    </row>
    <row r="612" s="1" customFormat="1" spans="1:21">
      <c r="A612" s="1" t="s">
        <v>3811</v>
      </c>
      <c r="B612" s="1" t="s">
        <v>1510</v>
      </c>
      <c r="C612" s="1" t="s">
        <v>3812</v>
      </c>
      <c r="D612" s="1" t="s">
        <v>3541</v>
      </c>
      <c r="E612" s="1" t="s">
        <v>3813</v>
      </c>
      <c r="F612" s="1" t="s">
        <v>1510</v>
      </c>
      <c r="G612" s="1" t="s">
        <v>1531</v>
      </c>
      <c r="H612" s="1" t="s">
        <v>1511</v>
      </c>
      <c r="I612" s="1" t="s">
        <v>217</v>
      </c>
      <c r="J612" s="1" t="s">
        <v>1512</v>
      </c>
      <c r="K612" s="1" t="s">
        <v>217</v>
      </c>
      <c r="L612" s="1" t="s">
        <v>217</v>
      </c>
      <c r="M612" s="1" t="s">
        <v>1513</v>
      </c>
      <c r="N612" s="1" t="s">
        <v>1513</v>
      </c>
      <c r="O612" s="1" t="s">
        <v>31</v>
      </c>
      <c r="P612" s="1" t="s">
        <v>1514</v>
      </c>
      <c r="Q612" s="1" t="s">
        <v>1515</v>
      </c>
      <c r="R612" s="1" t="s">
        <v>3814</v>
      </c>
      <c r="S612" s="1" t="s">
        <v>33</v>
      </c>
      <c r="T612" s="1" t="s">
        <v>1517</v>
      </c>
      <c r="U612" s="1" t="s">
        <v>1518</v>
      </c>
    </row>
    <row r="613" s="1" customFormat="1" spans="1:21">
      <c r="A613" s="1" t="s">
        <v>3815</v>
      </c>
      <c r="B613" s="1" t="s">
        <v>1510</v>
      </c>
      <c r="C613" s="1" t="s">
        <v>3816</v>
      </c>
      <c r="D613" s="1" t="s">
        <v>3445</v>
      </c>
      <c r="E613" s="1" t="s">
        <v>3817</v>
      </c>
      <c r="F613" s="1" t="s">
        <v>1510</v>
      </c>
      <c r="G613" s="1" t="s">
        <v>1531</v>
      </c>
      <c r="H613" s="1" t="s">
        <v>1511</v>
      </c>
      <c r="I613" s="1" t="s">
        <v>2706</v>
      </c>
      <c r="J613" s="1" t="s">
        <v>1512</v>
      </c>
      <c r="K613" s="1" t="s">
        <v>2706</v>
      </c>
      <c r="L613" s="1" t="s">
        <v>2706</v>
      </c>
      <c r="M613" s="1" t="s">
        <v>1513</v>
      </c>
      <c r="N613" s="1" t="s">
        <v>1513</v>
      </c>
      <c r="O613" s="1" t="s">
        <v>31</v>
      </c>
      <c r="P613" s="1" t="s">
        <v>1514</v>
      </c>
      <c r="Q613" s="1" t="s">
        <v>1515</v>
      </c>
      <c r="R613" s="1" t="s">
        <v>3818</v>
      </c>
      <c r="S613" s="1" t="s">
        <v>33</v>
      </c>
      <c r="T613" s="1" t="s">
        <v>1517</v>
      </c>
      <c r="U613" s="1" t="s">
        <v>1518</v>
      </c>
    </row>
    <row r="614" s="1" customFormat="1" spans="1:21">
      <c r="A614" s="1" t="s">
        <v>3819</v>
      </c>
      <c r="B614" s="1" t="s">
        <v>1510</v>
      </c>
      <c r="C614" s="1" t="s">
        <v>3820</v>
      </c>
      <c r="D614" s="1" t="s">
        <v>3210</v>
      </c>
      <c r="E614" s="1" t="s">
        <v>3821</v>
      </c>
      <c r="F614" s="1" t="s">
        <v>1510</v>
      </c>
      <c r="G614" s="1" t="s">
        <v>1531</v>
      </c>
      <c r="H614" s="1" t="s">
        <v>1511</v>
      </c>
      <c r="I614" s="1" t="s">
        <v>3822</v>
      </c>
      <c r="J614" s="1" t="s">
        <v>1512</v>
      </c>
      <c r="K614" s="1" t="s">
        <v>3822</v>
      </c>
      <c r="L614" s="1" t="s">
        <v>3822</v>
      </c>
      <c r="M614" s="1" t="s">
        <v>1513</v>
      </c>
      <c r="N614" s="1" t="s">
        <v>1513</v>
      </c>
      <c r="O614" s="1" t="s">
        <v>31</v>
      </c>
      <c r="P614" s="1" t="s">
        <v>1514</v>
      </c>
      <c r="Q614" s="1" t="s">
        <v>1515</v>
      </c>
      <c r="R614" s="1" t="s">
        <v>3823</v>
      </c>
      <c r="S614" s="1" t="s">
        <v>33</v>
      </c>
      <c r="T614" s="1" t="s">
        <v>1517</v>
      </c>
      <c r="U614" s="1" t="s">
        <v>1518</v>
      </c>
    </row>
    <row r="615" s="1" customFormat="1" spans="1:21">
      <c r="A615" s="1" t="s">
        <v>3824</v>
      </c>
      <c r="B615" s="1" t="s">
        <v>1510</v>
      </c>
      <c r="C615" s="1" t="s">
        <v>3825</v>
      </c>
      <c r="D615" s="1" t="s">
        <v>3826</v>
      </c>
      <c r="E615" s="1" t="s">
        <v>3827</v>
      </c>
      <c r="F615" s="1" t="s">
        <v>1510</v>
      </c>
      <c r="G615" s="1" t="s">
        <v>1531</v>
      </c>
      <c r="H615" s="1" t="s">
        <v>1511</v>
      </c>
      <c r="I615" s="1" t="s">
        <v>3828</v>
      </c>
      <c r="J615" s="1" t="s">
        <v>1512</v>
      </c>
      <c r="K615" s="1" t="s">
        <v>3828</v>
      </c>
      <c r="L615" s="1" t="s">
        <v>3828</v>
      </c>
      <c r="M615" s="1" t="s">
        <v>1513</v>
      </c>
      <c r="N615" s="1" t="s">
        <v>1513</v>
      </c>
      <c r="O615" s="1" t="s">
        <v>31</v>
      </c>
      <c r="P615" s="1" t="s">
        <v>1514</v>
      </c>
      <c r="Q615" s="1" t="s">
        <v>1515</v>
      </c>
      <c r="R615" s="1" t="s">
        <v>3829</v>
      </c>
      <c r="S615" s="1" t="s">
        <v>33</v>
      </c>
      <c r="T615" s="1" t="s">
        <v>1517</v>
      </c>
      <c r="U615" s="1" t="s">
        <v>1518</v>
      </c>
    </row>
    <row r="616" s="1" customFormat="1" spans="1:21">
      <c r="A616" s="1" t="s">
        <v>3830</v>
      </c>
      <c r="B616" s="1" t="s">
        <v>1510</v>
      </c>
      <c r="C616" s="1" t="s">
        <v>3831</v>
      </c>
      <c r="D616" s="1" t="s">
        <v>2840</v>
      </c>
      <c r="E616" s="1" t="s">
        <v>3832</v>
      </c>
      <c r="F616" s="1" t="s">
        <v>1510</v>
      </c>
      <c r="G616" s="1" t="s">
        <v>1531</v>
      </c>
      <c r="H616" s="1" t="s">
        <v>1511</v>
      </c>
      <c r="I616" s="1" t="s">
        <v>887</v>
      </c>
      <c r="J616" s="1" t="s">
        <v>1512</v>
      </c>
      <c r="K616" s="1" t="s">
        <v>887</v>
      </c>
      <c r="L616" s="1" t="s">
        <v>887</v>
      </c>
      <c r="M616" s="1" t="s">
        <v>1513</v>
      </c>
      <c r="N616" s="1" t="s">
        <v>1513</v>
      </c>
      <c r="O616" s="1" t="s">
        <v>31</v>
      </c>
      <c r="P616" s="1" t="s">
        <v>1514</v>
      </c>
      <c r="Q616" s="1" t="s">
        <v>1515</v>
      </c>
      <c r="R616" s="1" t="s">
        <v>3833</v>
      </c>
      <c r="S616" s="1" t="s">
        <v>33</v>
      </c>
      <c r="T616" s="1" t="s">
        <v>1517</v>
      </c>
      <c r="U616" s="1" t="s">
        <v>1518</v>
      </c>
    </row>
    <row r="617" s="1" customFormat="1" spans="1:21">
      <c r="A617" s="1" t="s">
        <v>3834</v>
      </c>
      <c r="B617" s="1" t="s">
        <v>1510</v>
      </c>
      <c r="C617" s="1" t="s">
        <v>3835</v>
      </c>
      <c r="D617" s="1" t="s">
        <v>3836</v>
      </c>
      <c r="E617" s="1" t="s">
        <v>3837</v>
      </c>
      <c r="F617" s="1" t="s">
        <v>1510</v>
      </c>
      <c r="G617" s="1" t="s">
        <v>1531</v>
      </c>
      <c r="H617" s="1" t="s">
        <v>1511</v>
      </c>
      <c r="I617" s="1" t="s">
        <v>1144</v>
      </c>
      <c r="J617" s="1" t="s">
        <v>1512</v>
      </c>
      <c r="K617" s="1" t="s">
        <v>1144</v>
      </c>
      <c r="L617" s="1" t="s">
        <v>1144</v>
      </c>
      <c r="M617" s="1" t="s">
        <v>1513</v>
      </c>
      <c r="N617" s="1" t="s">
        <v>1513</v>
      </c>
      <c r="O617" s="1" t="s">
        <v>31</v>
      </c>
      <c r="P617" s="1" t="s">
        <v>1514</v>
      </c>
      <c r="Q617" s="1" t="s">
        <v>1515</v>
      </c>
      <c r="R617" s="1" t="s">
        <v>3838</v>
      </c>
      <c r="S617" s="1" t="s">
        <v>33</v>
      </c>
      <c r="T617" s="1" t="s">
        <v>1517</v>
      </c>
      <c r="U617" s="1" t="s">
        <v>1518</v>
      </c>
    </row>
    <row r="618" s="1" customFormat="1" spans="1:21">
      <c r="A618" s="1" t="s">
        <v>3839</v>
      </c>
      <c r="B618" s="1" t="s">
        <v>1510</v>
      </c>
      <c r="C618" s="1" t="s">
        <v>3840</v>
      </c>
      <c r="D618" s="1" t="s">
        <v>2183</v>
      </c>
      <c r="E618" s="1" t="s">
        <v>3841</v>
      </c>
      <c r="F618" s="1" t="s">
        <v>1510</v>
      </c>
      <c r="G618" s="1" t="s">
        <v>1531</v>
      </c>
      <c r="H618" s="1" t="s">
        <v>1511</v>
      </c>
      <c r="I618" s="1" t="s">
        <v>1090</v>
      </c>
      <c r="J618" s="1" t="s">
        <v>1512</v>
      </c>
      <c r="K618" s="1" t="s">
        <v>1090</v>
      </c>
      <c r="L618" s="1" t="s">
        <v>1090</v>
      </c>
      <c r="M618" s="1" t="s">
        <v>1513</v>
      </c>
      <c r="N618" s="1" t="s">
        <v>1513</v>
      </c>
      <c r="O618" s="1" t="s">
        <v>31</v>
      </c>
      <c r="P618" s="1" t="s">
        <v>1514</v>
      </c>
      <c r="Q618" s="1" t="s">
        <v>1515</v>
      </c>
      <c r="R618" s="1" t="s">
        <v>3842</v>
      </c>
      <c r="S618" s="1" t="s">
        <v>33</v>
      </c>
      <c r="T618" s="1" t="s">
        <v>1517</v>
      </c>
      <c r="U618" s="1" t="s">
        <v>1518</v>
      </c>
    </row>
    <row r="619" s="1" customFormat="1" spans="1:21">
      <c r="A619" s="1" t="s">
        <v>3843</v>
      </c>
      <c r="B619" s="1" t="s">
        <v>1510</v>
      </c>
      <c r="C619" s="1" t="s">
        <v>3844</v>
      </c>
      <c r="D619" s="1" t="s">
        <v>2699</v>
      </c>
      <c r="E619" s="1" t="s">
        <v>3845</v>
      </c>
      <c r="F619" s="1" t="s">
        <v>1510</v>
      </c>
      <c r="G619" s="1" t="s">
        <v>1531</v>
      </c>
      <c r="H619" s="1" t="s">
        <v>1511</v>
      </c>
      <c r="I619" s="1" t="s">
        <v>495</v>
      </c>
      <c r="J619" s="1" t="s">
        <v>1512</v>
      </c>
      <c r="K619" s="1" t="s">
        <v>495</v>
      </c>
      <c r="L619" s="1" t="s">
        <v>495</v>
      </c>
      <c r="M619" s="1" t="s">
        <v>1513</v>
      </c>
      <c r="N619" s="1" t="s">
        <v>1513</v>
      </c>
      <c r="O619" s="1" t="s">
        <v>31</v>
      </c>
      <c r="P619" s="1" t="s">
        <v>1514</v>
      </c>
      <c r="Q619" s="1" t="s">
        <v>1515</v>
      </c>
      <c r="R619" s="1" t="s">
        <v>3846</v>
      </c>
      <c r="S619" s="1" t="s">
        <v>33</v>
      </c>
      <c r="T619" s="1" t="s">
        <v>1517</v>
      </c>
      <c r="U619" s="1" t="s">
        <v>1518</v>
      </c>
    </row>
    <row r="620" s="1" customFormat="1" spans="1:21">
      <c r="A620" s="1" t="s">
        <v>3847</v>
      </c>
      <c r="B620" s="1" t="s">
        <v>1510</v>
      </c>
      <c r="C620" s="1" t="s">
        <v>3848</v>
      </c>
      <c r="D620" s="1" t="s">
        <v>3849</v>
      </c>
      <c r="E620" s="1" t="s">
        <v>3850</v>
      </c>
      <c r="F620" s="1" t="s">
        <v>1510</v>
      </c>
      <c r="G620" s="1" t="s">
        <v>1531</v>
      </c>
      <c r="H620" s="1" t="s">
        <v>1511</v>
      </c>
      <c r="I620" s="1" t="s">
        <v>981</v>
      </c>
      <c r="J620" s="1" t="s">
        <v>1512</v>
      </c>
      <c r="K620" s="1" t="s">
        <v>981</v>
      </c>
      <c r="L620" s="1" t="s">
        <v>981</v>
      </c>
      <c r="M620" s="1" t="s">
        <v>1513</v>
      </c>
      <c r="N620" s="1" t="s">
        <v>1513</v>
      </c>
      <c r="O620" s="1" t="s">
        <v>31</v>
      </c>
      <c r="P620" s="1" t="s">
        <v>1514</v>
      </c>
      <c r="Q620" s="1" t="s">
        <v>1515</v>
      </c>
      <c r="R620" s="1" t="s">
        <v>3851</v>
      </c>
      <c r="S620" s="1" t="s">
        <v>33</v>
      </c>
      <c r="T620" s="1" t="s">
        <v>1517</v>
      </c>
      <c r="U620" s="1" t="s">
        <v>1518</v>
      </c>
    </row>
    <row r="621" s="1" customFormat="1" spans="1:21">
      <c r="A621" s="1" t="s">
        <v>3852</v>
      </c>
      <c r="B621" s="1" t="s">
        <v>1510</v>
      </c>
      <c r="C621" s="1" t="s">
        <v>3853</v>
      </c>
      <c r="D621" s="1" t="s">
        <v>3151</v>
      </c>
      <c r="E621" s="1" t="s">
        <v>3854</v>
      </c>
      <c r="F621" s="1" t="s">
        <v>1510</v>
      </c>
      <c r="G621" s="1" t="s">
        <v>1531</v>
      </c>
      <c r="H621" s="1" t="s">
        <v>1511</v>
      </c>
      <c r="I621" s="1" t="s">
        <v>1391</v>
      </c>
      <c r="J621" s="1" t="s">
        <v>1512</v>
      </c>
      <c r="K621" s="1" t="s">
        <v>1391</v>
      </c>
      <c r="L621" s="1" t="s">
        <v>1391</v>
      </c>
      <c r="M621" s="1" t="s">
        <v>1513</v>
      </c>
      <c r="N621" s="1" t="s">
        <v>1513</v>
      </c>
      <c r="O621" s="1" t="s">
        <v>31</v>
      </c>
      <c r="P621" s="1" t="s">
        <v>1514</v>
      </c>
      <c r="Q621" s="1" t="s">
        <v>1515</v>
      </c>
      <c r="R621" s="1" t="s">
        <v>3855</v>
      </c>
      <c r="S621" s="1" t="s">
        <v>33</v>
      </c>
      <c r="T621" s="1" t="s">
        <v>1517</v>
      </c>
      <c r="U621" s="1" t="s">
        <v>1518</v>
      </c>
    </row>
    <row r="622" s="1" customFormat="1" spans="1:21">
      <c r="A622" s="1" t="s">
        <v>3856</v>
      </c>
      <c r="B622" s="1" t="s">
        <v>1510</v>
      </c>
      <c r="C622" s="1" t="s">
        <v>3857</v>
      </c>
      <c r="D622" s="1" t="s">
        <v>3858</v>
      </c>
      <c r="E622" s="1" t="s">
        <v>3859</v>
      </c>
      <c r="F622" s="1" t="s">
        <v>1510</v>
      </c>
      <c r="G622" s="1" t="s">
        <v>1531</v>
      </c>
      <c r="H622" s="1" t="s">
        <v>1511</v>
      </c>
      <c r="I622" s="1" t="s">
        <v>3860</v>
      </c>
      <c r="J622" s="1" t="s">
        <v>1512</v>
      </c>
      <c r="K622" s="1" t="s">
        <v>3860</v>
      </c>
      <c r="L622" s="1" t="s">
        <v>3860</v>
      </c>
      <c r="M622" s="1" t="s">
        <v>1513</v>
      </c>
      <c r="N622" s="1" t="s">
        <v>1513</v>
      </c>
      <c r="O622" s="1" t="s">
        <v>31</v>
      </c>
      <c r="P622" s="1" t="s">
        <v>1514</v>
      </c>
      <c r="Q622" s="1" t="s">
        <v>1515</v>
      </c>
      <c r="R622" s="1" t="s">
        <v>3861</v>
      </c>
      <c r="S622" s="1" t="s">
        <v>33</v>
      </c>
      <c r="T622" s="1" t="s">
        <v>1517</v>
      </c>
      <c r="U622" s="1" t="s">
        <v>1518</v>
      </c>
    </row>
    <row r="623" s="1" customFormat="1" spans="1:21">
      <c r="A623" s="1" t="s">
        <v>3862</v>
      </c>
      <c r="B623" s="1" t="s">
        <v>1510</v>
      </c>
      <c r="C623" s="1" t="s">
        <v>3863</v>
      </c>
      <c r="D623" s="1" t="s">
        <v>3864</v>
      </c>
      <c r="E623" s="1" t="s">
        <v>3865</v>
      </c>
      <c r="F623" s="1" t="s">
        <v>1510</v>
      </c>
      <c r="G623" s="1" t="s">
        <v>1531</v>
      </c>
      <c r="H623" s="1" t="s">
        <v>1511</v>
      </c>
      <c r="I623" s="1" t="s">
        <v>3866</v>
      </c>
      <c r="J623" s="1" t="s">
        <v>1512</v>
      </c>
      <c r="K623" s="1" t="s">
        <v>3866</v>
      </c>
      <c r="L623" s="1" t="s">
        <v>3866</v>
      </c>
      <c r="M623" s="1" t="s">
        <v>1513</v>
      </c>
      <c r="N623" s="1" t="s">
        <v>1513</v>
      </c>
      <c r="O623" s="1" t="s">
        <v>31</v>
      </c>
      <c r="P623" s="1" t="s">
        <v>1514</v>
      </c>
      <c r="Q623" s="1" t="s">
        <v>1515</v>
      </c>
      <c r="R623" s="1" t="s">
        <v>3867</v>
      </c>
      <c r="S623" s="1" t="s">
        <v>33</v>
      </c>
      <c r="T623" s="1" t="s">
        <v>1517</v>
      </c>
      <c r="U623" s="1" t="s">
        <v>1518</v>
      </c>
    </row>
    <row r="624" s="1" customFormat="1" spans="1:21">
      <c r="A624" s="1" t="s">
        <v>3868</v>
      </c>
      <c r="B624" s="1" t="s">
        <v>1510</v>
      </c>
      <c r="C624" s="1" t="s">
        <v>3869</v>
      </c>
      <c r="D624" s="1" t="s">
        <v>3870</v>
      </c>
      <c r="E624" s="1" t="s">
        <v>3871</v>
      </c>
      <c r="F624" s="1" t="s">
        <v>1510</v>
      </c>
      <c r="G624" s="1" t="s">
        <v>1531</v>
      </c>
      <c r="H624" s="1" t="s">
        <v>1511</v>
      </c>
      <c r="I624" s="1" t="s">
        <v>2466</v>
      </c>
      <c r="J624" s="1" t="s">
        <v>1512</v>
      </c>
      <c r="K624" s="1" t="s">
        <v>2466</v>
      </c>
      <c r="L624" s="1" t="s">
        <v>2466</v>
      </c>
      <c r="M624" s="1" t="s">
        <v>1513</v>
      </c>
      <c r="N624" s="1" t="s">
        <v>1513</v>
      </c>
      <c r="O624" s="1" t="s">
        <v>31</v>
      </c>
      <c r="P624" s="1" t="s">
        <v>1514</v>
      </c>
      <c r="Q624" s="1" t="s">
        <v>1515</v>
      </c>
      <c r="R624" s="1" t="s">
        <v>3872</v>
      </c>
      <c r="S624" s="1" t="s">
        <v>33</v>
      </c>
      <c r="T624" s="1" t="s">
        <v>1517</v>
      </c>
      <c r="U624" s="1" t="s">
        <v>1518</v>
      </c>
    </row>
    <row r="625" s="1" customFormat="1" spans="1:21">
      <c r="A625" s="1" t="s">
        <v>3873</v>
      </c>
      <c r="B625" s="1" t="s">
        <v>1510</v>
      </c>
      <c r="C625" s="1" t="s">
        <v>3874</v>
      </c>
      <c r="D625" s="1" t="s">
        <v>2183</v>
      </c>
      <c r="E625" s="1" t="s">
        <v>3875</v>
      </c>
      <c r="F625" s="1" t="s">
        <v>1510</v>
      </c>
      <c r="G625" s="1" t="s">
        <v>1531</v>
      </c>
      <c r="H625" s="1" t="s">
        <v>1511</v>
      </c>
      <c r="I625" s="1" t="s">
        <v>2715</v>
      </c>
      <c r="J625" s="1" t="s">
        <v>1512</v>
      </c>
      <c r="K625" s="1" t="s">
        <v>2715</v>
      </c>
      <c r="L625" s="1" t="s">
        <v>2715</v>
      </c>
      <c r="M625" s="1" t="s">
        <v>1513</v>
      </c>
      <c r="N625" s="1" t="s">
        <v>1513</v>
      </c>
      <c r="O625" s="1" t="s">
        <v>31</v>
      </c>
      <c r="P625" s="1" t="s">
        <v>1514</v>
      </c>
      <c r="Q625" s="1" t="s">
        <v>1515</v>
      </c>
      <c r="R625" s="1" t="s">
        <v>3876</v>
      </c>
      <c r="S625" s="1" t="s">
        <v>33</v>
      </c>
      <c r="T625" s="1" t="s">
        <v>1517</v>
      </c>
      <c r="U625" s="1" t="s">
        <v>1518</v>
      </c>
    </row>
    <row r="626" s="1" customFormat="1" spans="1:21">
      <c r="A626" s="1" t="s">
        <v>3877</v>
      </c>
      <c r="B626" s="1" t="s">
        <v>1510</v>
      </c>
      <c r="C626" s="1" t="s">
        <v>3878</v>
      </c>
      <c r="D626" s="1" t="s">
        <v>3879</v>
      </c>
      <c r="E626" s="1" t="s">
        <v>3880</v>
      </c>
      <c r="F626" s="1" t="s">
        <v>1510</v>
      </c>
      <c r="G626" s="1" t="s">
        <v>1531</v>
      </c>
      <c r="H626" s="1" t="s">
        <v>1511</v>
      </c>
      <c r="I626" s="1" t="s">
        <v>887</v>
      </c>
      <c r="J626" s="1" t="s">
        <v>1512</v>
      </c>
      <c r="K626" s="1" t="s">
        <v>887</v>
      </c>
      <c r="L626" s="1" t="s">
        <v>887</v>
      </c>
      <c r="M626" s="1" t="s">
        <v>1513</v>
      </c>
      <c r="N626" s="1" t="s">
        <v>1513</v>
      </c>
      <c r="O626" s="1" t="s">
        <v>31</v>
      </c>
      <c r="P626" s="1" t="s">
        <v>1514</v>
      </c>
      <c r="Q626" s="1" t="s">
        <v>1515</v>
      </c>
      <c r="R626" s="1" t="s">
        <v>3881</v>
      </c>
      <c r="S626" s="1" t="s">
        <v>33</v>
      </c>
      <c r="T626" s="1" t="s">
        <v>1517</v>
      </c>
      <c r="U626" s="1" t="s">
        <v>1518</v>
      </c>
    </row>
    <row r="627" s="1" customFormat="1" spans="1:21">
      <c r="A627" s="1" t="s">
        <v>3882</v>
      </c>
      <c r="B627" s="1" t="s">
        <v>1510</v>
      </c>
      <c r="C627" s="1" t="s">
        <v>3883</v>
      </c>
      <c r="D627" s="1" t="s">
        <v>3582</v>
      </c>
      <c r="E627" s="1" t="s">
        <v>3884</v>
      </c>
      <c r="F627" s="1" t="s">
        <v>1510</v>
      </c>
      <c r="G627" s="1" t="s">
        <v>1531</v>
      </c>
      <c r="H627" s="1" t="s">
        <v>1511</v>
      </c>
      <c r="I627" s="1" t="s">
        <v>3885</v>
      </c>
      <c r="J627" s="1" t="s">
        <v>1512</v>
      </c>
      <c r="K627" s="1" t="s">
        <v>3885</v>
      </c>
      <c r="L627" s="1" t="s">
        <v>3885</v>
      </c>
      <c r="M627" s="1" t="s">
        <v>1513</v>
      </c>
      <c r="N627" s="1" t="s">
        <v>1513</v>
      </c>
      <c r="O627" s="1" t="s">
        <v>31</v>
      </c>
      <c r="P627" s="1" t="s">
        <v>1514</v>
      </c>
      <c r="Q627" s="1" t="s">
        <v>1515</v>
      </c>
      <c r="R627" s="1" t="s">
        <v>3886</v>
      </c>
      <c r="S627" s="1" t="s">
        <v>33</v>
      </c>
      <c r="T627" s="1" t="s">
        <v>1517</v>
      </c>
      <c r="U627" s="1" t="s">
        <v>1518</v>
      </c>
    </row>
    <row r="628" s="1" customFormat="1" spans="1:21">
      <c r="A628" s="1" t="s">
        <v>3887</v>
      </c>
      <c r="B628" s="1" t="s">
        <v>1510</v>
      </c>
      <c r="C628" s="1" t="s">
        <v>3888</v>
      </c>
      <c r="D628" s="1" t="s">
        <v>3889</v>
      </c>
      <c r="E628" s="1" t="s">
        <v>3890</v>
      </c>
      <c r="F628" s="1" t="s">
        <v>1510</v>
      </c>
      <c r="G628" s="1" t="s">
        <v>1531</v>
      </c>
      <c r="H628" s="1" t="s">
        <v>1511</v>
      </c>
      <c r="I628" s="1" t="s">
        <v>3891</v>
      </c>
      <c r="J628" s="1" t="s">
        <v>1512</v>
      </c>
      <c r="K628" s="1" t="s">
        <v>3891</v>
      </c>
      <c r="L628" s="1" t="s">
        <v>3891</v>
      </c>
      <c r="M628" s="1" t="s">
        <v>1513</v>
      </c>
      <c r="N628" s="1" t="s">
        <v>1513</v>
      </c>
      <c r="O628" s="1" t="s">
        <v>31</v>
      </c>
      <c r="P628" s="1" t="s">
        <v>1514</v>
      </c>
      <c r="Q628" s="1" t="s">
        <v>1515</v>
      </c>
      <c r="R628" s="1" t="s">
        <v>3892</v>
      </c>
      <c r="S628" s="1" t="s">
        <v>33</v>
      </c>
      <c r="T628" s="1" t="s">
        <v>1517</v>
      </c>
      <c r="U628" s="1" t="s">
        <v>1518</v>
      </c>
    </row>
    <row r="629" s="1" customFormat="1" spans="1:21">
      <c r="A629" s="1" t="s">
        <v>3893</v>
      </c>
      <c r="B629" s="1" t="s">
        <v>1510</v>
      </c>
      <c r="C629" s="1" t="s">
        <v>3894</v>
      </c>
      <c r="D629" s="1" t="s">
        <v>3895</v>
      </c>
      <c r="E629" s="1" t="s">
        <v>3896</v>
      </c>
      <c r="F629" s="1" t="s">
        <v>1510</v>
      </c>
      <c r="G629" s="1" t="s">
        <v>1531</v>
      </c>
      <c r="H629" s="1" t="s">
        <v>1511</v>
      </c>
      <c r="I629" s="1" t="s">
        <v>3897</v>
      </c>
      <c r="J629" s="1" t="s">
        <v>1512</v>
      </c>
      <c r="K629" s="1" t="s">
        <v>3897</v>
      </c>
      <c r="L629" s="1" t="s">
        <v>3897</v>
      </c>
      <c r="M629" s="1" t="s">
        <v>1513</v>
      </c>
      <c r="N629" s="1" t="s">
        <v>1513</v>
      </c>
      <c r="O629" s="1" t="s">
        <v>31</v>
      </c>
      <c r="P629" s="1" t="s">
        <v>1514</v>
      </c>
      <c r="Q629" s="1" t="s">
        <v>1515</v>
      </c>
      <c r="R629" s="1" t="s">
        <v>3898</v>
      </c>
      <c r="S629" s="1" t="s">
        <v>33</v>
      </c>
      <c r="T629" s="1" t="s">
        <v>1517</v>
      </c>
      <c r="U629" s="1" t="s">
        <v>1518</v>
      </c>
    </row>
    <row r="630" s="1" customFormat="1" spans="1:21">
      <c r="A630" s="1" t="s">
        <v>3899</v>
      </c>
      <c r="B630" s="1" t="s">
        <v>1510</v>
      </c>
      <c r="C630" s="1" t="s">
        <v>3900</v>
      </c>
      <c r="D630" s="1" t="s">
        <v>3901</v>
      </c>
      <c r="E630" s="1" t="s">
        <v>3902</v>
      </c>
      <c r="F630" s="1" t="s">
        <v>1510</v>
      </c>
      <c r="G630" s="1" t="s">
        <v>1531</v>
      </c>
      <c r="H630" s="1" t="s">
        <v>1511</v>
      </c>
      <c r="I630" s="1" t="s">
        <v>965</v>
      </c>
      <c r="J630" s="1" t="s">
        <v>1512</v>
      </c>
      <c r="K630" s="1" t="s">
        <v>965</v>
      </c>
      <c r="L630" s="1" t="s">
        <v>965</v>
      </c>
      <c r="M630" s="1" t="s">
        <v>1513</v>
      </c>
      <c r="N630" s="1" t="s">
        <v>1513</v>
      </c>
      <c r="O630" s="1" t="s">
        <v>31</v>
      </c>
      <c r="P630" s="1" t="s">
        <v>1514</v>
      </c>
      <c r="Q630" s="1" t="s">
        <v>1515</v>
      </c>
      <c r="R630" s="1" t="s">
        <v>3903</v>
      </c>
      <c r="S630" s="1" t="s">
        <v>33</v>
      </c>
      <c r="T630" s="1" t="s">
        <v>1517</v>
      </c>
      <c r="U630" s="1" t="s">
        <v>1518</v>
      </c>
    </row>
    <row r="631" s="1" customFormat="1" spans="1:21">
      <c r="A631" s="1" t="s">
        <v>3904</v>
      </c>
      <c r="B631" s="1" t="s">
        <v>1510</v>
      </c>
      <c r="C631" s="1" t="s">
        <v>3905</v>
      </c>
      <c r="D631" s="1" t="s">
        <v>2840</v>
      </c>
      <c r="E631" s="1" t="s">
        <v>3906</v>
      </c>
      <c r="F631" s="1" t="s">
        <v>1510</v>
      </c>
      <c r="G631" s="1" t="s">
        <v>1531</v>
      </c>
      <c r="H631" s="1" t="s">
        <v>1511</v>
      </c>
      <c r="I631" s="1" t="s">
        <v>887</v>
      </c>
      <c r="J631" s="1" t="s">
        <v>1512</v>
      </c>
      <c r="K631" s="1" t="s">
        <v>887</v>
      </c>
      <c r="L631" s="1" t="s">
        <v>887</v>
      </c>
      <c r="M631" s="1" t="s">
        <v>1513</v>
      </c>
      <c r="N631" s="1" t="s">
        <v>1513</v>
      </c>
      <c r="O631" s="1" t="s">
        <v>31</v>
      </c>
      <c r="P631" s="1" t="s">
        <v>1514</v>
      </c>
      <c r="Q631" s="1" t="s">
        <v>1515</v>
      </c>
      <c r="R631" s="1" t="s">
        <v>3907</v>
      </c>
      <c r="S631" s="1" t="s">
        <v>33</v>
      </c>
      <c r="T631" s="1" t="s">
        <v>1517</v>
      </c>
      <c r="U631" s="1" t="s">
        <v>1518</v>
      </c>
    </row>
    <row r="632" s="1" customFormat="1" spans="1:21">
      <c r="A632" s="1" t="s">
        <v>3908</v>
      </c>
      <c r="B632" s="1" t="s">
        <v>1510</v>
      </c>
      <c r="C632" s="1" t="s">
        <v>3909</v>
      </c>
      <c r="D632" s="1" t="s">
        <v>3879</v>
      </c>
      <c r="E632" s="1" t="s">
        <v>3910</v>
      </c>
      <c r="F632" s="1" t="s">
        <v>1510</v>
      </c>
      <c r="G632" s="1" t="s">
        <v>1531</v>
      </c>
      <c r="H632" s="1" t="s">
        <v>1511</v>
      </c>
      <c r="I632" s="1" t="s">
        <v>887</v>
      </c>
      <c r="J632" s="1" t="s">
        <v>1512</v>
      </c>
      <c r="K632" s="1" t="s">
        <v>887</v>
      </c>
      <c r="L632" s="1" t="s">
        <v>887</v>
      </c>
      <c r="M632" s="1" t="s">
        <v>1513</v>
      </c>
      <c r="N632" s="1" t="s">
        <v>1513</v>
      </c>
      <c r="O632" s="1" t="s">
        <v>31</v>
      </c>
      <c r="P632" s="1" t="s">
        <v>1514</v>
      </c>
      <c r="Q632" s="1" t="s">
        <v>1515</v>
      </c>
      <c r="R632" s="1" t="s">
        <v>3911</v>
      </c>
      <c r="S632" s="1" t="s">
        <v>33</v>
      </c>
      <c r="T632" s="1" t="s">
        <v>1517</v>
      </c>
      <c r="U632" s="1" t="s">
        <v>1518</v>
      </c>
    </row>
    <row r="633" s="1" customFormat="1" spans="1:21">
      <c r="A633" s="1" t="s">
        <v>3912</v>
      </c>
      <c r="B633" s="1" t="s">
        <v>1510</v>
      </c>
      <c r="C633" s="1" t="s">
        <v>3913</v>
      </c>
      <c r="D633" s="1" t="s">
        <v>3914</v>
      </c>
      <c r="E633" s="1" t="s">
        <v>3915</v>
      </c>
      <c r="F633" s="1" t="s">
        <v>1510</v>
      </c>
      <c r="G633" s="1" t="s">
        <v>1531</v>
      </c>
      <c r="H633" s="1" t="s">
        <v>1511</v>
      </c>
      <c r="I633" s="1" t="s">
        <v>3916</v>
      </c>
      <c r="J633" s="1" t="s">
        <v>1512</v>
      </c>
      <c r="K633" s="1" t="s">
        <v>3916</v>
      </c>
      <c r="L633" s="1" t="s">
        <v>3916</v>
      </c>
      <c r="M633" s="1" t="s">
        <v>1513</v>
      </c>
      <c r="N633" s="1" t="s">
        <v>1513</v>
      </c>
      <c r="O633" s="1" t="s">
        <v>31</v>
      </c>
      <c r="P633" s="1" t="s">
        <v>1514</v>
      </c>
      <c r="Q633" s="1" t="s">
        <v>1515</v>
      </c>
      <c r="R633" s="1" t="s">
        <v>3917</v>
      </c>
      <c r="S633" s="1" t="s">
        <v>33</v>
      </c>
      <c r="T633" s="1" t="s">
        <v>1517</v>
      </c>
      <c r="U633" s="1" t="s">
        <v>1518</v>
      </c>
    </row>
    <row r="634" s="1" customFormat="1" spans="1:21">
      <c r="A634" s="1" t="s">
        <v>3918</v>
      </c>
      <c r="B634" s="1" t="s">
        <v>1510</v>
      </c>
      <c r="C634" s="1" t="s">
        <v>3919</v>
      </c>
      <c r="D634" s="1" t="s">
        <v>3920</v>
      </c>
      <c r="E634" s="1" t="s">
        <v>3921</v>
      </c>
      <c r="F634" s="1" t="s">
        <v>1510</v>
      </c>
      <c r="G634" s="1" t="s">
        <v>1531</v>
      </c>
      <c r="H634" s="1" t="s">
        <v>1511</v>
      </c>
      <c r="I634" s="1" t="s">
        <v>1431</v>
      </c>
      <c r="J634" s="1" t="s">
        <v>1512</v>
      </c>
      <c r="K634" s="1" t="s">
        <v>1431</v>
      </c>
      <c r="L634" s="1" t="s">
        <v>1431</v>
      </c>
      <c r="M634" s="1" t="s">
        <v>1513</v>
      </c>
      <c r="N634" s="1" t="s">
        <v>1513</v>
      </c>
      <c r="O634" s="1" t="s">
        <v>31</v>
      </c>
      <c r="P634" s="1" t="s">
        <v>1514</v>
      </c>
      <c r="Q634" s="1" t="s">
        <v>1515</v>
      </c>
      <c r="R634" s="1" t="s">
        <v>3922</v>
      </c>
      <c r="S634" s="1" t="s">
        <v>33</v>
      </c>
      <c r="T634" s="1" t="s">
        <v>1517</v>
      </c>
      <c r="U634" s="1" t="s">
        <v>1518</v>
      </c>
    </row>
    <row r="635" s="1" customFormat="1" spans="1:21">
      <c r="A635" s="1" t="s">
        <v>3923</v>
      </c>
      <c r="B635" s="1" t="s">
        <v>1510</v>
      </c>
      <c r="C635" s="1" t="s">
        <v>3924</v>
      </c>
      <c r="D635" s="1" t="s">
        <v>1719</v>
      </c>
      <c r="E635" s="1" t="s">
        <v>3925</v>
      </c>
      <c r="F635" s="1" t="s">
        <v>1510</v>
      </c>
      <c r="G635" s="1" t="s">
        <v>1531</v>
      </c>
      <c r="H635" s="1" t="s">
        <v>1511</v>
      </c>
      <c r="I635" s="1" t="s">
        <v>1108</v>
      </c>
      <c r="J635" s="1" t="s">
        <v>1512</v>
      </c>
      <c r="K635" s="1" t="s">
        <v>1108</v>
      </c>
      <c r="L635" s="1" t="s">
        <v>1108</v>
      </c>
      <c r="M635" s="1" t="s">
        <v>1513</v>
      </c>
      <c r="N635" s="1" t="s">
        <v>1513</v>
      </c>
      <c r="O635" s="1" t="s">
        <v>31</v>
      </c>
      <c r="P635" s="1" t="s">
        <v>1514</v>
      </c>
      <c r="Q635" s="1" t="s">
        <v>1515</v>
      </c>
      <c r="R635" s="1" t="s">
        <v>3926</v>
      </c>
      <c r="S635" s="1" t="s">
        <v>33</v>
      </c>
      <c r="T635" s="1" t="s">
        <v>1517</v>
      </c>
      <c r="U635" s="1" t="s">
        <v>1518</v>
      </c>
    </row>
    <row r="636" s="1" customFormat="1" spans="1:21">
      <c r="A636" s="1" t="s">
        <v>3927</v>
      </c>
      <c r="B636" s="1" t="s">
        <v>1510</v>
      </c>
      <c r="C636" s="1" t="s">
        <v>3928</v>
      </c>
      <c r="D636" s="1" t="s">
        <v>3151</v>
      </c>
      <c r="E636" s="1" t="s">
        <v>3929</v>
      </c>
      <c r="F636" s="1" t="s">
        <v>1510</v>
      </c>
      <c r="G636" s="1" t="s">
        <v>1531</v>
      </c>
      <c r="H636" s="1" t="s">
        <v>1511</v>
      </c>
      <c r="I636" s="1" t="s">
        <v>1391</v>
      </c>
      <c r="J636" s="1" t="s">
        <v>1512</v>
      </c>
      <c r="K636" s="1" t="s">
        <v>1391</v>
      </c>
      <c r="L636" s="1" t="s">
        <v>1391</v>
      </c>
      <c r="M636" s="1" t="s">
        <v>1513</v>
      </c>
      <c r="N636" s="1" t="s">
        <v>1513</v>
      </c>
      <c r="O636" s="1" t="s">
        <v>31</v>
      </c>
      <c r="P636" s="1" t="s">
        <v>1514</v>
      </c>
      <c r="Q636" s="1" t="s">
        <v>1515</v>
      </c>
      <c r="R636" s="1" t="s">
        <v>3930</v>
      </c>
      <c r="S636" s="1" t="s">
        <v>33</v>
      </c>
      <c r="T636" s="1" t="s">
        <v>1517</v>
      </c>
      <c r="U636" s="1" t="s">
        <v>1518</v>
      </c>
    </row>
    <row r="637" s="1" customFormat="1" spans="1:21">
      <c r="A637" s="1" t="s">
        <v>3931</v>
      </c>
      <c r="B637" s="1" t="s">
        <v>1510</v>
      </c>
      <c r="C637" s="1" t="s">
        <v>3932</v>
      </c>
      <c r="D637" s="1" t="s">
        <v>3933</v>
      </c>
      <c r="E637" s="1" t="s">
        <v>3934</v>
      </c>
      <c r="F637" s="1" t="s">
        <v>1510</v>
      </c>
      <c r="G637" s="1" t="s">
        <v>1531</v>
      </c>
      <c r="H637" s="1" t="s">
        <v>1511</v>
      </c>
      <c r="I637" s="1" t="s">
        <v>3935</v>
      </c>
      <c r="J637" s="1" t="s">
        <v>1512</v>
      </c>
      <c r="K637" s="1" t="s">
        <v>3935</v>
      </c>
      <c r="L637" s="1" t="s">
        <v>3935</v>
      </c>
      <c r="M637" s="1" t="s">
        <v>1513</v>
      </c>
      <c r="N637" s="1" t="s">
        <v>1513</v>
      </c>
      <c r="O637" s="1" t="s">
        <v>31</v>
      </c>
      <c r="P637" s="1" t="s">
        <v>1514</v>
      </c>
      <c r="Q637" s="1" t="s">
        <v>1515</v>
      </c>
      <c r="R637" s="1" t="s">
        <v>3936</v>
      </c>
      <c r="S637" s="1" t="s">
        <v>33</v>
      </c>
      <c r="T637" s="1" t="s">
        <v>1517</v>
      </c>
      <c r="U637" s="1" t="s">
        <v>1518</v>
      </c>
    </row>
    <row r="638" s="1" customFormat="1" spans="1:21">
      <c r="A638" s="1" t="s">
        <v>3937</v>
      </c>
      <c r="B638" s="1" t="s">
        <v>1510</v>
      </c>
      <c r="C638" s="1" t="s">
        <v>3938</v>
      </c>
      <c r="D638" s="1" t="s">
        <v>3939</v>
      </c>
      <c r="E638" s="1" t="s">
        <v>3940</v>
      </c>
      <c r="F638" s="1" t="s">
        <v>1510</v>
      </c>
      <c r="G638" s="1" t="s">
        <v>1531</v>
      </c>
      <c r="H638" s="1" t="s">
        <v>1511</v>
      </c>
      <c r="I638" s="1" t="s">
        <v>1108</v>
      </c>
      <c r="J638" s="1" t="s">
        <v>1512</v>
      </c>
      <c r="K638" s="1" t="s">
        <v>1108</v>
      </c>
      <c r="L638" s="1" t="s">
        <v>1108</v>
      </c>
      <c r="M638" s="1" t="s">
        <v>1513</v>
      </c>
      <c r="N638" s="1" t="s">
        <v>1513</v>
      </c>
      <c r="O638" s="1" t="s">
        <v>31</v>
      </c>
      <c r="P638" s="1" t="s">
        <v>1514</v>
      </c>
      <c r="Q638" s="1" t="s">
        <v>1515</v>
      </c>
      <c r="R638" s="1" t="s">
        <v>3941</v>
      </c>
      <c r="S638" s="1" t="s">
        <v>33</v>
      </c>
      <c r="T638" s="1" t="s">
        <v>1517</v>
      </c>
      <c r="U638" s="1" t="s">
        <v>1518</v>
      </c>
    </row>
    <row r="639" s="1" customFormat="1" spans="1:21">
      <c r="A639" s="1" t="s">
        <v>3942</v>
      </c>
      <c r="B639" s="1" t="s">
        <v>1510</v>
      </c>
      <c r="C639" s="1" t="s">
        <v>3943</v>
      </c>
      <c r="D639" s="1" t="s">
        <v>3944</v>
      </c>
      <c r="E639" s="1" t="s">
        <v>3945</v>
      </c>
      <c r="F639" s="1" t="s">
        <v>1510</v>
      </c>
      <c r="G639" s="1" t="s">
        <v>1531</v>
      </c>
      <c r="H639" s="1" t="s">
        <v>1511</v>
      </c>
      <c r="I639" s="1" t="s">
        <v>1135</v>
      </c>
      <c r="J639" s="1" t="s">
        <v>1512</v>
      </c>
      <c r="K639" s="1" t="s">
        <v>1135</v>
      </c>
      <c r="L639" s="1" t="s">
        <v>1135</v>
      </c>
      <c r="M639" s="1" t="s">
        <v>1513</v>
      </c>
      <c r="N639" s="1" t="s">
        <v>1513</v>
      </c>
      <c r="O639" s="1" t="s">
        <v>31</v>
      </c>
      <c r="P639" s="1" t="s">
        <v>1514</v>
      </c>
      <c r="Q639" s="1" t="s">
        <v>1515</v>
      </c>
      <c r="R639" s="1" t="s">
        <v>3946</v>
      </c>
      <c r="S639" s="1" t="s">
        <v>33</v>
      </c>
      <c r="T639" s="1" t="s">
        <v>1517</v>
      </c>
      <c r="U639" s="1" t="s">
        <v>1518</v>
      </c>
    </row>
    <row r="640" s="1" customFormat="1" spans="1:21">
      <c r="A640" s="1" t="s">
        <v>3947</v>
      </c>
      <c r="B640" s="1" t="s">
        <v>1510</v>
      </c>
      <c r="C640" s="1" t="s">
        <v>3948</v>
      </c>
      <c r="D640" s="1" t="s">
        <v>3933</v>
      </c>
      <c r="E640" s="1" t="s">
        <v>3949</v>
      </c>
      <c r="F640" s="1" t="s">
        <v>1510</v>
      </c>
      <c r="G640" s="1" t="s">
        <v>1531</v>
      </c>
      <c r="H640" s="1" t="s">
        <v>1511</v>
      </c>
      <c r="I640" s="1" t="s">
        <v>3950</v>
      </c>
      <c r="J640" s="1" t="s">
        <v>1512</v>
      </c>
      <c r="K640" s="1" t="s">
        <v>3950</v>
      </c>
      <c r="L640" s="1" t="s">
        <v>3950</v>
      </c>
      <c r="M640" s="1" t="s">
        <v>1513</v>
      </c>
      <c r="N640" s="1" t="s">
        <v>1513</v>
      </c>
      <c r="O640" s="1" t="s">
        <v>31</v>
      </c>
      <c r="P640" s="1" t="s">
        <v>1514</v>
      </c>
      <c r="Q640" s="1" t="s">
        <v>1515</v>
      </c>
      <c r="R640" s="1" t="s">
        <v>3951</v>
      </c>
      <c r="S640" s="1" t="s">
        <v>33</v>
      </c>
      <c r="T640" s="1" t="s">
        <v>1517</v>
      </c>
      <c r="U640" s="1" t="s">
        <v>1518</v>
      </c>
    </row>
    <row r="641" s="1" customFormat="1" spans="1:21">
      <c r="A641" s="1" t="s">
        <v>3952</v>
      </c>
      <c r="B641" s="1" t="s">
        <v>1510</v>
      </c>
      <c r="C641" s="1" t="s">
        <v>3953</v>
      </c>
      <c r="D641" s="1" t="s">
        <v>2407</v>
      </c>
      <c r="E641" s="1" t="s">
        <v>3954</v>
      </c>
      <c r="F641" s="1" t="s">
        <v>1510</v>
      </c>
      <c r="G641" s="1" t="s">
        <v>1531</v>
      </c>
      <c r="H641" s="1" t="s">
        <v>1511</v>
      </c>
      <c r="I641" s="1" t="s">
        <v>3955</v>
      </c>
      <c r="J641" s="1" t="s">
        <v>1512</v>
      </c>
      <c r="K641" s="1" t="s">
        <v>3955</v>
      </c>
      <c r="L641" s="1" t="s">
        <v>3955</v>
      </c>
      <c r="M641" s="1" t="s">
        <v>1513</v>
      </c>
      <c r="N641" s="1" t="s">
        <v>1513</v>
      </c>
      <c r="O641" s="1" t="s">
        <v>31</v>
      </c>
      <c r="P641" s="1" t="s">
        <v>1514</v>
      </c>
      <c r="Q641" s="1" t="s">
        <v>1515</v>
      </c>
      <c r="R641" s="1" t="s">
        <v>3956</v>
      </c>
      <c r="S641" s="1" t="s">
        <v>33</v>
      </c>
      <c r="T641" s="1" t="s">
        <v>1517</v>
      </c>
      <c r="U641" s="1" t="s">
        <v>1518</v>
      </c>
    </row>
    <row r="642" s="1" customFormat="1" spans="1:21">
      <c r="A642" s="1" t="s">
        <v>3957</v>
      </c>
      <c r="B642" s="1" t="s">
        <v>1510</v>
      </c>
      <c r="C642" s="1" t="s">
        <v>3958</v>
      </c>
      <c r="D642" s="1" t="s">
        <v>3959</v>
      </c>
      <c r="E642" s="1" t="s">
        <v>3960</v>
      </c>
      <c r="F642" s="1" t="s">
        <v>1510</v>
      </c>
      <c r="G642" s="1" t="s">
        <v>1531</v>
      </c>
      <c r="H642" s="1" t="s">
        <v>1511</v>
      </c>
      <c r="I642" s="1" t="s">
        <v>3961</v>
      </c>
      <c r="J642" s="1" t="s">
        <v>1512</v>
      </c>
      <c r="K642" s="1" t="s">
        <v>3961</v>
      </c>
      <c r="L642" s="1" t="s">
        <v>3961</v>
      </c>
      <c r="M642" s="1" t="s">
        <v>1513</v>
      </c>
      <c r="N642" s="1" t="s">
        <v>1513</v>
      </c>
      <c r="O642" s="1" t="s">
        <v>31</v>
      </c>
      <c r="P642" s="1" t="s">
        <v>1514</v>
      </c>
      <c r="Q642" s="1" t="s">
        <v>1515</v>
      </c>
      <c r="R642" s="1" t="s">
        <v>3962</v>
      </c>
      <c r="S642" s="1" t="s">
        <v>33</v>
      </c>
      <c r="T642" s="1" t="s">
        <v>1517</v>
      </c>
      <c r="U642" s="1" t="s">
        <v>1518</v>
      </c>
    </row>
    <row r="643" s="1" customFormat="1" spans="1:21">
      <c r="A643" s="1" t="s">
        <v>3963</v>
      </c>
      <c r="B643" s="1" t="s">
        <v>1510</v>
      </c>
      <c r="C643" s="1" t="s">
        <v>3964</v>
      </c>
      <c r="D643" s="1" t="s">
        <v>3965</v>
      </c>
      <c r="E643" s="1" t="s">
        <v>3966</v>
      </c>
      <c r="F643" s="1" t="s">
        <v>1510</v>
      </c>
      <c r="G643" s="1" t="s">
        <v>1531</v>
      </c>
      <c r="H643" s="1" t="s">
        <v>1511</v>
      </c>
      <c r="I643" s="1" t="s">
        <v>3967</v>
      </c>
      <c r="J643" s="1" t="s">
        <v>1512</v>
      </c>
      <c r="K643" s="1" t="s">
        <v>3967</v>
      </c>
      <c r="L643" s="1" t="s">
        <v>3967</v>
      </c>
      <c r="M643" s="1" t="s">
        <v>1513</v>
      </c>
      <c r="N643" s="1" t="s">
        <v>1513</v>
      </c>
      <c r="O643" s="1" t="s">
        <v>31</v>
      </c>
      <c r="P643" s="1" t="s">
        <v>1514</v>
      </c>
      <c r="Q643" s="1" t="s">
        <v>1515</v>
      </c>
      <c r="R643" s="1" t="s">
        <v>3968</v>
      </c>
      <c r="S643" s="1" t="s">
        <v>33</v>
      </c>
      <c r="T643" s="1" t="s">
        <v>1517</v>
      </c>
      <c r="U643" s="1" t="s">
        <v>1518</v>
      </c>
    </row>
    <row r="644" s="1" customFormat="1" spans="1:21">
      <c r="A644" s="1" t="s">
        <v>3969</v>
      </c>
      <c r="B644" s="1" t="s">
        <v>1510</v>
      </c>
      <c r="C644" s="1" t="s">
        <v>3970</v>
      </c>
      <c r="D644" s="1" t="s">
        <v>3971</v>
      </c>
      <c r="E644" s="1" t="s">
        <v>3972</v>
      </c>
      <c r="F644" s="1" t="s">
        <v>1510</v>
      </c>
      <c r="G644" s="1" t="s">
        <v>1531</v>
      </c>
      <c r="H644" s="1" t="s">
        <v>1511</v>
      </c>
      <c r="I644" s="1" t="s">
        <v>2706</v>
      </c>
      <c r="J644" s="1" t="s">
        <v>1512</v>
      </c>
      <c r="K644" s="1" t="s">
        <v>2706</v>
      </c>
      <c r="L644" s="1" t="s">
        <v>2706</v>
      </c>
      <c r="M644" s="1" t="s">
        <v>1513</v>
      </c>
      <c r="N644" s="1" t="s">
        <v>1513</v>
      </c>
      <c r="O644" s="1" t="s">
        <v>31</v>
      </c>
      <c r="P644" s="1" t="s">
        <v>1514</v>
      </c>
      <c r="Q644" s="1" t="s">
        <v>1515</v>
      </c>
      <c r="R644" s="1" t="s">
        <v>3973</v>
      </c>
      <c r="S644" s="1" t="s">
        <v>33</v>
      </c>
      <c r="T644" s="1" t="s">
        <v>1517</v>
      </c>
      <c r="U644" s="1" t="s">
        <v>1518</v>
      </c>
    </row>
    <row r="645" s="1" customFormat="1" spans="1:21">
      <c r="A645" s="1" t="s">
        <v>3974</v>
      </c>
      <c r="B645" s="1" t="s">
        <v>1510</v>
      </c>
      <c r="C645" s="1" t="s">
        <v>3975</v>
      </c>
      <c r="D645" s="1" t="s">
        <v>3976</v>
      </c>
      <c r="E645" s="1" t="s">
        <v>3977</v>
      </c>
      <c r="F645" s="1" t="s">
        <v>1510</v>
      </c>
      <c r="G645" s="1" t="s">
        <v>1531</v>
      </c>
      <c r="H645" s="1" t="s">
        <v>1511</v>
      </c>
      <c r="I645" s="1" t="s">
        <v>3978</v>
      </c>
      <c r="J645" s="1" t="s">
        <v>1512</v>
      </c>
      <c r="K645" s="1" t="s">
        <v>3978</v>
      </c>
      <c r="L645" s="1" t="s">
        <v>3978</v>
      </c>
      <c r="M645" s="1" t="s">
        <v>1513</v>
      </c>
      <c r="N645" s="1" t="s">
        <v>1513</v>
      </c>
      <c r="O645" s="1" t="s">
        <v>31</v>
      </c>
      <c r="P645" s="1" t="s">
        <v>1514</v>
      </c>
      <c r="Q645" s="1" t="s">
        <v>1515</v>
      </c>
      <c r="R645" s="1" t="s">
        <v>3979</v>
      </c>
      <c r="S645" s="1" t="s">
        <v>33</v>
      </c>
      <c r="T645" s="1" t="s">
        <v>1517</v>
      </c>
      <c r="U645" s="1" t="s">
        <v>1518</v>
      </c>
    </row>
    <row r="646" s="1" customFormat="1" spans="1:21">
      <c r="A646" s="1" t="s">
        <v>3980</v>
      </c>
      <c r="B646" s="1" t="s">
        <v>1510</v>
      </c>
      <c r="C646" s="1" t="s">
        <v>3981</v>
      </c>
      <c r="D646" s="1" t="s">
        <v>3982</v>
      </c>
      <c r="E646" s="1" t="s">
        <v>3983</v>
      </c>
      <c r="F646" s="1" t="s">
        <v>1510</v>
      </c>
      <c r="G646" s="1" t="s">
        <v>1531</v>
      </c>
      <c r="H646" s="1" t="s">
        <v>1511</v>
      </c>
      <c r="I646" s="1" t="s">
        <v>1057</v>
      </c>
      <c r="J646" s="1" t="s">
        <v>1512</v>
      </c>
      <c r="K646" s="1" t="s">
        <v>1057</v>
      </c>
      <c r="L646" s="1" t="s">
        <v>1057</v>
      </c>
      <c r="M646" s="1" t="s">
        <v>1513</v>
      </c>
      <c r="N646" s="1" t="s">
        <v>1513</v>
      </c>
      <c r="O646" s="1" t="s">
        <v>31</v>
      </c>
      <c r="P646" s="1" t="s">
        <v>1514</v>
      </c>
      <c r="Q646" s="1" t="s">
        <v>1515</v>
      </c>
      <c r="R646" s="1" t="s">
        <v>3984</v>
      </c>
      <c r="S646" s="1" t="s">
        <v>33</v>
      </c>
      <c r="T646" s="1" t="s">
        <v>1517</v>
      </c>
      <c r="U646" s="1" t="s">
        <v>1518</v>
      </c>
    </row>
    <row r="647" s="1" customFormat="1" spans="1:21">
      <c r="A647" s="1" t="s">
        <v>3985</v>
      </c>
      <c r="B647" s="1" t="s">
        <v>1510</v>
      </c>
      <c r="C647" s="1" t="s">
        <v>3986</v>
      </c>
      <c r="D647" s="1" t="s">
        <v>3987</v>
      </c>
      <c r="E647" s="1" t="s">
        <v>3988</v>
      </c>
      <c r="F647" s="1" t="s">
        <v>1510</v>
      </c>
      <c r="G647" s="1" t="s">
        <v>1531</v>
      </c>
      <c r="H647" s="1" t="s">
        <v>1511</v>
      </c>
      <c r="I647" s="1" t="s">
        <v>1376</v>
      </c>
      <c r="J647" s="1" t="s">
        <v>1512</v>
      </c>
      <c r="K647" s="1" t="s">
        <v>1376</v>
      </c>
      <c r="L647" s="1" t="s">
        <v>1376</v>
      </c>
      <c r="M647" s="1" t="s">
        <v>1513</v>
      </c>
      <c r="N647" s="1" t="s">
        <v>1513</v>
      </c>
      <c r="O647" s="1" t="s">
        <v>31</v>
      </c>
      <c r="P647" s="1" t="s">
        <v>1514</v>
      </c>
      <c r="Q647" s="1" t="s">
        <v>1515</v>
      </c>
      <c r="R647" s="1" t="s">
        <v>3989</v>
      </c>
      <c r="S647" s="1" t="s">
        <v>33</v>
      </c>
      <c r="T647" s="1" t="s">
        <v>1517</v>
      </c>
      <c r="U647" s="1" t="s">
        <v>1518</v>
      </c>
    </row>
    <row r="648" s="1" customFormat="1" spans="1:21">
      <c r="A648" s="1" t="s">
        <v>3990</v>
      </c>
      <c r="B648" s="1" t="s">
        <v>1510</v>
      </c>
      <c r="C648" s="1" t="s">
        <v>3991</v>
      </c>
      <c r="D648" s="1" t="s">
        <v>3992</v>
      </c>
      <c r="E648" s="1" t="s">
        <v>3993</v>
      </c>
      <c r="F648" s="1" t="s">
        <v>1510</v>
      </c>
      <c r="G648" s="1" t="s">
        <v>1531</v>
      </c>
      <c r="H648" s="1" t="s">
        <v>1511</v>
      </c>
      <c r="I648" s="1" t="s">
        <v>547</v>
      </c>
      <c r="J648" s="1" t="s">
        <v>1512</v>
      </c>
      <c r="K648" s="1" t="s">
        <v>547</v>
      </c>
      <c r="L648" s="1" t="s">
        <v>547</v>
      </c>
      <c r="M648" s="1" t="s">
        <v>1513</v>
      </c>
      <c r="N648" s="1" t="s">
        <v>1513</v>
      </c>
      <c r="O648" s="1" t="s">
        <v>31</v>
      </c>
      <c r="P648" s="1" t="s">
        <v>1514</v>
      </c>
      <c r="Q648" s="1" t="s">
        <v>1515</v>
      </c>
      <c r="R648" s="1" t="s">
        <v>3994</v>
      </c>
      <c r="S648" s="1" t="s">
        <v>33</v>
      </c>
      <c r="T648" s="1" t="s">
        <v>1517</v>
      </c>
      <c r="U648" s="1" t="s">
        <v>1518</v>
      </c>
    </row>
    <row r="649" s="1" customFormat="1" spans="1:21">
      <c r="A649" s="1" t="s">
        <v>3995</v>
      </c>
      <c r="B649" s="1" t="s">
        <v>1510</v>
      </c>
      <c r="C649" s="1" t="s">
        <v>3996</v>
      </c>
      <c r="D649" s="1" t="s">
        <v>3997</v>
      </c>
      <c r="E649" s="1" t="s">
        <v>3998</v>
      </c>
      <c r="F649" s="1" t="s">
        <v>1510</v>
      </c>
      <c r="G649" s="1" t="s">
        <v>1531</v>
      </c>
      <c r="H649" s="1" t="s">
        <v>1511</v>
      </c>
      <c r="I649" s="1" t="s">
        <v>547</v>
      </c>
      <c r="J649" s="1" t="s">
        <v>1512</v>
      </c>
      <c r="K649" s="1" t="s">
        <v>547</v>
      </c>
      <c r="L649" s="1" t="s">
        <v>547</v>
      </c>
      <c r="M649" s="1" t="s">
        <v>1513</v>
      </c>
      <c r="N649" s="1" t="s">
        <v>1513</v>
      </c>
      <c r="O649" s="1" t="s">
        <v>31</v>
      </c>
      <c r="P649" s="1" t="s">
        <v>1514</v>
      </c>
      <c r="Q649" s="1" t="s">
        <v>1515</v>
      </c>
      <c r="R649" s="1" t="s">
        <v>3999</v>
      </c>
      <c r="S649" s="1" t="s">
        <v>33</v>
      </c>
      <c r="T649" s="1" t="s">
        <v>1517</v>
      </c>
      <c r="U649" s="1" t="s">
        <v>1518</v>
      </c>
    </row>
    <row r="650" s="1" customFormat="1" spans="1:21">
      <c r="A650" s="1" t="s">
        <v>4000</v>
      </c>
      <c r="B650" s="1" t="s">
        <v>1510</v>
      </c>
      <c r="C650" s="1" t="s">
        <v>4001</v>
      </c>
      <c r="D650" s="1" t="s">
        <v>2486</v>
      </c>
      <c r="E650" s="1" t="s">
        <v>4002</v>
      </c>
      <c r="F650" s="1" t="s">
        <v>1510</v>
      </c>
      <c r="G650" s="1" t="s">
        <v>1531</v>
      </c>
      <c r="H650" s="1" t="s">
        <v>1511</v>
      </c>
      <c r="I650" s="1" t="s">
        <v>3069</v>
      </c>
      <c r="J650" s="1" t="s">
        <v>1512</v>
      </c>
      <c r="K650" s="1" t="s">
        <v>3069</v>
      </c>
      <c r="L650" s="1" t="s">
        <v>3069</v>
      </c>
      <c r="M650" s="1" t="s">
        <v>1513</v>
      </c>
      <c r="N650" s="1" t="s">
        <v>1513</v>
      </c>
      <c r="O650" s="1" t="s">
        <v>31</v>
      </c>
      <c r="P650" s="1" t="s">
        <v>1514</v>
      </c>
      <c r="Q650" s="1" t="s">
        <v>1515</v>
      </c>
      <c r="R650" s="1" t="s">
        <v>4003</v>
      </c>
      <c r="S650" s="1" t="s">
        <v>33</v>
      </c>
      <c r="T650" s="1" t="s">
        <v>1517</v>
      </c>
      <c r="U650" s="1" t="s">
        <v>1518</v>
      </c>
    </row>
    <row r="651" s="1" customFormat="1" spans="1:21">
      <c r="A651" s="1" t="s">
        <v>4004</v>
      </c>
      <c r="B651" s="1" t="s">
        <v>1510</v>
      </c>
      <c r="C651" s="1" t="s">
        <v>4005</v>
      </c>
      <c r="D651" s="1" t="s">
        <v>2883</v>
      </c>
      <c r="E651" s="1" t="s">
        <v>4006</v>
      </c>
      <c r="F651" s="1" t="s">
        <v>1510</v>
      </c>
      <c r="G651" s="1" t="s">
        <v>1531</v>
      </c>
      <c r="H651" s="1" t="s">
        <v>1511</v>
      </c>
      <c r="I651" s="1" t="s">
        <v>876</v>
      </c>
      <c r="J651" s="1" t="s">
        <v>1512</v>
      </c>
      <c r="K651" s="1" t="s">
        <v>876</v>
      </c>
      <c r="L651" s="1" t="s">
        <v>876</v>
      </c>
      <c r="M651" s="1" t="s">
        <v>1513</v>
      </c>
      <c r="N651" s="1" t="s">
        <v>1513</v>
      </c>
      <c r="O651" s="1" t="s">
        <v>31</v>
      </c>
      <c r="P651" s="1" t="s">
        <v>1514</v>
      </c>
      <c r="Q651" s="1" t="s">
        <v>1515</v>
      </c>
      <c r="R651" s="1" t="s">
        <v>4007</v>
      </c>
      <c r="S651" s="1" t="s">
        <v>33</v>
      </c>
      <c r="T651" s="1" t="s">
        <v>1517</v>
      </c>
      <c r="U651" s="1" t="s">
        <v>1518</v>
      </c>
    </row>
    <row r="652" s="1" customFormat="1" spans="1:21">
      <c r="A652" s="1" t="s">
        <v>4008</v>
      </c>
      <c r="B652" s="1" t="s">
        <v>1510</v>
      </c>
      <c r="C652" s="1" t="s">
        <v>4009</v>
      </c>
      <c r="D652" s="1" t="s">
        <v>4010</v>
      </c>
      <c r="E652" s="1" t="s">
        <v>4011</v>
      </c>
      <c r="F652" s="1" t="s">
        <v>1510</v>
      </c>
      <c r="G652" s="1" t="s">
        <v>1531</v>
      </c>
      <c r="H652" s="1" t="s">
        <v>1511</v>
      </c>
      <c r="I652" s="1" t="s">
        <v>4012</v>
      </c>
      <c r="J652" s="1" t="s">
        <v>1512</v>
      </c>
      <c r="K652" s="1" t="s">
        <v>4012</v>
      </c>
      <c r="L652" s="1" t="s">
        <v>4012</v>
      </c>
      <c r="M652" s="1" t="s">
        <v>1513</v>
      </c>
      <c r="N652" s="1" t="s">
        <v>1513</v>
      </c>
      <c r="O652" s="1" t="s">
        <v>31</v>
      </c>
      <c r="P652" s="1" t="s">
        <v>1514</v>
      </c>
      <c r="Q652" s="1" t="s">
        <v>1515</v>
      </c>
      <c r="R652" s="1" t="s">
        <v>4013</v>
      </c>
      <c r="S652" s="1" t="s">
        <v>33</v>
      </c>
      <c r="T652" s="1" t="s">
        <v>1517</v>
      </c>
      <c r="U652" s="1" t="s">
        <v>1518</v>
      </c>
    </row>
    <row r="653" s="1" customFormat="1" spans="1:21">
      <c r="A653" s="1" t="s">
        <v>4014</v>
      </c>
      <c r="B653" s="1" t="s">
        <v>1510</v>
      </c>
      <c r="C653" s="1" t="s">
        <v>4015</v>
      </c>
      <c r="D653" s="1" t="s">
        <v>3210</v>
      </c>
      <c r="E653" s="1" t="s">
        <v>4016</v>
      </c>
      <c r="F653" s="1" t="s">
        <v>1510</v>
      </c>
      <c r="G653" s="1" t="s">
        <v>1531</v>
      </c>
      <c r="H653" s="1" t="s">
        <v>1511</v>
      </c>
      <c r="I653" s="1" t="s">
        <v>4017</v>
      </c>
      <c r="J653" s="1" t="s">
        <v>1512</v>
      </c>
      <c r="K653" s="1" t="s">
        <v>4017</v>
      </c>
      <c r="L653" s="1" t="s">
        <v>4017</v>
      </c>
      <c r="M653" s="1" t="s">
        <v>1513</v>
      </c>
      <c r="N653" s="1" t="s">
        <v>1513</v>
      </c>
      <c r="O653" s="1" t="s">
        <v>31</v>
      </c>
      <c r="P653" s="1" t="s">
        <v>1514</v>
      </c>
      <c r="Q653" s="1" t="s">
        <v>1515</v>
      </c>
      <c r="R653" s="1" t="s">
        <v>4018</v>
      </c>
      <c r="S653" s="1" t="s">
        <v>33</v>
      </c>
      <c r="T653" s="1" t="s">
        <v>1517</v>
      </c>
      <c r="U653" s="1" t="s">
        <v>1518</v>
      </c>
    </row>
    <row r="654" s="1" customFormat="1" spans="1:21">
      <c r="A654" s="1" t="s">
        <v>4019</v>
      </c>
      <c r="B654" s="1" t="s">
        <v>1510</v>
      </c>
      <c r="C654" s="1" t="s">
        <v>4020</v>
      </c>
      <c r="D654" s="1" t="s">
        <v>4021</v>
      </c>
      <c r="E654" s="1" t="s">
        <v>4022</v>
      </c>
      <c r="F654" s="1" t="s">
        <v>1510</v>
      </c>
      <c r="G654" s="1" t="s">
        <v>1531</v>
      </c>
      <c r="H654" s="1" t="s">
        <v>1511</v>
      </c>
      <c r="I654" s="1" t="s">
        <v>204</v>
      </c>
      <c r="J654" s="1" t="s">
        <v>1512</v>
      </c>
      <c r="K654" s="1" t="s">
        <v>204</v>
      </c>
      <c r="L654" s="1" t="s">
        <v>204</v>
      </c>
      <c r="M654" s="1" t="s">
        <v>1513</v>
      </c>
      <c r="N654" s="1" t="s">
        <v>1513</v>
      </c>
      <c r="O654" s="1" t="s">
        <v>31</v>
      </c>
      <c r="P654" s="1" t="s">
        <v>1514</v>
      </c>
      <c r="Q654" s="1" t="s">
        <v>1515</v>
      </c>
      <c r="R654" s="1" t="s">
        <v>4023</v>
      </c>
      <c r="S654" s="1" t="s">
        <v>33</v>
      </c>
      <c r="T654" s="1" t="s">
        <v>1517</v>
      </c>
      <c r="U654" s="1" t="s">
        <v>1518</v>
      </c>
    </row>
    <row r="655" s="1" customFormat="1" spans="1:21">
      <c r="A655" s="1" t="s">
        <v>4024</v>
      </c>
      <c r="B655" s="1" t="s">
        <v>1510</v>
      </c>
      <c r="C655" s="1" t="s">
        <v>4025</v>
      </c>
      <c r="D655" s="1" t="s">
        <v>3544</v>
      </c>
      <c r="E655" s="1" t="s">
        <v>4026</v>
      </c>
      <c r="F655" s="1" t="s">
        <v>1510</v>
      </c>
      <c r="G655" s="1" t="s">
        <v>1531</v>
      </c>
      <c r="H655" s="1" t="s">
        <v>1511</v>
      </c>
      <c r="I655" s="1" t="s">
        <v>1365</v>
      </c>
      <c r="J655" s="1" t="s">
        <v>1512</v>
      </c>
      <c r="K655" s="1" t="s">
        <v>1365</v>
      </c>
      <c r="L655" s="1" t="s">
        <v>1365</v>
      </c>
      <c r="M655" s="1" t="s">
        <v>1513</v>
      </c>
      <c r="N655" s="1" t="s">
        <v>1513</v>
      </c>
      <c r="O655" s="1" t="s">
        <v>31</v>
      </c>
      <c r="P655" s="1" t="s">
        <v>1514</v>
      </c>
      <c r="Q655" s="1" t="s">
        <v>1515</v>
      </c>
      <c r="R655" s="1" t="s">
        <v>4027</v>
      </c>
      <c r="S655" s="1" t="s">
        <v>33</v>
      </c>
      <c r="T655" s="1" t="s">
        <v>1517</v>
      </c>
      <c r="U655" s="1" t="s">
        <v>1518</v>
      </c>
    </row>
    <row r="656" s="1" customFormat="1" spans="1:21">
      <c r="A656" s="1" t="s">
        <v>4028</v>
      </c>
      <c r="B656" s="1" t="s">
        <v>1510</v>
      </c>
      <c r="C656" s="1" t="s">
        <v>4029</v>
      </c>
      <c r="D656" s="1" t="s">
        <v>3003</v>
      </c>
      <c r="E656" s="1" t="s">
        <v>4030</v>
      </c>
      <c r="F656" s="1" t="s">
        <v>1510</v>
      </c>
      <c r="G656" s="1" t="s">
        <v>1531</v>
      </c>
      <c r="H656" s="1" t="s">
        <v>1511</v>
      </c>
      <c r="I656" s="1" t="s">
        <v>1020</v>
      </c>
      <c r="J656" s="1" t="s">
        <v>1512</v>
      </c>
      <c r="K656" s="1" t="s">
        <v>1020</v>
      </c>
      <c r="L656" s="1" t="s">
        <v>1020</v>
      </c>
      <c r="M656" s="1" t="s">
        <v>1513</v>
      </c>
      <c r="N656" s="1" t="s">
        <v>1513</v>
      </c>
      <c r="O656" s="1" t="s">
        <v>31</v>
      </c>
      <c r="P656" s="1" t="s">
        <v>1514</v>
      </c>
      <c r="Q656" s="1" t="s">
        <v>1515</v>
      </c>
      <c r="R656" s="1" t="s">
        <v>4031</v>
      </c>
      <c r="S656" s="1" t="s">
        <v>33</v>
      </c>
      <c r="T656" s="1" t="s">
        <v>1517</v>
      </c>
      <c r="U656" s="1" t="s">
        <v>1518</v>
      </c>
    </row>
    <row r="657" s="1" customFormat="1" spans="1:21">
      <c r="A657" s="1" t="s">
        <v>4032</v>
      </c>
      <c r="B657" s="1" t="s">
        <v>1510</v>
      </c>
      <c r="C657" s="1" t="s">
        <v>4033</v>
      </c>
      <c r="D657" s="1" t="s">
        <v>3046</v>
      </c>
      <c r="E657" s="1" t="s">
        <v>4034</v>
      </c>
      <c r="F657" s="1" t="s">
        <v>1510</v>
      </c>
      <c r="G657" s="1" t="s">
        <v>1531</v>
      </c>
      <c r="H657" s="1" t="s">
        <v>1511</v>
      </c>
      <c r="I657" s="1" t="s">
        <v>3885</v>
      </c>
      <c r="J657" s="1" t="s">
        <v>1512</v>
      </c>
      <c r="K657" s="1" t="s">
        <v>3885</v>
      </c>
      <c r="L657" s="1" t="s">
        <v>3885</v>
      </c>
      <c r="M657" s="1" t="s">
        <v>1513</v>
      </c>
      <c r="N657" s="1" t="s">
        <v>1513</v>
      </c>
      <c r="O657" s="1" t="s">
        <v>31</v>
      </c>
      <c r="P657" s="1" t="s">
        <v>1514</v>
      </c>
      <c r="Q657" s="1" t="s">
        <v>1515</v>
      </c>
      <c r="R657" s="1" t="s">
        <v>4035</v>
      </c>
      <c r="S657" s="1" t="s">
        <v>33</v>
      </c>
      <c r="T657" s="1" t="s">
        <v>1517</v>
      </c>
      <c r="U657" s="1" t="s">
        <v>1518</v>
      </c>
    </row>
    <row r="658" s="1" customFormat="1" spans="1:21">
      <c r="A658" s="1" t="s">
        <v>4036</v>
      </c>
      <c r="B658" s="1" t="s">
        <v>1510</v>
      </c>
      <c r="C658" s="1" t="s">
        <v>4037</v>
      </c>
      <c r="D658" s="1" t="s">
        <v>4038</v>
      </c>
      <c r="E658" s="1" t="s">
        <v>4039</v>
      </c>
      <c r="F658" s="1" t="s">
        <v>1510</v>
      </c>
      <c r="G658" s="1" t="s">
        <v>1531</v>
      </c>
      <c r="H658" s="1" t="s">
        <v>1511</v>
      </c>
      <c r="I658" s="1" t="s">
        <v>4040</v>
      </c>
      <c r="J658" s="1" t="s">
        <v>1512</v>
      </c>
      <c r="K658" s="1" t="s">
        <v>4040</v>
      </c>
      <c r="L658" s="1" t="s">
        <v>4040</v>
      </c>
      <c r="M658" s="1" t="s">
        <v>1513</v>
      </c>
      <c r="N658" s="1" t="s">
        <v>1513</v>
      </c>
      <c r="O658" s="1" t="s">
        <v>31</v>
      </c>
      <c r="P658" s="1" t="s">
        <v>1514</v>
      </c>
      <c r="Q658" s="1" t="s">
        <v>1515</v>
      </c>
      <c r="R658" s="1" t="s">
        <v>4041</v>
      </c>
      <c r="S658" s="1" t="s">
        <v>33</v>
      </c>
      <c r="T658" s="1" t="s">
        <v>1517</v>
      </c>
      <c r="U658" s="1" t="s">
        <v>1518</v>
      </c>
    </row>
    <row r="659" s="1" customFormat="1" spans="1:21">
      <c r="A659" s="1" t="s">
        <v>4042</v>
      </c>
      <c r="B659" s="1" t="s">
        <v>1510</v>
      </c>
      <c r="C659" s="1" t="s">
        <v>4043</v>
      </c>
      <c r="D659" s="1" t="s">
        <v>4044</v>
      </c>
      <c r="E659" s="1" t="s">
        <v>4045</v>
      </c>
      <c r="F659" s="1" t="s">
        <v>1510</v>
      </c>
      <c r="G659" s="1" t="s">
        <v>1531</v>
      </c>
      <c r="H659" s="1" t="s">
        <v>1511</v>
      </c>
      <c r="I659" s="1" t="s">
        <v>3789</v>
      </c>
      <c r="J659" s="1" t="s">
        <v>1512</v>
      </c>
      <c r="K659" s="1" t="s">
        <v>3789</v>
      </c>
      <c r="L659" s="1" t="s">
        <v>3789</v>
      </c>
      <c r="M659" s="1" t="s">
        <v>1513</v>
      </c>
      <c r="N659" s="1" t="s">
        <v>1513</v>
      </c>
      <c r="O659" s="1" t="s">
        <v>31</v>
      </c>
      <c r="P659" s="1" t="s">
        <v>1514</v>
      </c>
      <c r="Q659" s="1" t="s">
        <v>1515</v>
      </c>
      <c r="R659" s="1" t="s">
        <v>4046</v>
      </c>
      <c r="S659" s="1" t="s">
        <v>33</v>
      </c>
      <c r="T659" s="1" t="s">
        <v>1517</v>
      </c>
      <c r="U659" s="1" t="s">
        <v>1518</v>
      </c>
    </row>
    <row r="660" s="1" customFormat="1" spans="1:21">
      <c r="A660" s="1" t="s">
        <v>4047</v>
      </c>
      <c r="B660" s="1" t="s">
        <v>1510</v>
      </c>
      <c r="C660" s="1" t="s">
        <v>4048</v>
      </c>
      <c r="D660" s="1" t="s">
        <v>2850</v>
      </c>
      <c r="E660" s="1" t="s">
        <v>4049</v>
      </c>
      <c r="F660" s="1" t="s">
        <v>1510</v>
      </c>
      <c r="G660" s="1" t="s">
        <v>1531</v>
      </c>
      <c r="H660" s="1" t="s">
        <v>1511</v>
      </c>
      <c r="I660" s="1" t="s">
        <v>1721</v>
      </c>
      <c r="J660" s="1" t="s">
        <v>1512</v>
      </c>
      <c r="K660" s="1" t="s">
        <v>1721</v>
      </c>
      <c r="L660" s="1" t="s">
        <v>1721</v>
      </c>
      <c r="M660" s="1" t="s">
        <v>1513</v>
      </c>
      <c r="N660" s="1" t="s">
        <v>1513</v>
      </c>
      <c r="O660" s="1" t="s">
        <v>31</v>
      </c>
      <c r="P660" s="1" t="s">
        <v>1514</v>
      </c>
      <c r="Q660" s="1" t="s">
        <v>1515</v>
      </c>
      <c r="R660" s="1" t="s">
        <v>4050</v>
      </c>
      <c r="S660" s="1" t="s">
        <v>33</v>
      </c>
      <c r="T660" s="1" t="s">
        <v>1517</v>
      </c>
      <c r="U660" s="1" t="s">
        <v>1518</v>
      </c>
    </row>
    <row r="661" s="1" customFormat="1" spans="1:21">
      <c r="A661" s="1" t="s">
        <v>4051</v>
      </c>
      <c r="B661" s="1" t="s">
        <v>1510</v>
      </c>
      <c r="C661" s="1" t="s">
        <v>4052</v>
      </c>
      <c r="D661" s="1" t="s">
        <v>2407</v>
      </c>
      <c r="E661" s="1" t="s">
        <v>4053</v>
      </c>
      <c r="F661" s="1" t="s">
        <v>1510</v>
      </c>
      <c r="G661" s="1" t="s">
        <v>1531</v>
      </c>
      <c r="H661" s="1" t="s">
        <v>1511</v>
      </c>
      <c r="I661" s="1" t="s">
        <v>3955</v>
      </c>
      <c r="J661" s="1" t="s">
        <v>1512</v>
      </c>
      <c r="K661" s="1" t="s">
        <v>3955</v>
      </c>
      <c r="L661" s="1" t="s">
        <v>3955</v>
      </c>
      <c r="M661" s="1" t="s">
        <v>1513</v>
      </c>
      <c r="N661" s="1" t="s">
        <v>1513</v>
      </c>
      <c r="O661" s="1" t="s">
        <v>31</v>
      </c>
      <c r="P661" s="1" t="s">
        <v>1514</v>
      </c>
      <c r="Q661" s="1" t="s">
        <v>1515</v>
      </c>
      <c r="R661" s="1" t="s">
        <v>4054</v>
      </c>
      <c r="S661" s="1" t="s">
        <v>33</v>
      </c>
      <c r="T661" s="1" t="s">
        <v>1517</v>
      </c>
      <c r="U661" s="1" t="s">
        <v>1518</v>
      </c>
    </row>
    <row r="662" s="1" customFormat="1" spans="1:21">
      <c r="A662" s="1" t="s">
        <v>4055</v>
      </c>
      <c r="B662" s="1" t="s">
        <v>1510</v>
      </c>
      <c r="C662" s="1" t="s">
        <v>4056</v>
      </c>
      <c r="D662" s="1" t="s">
        <v>4057</v>
      </c>
      <c r="E662" s="1" t="s">
        <v>4058</v>
      </c>
      <c r="F662" s="1" t="s">
        <v>1510</v>
      </c>
      <c r="G662" s="1" t="s">
        <v>1531</v>
      </c>
      <c r="H662" s="1" t="s">
        <v>1511</v>
      </c>
      <c r="I662" s="1" t="s">
        <v>1101</v>
      </c>
      <c r="J662" s="1" t="s">
        <v>1512</v>
      </c>
      <c r="K662" s="1" t="s">
        <v>1101</v>
      </c>
      <c r="L662" s="1" t="s">
        <v>1101</v>
      </c>
      <c r="M662" s="1" t="s">
        <v>1513</v>
      </c>
      <c r="N662" s="1" t="s">
        <v>1513</v>
      </c>
      <c r="O662" s="1" t="s">
        <v>31</v>
      </c>
      <c r="P662" s="1" t="s">
        <v>1514</v>
      </c>
      <c r="Q662" s="1" t="s">
        <v>1515</v>
      </c>
      <c r="R662" s="1" t="s">
        <v>4059</v>
      </c>
      <c r="S662" s="1" t="s">
        <v>33</v>
      </c>
      <c r="T662" s="1" t="s">
        <v>1517</v>
      </c>
      <c r="U662" s="1" t="s">
        <v>1518</v>
      </c>
    </row>
    <row r="663" s="1" customFormat="1" spans="1:21">
      <c r="A663" s="1" t="s">
        <v>4060</v>
      </c>
      <c r="B663" s="1" t="s">
        <v>1510</v>
      </c>
      <c r="C663" s="1" t="s">
        <v>4061</v>
      </c>
      <c r="D663" s="1" t="s">
        <v>2439</v>
      </c>
      <c r="E663" s="1" t="s">
        <v>4062</v>
      </c>
      <c r="F663" s="1" t="s">
        <v>1510</v>
      </c>
      <c r="G663" s="1" t="s">
        <v>1531</v>
      </c>
      <c r="H663" s="1" t="s">
        <v>1511</v>
      </c>
      <c r="I663" s="1" t="s">
        <v>4063</v>
      </c>
      <c r="J663" s="1" t="s">
        <v>1512</v>
      </c>
      <c r="K663" s="1" t="s">
        <v>4063</v>
      </c>
      <c r="L663" s="1" t="s">
        <v>4063</v>
      </c>
      <c r="M663" s="1" t="s">
        <v>1513</v>
      </c>
      <c r="N663" s="1" t="s">
        <v>1513</v>
      </c>
      <c r="O663" s="1" t="s">
        <v>31</v>
      </c>
      <c r="P663" s="1" t="s">
        <v>1514</v>
      </c>
      <c r="Q663" s="1" t="s">
        <v>1515</v>
      </c>
      <c r="R663" s="1" t="s">
        <v>4064</v>
      </c>
      <c r="S663" s="1" t="s">
        <v>33</v>
      </c>
      <c r="T663" s="1" t="s">
        <v>1517</v>
      </c>
      <c r="U663" s="1" t="s">
        <v>1554</v>
      </c>
    </row>
    <row r="664" s="1" customFormat="1" spans="1:21">
      <c r="A664" s="1" t="s">
        <v>4065</v>
      </c>
      <c r="B664" s="1" t="s">
        <v>1510</v>
      </c>
      <c r="C664" s="1" t="s">
        <v>4066</v>
      </c>
      <c r="D664" s="1" t="s">
        <v>3134</v>
      </c>
      <c r="E664" s="1" t="s">
        <v>4067</v>
      </c>
      <c r="F664" s="1" t="s">
        <v>1510</v>
      </c>
      <c r="G664" s="1" t="s">
        <v>1531</v>
      </c>
      <c r="H664" s="1" t="s">
        <v>1511</v>
      </c>
      <c r="I664" s="1" t="s">
        <v>4068</v>
      </c>
      <c r="J664" s="1" t="s">
        <v>1512</v>
      </c>
      <c r="K664" s="1" t="s">
        <v>4068</v>
      </c>
      <c r="L664" s="1" t="s">
        <v>4068</v>
      </c>
      <c r="M664" s="1" t="s">
        <v>1513</v>
      </c>
      <c r="N664" s="1" t="s">
        <v>1513</v>
      </c>
      <c r="O664" s="1" t="s">
        <v>31</v>
      </c>
      <c r="P664" s="1" t="s">
        <v>1514</v>
      </c>
      <c r="Q664" s="1" t="s">
        <v>1515</v>
      </c>
      <c r="R664" s="1" t="s">
        <v>4069</v>
      </c>
      <c r="S664" s="1" t="s">
        <v>33</v>
      </c>
      <c r="T664" s="1" t="s">
        <v>1517</v>
      </c>
      <c r="U664" s="1" t="s">
        <v>1518</v>
      </c>
    </row>
    <row r="665" s="1" customFormat="1" spans="1:21">
      <c r="A665" s="1" t="s">
        <v>4070</v>
      </c>
      <c r="B665" s="1" t="s">
        <v>1510</v>
      </c>
      <c r="C665" s="1" t="s">
        <v>4071</v>
      </c>
      <c r="D665" s="1" t="s">
        <v>3408</v>
      </c>
      <c r="E665" s="1" t="s">
        <v>4072</v>
      </c>
      <c r="F665" s="1" t="s">
        <v>1510</v>
      </c>
      <c r="G665" s="1" t="s">
        <v>1531</v>
      </c>
      <c r="H665" s="1" t="s">
        <v>1511</v>
      </c>
      <c r="I665" s="1" t="s">
        <v>3809</v>
      </c>
      <c r="J665" s="1" t="s">
        <v>1512</v>
      </c>
      <c r="K665" s="1" t="s">
        <v>3809</v>
      </c>
      <c r="L665" s="1" t="s">
        <v>3809</v>
      </c>
      <c r="M665" s="1" t="s">
        <v>1513</v>
      </c>
      <c r="N665" s="1" t="s">
        <v>1513</v>
      </c>
      <c r="O665" s="1" t="s">
        <v>31</v>
      </c>
      <c r="P665" s="1" t="s">
        <v>1514</v>
      </c>
      <c r="Q665" s="1" t="s">
        <v>1515</v>
      </c>
      <c r="R665" s="1" t="s">
        <v>4073</v>
      </c>
      <c r="S665" s="1" t="s">
        <v>33</v>
      </c>
      <c r="T665" s="1" t="s">
        <v>1517</v>
      </c>
      <c r="U665" s="1" t="s">
        <v>1518</v>
      </c>
    </row>
    <row r="666" s="1" customFormat="1" spans="1:21">
      <c r="A666" s="1" t="s">
        <v>4074</v>
      </c>
      <c r="B666" s="1" t="s">
        <v>1510</v>
      </c>
      <c r="C666" s="1" t="s">
        <v>4075</v>
      </c>
      <c r="D666" s="1" t="s">
        <v>4076</v>
      </c>
      <c r="E666" s="1" t="s">
        <v>4077</v>
      </c>
      <c r="F666" s="1" t="s">
        <v>1510</v>
      </c>
      <c r="G666" s="1" t="s">
        <v>1531</v>
      </c>
      <c r="H666" s="1" t="s">
        <v>1511</v>
      </c>
      <c r="I666" s="1" t="s">
        <v>4078</v>
      </c>
      <c r="J666" s="1" t="s">
        <v>1512</v>
      </c>
      <c r="K666" s="1" t="s">
        <v>4078</v>
      </c>
      <c r="L666" s="1" t="s">
        <v>4078</v>
      </c>
      <c r="M666" s="1" t="s">
        <v>1513</v>
      </c>
      <c r="N666" s="1" t="s">
        <v>1513</v>
      </c>
      <c r="O666" s="1" t="s">
        <v>31</v>
      </c>
      <c r="P666" s="1" t="s">
        <v>1514</v>
      </c>
      <c r="Q666" s="1" t="s">
        <v>1515</v>
      </c>
      <c r="R666" s="1" t="s">
        <v>4079</v>
      </c>
      <c r="S666" s="1" t="s">
        <v>33</v>
      </c>
      <c r="T666" s="1" t="s">
        <v>1517</v>
      </c>
      <c r="U666" s="1" t="s">
        <v>1518</v>
      </c>
    </row>
    <row r="667" s="1" customFormat="1" spans="1:21">
      <c r="A667" s="1" t="s">
        <v>4080</v>
      </c>
      <c r="B667" s="1" t="s">
        <v>1510</v>
      </c>
      <c r="C667" s="1" t="s">
        <v>4081</v>
      </c>
      <c r="D667" s="1" t="s">
        <v>4082</v>
      </c>
      <c r="E667" s="1" t="s">
        <v>4083</v>
      </c>
      <c r="F667" s="1" t="s">
        <v>1510</v>
      </c>
      <c r="G667" s="1" t="s">
        <v>1531</v>
      </c>
      <c r="H667" s="1" t="s">
        <v>1511</v>
      </c>
      <c r="I667" s="1" t="s">
        <v>4040</v>
      </c>
      <c r="J667" s="1" t="s">
        <v>1512</v>
      </c>
      <c r="K667" s="1" t="s">
        <v>4040</v>
      </c>
      <c r="L667" s="1" t="s">
        <v>4040</v>
      </c>
      <c r="M667" s="1" t="s">
        <v>1513</v>
      </c>
      <c r="N667" s="1" t="s">
        <v>1513</v>
      </c>
      <c r="O667" s="1" t="s">
        <v>31</v>
      </c>
      <c r="P667" s="1" t="s">
        <v>1514</v>
      </c>
      <c r="Q667" s="1" t="s">
        <v>1515</v>
      </c>
      <c r="R667" s="1" t="s">
        <v>4084</v>
      </c>
      <c r="S667" s="1" t="s">
        <v>33</v>
      </c>
      <c r="T667" s="1" t="s">
        <v>1517</v>
      </c>
      <c r="U667" s="1" t="s">
        <v>1518</v>
      </c>
    </row>
    <row r="668" s="1" customFormat="1" spans="1:21">
      <c r="A668" s="1" t="s">
        <v>4085</v>
      </c>
      <c r="B668" s="1" t="s">
        <v>1510</v>
      </c>
      <c r="C668" s="1" t="s">
        <v>4086</v>
      </c>
      <c r="D668" s="1" t="s">
        <v>4087</v>
      </c>
      <c r="E668" s="1" t="s">
        <v>4088</v>
      </c>
      <c r="F668" s="1" t="s">
        <v>1510</v>
      </c>
      <c r="G668" s="1" t="s">
        <v>1531</v>
      </c>
      <c r="H668" s="1" t="s">
        <v>1511</v>
      </c>
      <c r="I668" s="1" t="s">
        <v>4089</v>
      </c>
      <c r="J668" s="1" t="s">
        <v>1512</v>
      </c>
      <c r="K668" s="1" t="s">
        <v>4089</v>
      </c>
      <c r="L668" s="1" t="s">
        <v>4089</v>
      </c>
      <c r="M668" s="1" t="s">
        <v>1513</v>
      </c>
      <c r="N668" s="1" t="s">
        <v>1513</v>
      </c>
      <c r="O668" s="1" t="s">
        <v>31</v>
      </c>
      <c r="P668" s="1" t="s">
        <v>1514</v>
      </c>
      <c r="Q668" s="1" t="s">
        <v>1515</v>
      </c>
      <c r="R668" s="1" t="s">
        <v>4090</v>
      </c>
      <c r="S668" s="1" t="s">
        <v>33</v>
      </c>
      <c r="T668" s="1" t="s">
        <v>1517</v>
      </c>
      <c r="U668" s="1" t="s">
        <v>1518</v>
      </c>
    </row>
    <row r="669" s="1" customFormat="1" spans="1:21">
      <c r="A669" s="1" t="s">
        <v>4091</v>
      </c>
      <c r="B669" s="1" t="s">
        <v>1510</v>
      </c>
      <c r="C669" s="1" t="s">
        <v>4092</v>
      </c>
      <c r="D669" s="1" t="s">
        <v>4093</v>
      </c>
      <c r="E669" s="1" t="s">
        <v>4094</v>
      </c>
      <c r="F669" s="1" t="s">
        <v>1510</v>
      </c>
      <c r="G669" s="1" t="s">
        <v>1531</v>
      </c>
      <c r="H669" s="1" t="s">
        <v>1511</v>
      </c>
      <c r="I669" s="1" t="s">
        <v>518</v>
      </c>
      <c r="J669" s="1" t="s">
        <v>1512</v>
      </c>
      <c r="K669" s="1" t="s">
        <v>518</v>
      </c>
      <c r="L669" s="1" t="s">
        <v>518</v>
      </c>
      <c r="M669" s="1" t="s">
        <v>1513</v>
      </c>
      <c r="N669" s="1" t="s">
        <v>1513</v>
      </c>
      <c r="O669" s="1" t="s">
        <v>31</v>
      </c>
      <c r="P669" s="1" t="s">
        <v>1514</v>
      </c>
      <c r="Q669" s="1" t="s">
        <v>1515</v>
      </c>
      <c r="R669" s="1" t="s">
        <v>4095</v>
      </c>
      <c r="S669" s="1" t="s">
        <v>33</v>
      </c>
      <c r="T669" s="1" t="s">
        <v>1517</v>
      </c>
      <c r="U669" s="1" t="s">
        <v>1518</v>
      </c>
    </row>
    <row r="670" s="1" customFormat="1" spans="1:21">
      <c r="A670" s="1" t="s">
        <v>4096</v>
      </c>
      <c r="B670" s="1" t="s">
        <v>1510</v>
      </c>
      <c r="C670" s="1" t="s">
        <v>4097</v>
      </c>
      <c r="D670" s="1" t="s">
        <v>4098</v>
      </c>
      <c r="E670" s="1" t="s">
        <v>4099</v>
      </c>
      <c r="F670" s="1" t="s">
        <v>1510</v>
      </c>
      <c r="G670" s="1" t="s">
        <v>1531</v>
      </c>
      <c r="H670" s="1" t="s">
        <v>1511</v>
      </c>
      <c r="I670" s="1" t="s">
        <v>1132</v>
      </c>
      <c r="J670" s="1" t="s">
        <v>1512</v>
      </c>
      <c r="K670" s="1" t="s">
        <v>1132</v>
      </c>
      <c r="L670" s="1" t="s">
        <v>1132</v>
      </c>
      <c r="M670" s="1" t="s">
        <v>1513</v>
      </c>
      <c r="N670" s="1" t="s">
        <v>1513</v>
      </c>
      <c r="O670" s="1" t="s">
        <v>31</v>
      </c>
      <c r="P670" s="1" t="s">
        <v>1514</v>
      </c>
      <c r="Q670" s="1" t="s">
        <v>1515</v>
      </c>
      <c r="R670" s="1" t="s">
        <v>4100</v>
      </c>
      <c r="S670" s="1" t="s">
        <v>33</v>
      </c>
      <c r="T670" s="1" t="s">
        <v>1517</v>
      </c>
      <c r="U670" s="1" t="s">
        <v>1518</v>
      </c>
    </row>
    <row r="671" s="1" customFormat="1" spans="1:21">
      <c r="A671" s="1" t="s">
        <v>4101</v>
      </c>
      <c r="B671" s="1" t="s">
        <v>1510</v>
      </c>
      <c r="C671" s="1" t="s">
        <v>4102</v>
      </c>
      <c r="D671" s="1" t="s">
        <v>3588</v>
      </c>
      <c r="E671" s="1" t="s">
        <v>4103</v>
      </c>
      <c r="F671" s="1" t="s">
        <v>1510</v>
      </c>
      <c r="G671" s="1" t="s">
        <v>1531</v>
      </c>
      <c r="H671" s="1" t="s">
        <v>1511</v>
      </c>
      <c r="I671" s="1" t="s">
        <v>3809</v>
      </c>
      <c r="J671" s="1" t="s">
        <v>1512</v>
      </c>
      <c r="K671" s="1" t="s">
        <v>3809</v>
      </c>
      <c r="L671" s="1" t="s">
        <v>3809</v>
      </c>
      <c r="M671" s="1" t="s">
        <v>1513</v>
      </c>
      <c r="N671" s="1" t="s">
        <v>1513</v>
      </c>
      <c r="O671" s="1" t="s">
        <v>31</v>
      </c>
      <c r="P671" s="1" t="s">
        <v>1514</v>
      </c>
      <c r="Q671" s="1" t="s">
        <v>1515</v>
      </c>
      <c r="R671" s="1" t="s">
        <v>4104</v>
      </c>
      <c r="S671" s="1" t="s">
        <v>33</v>
      </c>
      <c r="T671" s="1" t="s">
        <v>1517</v>
      </c>
      <c r="U671" s="1" t="s">
        <v>1518</v>
      </c>
    </row>
    <row r="672" s="1" customFormat="1" spans="1:21">
      <c r="A672" s="1" t="s">
        <v>4105</v>
      </c>
      <c r="B672" s="1" t="s">
        <v>1510</v>
      </c>
      <c r="C672" s="1" t="s">
        <v>4106</v>
      </c>
      <c r="D672" s="1" t="s">
        <v>3544</v>
      </c>
      <c r="E672" s="1" t="s">
        <v>4107</v>
      </c>
      <c r="F672" s="1" t="s">
        <v>1510</v>
      </c>
      <c r="G672" s="1" t="s">
        <v>1531</v>
      </c>
      <c r="H672" s="1" t="s">
        <v>1511</v>
      </c>
      <c r="I672" s="1" t="s">
        <v>1365</v>
      </c>
      <c r="J672" s="1" t="s">
        <v>1512</v>
      </c>
      <c r="K672" s="1" t="s">
        <v>1365</v>
      </c>
      <c r="L672" s="1" t="s">
        <v>1365</v>
      </c>
      <c r="M672" s="1" t="s">
        <v>1513</v>
      </c>
      <c r="N672" s="1" t="s">
        <v>1513</v>
      </c>
      <c r="O672" s="1" t="s">
        <v>31</v>
      </c>
      <c r="P672" s="1" t="s">
        <v>1514</v>
      </c>
      <c r="Q672" s="1" t="s">
        <v>1515</v>
      </c>
      <c r="R672" s="1" t="s">
        <v>4108</v>
      </c>
      <c r="S672" s="1" t="s">
        <v>33</v>
      </c>
      <c r="T672" s="1" t="s">
        <v>1517</v>
      </c>
      <c r="U672" s="1" t="s">
        <v>1518</v>
      </c>
    </row>
    <row r="673" s="1" customFormat="1" spans="1:21">
      <c r="A673" s="1" t="s">
        <v>4109</v>
      </c>
      <c r="B673" s="1" t="s">
        <v>1510</v>
      </c>
      <c r="C673" s="1" t="s">
        <v>4110</v>
      </c>
      <c r="D673" s="1" t="s">
        <v>3544</v>
      </c>
      <c r="E673" s="1" t="s">
        <v>4111</v>
      </c>
      <c r="F673" s="1" t="s">
        <v>1510</v>
      </c>
      <c r="G673" s="1" t="s">
        <v>1531</v>
      </c>
      <c r="H673" s="1" t="s">
        <v>1511</v>
      </c>
      <c r="I673" s="1" t="s">
        <v>1365</v>
      </c>
      <c r="J673" s="1" t="s">
        <v>1512</v>
      </c>
      <c r="K673" s="1" t="s">
        <v>1365</v>
      </c>
      <c r="L673" s="1" t="s">
        <v>1365</v>
      </c>
      <c r="M673" s="1" t="s">
        <v>1513</v>
      </c>
      <c r="N673" s="1" t="s">
        <v>1513</v>
      </c>
      <c r="O673" s="1" t="s">
        <v>31</v>
      </c>
      <c r="P673" s="1" t="s">
        <v>1514</v>
      </c>
      <c r="Q673" s="1" t="s">
        <v>1515</v>
      </c>
      <c r="R673" s="1" t="s">
        <v>4112</v>
      </c>
      <c r="S673" s="1" t="s">
        <v>33</v>
      </c>
      <c r="T673" s="1" t="s">
        <v>1517</v>
      </c>
      <c r="U673" s="1" t="s">
        <v>1518</v>
      </c>
    </row>
    <row r="674" s="1" customFormat="1" spans="1:21">
      <c r="A674" s="1" t="s">
        <v>4113</v>
      </c>
      <c r="B674" s="1" t="s">
        <v>1510</v>
      </c>
      <c r="C674" s="1" t="s">
        <v>4114</v>
      </c>
      <c r="D674" s="1" t="s">
        <v>2802</v>
      </c>
      <c r="E674" s="1" t="s">
        <v>4115</v>
      </c>
      <c r="F674" s="1" t="s">
        <v>1510</v>
      </c>
      <c r="G674" s="1" t="s">
        <v>1531</v>
      </c>
      <c r="H674" s="1" t="s">
        <v>1511</v>
      </c>
      <c r="I674" s="1" t="s">
        <v>4116</v>
      </c>
      <c r="J674" s="1" t="s">
        <v>1512</v>
      </c>
      <c r="K674" s="1" t="s">
        <v>4116</v>
      </c>
      <c r="L674" s="1" t="s">
        <v>4116</v>
      </c>
      <c r="M674" s="1" t="s">
        <v>1513</v>
      </c>
      <c r="N674" s="1" t="s">
        <v>1513</v>
      </c>
      <c r="O674" s="1" t="s">
        <v>31</v>
      </c>
      <c r="P674" s="1" t="s">
        <v>1514</v>
      </c>
      <c r="Q674" s="1" t="s">
        <v>1515</v>
      </c>
      <c r="R674" s="1" t="s">
        <v>4117</v>
      </c>
      <c r="S674" s="1" t="s">
        <v>33</v>
      </c>
      <c r="T674" s="1" t="s">
        <v>1517</v>
      </c>
      <c r="U674" s="1" t="s">
        <v>1518</v>
      </c>
    </row>
    <row r="675" s="1" customFormat="1" spans="1:21">
      <c r="A675" s="1" t="s">
        <v>4118</v>
      </c>
      <c r="B675" s="1" t="s">
        <v>1510</v>
      </c>
      <c r="C675" s="1" t="s">
        <v>4119</v>
      </c>
      <c r="D675" s="1" t="s">
        <v>2553</v>
      </c>
      <c r="E675" s="1" t="s">
        <v>4120</v>
      </c>
      <c r="F675" s="1" t="s">
        <v>1510</v>
      </c>
      <c r="G675" s="1" t="s">
        <v>1531</v>
      </c>
      <c r="H675" s="1" t="s">
        <v>1511</v>
      </c>
      <c r="I675" s="1" t="s">
        <v>1428</v>
      </c>
      <c r="J675" s="1" t="s">
        <v>1512</v>
      </c>
      <c r="K675" s="1" t="s">
        <v>1428</v>
      </c>
      <c r="L675" s="1" t="s">
        <v>1428</v>
      </c>
      <c r="M675" s="1" t="s">
        <v>1513</v>
      </c>
      <c r="N675" s="1" t="s">
        <v>1513</v>
      </c>
      <c r="O675" s="1" t="s">
        <v>31</v>
      </c>
      <c r="P675" s="1" t="s">
        <v>1514</v>
      </c>
      <c r="Q675" s="1" t="s">
        <v>1515</v>
      </c>
      <c r="R675" s="1" t="s">
        <v>4121</v>
      </c>
      <c r="S675" s="1" t="s">
        <v>33</v>
      </c>
      <c r="T675" s="1" t="s">
        <v>1517</v>
      </c>
      <c r="U675" s="1" t="s">
        <v>1518</v>
      </c>
    </row>
    <row r="676" s="1" customFormat="1" spans="1:21">
      <c r="A676" s="1" t="s">
        <v>4122</v>
      </c>
      <c r="B676" s="1" t="s">
        <v>1510</v>
      </c>
      <c r="C676" s="1" t="s">
        <v>4123</v>
      </c>
      <c r="D676" s="1" t="s">
        <v>4124</v>
      </c>
      <c r="E676" s="1" t="s">
        <v>4125</v>
      </c>
      <c r="F676" s="1" t="s">
        <v>1510</v>
      </c>
      <c r="G676" s="1" t="s">
        <v>1531</v>
      </c>
      <c r="H676" s="1" t="s">
        <v>1511</v>
      </c>
      <c r="I676" s="1" t="s">
        <v>1028</v>
      </c>
      <c r="J676" s="1" t="s">
        <v>1512</v>
      </c>
      <c r="K676" s="1" t="s">
        <v>1028</v>
      </c>
      <c r="L676" s="1" t="s">
        <v>1028</v>
      </c>
      <c r="M676" s="1" t="s">
        <v>1513</v>
      </c>
      <c r="N676" s="1" t="s">
        <v>1513</v>
      </c>
      <c r="O676" s="1" t="s">
        <v>31</v>
      </c>
      <c r="P676" s="1" t="s">
        <v>1514</v>
      </c>
      <c r="Q676" s="1" t="s">
        <v>1515</v>
      </c>
      <c r="R676" s="1" t="s">
        <v>4126</v>
      </c>
      <c r="S676" s="1" t="s">
        <v>33</v>
      </c>
      <c r="T676" s="1" t="s">
        <v>1517</v>
      </c>
      <c r="U676" s="1" t="s">
        <v>1518</v>
      </c>
    </row>
    <row r="677" s="1" customFormat="1" spans="1:21">
      <c r="A677" s="1" t="s">
        <v>4127</v>
      </c>
      <c r="B677" s="1" t="s">
        <v>1510</v>
      </c>
      <c r="C677" s="1" t="s">
        <v>4128</v>
      </c>
      <c r="D677" s="1" t="s">
        <v>3564</v>
      </c>
      <c r="E677" s="1" t="s">
        <v>4129</v>
      </c>
      <c r="F677" s="1" t="s">
        <v>1510</v>
      </c>
      <c r="G677" s="1" t="s">
        <v>1531</v>
      </c>
      <c r="H677" s="1" t="s">
        <v>1511</v>
      </c>
      <c r="I677" s="1" t="s">
        <v>4130</v>
      </c>
      <c r="J677" s="1" t="s">
        <v>1512</v>
      </c>
      <c r="K677" s="1" t="s">
        <v>4130</v>
      </c>
      <c r="L677" s="1" t="s">
        <v>4130</v>
      </c>
      <c r="M677" s="1" t="s">
        <v>1513</v>
      </c>
      <c r="N677" s="1" t="s">
        <v>1513</v>
      </c>
      <c r="O677" s="1" t="s">
        <v>31</v>
      </c>
      <c r="P677" s="1" t="s">
        <v>1514</v>
      </c>
      <c r="Q677" s="1" t="s">
        <v>1515</v>
      </c>
      <c r="R677" s="1" t="s">
        <v>4131</v>
      </c>
      <c r="S677" s="1" t="s">
        <v>33</v>
      </c>
      <c r="T677" s="1" t="s">
        <v>1517</v>
      </c>
      <c r="U677" s="1" t="s">
        <v>1518</v>
      </c>
    </row>
    <row r="678" s="1" customFormat="1" spans="1:21">
      <c r="A678" s="1" t="s">
        <v>4132</v>
      </c>
      <c r="B678" s="1" t="s">
        <v>1510</v>
      </c>
      <c r="C678" s="1" t="s">
        <v>4133</v>
      </c>
      <c r="D678" s="1" t="s">
        <v>3564</v>
      </c>
      <c r="E678" s="1" t="s">
        <v>4134</v>
      </c>
      <c r="F678" s="1" t="s">
        <v>1510</v>
      </c>
      <c r="G678" s="1" t="s">
        <v>1531</v>
      </c>
      <c r="H678" s="1" t="s">
        <v>1511</v>
      </c>
      <c r="I678" s="1" t="s">
        <v>4130</v>
      </c>
      <c r="J678" s="1" t="s">
        <v>1512</v>
      </c>
      <c r="K678" s="1" t="s">
        <v>4130</v>
      </c>
      <c r="L678" s="1" t="s">
        <v>4130</v>
      </c>
      <c r="M678" s="1" t="s">
        <v>1513</v>
      </c>
      <c r="N678" s="1" t="s">
        <v>1513</v>
      </c>
      <c r="O678" s="1" t="s">
        <v>31</v>
      </c>
      <c r="P678" s="1" t="s">
        <v>1514</v>
      </c>
      <c r="Q678" s="1" t="s">
        <v>1515</v>
      </c>
      <c r="R678" s="1" t="s">
        <v>4135</v>
      </c>
      <c r="S678" s="1" t="s">
        <v>33</v>
      </c>
      <c r="T678" s="1" t="s">
        <v>1517</v>
      </c>
      <c r="U678" s="1" t="s">
        <v>1518</v>
      </c>
    </row>
    <row r="679" s="1" customFormat="1" spans="1:21">
      <c r="A679" s="1" t="s">
        <v>4136</v>
      </c>
      <c r="B679" s="1" t="s">
        <v>1510</v>
      </c>
      <c r="C679" s="1" t="s">
        <v>4137</v>
      </c>
      <c r="D679" s="1" t="s">
        <v>4138</v>
      </c>
      <c r="E679" s="1" t="s">
        <v>4139</v>
      </c>
      <c r="F679" s="1" t="s">
        <v>1510</v>
      </c>
      <c r="G679" s="1" t="s">
        <v>1531</v>
      </c>
      <c r="H679" s="1" t="s">
        <v>1511</v>
      </c>
      <c r="I679" s="1" t="s">
        <v>2329</v>
      </c>
      <c r="J679" s="1" t="s">
        <v>1512</v>
      </c>
      <c r="K679" s="1" t="s">
        <v>2329</v>
      </c>
      <c r="L679" s="1" t="s">
        <v>2329</v>
      </c>
      <c r="M679" s="1" t="s">
        <v>1513</v>
      </c>
      <c r="N679" s="1" t="s">
        <v>1513</v>
      </c>
      <c r="O679" s="1" t="s">
        <v>31</v>
      </c>
      <c r="P679" s="1" t="s">
        <v>1514</v>
      </c>
      <c r="Q679" s="1" t="s">
        <v>1515</v>
      </c>
      <c r="R679" s="1" t="s">
        <v>4140</v>
      </c>
      <c r="S679" s="1" t="s">
        <v>33</v>
      </c>
      <c r="T679" s="1" t="s">
        <v>1517</v>
      </c>
      <c r="U679" s="1" t="s">
        <v>1518</v>
      </c>
    </row>
    <row r="680" s="1" customFormat="1" spans="1:21">
      <c r="A680" s="1" t="s">
        <v>4141</v>
      </c>
      <c r="B680" s="1" t="s">
        <v>1510</v>
      </c>
      <c r="C680" s="1" t="s">
        <v>4142</v>
      </c>
      <c r="D680" s="1" t="s">
        <v>3096</v>
      </c>
      <c r="E680" s="1" t="s">
        <v>4143</v>
      </c>
      <c r="F680" s="1" t="s">
        <v>1510</v>
      </c>
      <c r="G680" s="1" t="s">
        <v>1531</v>
      </c>
      <c r="H680" s="1" t="s">
        <v>1511</v>
      </c>
      <c r="I680" s="1" t="s">
        <v>4144</v>
      </c>
      <c r="J680" s="1" t="s">
        <v>1512</v>
      </c>
      <c r="K680" s="1" t="s">
        <v>4144</v>
      </c>
      <c r="L680" s="1" t="s">
        <v>4144</v>
      </c>
      <c r="M680" s="1" t="s">
        <v>1513</v>
      </c>
      <c r="N680" s="1" t="s">
        <v>1513</v>
      </c>
      <c r="O680" s="1" t="s">
        <v>31</v>
      </c>
      <c r="P680" s="1" t="s">
        <v>1514</v>
      </c>
      <c r="Q680" s="1" t="s">
        <v>1515</v>
      </c>
      <c r="R680" s="1" t="s">
        <v>4145</v>
      </c>
      <c r="S680" s="1" t="s">
        <v>33</v>
      </c>
      <c r="T680" s="1" t="s">
        <v>1517</v>
      </c>
      <c r="U680" s="1" t="s">
        <v>1518</v>
      </c>
    </row>
    <row r="681" s="1" customFormat="1" spans="1:21">
      <c r="A681" s="1" t="s">
        <v>4146</v>
      </c>
      <c r="B681" s="1" t="s">
        <v>1510</v>
      </c>
      <c r="C681" s="1" t="s">
        <v>4147</v>
      </c>
      <c r="D681" s="1" t="s">
        <v>4148</v>
      </c>
      <c r="E681" s="1" t="s">
        <v>4149</v>
      </c>
      <c r="F681" s="1" t="s">
        <v>1510</v>
      </c>
      <c r="G681" s="1" t="s">
        <v>1531</v>
      </c>
      <c r="H681" s="1" t="s">
        <v>1511</v>
      </c>
      <c r="I681" s="1" t="s">
        <v>330</v>
      </c>
      <c r="J681" s="1" t="s">
        <v>1512</v>
      </c>
      <c r="K681" s="1" t="s">
        <v>330</v>
      </c>
      <c r="L681" s="1" t="s">
        <v>330</v>
      </c>
      <c r="M681" s="1" t="s">
        <v>1513</v>
      </c>
      <c r="N681" s="1" t="s">
        <v>1513</v>
      </c>
      <c r="O681" s="1" t="s">
        <v>31</v>
      </c>
      <c r="P681" s="1" t="s">
        <v>1514</v>
      </c>
      <c r="Q681" s="1" t="s">
        <v>1515</v>
      </c>
      <c r="R681" s="1" t="s">
        <v>4150</v>
      </c>
      <c r="S681" s="1" t="s">
        <v>33</v>
      </c>
      <c r="T681" s="1" t="s">
        <v>1517</v>
      </c>
      <c r="U681" s="1" t="s">
        <v>1518</v>
      </c>
    </row>
    <row r="682" s="1" customFormat="1" spans="1:21">
      <c r="A682" s="1" t="s">
        <v>4151</v>
      </c>
      <c r="B682" s="1" t="s">
        <v>1510</v>
      </c>
      <c r="C682" s="1" t="s">
        <v>4152</v>
      </c>
      <c r="D682" s="1" t="s">
        <v>2883</v>
      </c>
      <c r="E682" s="1" t="s">
        <v>4153</v>
      </c>
      <c r="F682" s="1" t="s">
        <v>1510</v>
      </c>
      <c r="G682" s="1" t="s">
        <v>1531</v>
      </c>
      <c r="H682" s="1" t="s">
        <v>1511</v>
      </c>
      <c r="I682" s="1" t="s">
        <v>1057</v>
      </c>
      <c r="J682" s="1" t="s">
        <v>1512</v>
      </c>
      <c r="K682" s="1" t="s">
        <v>1057</v>
      </c>
      <c r="L682" s="1" t="s">
        <v>1057</v>
      </c>
      <c r="M682" s="1" t="s">
        <v>1513</v>
      </c>
      <c r="N682" s="1" t="s">
        <v>1513</v>
      </c>
      <c r="O682" s="1" t="s">
        <v>31</v>
      </c>
      <c r="P682" s="1" t="s">
        <v>1514</v>
      </c>
      <c r="Q682" s="1" t="s">
        <v>1515</v>
      </c>
      <c r="R682" s="1" t="s">
        <v>4154</v>
      </c>
      <c r="S682" s="1" t="s">
        <v>33</v>
      </c>
      <c r="T682" s="1" t="s">
        <v>1517</v>
      </c>
      <c r="U682" s="1" t="s">
        <v>1518</v>
      </c>
    </row>
    <row r="683" s="1" customFormat="1" spans="1:21">
      <c r="A683" s="1" t="s">
        <v>4155</v>
      </c>
      <c r="B683" s="1" t="s">
        <v>1510</v>
      </c>
      <c r="C683" s="1" t="s">
        <v>4156</v>
      </c>
      <c r="D683" s="1" t="s">
        <v>4157</v>
      </c>
      <c r="E683" s="1" t="s">
        <v>4158</v>
      </c>
      <c r="F683" s="1" t="s">
        <v>1510</v>
      </c>
      <c r="G683" s="1" t="s">
        <v>1531</v>
      </c>
      <c r="H683" s="1" t="s">
        <v>1511</v>
      </c>
      <c r="I683" s="1" t="s">
        <v>1174</v>
      </c>
      <c r="J683" s="1" t="s">
        <v>1512</v>
      </c>
      <c r="K683" s="1" t="s">
        <v>1174</v>
      </c>
      <c r="L683" s="1" t="s">
        <v>1174</v>
      </c>
      <c r="M683" s="1" t="s">
        <v>1513</v>
      </c>
      <c r="N683" s="1" t="s">
        <v>1513</v>
      </c>
      <c r="O683" s="1" t="s">
        <v>31</v>
      </c>
      <c r="P683" s="1" t="s">
        <v>1514</v>
      </c>
      <c r="Q683" s="1" t="s">
        <v>1515</v>
      </c>
      <c r="R683" s="1" t="s">
        <v>4159</v>
      </c>
      <c r="S683" s="1" t="s">
        <v>33</v>
      </c>
      <c r="T683" s="1" t="s">
        <v>1517</v>
      </c>
      <c r="U683" s="1" t="s">
        <v>1518</v>
      </c>
    </row>
    <row r="684" s="1" customFormat="1" spans="1:21">
      <c r="A684" s="1" t="s">
        <v>4160</v>
      </c>
      <c r="B684" s="1" t="s">
        <v>1510</v>
      </c>
      <c r="C684" s="1" t="s">
        <v>4161</v>
      </c>
      <c r="D684" s="1" t="s">
        <v>3271</v>
      </c>
      <c r="E684" s="1" t="s">
        <v>4162</v>
      </c>
      <c r="F684" s="1" t="s">
        <v>1510</v>
      </c>
      <c r="G684" s="1" t="s">
        <v>1531</v>
      </c>
      <c r="H684" s="1" t="s">
        <v>1511</v>
      </c>
      <c r="I684" s="1" t="s">
        <v>3737</v>
      </c>
      <c r="J684" s="1" t="s">
        <v>1512</v>
      </c>
      <c r="K684" s="1" t="s">
        <v>3737</v>
      </c>
      <c r="L684" s="1" t="s">
        <v>3737</v>
      </c>
      <c r="M684" s="1" t="s">
        <v>1513</v>
      </c>
      <c r="N684" s="1" t="s">
        <v>1513</v>
      </c>
      <c r="O684" s="1" t="s">
        <v>31</v>
      </c>
      <c r="P684" s="1" t="s">
        <v>1514</v>
      </c>
      <c r="Q684" s="1" t="s">
        <v>1515</v>
      </c>
      <c r="R684" s="1" t="s">
        <v>4163</v>
      </c>
      <c r="S684" s="1" t="s">
        <v>33</v>
      </c>
      <c r="T684" s="1" t="s">
        <v>1517</v>
      </c>
      <c r="U684" s="1" t="s">
        <v>1518</v>
      </c>
    </row>
    <row r="685" s="1" customFormat="1" spans="1:21">
      <c r="A685" s="1" t="s">
        <v>4164</v>
      </c>
      <c r="B685" s="1" t="s">
        <v>1510</v>
      </c>
      <c r="C685" s="1" t="s">
        <v>4165</v>
      </c>
      <c r="D685" s="1" t="s">
        <v>4166</v>
      </c>
      <c r="E685" s="1" t="s">
        <v>4167</v>
      </c>
      <c r="F685" s="1" t="s">
        <v>1510</v>
      </c>
      <c r="G685" s="1" t="s">
        <v>1531</v>
      </c>
      <c r="H685" s="1" t="s">
        <v>1511</v>
      </c>
      <c r="I685" s="1" t="s">
        <v>700</v>
      </c>
      <c r="J685" s="1" t="s">
        <v>1512</v>
      </c>
      <c r="K685" s="1" t="s">
        <v>700</v>
      </c>
      <c r="L685" s="1" t="s">
        <v>700</v>
      </c>
      <c r="M685" s="1" t="s">
        <v>1513</v>
      </c>
      <c r="N685" s="1" t="s">
        <v>1513</v>
      </c>
      <c r="O685" s="1" t="s">
        <v>31</v>
      </c>
      <c r="P685" s="1" t="s">
        <v>1514</v>
      </c>
      <c r="Q685" s="1" t="s">
        <v>1515</v>
      </c>
      <c r="R685" s="1" t="s">
        <v>4168</v>
      </c>
      <c r="S685" s="1" t="s">
        <v>33</v>
      </c>
      <c r="T685" s="1" t="s">
        <v>1517</v>
      </c>
      <c r="U685" s="1" t="s">
        <v>1518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2022-04-26T03:48:42Z</dcterms:created>
  <dcterms:modified xsi:type="dcterms:W3CDTF">2022-04-26T07:11:07Z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306243B350564170836ADFA87C807989</vt:lpwstr>
  </property>
  <property fmtid="{D5CDD505-2E9C-101B-9397-08002B2CF9AE}" pid="3" name="KSOProductBuildVer">
    <vt:lpwstr>2052-11.1.0.11636</vt:lpwstr>
  </property>
</Properties>
</file>