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<sst xmlns="http://schemas.openxmlformats.org/spreadsheetml/2006/main" count="235" uniqueCount="122">
  <si>
    <t>去哪儿网酒店预付对账单</t>
  </si>
  <si>
    <t>供应商名称：</t>
  </si>
  <si>
    <t>遇见时光</t>
  </si>
  <si>
    <t>结算周期：</t>
  </si>
  <si>
    <t>2022-05-08至2022-05-09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</si>
  <si>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</si>
  <si>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</si>
  <si>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</si>
  <si>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</si>
  <si>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</si>
  <si>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</si>
  <si>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</si>
  <si>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</si>
  <si>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</si>
  <si>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</si>
  <si>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</si>
  <si>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</si>
  <si>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</si>
  <si>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</si>
  <si>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</si>
  <si>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¥125.00</t>
  </si>
  <si>
    <t>¥17.00</t>
  </si>
  <si>
    <t>¥108.00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</si>
  <si>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</si>
  <si>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</si>
  <si>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</si>
  <si>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</si>
  <si>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</si>
  <si>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</si>
  <si>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</si>
  <si>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</si>
  <si>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</si>
  <si>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</si>
  <si>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</si>
  <si>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</si>
  <si>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</si>
  <si>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</si>
  <si>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</si>
  <si>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</si>
  <si>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</si>
  <si>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</si>
  <si>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</si>
  <si>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</si>
  <si>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</si>
  <si>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</si>
  <si>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</si>
  <si>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</si>
  <si>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</si>
  <si>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</si>
  <si>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</si>
  <si>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</si>
  <si>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</si>
  <si>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</si>
  <si>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</si>
  <si>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</si>
  <si>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</si>
  <si>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</si>
  <si>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</si>
  <si>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</si>
  <si>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</si>
  <si>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</si>
  <si>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</si>
  <si>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</si>
  <si>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</si>
  <si>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</si>
  <si>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</si>
  <si>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</si>
  <si>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</si>
  <si>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</si>
  <si>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102991900054</t>
  </si>
  <si>
    <t>酒店预付</t>
  </si>
  <si>
    <t>否</t>
  </si>
  <si>
    <t>普通</t>
  </si>
  <si>
    <t>277399926</t>
  </si>
  <si>
    <t>格林豪泰(天津静海金桥国贸中心店)</t>
  </si>
  <si>
    <t>1616855</t>
  </si>
  <si>
    <t>陈军</t>
  </si>
  <si>
    <t>2022-05-08</t>
  </si>
  <si>
    <t>2022-05-09</t>
  </si>
  <si>
    <t>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</si>
  <si>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</si>
  <si>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</si>
  <si>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</si>
  <si>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</si>
  <si>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</si>
  <si>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</si>
  <si>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</si>
  <si>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</si>
  <si>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</si>
  <si>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</si>
  <si>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</si>
  <si>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</si>
  <si>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A220510102752481</t>
  </si>
  <si>
    <r>
      <t>总计：</t>
    </r>
    <r>
      <rPr>
        <sz val="10"/>
        <rFont val="Arial"/>
        <charset val="134"/>
      </rPr>
      <t>108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</si>
  <si>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</si>
  <si>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</si>
  <si>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</si>
  <si>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</si>
  <si>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</si>
  <si>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</si>
  <si>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</si>
  <si>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</si>
  <si>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</si>
  <si>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</si>
  <si>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</si>
  <si>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</si>
  <si>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</si>
  <si>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</si>
  <si>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</si>
  <si>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</si>
  <si>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</si>
  <si>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2542212</t>
  </si>
  <si>
    <t>--</t>
  </si>
  <si>
    <t>108.00</t>
  </si>
  <si>
    <t>RMB</t>
  </si>
  <si>
    <t>0</t>
  </si>
  <si>
    <t>0.00</t>
  </si>
  <si>
    <t>龙卷风国内直连</t>
  </si>
  <si>
    <t>2213</t>
  </si>
  <si>
    <t>2022-05-08 06:05:36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</si>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</sst>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0" borderId="14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9" borderId="17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108</v>
      </c>
      <c r="E2" t="str">
        <f>VLOOKUP(A2,HOP!A:L,12,0)</f>
        <v>108.00</v>
      </c>
      <c r="F2" t="str">
        <f>VLOOKUP(A2,HOP!A:C,3,0)</f>
        <v>2542212</v>
      </c>
      <c r="G2">
        <f>D2-E2</f>
        <v>0</v>
      </c>
      <c r="H2" t="str">
        <f>$H$1&amp;F2</f>
        <v>，2542212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92</v>
      </c>
    </row>
    <row r="9" spans="1:1">
      <c r="A9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69</v>
      </c>
      <c r="B2" s="1" t="s">
        <v>77</v>
      </c>
      <c r="C2" s="1" t="s">
        <v>111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71</v>
      </c>
      <c r="T2" s="1" t="s">
        <v>120</v>
      </c>
      <c r="U2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2022-05-10T02:25:12Z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C6B4CADA75EA43588DA78173499D1FEE</vt:lpwstr>
  </property>
</Properties>
</file>