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tabRatio="500" activeTab="2"/>
  </bookViews>
  <sheets>
    <sheet name="billdetail" sheetId="1" r:id="rId1"/>
    <sheet name="otherdetail" sheetId="2" r:id="rId2"/>
    <sheet name="对账" sheetId="3" r:id="rId3"/>
    <sheet name="HOP" sheetId="4" r:id="rId4"/>
  </sheets>
  <definedNames>
    <definedName name="_xlnm._FilterDatabase" localSheetId="2" hidden="1">对账!$A$1:$I$191</definedName>
  </definedNames>
  <calcPr calcId="144525" concurrentCalc="0"/>
</workbook>
</file>

<file path=xl/sharedStrings.xml><?xml version="1.0" encoding="utf-8"?>
<sst xmlns="http://schemas.openxmlformats.org/spreadsheetml/2006/main" count="8992" uniqueCount="1201">
  <si>
    <t>同程旅行对账单
(账期：20220502-20220508)</t>
  </si>
  <si>
    <t>应付房费总金额</t>
  </si>
  <si>
    <t>应付罚金总金额</t>
  </si>
  <si>
    <t>调整项</t>
  </si>
  <si>
    <t>币种</t>
  </si>
  <si>
    <t>应付合计</t>
  </si>
  <si>
    <t>22535.00</t>
  </si>
  <si>
    <t>0.00</t>
  </si>
  <si>
    <t>CNY</t>
  </si>
  <si>
    <t>维也纳国际酒店(武汉国际会展中心店)</t>
  </si>
  <si>
    <t/>
  </si>
  <si>
    <t>小计:520.00</t>
  </si>
  <si>
    <t>代收代付业务</t>
  </si>
  <si>
    <t>订单号</t>
  </si>
  <si>
    <t>确认号</t>
  </si>
  <si>
    <t>客人姓名</t>
  </si>
  <si>
    <t>房型</t>
  </si>
  <si>
    <t>入住日期</t>
  </si>
  <si>
    <t>离店日期</t>
  </si>
  <si>
    <t>间夜</t>
  </si>
  <si>
    <t>原始卖价</t>
  </si>
  <si>
    <t>协议结算价</t>
  </si>
  <si>
    <t>应付房费</t>
  </si>
  <si>
    <t>1420170075</t>
  </si>
  <si>
    <t>2539946</t>
  </si>
  <si>
    <t>熊辉</t>
  </si>
  <si>
    <t>豪华大床房--</t>
  </si>
  <si>
    <t>2022/05/06</t>
  </si>
  <si>
    <t>2022/05/07</t>
  </si>
  <si>
    <t>1.00</t>
  </si>
  <si>
    <t>260.00</t>
  </si>
  <si>
    <t>柳胜明</t>
  </si>
  <si>
    <t>深圳石榴水晶酒店</t>
  </si>
  <si>
    <t>小计:145.00</t>
  </si>
  <si>
    <t>1421184954</t>
  </si>
  <si>
    <t>2541107</t>
  </si>
  <si>
    <t>罗梦成</t>
  </si>
  <si>
    <t>标准三人房--</t>
  </si>
  <si>
    <t>2022/05/08</t>
  </si>
  <si>
    <t>145.00</t>
  </si>
  <si>
    <t>荆州易雅酒店</t>
  </si>
  <si>
    <t>小计:150.00</t>
  </si>
  <si>
    <t>1415578645</t>
  </si>
  <si>
    <t>2533918</t>
  </si>
  <si>
    <t>刘珍</t>
  </si>
  <si>
    <t>易雅迷你房(无窗)--</t>
  </si>
  <si>
    <t>2022/05/02</t>
  </si>
  <si>
    <t>2022/05/03</t>
  </si>
  <si>
    <t>75.00</t>
  </si>
  <si>
    <t>1415703018</t>
  </si>
  <si>
    <t>2534192</t>
  </si>
  <si>
    <t>戴康宁</t>
  </si>
  <si>
    <t>广州新时代商务酒店</t>
  </si>
  <si>
    <t>小计:124.00</t>
  </si>
  <si>
    <t>1418798038</t>
  </si>
  <si>
    <t>2537951</t>
  </si>
  <si>
    <t>欧阳雪玲</t>
  </si>
  <si>
    <t>特价房--</t>
  </si>
  <si>
    <t>2022/05/05</t>
  </si>
  <si>
    <t>124.00</t>
  </si>
  <si>
    <t>99旅馆连锁(北京大红门石榴庄地铁站店)</t>
  </si>
  <si>
    <t>小计:90.00</t>
  </si>
  <si>
    <t>1419067873</t>
  </si>
  <si>
    <t>2538513</t>
  </si>
  <si>
    <t>张波</t>
  </si>
  <si>
    <t>90.00</t>
  </si>
  <si>
    <t>深圳艾尚佳便捷酒店</t>
  </si>
  <si>
    <t>小计:148.00</t>
  </si>
  <si>
    <t>1421412954</t>
  </si>
  <si>
    <t>2541539</t>
  </si>
  <si>
    <t>朱永敏</t>
  </si>
  <si>
    <t>豪华双人房--</t>
  </si>
  <si>
    <t>148.00</t>
  </si>
  <si>
    <t>弗尼顿酒店(成都火车南站店)</t>
  </si>
  <si>
    <t>小计:182.00</t>
  </si>
  <si>
    <t>1417575568</t>
  </si>
  <si>
    <t>2536241</t>
  </si>
  <si>
    <t>李梽鹏</t>
  </si>
  <si>
    <t>商务单间--</t>
  </si>
  <si>
    <t>2022/05/04</t>
  </si>
  <si>
    <t>182.00</t>
  </si>
  <si>
    <t>7天优品Premium·北京金融街阜外医院店</t>
  </si>
  <si>
    <t>小计:407.00</t>
  </si>
  <si>
    <t>1415550556</t>
  </si>
  <si>
    <t>2533865</t>
  </si>
  <si>
    <t>苏广旭</t>
  </si>
  <si>
    <t>优品大床房--</t>
  </si>
  <si>
    <t>212.00</t>
  </si>
  <si>
    <t>1416680703</t>
  </si>
  <si>
    <t>2535354</t>
  </si>
  <si>
    <t>195.00</t>
  </si>
  <si>
    <t>上蔡玉龙花园宾馆</t>
  </si>
  <si>
    <t>1414575184</t>
  </si>
  <si>
    <t>2532612</t>
  </si>
  <si>
    <t>王万召</t>
  </si>
  <si>
    <t>双人间--</t>
  </si>
  <si>
    <t>2022/05/01</t>
  </si>
  <si>
    <t>74.00</t>
  </si>
  <si>
    <t>1421299682</t>
  </si>
  <si>
    <t>2541310</t>
  </si>
  <si>
    <t>李嘉玮</t>
  </si>
  <si>
    <t>恩平尚优精品酒店</t>
  </si>
  <si>
    <t>小计:695.00</t>
  </si>
  <si>
    <t>1412208839</t>
  </si>
  <si>
    <t>2529442</t>
  </si>
  <si>
    <t>吴灿鑫</t>
  </si>
  <si>
    <t>唯美标准大床房--</t>
  </si>
  <si>
    <t>2022/04/30</t>
  </si>
  <si>
    <t>3.00</t>
  </si>
  <si>
    <t>237.00</t>
  </si>
  <si>
    <t>1415562528</t>
  </si>
  <si>
    <t>2533884</t>
  </si>
  <si>
    <t>吴家琪</t>
  </si>
  <si>
    <t>79.00</t>
  </si>
  <si>
    <t>1416506023</t>
  </si>
  <si>
    <t>2535100</t>
  </si>
  <si>
    <t>杨玉宁</t>
  </si>
  <si>
    <t>1416586586</t>
  </si>
  <si>
    <t>2535223</t>
  </si>
  <si>
    <t>舒杨凯</t>
  </si>
  <si>
    <t>2.00</t>
  </si>
  <si>
    <t>158.00</t>
  </si>
  <si>
    <t>1420067027</t>
  </si>
  <si>
    <t>2539750</t>
  </si>
  <si>
    <t>林叶</t>
  </si>
  <si>
    <t>经济清新大床房--</t>
  </si>
  <si>
    <t>71.00</t>
  </si>
  <si>
    <t>1420207468</t>
  </si>
  <si>
    <t>2539982</t>
  </si>
  <si>
    <t>李军</t>
  </si>
  <si>
    <t>V8皇冠假日酒店(海口骑楼老街店)</t>
  </si>
  <si>
    <t>小计:289.00</t>
  </si>
  <si>
    <t>1416617767</t>
  </si>
  <si>
    <t>2535254</t>
  </si>
  <si>
    <t>杨洁</t>
  </si>
  <si>
    <t>欧美风尚大床房--</t>
  </si>
  <si>
    <t>289.00</t>
  </si>
  <si>
    <t>湖口和悦·仙境酒店</t>
  </si>
  <si>
    <t>小计:85.00</t>
  </si>
  <si>
    <t>1420223529</t>
  </si>
  <si>
    <t>2540013</t>
  </si>
  <si>
    <t>郭明源</t>
  </si>
  <si>
    <t>标准间--</t>
  </si>
  <si>
    <t>85.00</t>
  </si>
  <si>
    <t>昆明逸安精品酒店</t>
  </si>
  <si>
    <t>小计:74.00</t>
  </si>
  <si>
    <t>1418075357</t>
  </si>
  <si>
    <t>2537226</t>
  </si>
  <si>
    <t>李何福</t>
  </si>
  <si>
    <t>特惠大床房--</t>
  </si>
  <si>
    <t>台山海润商务酒店</t>
  </si>
  <si>
    <t>小计:136.00</t>
  </si>
  <si>
    <t>1419234749</t>
  </si>
  <si>
    <t>2538869</t>
  </si>
  <si>
    <t>李满胜</t>
  </si>
  <si>
    <t>136.00</t>
  </si>
  <si>
    <t>有舍睡眠体验馆(佛山大良店)</t>
  </si>
  <si>
    <t>小计:348.00</t>
  </si>
  <si>
    <t>1415892867</t>
  </si>
  <si>
    <t>2534613</t>
  </si>
  <si>
    <t>黄敏怡</t>
  </si>
  <si>
    <t>禅意中式双床房--</t>
  </si>
  <si>
    <t>174.00</t>
  </si>
  <si>
    <t>1415898916</t>
  </si>
  <si>
    <t>2534616</t>
  </si>
  <si>
    <t>许敏珊</t>
  </si>
  <si>
    <t>美式设计大床房--</t>
  </si>
  <si>
    <t>古特莱主题宾馆(重庆理工大学2号中门店)</t>
  </si>
  <si>
    <t>小计:177.00</t>
  </si>
  <si>
    <t>1421012332</t>
  </si>
  <si>
    <t>2540826</t>
  </si>
  <si>
    <t>顾思勇</t>
  </si>
  <si>
    <t>异国风情--</t>
  </si>
  <si>
    <t>80.00</t>
  </si>
  <si>
    <t>1421192754</t>
  </si>
  <si>
    <t>2541118</t>
  </si>
  <si>
    <t>王康乐</t>
  </si>
  <si>
    <t>莫兰迪风情--</t>
  </si>
  <si>
    <t>97.00</t>
  </si>
  <si>
    <t>四会温馨宾馆</t>
  </si>
  <si>
    <t>小计:206.00</t>
  </si>
  <si>
    <t>1413135680</t>
  </si>
  <si>
    <t>2530727</t>
  </si>
  <si>
    <t>麦奕铠</t>
  </si>
  <si>
    <t>标准大床房--</t>
  </si>
  <si>
    <t>206.00</t>
  </si>
  <si>
    <t>V8优品酒店(海口凯约拉店)</t>
  </si>
  <si>
    <t>小计:166.00</t>
  </si>
  <si>
    <t>1418854798</t>
  </si>
  <si>
    <t>2538053</t>
  </si>
  <si>
    <t>王晓惠</t>
  </si>
  <si>
    <t>精致北欧大床房--</t>
  </si>
  <si>
    <t>83.00</t>
  </si>
  <si>
    <t>1418962418</t>
  </si>
  <si>
    <t>2538324</t>
  </si>
  <si>
    <t>张丹丹</t>
  </si>
  <si>
    <t>沈阳摩登甄选公寓</t>
  </si>
  <si>
    <t>小计:87.00</t>
  </si>
  <si>
    <t>1416583579</t>
  </si>
  <si>
    <t>2535220</t>
  </si>
  <si>
    <t>吴光旭</t>
  </si>
  <si>
    <t>甄选大床房--</t>
  </si>
  <si>
    <t>87.00</t>
  </si>
  <si>
    <t>湟源柠檬假日酒店</t>
  </si>
  <si>
    <t>小计:103.00</t>
  </si>
  <si>
    <t>1414557680</t>
  </si>
  <si>
    <t>2532579</t>
  </si>
  <si>
    <t>董守辉</t>
  </si>
  <si>
    <t>标准双床房--</t>
  </si>
  <si>
    <t>103.00</t>
  </si>
  <si>
    <t>乳源星之光商务酒店</t>
  </si>
  <si>
    <t>小计:73.00</t>
  </si>
  <si>
    <t>1414531481</t>
  </si>
  <si>
    <t>2532555</t>
  </si>
  <si>
    <t>郭静静</t>
  </si>
  <si>
    <t>标准单人房--</t>
  </si>
  <si>
    <t>73.00</t>
  </si>
  <si>
    <t>格林豪泰(太湖文博园店)</t>
  </si>
  <si>
    <t>小计:288.00</t>
  </si>
  <si>
    <t>1415698980</t>
  </si>
  <si>
    <t>2534176</t>
  </si>
  <si>
    <t>刘志敏</t>
  </si>
  <si>
    <t>大床房--</t>
  </si>
  <si>
    <t>144.00</t>
  </si>
  <si>
    <t>1415731569</t>
  </si>
  <si>
    <t>2534265</t>
  </si>
  <si>
    <t>祝兰芳</t>
  </si>
  <si>
    <t>宁波新杰宾馆</t>
  </si>
  <si>
    <t>小计:237.00</t>
  </si>
  <si>
    <t>1414323130</t>
  </si>
  <si>
    <t>2532268</t>
  </si>
  <si>
    <t>沈显双</t>
  </si>
  <si>
    <t>苏州优然快捷宾馆</t>
  </si>
  <si>
    <t>小计:453.00</t>
  </si>
  <si>
    <t>1414318074</t>
  </si>
  <si>
    <t>2532257</t>
  </si>
  <si>
    <t>段强威</t>
  </si>
  <si>
    <t>205.00</t>
  </si>
  <si>
    <t>1418785323</t>
  </si>
  <si>
    <t>2537897</t>
  </si>
  <si>
    <t>夏正芳</t>
  </si>
  <si>
    <t>248.00</t>
  </si>
  <si>
    <t>遂宁鹭栖湖假日酒店</t>
  </si>
  <si>
    <t>小计:138.00</t>
  </si>
  <si>
    <t>1415636877</t>
  </si>
  <si>
    <t>2534043</t>
  </si>
  <si>
    <t>刘国平</t>
  </si>
  <si>
    <t>豪华单人房--</t>
  </si>
  <si>
    <t>138.00</t>
  </si>
  <si>
    <t>澧县祥瑞大酒店</t>
  </si>
  <si>
    <t>小计:331.00</t>
  </si>
  <si>
    <t>1416925813</t>
  </si>
  <si>
    <t>2535677</t>
  </si>
  <si>
    <t>周培诚</t>
  </si>
  <si>
    <t>标准大床间--</t>
  </si>
  <si>
    <t>131.00</t>
  </si>
  <si>
    <t>1421377016</t>
  </si>
  <si>
    <t>2541459</t>
  </si>
  <si>
    <t>欧廷彩</t>
  </si>
  <si>
    <t>100.00</t>
  </si>
  <si>
    <t>1421431266</t>
  </si>
  <si>
    <t>2541576</t>
  </si>
  <si>
    <t>陈烈红</t>
  </si>
  <si>
    <t>信宜喜悦来商务酒店邮电大厦店</t>
  </si>
  <si>
    <t>小计:158.00</t>
  </si>
  <si>
    <t>1416896338</t>
  </si>
  <si>
    <t>2535649</t>
  </si>
  <si>
    <t>关程友</t>
  </si>
  <si>
    <t>超值特惠房--</t>
  </si>
  <si>
    <t>1416898651</t>
  </si>
  <si>
    <t>2535651</t>
  </si>
  <si>
    <t>农志梅</t>
  </si>
  <si>
    <t>桐乡濮悦酒店</t>
  </si>
  <si>
    <t>小计:254.00</t>
  </si>
  <si>
    <t>1414321730</t>
  </si>
  <si>
    <t>2532266</t>
  </si>
  <si>
    <t>李小荣</t>
  </si>
  <si>
    <t>商务双床房--</t>
  </si>
  <si>
    <t>127.00</t>
  </si>
  <si>
    <t>1417578101</t>
  </si>
  <si>
    <t>2536246</t>
  </si>
  <si>
    <t>李涛</t>
  </si>
  <si>
    <t>深圳宝龙阁主题酒店</t>
  </si>
  <si>
    <t>小计:321.00</t>
  </si>
  <si>
    <t>1414356283</t>
  </si>
  <si>
    <t>2532340</t>
  </si>
  <si>
    <t>黎其班</t>
  </si>
  <si>
    <t>迷你主题房--</t>
  </si>
  <si>
    <t>196.00</t>
  </si>
  <si>
    <t>1418167840</t>
  </si>
  <si>
    <t>2537355</t>
  </si>
  <si>
    <t>黎志成</t>
  </si>
  <si>
    <t>125.00</t>
  </si>
  <si>
    <t>深圳南岭酒店</t>
  </si>
  <si>
    <t>小计:151.00</t>
  </si>
  <si>
    <t>1421372311</t>
  </si>
  <si>
    <t>2541454</t>
  </si>
  <si>
    <t>阳朝凤</t>
  </si>
  <si>
    <t>温馨单人房--</t>
  </si>
  <si>
    <t>151.00</t>
  </si>
  <si>
    <t>安顺云天宾馆</t>
  </si>
  <si>
    <t>小计:62.00</t>
  </si>
  <si>
    <t>1414136650</t>
  </si>
  <si>
    <t>2531883</t>
  </si>
  <si>
    <t>宋世东</t>
  </si>
  <si>
    <t>62.00</t>
  </si>
  <si>
    <t>深圳嘉瑞酒店</t>
  </si>
  <si>
    <t>小计:192.00</t>
  </si>
  <si>
    <t>1419198065</t>
  </si>
  <si>
    <t>2538807</t>
  </si>
  <si>
    <t>谢隽仪</t>
  </si>
  <si>
    <t>零压行政大床房--</t>
  </si>
  <si>
    <t>192.00</t>
  </si>
  <si>
    <t>华舍连锁酒店(广州天河客运站店)</t>
  </si>
  <si>
    <t>小计:115.00</t>
  </si>
  <si>
    <t>1421027571</t>
  </si>
  <si>
    <t>2540840</t>
  </si>
  <si>
    <t>吴子枫</t>
  </si>
  <si>
    <t>商务大床房--</t>
  </si>
  <si>
    <t>115.00</t>
  </si>
  <si>
    <t>芦溪之星万云阳光酒店</t>
  </si>
  <si>
    <t>小计:82.00</t>
  </si>
  <si>
    <t>1421383638</t>
  </si>
  <si>
    <t>2541475</t>
  </si>
  <si>
    <t>罗鑫文</t>
  </si>
  <si>
    <t>特价大床房--</t>
  </si>
  <si>
    <t>82.00</t>
  </si>
  <si>
    <t>贵阳喜洋洋酒店</t>
  </si>
  <si>
    <t>小计:167.00</t>
  </si>
  <si>
    <t>1420190880</t>
  </si>
  <si>
    <t>2539967</t>
  </si>
  <si>
    <t>曾文兵</t>
  </si>
  <si>
    <t>温馨大床房--</t>
  </si>
  <si>
    <t>167.00</t>
  </si>
  <si>
    <t>仙桃城南商务酒店</t>
  </si>
  <si>
    <t>小计:198.00</t>
  </si>
  <si>
    <t>1414296483</t>
  </si>
  <si>
    <t>2532214</t>
  </si>
  <si>
    <t>许伟</t>
  </si>
  <si>
    <t>99.00</t>
  </si>
  <si>
    <t>1415412818</t>
  </si>
  <si>
    <t>2533577</t>
  </si>
  <si>
    <t>东方振业商务酒店</t>
  </si>
  <si>
    <t>1414497212</t>
  </si>
  <si>
    <t>2532505</t>
  </si>
  <si>
    <t>刘友</t>
  </si>
  <si>
    <t>轻享双床房--</t>
  </si>
  <si>
    <t>深圳果漫公寓酒店</t>
  </si>
  <si>
    <t>小计:113.00</t>
  </si>
  <si>
    <t>1415717458</t>
  </si>
  <si>
    <t>2534231</t>
  </si>
  <si>
    <t>施梦珠</t>
  </si>
  <si>
    <t>113.00</t>
  </si>
  <si>
    <t>莱西月湖商务宾馆</t>
  </si>
  <si>
    <t>小计:632.00</t>
  </si>
  <si>
    <t>1414203031</t>
  </si>
  <si>
    <t>2531990</t>
  </si>
  <si>
    <t>刘峰</t>
  </si>
  <si>
    <t>1414545158</t>
  </si>
  <si>
    <t>2532572</t>
  </si>
  <si>
    <t>王恩道</t>
  </si>
  <si>
    <t>1412949128</t>
  </si>
  <si>
    <t>2530338</t>
  </si>
  <si>
    <t>耿枝伟</t>
  </si>
  <si>
    <t>1415754958</t>
  </si>
  <si>
    <t>2534319</t>
  </si>
  <si>
    <t>刘鹏</t>
  </si>
  <si>
    <t>1419064564</t>
  </si>
  <si>
    <t>2538506</t>
  </si>
  <si>
    <t>徐安琦</t>
  </si>
  <si>
    <t>1421346076</t>
  </si>
  <si>
    <t>2541399</t>
  </si>
  <si>
    <t>李保辉</t>
  </si>
  <si>
    <t>宁乡卡尔顿酒店</t>
  </si>
  <si>
    <t>小计:266.00</t>
  </si>
  <si>
    <t>1421117024</t>
  </si>
  <si>
    <t>2540960</t>
  </si>
  <si>
    <t>唐静安</t>
  </si>
  <si>
    <t>133.00</t>
  </si>
  <si>
    <t>1421147398</t>
  </si>
  <si>
    <t>2541039</t>
  </si>
  <si>
    <t>曾益</t>
  </si>
  <si>
    <t>庆阳豪客酒店</t>
  </si>
  <si>
    <t>小计:537.00</t>
  </si>
  <si>
    <t>1415407813</t>
  </si>
  <si>
    <t>2533563</t>
  </si>
  <si>
    <t>罗小纲</t>
  </si>
  <si>
    <t>中式双床房--</t>
  </si>
  <si>
    <t>1415607278</t>
  </si>
  <si>
    <t>2533989</t>
  </si>
  <si>
    <t>徐永强</t>
  </si>
  <si>
    <t>1415614509</t>
  </si>
  <si>
    <t>2534006</t>
  </si>
  <si>
    <t>王小花</t>
  </si>
  <si>
    <t>中式大床房--</t>
  </si>
  <si>
    <t>106.00</t>
  </si>
  <si>
    <t>1416887389</t>
  </si>
  <si>
    <t>2535626</t>
  </si>
  <si>
    <t>赵林</t>
  </si>
  <si>
    <t>时尚大床房--</t>
  </si>
  <si>
    <t>1421141151</t>
  </si>
  <si>
    <t>2541017</t>
  </si>
  <si>
    <t>郭娇龙</t>
  </si>
  <si>
    <t>杭州江东大酒店</t>
  </si>
  <si>
    <t>小计:194.00</t>
  </si>
  <si>
    <t>1418993642</t>
  </si>
  <si>
    <t>2538367</t>
  </si>
  <si>
    <t>李鼎</t>
  </si>
  <si>
    <t>1419231443</t>
  </si>
  <si>
    <t>2538863</t>
  </si>
  <si>
    <t>付伟红</t>
  </si>
  <si>
    <t>安宁松银宾馆</t>
  </si>
  <si>
    <t>小计:398.00</t>
  </si>
  <si>
    <t>1413346157</t>
  </si>
  <si>
    <t>2531064</t>
  </si>
  <si>
    <t>范科胜</t>
  </si>
  <si>
    <t>舒适标间--</t>
  </si>
  <si>
    <t>200.00</t>
  </si>
  <si>
    <t>1415591187</t>
  </si>
  <si>
    <t>2533951</t>
  </si>
  <si>
    <t>田冲云</t>
  </si>
  <si>
    <t>特价标间--</t>
  </si>
  <si>
    <t>66.00</t>
  </si>
  <si>
    <t>1420122203</t>
  </si>
  <si>
    <t>2539870</t>
  </si>
  <si>
    <t>沐顺文</t>
  </si>
  <si>
    <t>1421232327</t>
  </si>
  <si>
    <t>2541197</t>
  </si>
  <si>
    <t>张瑞姚</t>
  </si>
  <si>
    <t>深圳坪山新区如森时尚酒店</t>
  </si>
  <si>
    <t>小计:285.00</t>
  </si>
  <si>
    <t>1415734057</t>
  </si>
  <si>
    <t>2534267</t>
  </si>
  <si>
    <t>苏栋塬</t>
  </si>
  <si>
    <t>95.00</t>
  </si>
  <si>
    <t>1415758140</t>
  </si>
  <si>
    <t>2534335</t>
  </si>
  <si>
    <t>谭小锋</t>
  </si>
  <si>
    <t>1420938020</t>
  </si>
  <si>
    <t>2540781</t>
  </si>
  <si>
    <t>吕天发</t>
  </si>
  <si>
    <t>衡东雅之家商务酒店</t>
  </si>
  <si>
    <t>小计:129.00</t>
  </si>
  <si>
    <t>1415686141</t>
  </si>
  <si>
    <t>2534155</t>
  </si>
  <si>
    <t>何伟杰</t>
  </si>
  <si>
    <t>特价双人房--</t>
  </si>
  <si>
    <t>129.00</t>
  </si>
  <si>
    <t>鼎鸿公寓酒店(长沙湘雅附二店)</t>
  </si>
  <si>
    <t>小计:589.00</t>
  </si>
  <si>
    <t>1414144690</t>
  </si>
  <si>
    <t>2531889</t>
  </si>
  <si>
    <t>邓红叶</t>
  </si>
  <si>
    <t>小幸运房--</t>
  </si>
  <si>
    <t>116.00</t>
  </si>
  <si>
    <t>1414483074</t>
  </si>
  <si>
    <t>2532489</t>
  </si>
  <si>
    <t>马前权</t>
  </si>
  <si>
    <t>119.00</t>
  </si>
  <si>
    <t>1417884603</t>
  </si>
  <si>
    <t>2536849</t>
  </si>
  <si>
    <t>陈豪</t>
  </si>
  <si>
    <t>354.00</t>
  </si>
  <si>
    <t>达州恒丰商务宾馆</t>
  </si>
  <si>
    <t>小计:79.00</t>
  </si>
  <si>
    <t>1416580339</t>
  </si>
  <si>
    <t>2535214</t>
  </si>
  <si>
    <t>贾超男</t>
  </si>
  <si>
    <t>标间--</t>
  </si>
  <si>
    <t>99优选酒店(武汉武昌火车站地铁站店)</t>
  </si>
  <si>
    <t>小计:66.00</t>
  </si>
  <si>
    <t>1418895577</t>
  </si>
  <si>
    <t>2538176</t>
  </si>
  <si>
    <t>张明友</t>
  </si>
  <si>
    <t>单人房--</t>
  </si>
  <si>
    <t>格林豪泰酒店(曹县火车站店)</t>
  </si>
  <si>
    <t>小计:144.00</t>
  </si>
  <si>
    <t>1414285168</t>
  </si>
  <si>
    <t>2532185</t>
  </si>
  <si>
    <t>肖亚东/肖亚东</t>
  </si>
  <si>
    <t>杭州浦沿旅馆</t>
  </si>
  <si>
    <t>小计:86.00</t>
  </si>
  <si>
    <t>1414521038</t>
  </si>
  <si>
    <t>2532544</t>
  </si>
  <si>
    <t>建平</t>
  </si>
  <si>
    <t>普通双人间(公共卫浴)--</t>
  </si>
  <si>
    <t>86.00</t>
  </si>
  <si>
    <t>贵阳金汇大酒店</t>
  </si>
  <si>
    <t>小计:170.00</t>
  </si>
  <si>
    <t>1415329722</t>
  </si>
  <si>
    <t>2533403</t>
  </si>
  <si>
    <t>张佳新</t>
  </si>
  <si>
    <t>1415561024</t>
  </si>
  <si>
    <t>2533880</t>
  </si>
  <si>
    <t>游泽坤</t>
  </si>
  <si>
    <t>三都怡心酒店</t>
  </si>
  <si>
    <t>小计:278.00</t>
  </si>
  <si>
    <t>1415727752</t>
  </si>
  <si>
    <t>2534256</t>
  </si>
  <si>
    <t>石佳丽</t>
  </si>
  <si>
    <t>普通单间--</t>
  </si>
  <si>
    <t>139.00</t>
  </si>
  <si>
    <t>1416668925</t>
  </si>
  <si>
    <t>2535336</t>
  </si>
  <si>
    <t>石庆莲</t>
  </si>
  <si>
    <t>锐皓商务酒店(宜宾宏基商务大楼店)</t>
  </si>
  <si>
    <t>1420206852</t>
  </si>
  <si>
    <t>2539980</t>
  </si>
  <si>
    <t>黄绍金</t>
  </si>
  <si>
    <t>精致大床房--</t>
  </si>
  <si>
    <t>杭州凯都商务宾馆</t>
  </si>
  <si>
    <t>小计:381.00</t>
  </si>
  <si>
    <t>1416692848</t>
  </si>
  <si>
    <t>2535370</t>
  </si>
  <si>
    <t>周治伟</t>
  </si>
  <si>
    <t>1419108614</t>
  </si>
  <si>
    <t>2538616</t>
  </si>
  <si>
    <t>冯语墨</t>
  </si>
  <si>
    <t>1421173012</t>
  </si>
  <si>
    <t>2541078</t>
  </si>
  <si>
    <t>化娜娜</t>
  </si>
  <si>
    <t>环县德莱特轻奢智能酒店</t>
  </si>
  <si>
    <t>小计:165.00</t>
  </si>
  <si>
    <t>1415366054</t>
  </si>
  <si>
    <t>2533466</t>
  </si>
  <si>
    <t>汪金满</t>
  </si>
  <si>
    <t>电竞双床房--</t>
  </si>
  <si>
    <t>165.00</t>
  </si>
  <si>
    <t>重庆镁江宾馆</t>
  </si>
  <si>
    <t>小计:334.00</t>
  </si>
  <si>
    <t>1414434218</t>
  </si>
  <si>
    <t>2532433</t>
  </si>
  <si>
    <t>高德兴</t>
  </si>
  <si>
    <t>72.00</t>
  </si>
  <si>
    <t>1415354380</t>
  </si>
  <si>
    <t>2533448</t>
  </si>
  <si>
    <t>刘胜华</t>
  </si>
  <si>
    <t>76.00</t>
  </si>
  <si>
    <t>1415581677</t>
  </si>
  <si>
    <t>2533926</t>
  </si>
  <si>
    <t>苏能</t>
  </si>
  <si>
    <t>64.00</t>
  </si>
  <si>
    <t>1415702494</t>
  </si>
  <si>
    <t>2534194</t>
  </si>
  <si>
    <t>梁路</t>
  </si>
  <si>
    <t>1419197080</t>
  </si>
  <si>
    <t>2538805</t>
  </si>
  <si>
    <t>李文</t>
  </si>
  <si>
    <t>58.00</t>
  </si>
  <si>
    <t>骏怡连锁酒店(海宁佳源广场店)</t>
  </si>
  <si>
    <t>小计:131.00</t>
  </si>
  <si>
    <t>1414277360</t>
  </si>
  <si>
    <t>2532168</t>
  </si>
  <si>
    <t>汪铭昱</t>
  </si>
  <si>
    <t>霍山星晨假日宾馆</t>
  </si>
  <si>
    <t>小计:180.00</t>
  </si>
  <si>
    <t>1413530050</t>
  </si>
  <si>
    <t>2531384</t>
  </si>
  <si>
    <t>杨晓丽</t>
  </si>
  <si>
    <t>1415783443</t>
  </si>
  <si>
    <t>2534389</t>
  </si>
  <si>
    <t>秦小龙</t>
  </si>
  <si>
    <t>101.00</t>
  </si>
  <si>
    <t>新余钟山国际大酒店</t>
  </si>
  <si>
    <t>1417989166</t>
  </si>
  <si>
    <t>2537078</t>
  </si>
  <si>
    <t>刘元金</t>
  </si>
  <si>
    <t>99旅馆连锁(北京天通苑地铁站店)</t>
  </si>
  <si>
    <t>小计:96.00</t>
  </si>
  <si>
    <t>1421312461</t>
  </si>
  <si>
    <t>2541335</t>
  </si>
  <si>
    <t>刘泽明</t>
  </si>
  <si>
    <t>特惠房(无窗)--</t>
  </si>
  <si>
    <t>96.00</t>
  </si>
  <si>
    <t>利川江景酒店</t>
  </si>
  <si>
    <t>小计:106.00</t>
  </si>
  <si>
    <t>1420181884</t>
  </si>
  <si>
    <t>2539956</t>
  </si>
  <si>
    <t>肖凯</t>
  </si>
  <si>
    <t>豪华单间--</t>
  </si>
  <si>
    <t>庐山现代商务宾馆</t>
  </si>
  <si>
    <t>小计:196.00</t>
  </si>
  <si>
    <t>1415291358</t>
  </si>
  <si>
    <t>2533331</t>
  </si>
  <si>
    <t>左利军</t>
  </si>
  <si>
    <t>单人间--</t>
  </si>
  <si>
    <t>98.00</t>
  </si>
  <si>
    <t>1421006815</t>
  </si>
  <si>
    <t>2540816</t>
  </si>
  <si>
    <t>杨森</t>
  </si>
  <si>
    <t>攀枝花永晨商务酒店</t>
  </si>
  <si>
    <t>小计:92.00</t>
  </si>
  <si>
    <t>1419339947</t>
  </si>
  <si>
    <t>2539046</t>
  </si>
  <si>
    <t>沙金花</t>
  </si>
  <si>
    <t>92.00</t>
  </si>
  <si>
    <t>西安大明宫万达公寓酒店</t>
  </si>
  <si>
    <t>小计:364.00</t>
  </si>
  <si>
    <t>1414344112</t>
  </si>
  <si>
    <t>2532312</t>
  </si>
  <si>
    <t>刘丁豪</t>
  </si>
  <si>
    <t>雅致大床房--</t>
  </si>
  <si>
    <t>93.00</t>
  </si>
  <si>
    <t>1414532162</t>
  </si>
  <si>
    <t>2532556</t>
  </si>
  <si>
    <t>吴冰</t>
  </si>
  <si>
    <t>186.00</t>
  </si>
  <si>
    <t>1416481331</t>
  </si>
  <si>
    <t>2535049</t>
  </si>
  <si>
    <t>王鹤</t>
  </si>
  <si>
    <t>成都99小住连锁酒店</t>
  </si>
  <si>
    <t>1421385055</t>
  </si>
  <si>
    <t>2541477</t>
  </si>
  <si>
    <t>朱军</t>
  </si>
  <si>
    <t>特惠单间--</t>
  </si>
  <si>
    <t>珠海南国时尚酒店</t>
  </si>
  <si>
    <t>小计:411.00</t>
  </si>
  <si>
    <t>1414107114</t>
  </si>
  <si>
    <t>2531845</t>
  </si>
  <si>
    <t>郑晓高</t>
  </si>
  <si>
    <t>1414281099</t>
  </si>
  <si>
    <t>2532172</t>
  </si>
  <si>
    <t>李文飞</t>
  </si>
  <si>
    <t>1414446260</t>
  </si>
  <si>
    <t>2532453</t>
  </si>
  <si>
    <t>杨玉辉</t>
  </si>
  <si>
    <t>1415608962</t>
  </si>
  <si>
    <t>2533991</t>
  </si>
  <si>
    <t>陈佳源</t>
  </si>
  <si>
    <t>1415678228</t>
  </si>
  <si>
    <t>2534129</t>
  </si>
  <si>
    <t>韦仕展</t>
  </si>
  <si>
    <t>宁波仙河商务宾馆</t>
  </si>
  <si>
    <t>小计:121.00</t>
  </si>
  <si>
    <t>1421408962</t>
  </si>
  <si>
    <t>2541533</t>
  </si>
  <si>
    <t>魏一杨</t>
  </si>
  <si>
    <t>三人房--</t>
  </si>
  <si>
    <t>121.00</t>
  </si>
  <si>
    <t>重庆晨悦酒店</t>
  </si>
  <si>
    <t>1414579423</t>
  </si>
  <si>
    <t>2532618</t>
  </si>
  <si>
    <t>叶纯威</t>
  </si>
  <si>
    <t>豪华双床房--</t>
  </si>
  <si>
    <t>天津客云来快捷酒店</t>
  </si>
  <si>
    <t>1418825189</t>
  </si>
  <si>
    <t>2537976</t>
  </si>
  <si>
    <t>彭学雨</t>
  </si>
  <si>
    <t>特价大床房(无窗)--</t>
  </si>
  <si>
    <t>合肥金蜀宾馆</t>
  </si>
  <si>
    <t>1421073829</t>
  </si>
  <si>
    <t>2540893</t>
  </si>
  <si>
    <t>唐博文</t>
  </si>
  <si>
    <t>普通大床房--</t>
  </si>
  <si>
    <t>开远天利和大酒店</t>
  </si>
  <si>
    <t>小计:110.00</t>
  </si>
  <si>
    <t>1419153365</t>
  </si>
  <si>
    <t>2538703</t>
  </si>
  <si>
    <t>宋媛媛</t>
  </si>
  <si>
    <t>奢享臻品商务双床房--</t>
  </si>
  <si>
    <t>110.00</t>
  </si>
  <si>
    <t>厦门雄源商务酒店</t>
  </si>
  <si>
    <t>小计:338.00</t>
  </si>
  <si>
    <t>1419095696</t>
  </si>
  <si>
    <t>2538583</t>
  </si>
  <si>
    <t>倪钟源</t>
  </si>
  <si>
    <t>贵宾房--</t>
  </si>
  <si>
    <t>169.00</t>
  </si>
  <si>
    <t>1419095909</t>
  </si>
  <si>
    <t>2538584</t>
  </si>
  <si>
    <t>泰华时尚酒店(深圳华强北燕南地铁站店)</t>
  </si>
  <si>
    <t>小计:313.00</t>
  </si>
  <si>
    <t>1415317717</t>
  </si>
  <si>
    <t>2533385</t>
  </si>
  <si>
    <t>谭顺文</t>
  </si>
  <si>
    <t>152.00</t>
  </si>
  <si>
    <t>1415511713</t>
  </si>
  <si>
    <t>2533796</t>
  </si>
  <si>
    <t>曾红</t>
  </si>
  <si>
    <t>高级大床房--</t>
  </si>
  <si>
    <t>161.00</t>
  </si>
  <si>
    <t>益阳华信国际大酒店</t>
  </si>
  <si>
    <t>小计:161.00</t>
  </si>
  <si>
    <t>1415454978</t>
  </si>
  <si>
    <t>2533668</t>
  </si>
  <si>
    <t>罗延庆</t>
  </si>
  <si>
    <t>重庆候暮酒店</t>
  </si>
  <si>
    <t>1415511705</t>
  </si>
  <si>
    <t>2533802</t>
  </si>
  <si>
    <t>饶增朋</t>
  </si>
  <si>
    <t>豪华单人间--</t>
  </si>
  <si>
    <t>266.00</t>
  </si>
  <si>
    <t>天津清馨宾馆</t>
  </si>
  <si>
    <t>小计:84.00</t>
  </si>
  <si>
    <t>1418893037</t>
  </si>
  <si>
    <t>2538166</t>
  </si>
  <si>
    <t>邱玉文</t>
  </si>
  <si>
    <t>四楼大床房--</t>
  </si>
  <si>
    <t>84.00</t>
  </si>
  <si>
    <t>阳江喜雅宾馆</t>
  </si>
  <si>
    <t>小计:210.00</t>
  </si>
  <si>
    <t>1415714844</t>
  </si>
  <si>
    <t>2534226</t>
  </si>
  <si>
    <t>罗将凡</t>
  </si>
  <si>
    <t>105.00</t>
  </si>
  <si>
    <t>1416589950</t>
  </si>
  <si>
    <t>2535229</t>
  </si>
  <si>
    <t>吉安糖巢城市酒店</t>
  </si>
  <si>
    <t>小计:152.00</t>
  </si>
  <si>
    <t>1415765214</t>
  </si>
  <si>
    <t>2534345</t>
  </si>
  <si>
    <t>方君</t>
  </si>
  <si>
    <t>休闲标间--</t>
  </si>
  <si>
    <t>1416554719</t>
  </si>
  <si>
    <t>2535186</t>
  </si>
  <si>
    <t>肖恩</t>
  </si>
  <si>
    <t>中山港汇酒店</t>
  </si>
  <si>
    <t>小计:105.00</t>
  </si>
  <si>
    <t>1421104220</t>
  </si>
  <si>
    <t>2540935</t>
  </si>
  <si>
    <t>谢兴华</t>
  </si>
  <si>
    <t>武汉觅优艺术酒店</t>
  </si>
  <si>
    <t>小计:220.00</t>
  </si>
  <si>
    <t>1419296797</t>
  </si>
  <si>
    <t>2538966</t>
  </si>
  <si>
    <t>刘哲豪</t>
  </si>
  <si>
    <t>遂心影院房--</t>
  </si>
  <si>
    <t>1421388428</t>
  </si>
  <si>
    <t>2541489</t>
  </si>
  <si>
    <t>张雨</t>
  </si>
  <si>
    <t>特色影院大床房--</t>
  </si>
  <si>
    <t>十堰悦来商务宾馆</t>
  </si>
  <si>
    <t>1416510785</t>
  </si>
  <si>
    <t>2535111</t>
  </si>
  <si>
    <t>高智恒</t>
  </si>
  <si>
    <t>街景双床房--</t>
  </si>
  <si>
    <t>107.00</t>
  </si>
  <si>
    <t>1416650412</t>
  </si>
  <si>
    <t>2535305</t>
  </si>
  <si>
    <t>余魁</t>
  </si>
  <si>
    <t>1416752670</t>
  </si>
  <si>
    <t>2535467</t>
  </si>
  <si>
    <t>贾芳</t>
  </si>
  <si>
    <t>曲靖泰邦酒店</t>
  </si>
  <si>
    <t>小计:112.00</t>
  </si>
  <si>
    <t>1416623374</t>
  </si>
  <si>
    <t>2535261</t>
  </si>
  <si>
    <t>当二</t>
  </si>
  <si>
    <t>商务标间--</t>
  </si>
  <si>
    <t>112.00</t>
  </si>
  <si>
    <t>肇庆新溪酒店</t>
  </si>
  <si>
    <t>1416761259</t>
  </si>
  <si>
    <t>2535490</t>
  </si>
  <si>
    <t>张伟洪</t>
  </si>
  <si>
    <t>重庆丽都商务酒店</t>
  </si>
  <si>
    <t>小计:212.00</t>
  </si>
  <si>
    <t>1415671172</t>
  </si>
  <si>
    <t>2534115</t>
  </si>
  <si>
    <t>冯艳秋</t>
  </si>
  <si>
    <t>1415756526</t>
  </si>
  <si>
    <t>2534324</t>
  </si>
  <si>
    <t>田嘉宝</t>
  </si>
  <si>
    <t>普通单人间--</t>
  </si>
  <si>
    <t>乌鲁木齐富康酒店</t>
  </si>
  <si>
    <t>小计:160.00</t>
  </si>
  <si>
    <t>1418983225</t>
  </si>
  <si>
    <t>2538351</t>
  </si>
  <si>
    <t>陈雅雯</t>
  </si>
  <si>
    <t>160.00</t>
  </si>
  <si>
    <t>内江阳光公寓</t>
  </si>
  <si>
    <t>1416645909</t>
  </si>
  <si>
    <t>2535300</t>
  </si>
  <si>
    <t>李双君</t>
  </si>
  <si>
    <t>精品大床房--</t>
  </si>
  <si>
    <t>尚客优快捷酒店(靖州飞山中路店)</t>
  </si>
  <si>
    <t>1415779725</t>
  </si>
  <si>
    <t>2534383</t>
  </si>
  <si>
    <t>李冬云</t>
  </si>
  <si>
    <t>102.00</t>
  </si>
  <si>
    <t>1419124513</t>
  </si>
  <si>
    <t>2538649</t>
  </si>
  <si>
    <t>李丹</t>
  </si>
  <si>
    <t>成都驿客时光影院酒店</t>
  </si>
  <si>
    <t>1415843534</t>
  </si>
  <si>
    <t>2534529</t>
  </si>
  <si>
    <t>李国超</t>
  </si>
  <si>
    <t>100 寸影院标准间--</t>
  </si>
  <si>
    <t>成都好睡觉酒店</t>
  </si>
  <si>
    <t>小计:465.00</t>
  </si>
  <si>
    <t>1413089487</t>
  </si>
  <si>
    <t>2530632</t>
  </si>
  <si>
    <t>梁可英</t>
  </si>
  <si>
    <t>子衿商务大床房--</t>
  </si>
  <si>
    <t>70.00</t>
  </si>
  <si>
    <t>1414101593</t>
  </si>
  <si>
    <t>2531843</t>
  </si>
  <si>
    <t>龙泓君</t>
  </si>
  <si>
    <t>1413087149</t>
  </si>
  <si>
    <t>2530614</t>
  </si>
  <si>
    <t>杨名华</t>
  </si>
  <si>
    <t>桃夭舒适大床房--</t>
  </si>
  <si>
    <t>264.00</t>
  </si>
  <si>
    <t>1416377434</t>
  </si>
  <si>
    <t>2534929</t>
  </si>
  <si>
    <t>61.00</t>
  </si>
  <si>
    <t>安永昌酒店(深圳国际会展中心店)</t>
  </si>
  <si>
    <t>1411301432</t>
  </si>
  <si>
    <t>2528593</t>
  </si>
  <si>
    <t>宋青青</t>
  </si>
  <si>
    <t>武汉菲斯酒店</t>
  </si>
  <si>
    <t>1417907592</t>
  </si>
  <si>
    <t>2536909</t>
  </si>
  <si>
    <t>张奥迪</t>
  </si>
  <si>
    <t>特价房(无窗)--</t>
  </si>
  <si>
    <t>清沐酒店(南京大桥南路家乐福店)</t>
  </si>
  <si>
    <t>小计:127.00</t>
  </si>
  <si>
    <t>1415667990</t>
  </si>
  <si>
    <t>2534109</t>
  </si>
  <si>
    <t>徐恒明</t>
  </si>
  <si>
    <t>成都梵花晓梦轻奢酒店</t>
  </si>
  <si>
    <t>1420084726</t>
  </si>
  <si>
    <t>2539791</t>
  </si>
  <si>
    <t>龙海</t>
  </si>
  <si>
    <t>白日梦--</t>
  </si>
  <si>
    <t>柳州润和酒店</t>
  </si>
  <si>
    <t>小计:582.00</t>
  </si>
  <si>
    <t>1414506065</t>
  </si>
  <si>
    <t>2532522</t>
  </si>
  <si>
    <t>蓝业荣</t>
  </si>
  <si>
    <t>标准大床房(无窗)--</t>
  </si>
  <si>
    <t>118.00</t>
  </si>
  <si>
    <t>1419046303</t>
  </si>
  <si>
    <t>2538463</t>
  </si>
  <si>
    <t>刘小花</t>
  </si>
  <si>
    <t>232.00</t>
  </si>
  <si>
    <t>1419047090</t>
  </si>
  <si>
    <t>2538465</t>
  </si>
  <si>
    <t>李家云</t>
  </si>
  <si>
    <t>重庆种业宾馆</t>
  </si>
  <si>
    <t>小计:256.00</t>
  </si>
  <si>
    <t>1415280932</t>
  </si>
  <si>
    <t>2533311</t>
  </si>
  <si>
    <t>刘宝林</t>
  </si>
  <si>
    <t>1415334378</t>
  </si>
  <si>
    <t>2533409</t>
  </si>
  <si>
    <t>汪朝康</t>
  </si>
  <si>
    <t>1415780445</t>
  </si>
  <si>
    <t>2534384</t>
  </si>
  <si>
    <t>杨继雲</t>
  </si>
  <si>
    <t>特惠房--</t>
  </si>
  <si>
    <t>1418889050</t>
  </si>
  <si>
    <t>2538148</t>
  </si>
  <si>
    <t>李杰</t>
  </si>
  <si>
    <t>52.00</t>
  </si>
  <si>
    <t>雅安四海大酒店</t>
  </si>
  <si>
    <t>小计:497.00</t>
  </si>
  <si>
    <t>1416542915</t>
  </si>
  <si>
    <t>2535166</t>
  </si>
  <si>
    <t>黄坤</t>
  </si>
  <si>
    <t>单间--</t>
  </si>
  <si>
    <t>1416784436</t>
  </si>
  <si>
    <t>2535533</t>
  </si>
  <si>
    <t>郑媛</t>
  </si>
  <si>
    <t>三人间--</t>
  </si>
  <si>
    <t>1420183642</t>
  </si>
  <si>
    <t>2539957</t>
  </si>
  <si>
    <t>蒲娃草</t>
  </si>
  <si>
    <t>1420186773</t>
  </si>
  <si>
    <t>2539961</t>
  </si>
  <si>
    <t>杜军</t>
  </si>
  <si>
    <t>曲靖星期八快捷酒店</t>
  </si>
  <si>
    <t>1420222682</t>
  </si>
  <si>
    <t>2540012</t>
  </si>
  <si>
    <t>周发元</t>
  </si>
  <si>
    <t>舒客精品酒店(太原二十中店)</t>
  </si>
  <si>
    <t>小计:336.00</t>
  </si>
  <si>
    <t>1419144412</t>
  </si>
  <si>
    <t>2538721</t>
  </si>
  <si>
    <t>常灵旺</t>
  </si>
  <si>
    <t>1418805283</t>
  </si>
  <si>
    <t>2537938</t>
  </si>
  <si>
    <t>李凤</t>
  </si>
  <si>
    <t>特惠双床房--</t>
  </si>
  <si>
    <t>252.00</t>
  </si>
  <si>
    <t>绍兴栀子花假日宾馆</t>
  </si>
  <si>
    <t>小计:396.00</t>
  </si>
  <si>
    <t>1418960005</t>
  </si>
  <si>
    <t>2538315</t>
  </si>
  <si>
    <t>魏猛</t>
  </si>
  <si>
    <t>1419022411</t>
  </si>
  <si>
    <t>2538417</t>
  </si>
  <si>
    <t>徐自龙</t>
  </si>
  <si>
    <t>高级双床房--</t>
  </si>
  <si>
    <t>1419172482</t>
  </si>
  <si>
    <t>2538763</t>
  </si>
  <si>
    <t>马小艳</t>
  </si>
  <si>
    <t>1419273647</t>
  </si>
  <si>
    <t>2538926</t>
  </si>
  <si>
    <t>童金明</t>
  </si>
  <si>
    <t>海洋之恋酒店(成都锦江店)</t>
  </si>
  <si>
    <t>小计:374.00</t>
  </si>
  <si>
    <t>1413437856</t>
  </si>
  <si>
    <t>2531214</t>
  </si>
  <si>
    <t>罗永胜</t>
  </si>
  <si>
    <t>地中海风格--</t>
  </si>
  <si>
    <t>140.00</t>
  </si>
  <si>
    <t>1416700639</t>
  </si>
  <si>
    <t>2535382</t>
  </si>
  <si>
    <t>胡腾</t>
  </si>
  <si>
    <t>海洋之吻--</t>
  </si>
  <si>
    <t>78.00</t>
  </si>
  <si>
    <t>1420940365</t>
  </si>
  <si>
    <t>2540783</t>
  </si>
  <si>
    <t>周中荣</t>
  </si>
  <si>
    <t>简约双床间--</t>
  </si>
  <si>
    <t>1420941999</t>
  </si>
  <si>
    <t>2540784</t>
  </si>
  <si>
    <t>太子府--</t>
  </si>
  <si>
    <t>宁波建工宾馆</t>
  </si>
  <si>
    <t>小计:70.00</t>
  </si>
  <si>
    <t>1414596839</t>
  </si>
  <si>
    <t>2532637</t>
  </si>
  <si>
    <t>郑娟娟</t>
  </si>
  <si>
    <t>武汉鑫港宾馆</t>
  </si>
  <si>
    <t>1421417353</t>
  </si>
  <si>
    <t>2541545</t>
  </si>
  <si>
    <t>高吉平</t>
  </si>
  <si>
    <t>天信酒店(成都新繁家具城店)</t>
  </si>
  <si>
    <t>小计:388.00</t>
  </si>
  <si>
    <t>1414474215</t>
  </si>
  <si>
    <t>2532481</t>
  </si>
  <si>
    <t>来立</t>
  </si>
  <si>
    <t>1416501910</t>
  </si>
  <si>
    <t>2535094</t>
  </si>
  <si>
    <t>1418838129</t>
  </si>
  <si>
    <t>2538009</t>
  </si>
  <si>
    <t>89.00</t>
  </si>
  <si>
    <t>1419181280</t>
  </si>
  <si>
    <t>2538782</t>
  </si>
  <si>
    <t>阮文</t>
  </si>
  <si>
    <t>1421011513</t>
  </si>
  <si>
    <t>2540823</t>
  </si>
  <si>
    <t>驿家便捷酒店(萍乡润达国际店)</t>
  </si>
  <si>
    <t>小计:77.00</t>
  </si>
  <si>
    <t>1415324760</t>
  </si>
  <si>
    <t>2533393</t>
  </si>
  <si>
    <t>何建勇</t>
  </si>
  <si>
    <t>77.00</t>
  </si>
  <si>
    <t>武汉都市优选酒店</t>
  </si>
  <si>
    <t>小计:216.00</t>
  </si>
  <si>
    <t>1413315772</t>
  </si>
  <si>
    <t>2531022</t>
  </si>
  <si>
    <t>许铮</t>
  </si>
  <si>
    <t>1419158030</t>
  </si>
  <si>
    <t>2538717</t>
  </si>
  <si>
    <t>刘吉安</t>
  </si>
  <si>
    <t>104.00</t>
  </si>
  <si>
    <t>，</t>
  </si>
  <si>
    <t>1416554719此单多收76元待退回</t>
  </si>
  <si>
    <t>A220510104307481</t>
  </si>
  <si>
    <t>A2205101043523594</t>
  </si>
  <si>
    <t>总计：22535元</t>
  </si>
  <si>
    <t>渠道单号</t>
  </si>
  <si>
    <t>下单日期</t>
  </si>
  <si>
    <t>单号</t>
  </si>
  <si>
    <t>酒店名称</t>
  </si>
  <si>
    <t>入住人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</si>
  <si>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</si>
  <si>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</si>
  <si>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</si>
  <si>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</si>
  <si>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</si>
  <si>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</si>
  <si>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</si>
  <si>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</si>
  <si>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</si>
  <si>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</si>
  <si>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</si>
  <si>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</si>
  <si>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</si>
  <si>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</si>
  <si>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2022-05-07</t>
  </si>
  <si>
    <t>2022-05-08</t>
  </si>
  <si>
    <t>退房日周结</t>
  </si>
  <si>
    <t>RMB</t>
  </si>
  <si>
    <t>0</t>
  </si>
  <si>
    <t>艺龙国内直连</t>
  </si>
  <si>
    <t>01.011016</t>
  </si>
  <si>
    <t>2022-05-07 17:49:39</t>
  </si>
  <si>
    <t>否</t>
  </si>
  <si>
    <t>广州汇登信息科技有限公司</t>
  </si>
  <si>
    <t>直连</t>
  </si>
  <si>
    <t>2022-05-07 17:32:44</t>
  </si>
  <si>
    <t>2022-05-07 17:27:02</t>
  </si>
  <si>
    <t>2022-05-07 17:22:01</t>
  </si>
  <si>
    <t>2022-05-07 16:58:27</t>
  </si>
  <si>
    <t>2022-05-07 16:51:47</t>
  </si>
  <si>
    <t>2022-05-07 16:57:21</t>
  </si>
  <si>
    <t>2022-05-07 16:41:39</t>
  </si>
  <si>
    <t>2022-05-07 16:35:46</t>
  </si>
  <si>
    <t>2022-05-07 16:03:22</t>
  </si>
  <si>
    <t>99旅馆连锁（北京天通苑店）</t>
  </si>
  <si>
    <t>2022-05-07 15:21:15</t>
  </si>
  <si>
    <t>2022-05-07 15:04:46</t>
  </si>
  <si>
    <t>2022-05-07 13:40:28</t>
  </si>
  <si>
    <t>2022-05-07 12:50:36</t>
  </si>
  <si>
    <t>2022-05-07 12:41:34</t>
  </si>
  <si>
    <t>2022-05-07 12:26:03</t>
  </si>
  <si>
    <t>2022-05-07 12:01:03</t>
  </si>
  <si>
    <t>2022-05-07 11:46:55</t>
  </si>
  <si>
    <t>2022-05-07 11:15:57</t>
  </si>
  <si>
    <t>2022-05-07 10:59:44</t>
  </si>
  <si>
    <t>2022-05-07 10:21:51</t>
  </si>
  <si>
    <t>华舍连锁酒店(广州元岗店)</t>
  </si>
  <si>
    <t>2022-05-07 09:23:46</t>
  </si>
  <si>
    <t>2022-05-07 09:04:43</t>
  </si>
  <si>
    <t>2022-05-07 09:03:32</t>
  </si>
  <si>
    <t>2022-05-07 08:58:25</t>
  </si>
  <si>
    <t>海洋之恋主题酒店</t>
  </si>
  <si>
    <t>2022-05-07 07:37:06</t>
  </si>
  <si>
    <t>2022-05-07 07:34:26</t>
  </si>
  <si>
    <t>2022-05-07 07:32:02</t>
  </si>
  <si>
    <t>2022-05-06</t>
  </si>
  <si>
    <t>2022-05-06 16:37:02</t>
  </si>
  <si>
    <t>2022-05-06 16:35:53</t>
  </si>
  <si>
    <t>2022-05-06 16:17:16</t>
  </si>
  <si>
    <t>宜宾锐皓商务酒店</t>
  </si>
  <si>
    <t>2022-05-06 16:16:24</t>
  </si>
  <si>
    <t>2022-05-06 15:56:26</t>
  </si>
  <si>
    <t>2022-05-06 15:50:56</t>
  </si>
  <si>
    <t>2022-05-06 15:47:10</t>
  </si>
  <si>
    <t>2022-05-06 15:46:49</t>
  </si>
  <si>
    <t>熊辉,柳胜明</t>
  </si>
  <si>
    <t>520.00</t>
  </si>
  <si>
    <t>2022-05-06 15:30:08</t>
  </si>
  <si>
    <t>2022-05-06 14:30:04</t>
  </si>
  <si>
    <t>2022-05-06 13:43:28</t>
  </si>
  <si>
    <t>2022-05-06 13:20:41</t>
  </si>
  <si>
    <t>2022-05-05</t>
  </si>
  <si>
    <t>2022-05-05 22:16:22</t>
  </si>
  <si>
    <t>2022-05-05 21:17:21</t>
  </si>
  <si>
    <t>2022-05-05 20:50:41</t>
  </si>
  <si>
    <t>2022-05-05 20:01:15</t>
  </si>
  <si>
    <t>2022-05-05 19:58:44</t>
  </si>
  <si>
    <t>2022-05-05 19:15:22</t>
  </si>
  <si>
    <t>2022-05-05 19:23:29</t>
  </si>
  <si>
    <t>2022-05-05 18:53:43</t>
  </si>
  <si>
    <t>2022-05-05 18:43:32</t>
  </si>
  <si>
    <t>太原舒客精品酒店</t>
  </si>
  <si>
    <t>2022-05-05 18:26:17</t>
  </si>
  <si>
    <t>2022-05-05 18:25:06</t>
  </si>
  <si>
    <t>2022-05-05 18:24:06</t>
  </si>
  <si>
    <t>2022-05-05 17:46:59</t>
  </si>
  <si>
    <t>2022-05-05 17:22:46</t>
  </si>
  <si>
    <t>2022-05-05 17:12:27</t>
  </si>
  <si>
    <t>2022-05-05 17:10:47</t>
  </si>
  <si>
    <t>2022-05-05 16:31:30</t>
  </si>
  <si>
    <t>2022-05-05 16:32:06</t>
  </si>
  <si>
    <t>2022-05-05 16:09:03</t>
  </si>
  <si>
    <t>2022-05-05 16:07:47</t>
  </si>
  <si>
    <t>2022-05-05 15:36:05</t>
  </si>
  <si>
    <t>2022-05-05 14:58:13</t>
  </si>
  <si>
    <t>2022-05-05 14:45:34</t>
  </si>
  <si>
    <t>2022-05-05 14:19:35</t>
  </si>
  <si>
    <t>2022-05-05 14:16:20</t>
  </si>
  <si>
    <t>2022-05-05 13:10:03</t>
  </si>
  <si>
    <t>2022-05-05 13:06:01</t>
  </si>
  <si>
    <t>2022-05-05 12:53:11</t>
  </si>
  <si>
    <t>2022-05-05 12:13:23</t>
  </si>
  <si>
    <t>2022-05-05 11:49:27</t>
  </si>
  <si>
    <t>2022-05-05 11:33:53</t>
  </si>
  <si>
    <t>2022-05-05 11:16:56</t>
  </si>
  <si>
    <t>2022-05-05 11:02:26</t>
  </si>
  <si>
    <t>2022-05-05 10:43:09</t>
  </si>
  <si>
    <t>2022-05-04</t>
  </si>
  <si>
    <t>2022-05-04 21:46:40</t>
  </si>
  <si>
    <t>2022-05-04 19:54:36</t>
  </si>
  <si>
    <t>2022-05-04 17:59:08</t>
  </si>
  <si>
    <t>2022-05-04 16:22:48</t>
  </si>
  <si>
    <t>2022-05-04 15:52:21</t>
  </si>
  <si>
    <t>2022-05-04 09:28:52</t>
  </si>
  <si>
    <t>成都弗尼顿酒店</t>
  </si>
  <si>
    <t>2022-05-04 09:27:59</t>
  </si>
  <si>
    <t>2022-05-03</t>
  </si>
  <si>
    <t>2022-05-03 19:47:23</t>
  </si>
  <si>
    <t>2022-05-03 19:14:36</t>
  </si>
  <si>
    <t>2022-05-03 19:14:11</t>
  </si>
  <si>
    <t>2022-05-03 18:59:23</t>
  </si>
  <si>
    <t>2022-05-03 16:52:17</t>
  </si>
  <si>
    <t>2022-05-03 16:25:12</t>
  </si>
  <si>
    <t>2022-05-03 16:20:56</t>
  </si>
  <si>
    <t>2022-05-03 15:07:10</t>
  </si>
  <si>
    <t>2022-05-03 14:57:54</t>
  </si>
  <si>
    <t>2022-05-03 14:54:59</t>
  </si>
  <si>
    <t>2022-05-03 14:32:04</t>
  </si>
  <si>
    <t>2022-05-03 14:04:55</t>
  </si>
  <si>
    <t>2022-05-03 13:59:42</t>
  </si>
  <si>
    <t>2022-05-03 13:30:26</t>
  </si>
  <si>
    <t>2022-05-03 13:28:49</t>
  </si>
  <si>
    <t>2022-05-03 12:48:01</t>
  </si>
  <si>
    <t>2022-05-03 12:44:40</t>
  </si>
  <si>
    <t>2022-05-03 12:38:29</t>
  </si>
  <si>
    <t>2022-05-03 12:37:18</t>
  </si>
  <si>
    <t>2022-05-03 11:56:29</t>
  </si>
  <si>
    <t>2022-05-03 11:13:13</t>
  </si>
  <si>
    <t>2022-05-03 11:09:04</t>
  </si>
  <si>
    <t>2022-05-03 10:57:23</t>
  </si>
  <si>
    <t>2022-05-03 10:34:18</t>
  </si>
  <si>
    <t>2022-05-03 08:25:14</t>
  </si>
  <si>
    <t>2022-05-02</t>
  </si>
  <si>
    <t>2022-05-02 22:25:19</t>
  </si>
  <si>
    <t>2022-05-02 22:21:12</t>
  </si>
  <si>
    <t>2022-05-02 21:13:52</t>
  </si>
  <si>
    <t>2022-05-02 19:56:54</t>
  </si>
  <si>
    <t>2022-05-02 19:57:42</t>
  </si>
  <si>
    <t>2022-05-02 19:53:01</t>
  </si>
  <si>
    <t>2022-05-02 19:35:49</t>
  </si>
  <si>
    <t>2022-05-02 19:31:18</t>
  </si>
  <si>
    <t>2022-05-02 19:25:56</t>
  </si>
  <si>
    <t>2022-05-02 19:24:08</t>
  </si>
  <si>
    <t>2022-05-02 18:58:19</t>
  </si>
  <si>
    <t>2022-05-02 18:52:13</t>
  </si>
  <si>
    <t>2022-05-02 18:47:07</t>
  </si>
  <si>
    <t>2022-05-02 18:33:56</t>
  </si>
  <si>
    <t>2022-05-02 18:30:34</t>
  </si>
  <si>
    <t>2022-05-02 18:19:24</t>
  </si>
  <si>
    <t>2022-05-02 18:20:24</t>
  </si>
  <si>
    <t>2022-05-02 18:17:11</t>
  </si>
  <si>
    <t>2022-05-02 17:55:16</t>
  </si>
  <si>
    <t>2022-05-02 17:52:45</t>
  </si>
  <si>
    <t>2022-05-02 17:38:11</t>
  </si>
  <si>
    <t>清沐连锁酒店（南京大桥南路家乐福店）</t>
  </si>
  <si>
    <t>2022-05-02 17:33:27</t>
  </si>
  <si>
    <t>2022-05-02 16:53:28</t>
  </si>
  <si>
    <t>2022-05-02 16:26:36</t>
  </si>
  <si>
    <t>2022-05-02 16:20:33</t>
  </si>
  <si>
    <t>2022-05-02 16:19:01</t>
  </si>
  <si>
    <t>2022-05-02 16:04:27</t>
  </si>
  <si>
    <t>2022-05-02 15:46:50</t>
  </si>
  <si>
    <t>2022-05-02 15:43:06</t>
  </si>
  <si>
    <t>2022-05-02 15:20:50</t>
  </si>
  <si>
    <t>2022-05-02 15:19:25</t>
  </si>
  <si>
    <t>2022-05-02 15:11:15</t>
  </si>
  <si>
    <t>2022-05-02 14:22:46</t>
  </si>
  <si>
    <t>泰华时尚酒店（深圳华强北燕南地铁站店）</t>
  </si>
  <si>
    <t>2022-05-02 14:22:42</t>
  </si>
  <si>
    <t>2022-05-02 13:05:05</t>
  </si>
  <si>
    <t>2022-05-02 12:13:38</t>
  </si>
  <si>
    <t>2022-05-02 12:08:19</t>
  </si>
  <si>
    <t>2022-05-02 11:16:08</t>
  </si>
  <si>
    <t>2022-05-02 11:03:25</t>
  </si>
  <si>
    <t>2022-05-02 10:33:23</t>
  </si>
  <si>
    <t>2022-05-02 10:30:34</t>
  </si>
  <si>
    <t>2022-05-02 10:23:42</t>
  </si>
  <si>
    <t>2022-05-02 10:16:49</t>
  </si>
  <si>
    <t>2022-05-02 09:44:10</t>
  </si>
  <si>
    <t>2022-05-02 09:30:39</t>
  </si>
  <si>
    <t>2022-05-01</t>
  </si>
  <si>
    <t>2022-05-01 19:13:21</t>
  </si>
  <si>
    <t>2022-05-01 18:49:31</t>
  </si>
  <si>
    <t>2022-05-01 18:46:17</t>
  </si>
  <si>
    <t>2022-05-01 18:26:35</t>
  </si>
  <si>
    <t>2022-05-01 18:16:10</t>
  </si>
  <si>
    <t>2022-05-01 17:48:46</t>
  </si>
  <si>
    <t>2022-05-01 17:47:31</t>
  </si>
  <si>
    <t>2022-05-01 17:37:47</t>
  </si>
  <si>
    <t>2022-05-01 17:17:22</t>
  </si>
  <si>
    <t>2022-05-01 17:07:49</t>
  </si>
  <si>
    <t>2022-05-01 16:54:30</t>
  </si>
  <si>
    <t>2022-05-01 16:36:41</t>
  </si>
  <si>
    <t>2022-05-01 16:02:19</t>
  </si>
  <si>
    <t>2022-05-01 15:49:02</t>
  </si>
  <si>
    <t>2022-05-01 14:32:02</t>
  </si>
  <si>
    <t>2022-05-01 13:59:43</t>
  </si>
  <si>
    <t>2022-05-01 14:02:55</t>
  </si>
  <si>
    <t>2022-05-01 14:04:04</t>
  </si>
  <si>
    <t>2022-05-01 14:05:07</t>
  </si>
  <si>
    <t>2022-05-01 13:04:05</t>
  </si>
  <si>
    <t>2022-05-01 12:52:43</t>
  </si>
  <si>
    <t>2022-05-01 12:48:16</t>
  </si>
  <si>
    <t>骏怡连锁酒店（海宁佳源广场店）</t>
  </si>
  <si>
    <t>2022-05-01 12:43:06</t>
  </si>
  <si>
    <t>2022-05-01 10:59:07</t>
  </si>
  <si>
    <t>2022-05-01 09:44:58</t>
  </si>
  <si>
    <t>2022-05-01 09:37:34</t>
  </si>
  <si>
    <t>2022-05-01 08:56:18</t>
  </si>
  <si>
    <t>2022-05-01 08:49:16</t>
  </si>
  <si>
    <t>2022-04-30</t>
  </si>
  <si>
    <t>2022-04-30 20:58:10</t>
  </si>
  <si>
    <t>2022-04-30 19:06:32</t>
  </si>
  <si>
    <t>2022-04-30 17:07:36</t>
  </si>
  <si>
    <t>2022-04-30 16:25:11</t>
  </si>
  <si>
    <t>2022-04-30 12:39:16</t>
  </si>
  <si>
    <t>2022-04-30 11:41:46</t>
  </si>
  <si>
    <t>2022-04-30 11:40:19</t>
  </si>
  <si>
    <t>2022-04-30 08:53:50</t>
  </si>
  <si>
    <t>2022-04-29</t>
  </si>
  <si>
    <t>2022-04-29 17:23:49</t>
  </si>
  <si>
    <t>2022-04-28</t>
  </si>
  <si>
    <t>安永昌酒店（深圳国际会展中心店）</t>
  </si>
  <si>
    <t>2022-04-28 22:18:27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</si>
</sst>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2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30"/>
      <name val="Calibri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12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0" borderId="7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22" fillId="28" borderId="8" applyNumberFormat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NumberFormat="1"/>
    <xf numFmtId="0" fontId="0" fillId="0" borderId="1" xfId="0" applyBorder="1"/>
    <xf numFmtId="0" fontId="3" fillId="0" borderId="0" xfId="0" applyFo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L410"/>
  <sheetViews>
    <sheetView workbookViewId="0">
      <selection activeCell="F6" sqref="F6"/>
    </sheetView>
  </sheetViews>
  <sheetFormatPr defaultColWidth="11" defaultRowHeight="14.25"/>
  <sheetData>
    <row r="1" ht="39" spans="2:2">
      <c r="B1" s="6" t="s">
        <v>0</v>
      </c>
    </row>
    <row r="5" spans="2:6"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</row>
    <row r="6" spans="2:6">
      <c r="B6" s="5" t="s">
        <v>6</v>
      </c>
      <c r="C6" s="5" t="s">
        <v>7</v>
      </c>
      <c r="D6" s="5" t="s">
        <v>7</v>
      </c>
      <c r="E6" s="5" t="s">
        <v>8</v>
      </c>
      <c r="F6" s="5" t="s">
        <v>6</v>
      </c>
    </row>
    <row r="10" spans="2:12">
      <c r="B10" s="3" t="s">
        <v>9</v>
      </c>
      <c r="C10" s="3" t="s">
        <v>10</v>
      </c>
      <c r="D10" s="3" t="s">
        <v>10</v>
      </c>
      <c r="E10" s="3" t="s">
        <v>10</v>
      </c>
      <c r="F10" s="3" t="s">
        <v>11</v>
      </c>
      <c r="G10" s="3" t="s">
        <v>10</v>
      </c>
      <c r="H10" s="3" t="s">
        <v>10</v>
      </c>
      <c r="I10" s="3" t="s">
        <v>10</v>
      </c>
      <c r="J10" s="3" t="s">
        <v>10</v>
      </c>
      <c r="K10" s="3" t="s">
        <v>10</v>
      </c>
      <c r="L10" s="3" t="s">
        <v>10</v>
      </c>
    </row>
    <row r="11" spans="2:12">
      <c r="B11" s="3" t="s">
        <v>12</v>
      </c>
      <c r="C11" s="3" t="s">
        <v>13</v>
      </c>
      <c r="D11" s="3" t="s">
        <v>14</v>
      </c>
      <c r="E11" s="3" t="s">
        <v>15</v>
      </c>
      <c r="F11" s="3" t="s">
        <v>16</v>
      </c>
      <c r="G11" s="3" t="s">
        <v>17</v>
      </c>
      <c r="H11" s="3" t="s">
        <v>18</v>
      </c>
      <c r="I11" s="3" t="s">
        <v>19</v>
      </c>
      <c r="J11" s="3" t="s">
        <v>4</v>
      </c>
      <c r="K11" s="3" t="s">
        <v>20</v>
      </c>
      <c r="L11" s="3" t="s">
        <v>21</v>
      </c>
    </row>
    <row r="12" spans="2:12">
      <c r="B12" t="s">
        <v>22</v>
      </c>
      <c r="C12" t="s">
        <v>23</v>
      </c>
      <c r="D12" t="s">
        <v>24</v>
      </c>
      <c r="E12" t="s">
        <v>25</v>
      </c>
      <c r="F12" t="s">
        <v>26</v>
      </c>
      <c r="G12" t="s">
        <v>27</v>
      </c>
      <c r="H12" t="s">
        <v>28</v>
      </c>
      <c r="I12" t="s">
        <v>29</v>
      </c>
      <c r="J12" t="s">
        <v>8</v>
      </c>
      <c r="K12" t="s">
        <v>10</v>
      </c>
      <c r="L12" t="s">
        <v>30</v>
      </c>
    </row>
    <row r="13" spans="2:12">
      <c r="B13" t="s">
        <v>22</v>
      </c>
      <c r="C13" t="s">
        <v>23</v>
      </c>
      <c r="D13" t="s">
        <v>24</v>
      </c>
      <c r="E13" t="s">
        <v>31</v>
      </c>
      <c r="F13" t="s">
        <v>26</v>
      </c>
      <c r="G13" t="s">
        <v>27</v>
      </c>
      <c r="H13" t="s">
        <v>28</v>
      </c>
      <c r="I13" t="s">
        <v>29</v>
      </c>
      <c r="J13" t="s">
        <v>8</v>
      </c>
      <c r="K13" t="s">
        <v>10</v>
      </c>
      <c r="L13" t="s">
        <v>30</v>
      </c>
    </row>
    <row r="14" spans="2:12">
      <c r="B14" s="3" t="s">
        <v>32</v>
      </c>
      <c r="C14" s="3" t="s">
        <v>10</v>
      </c>
      <c r="D14" s="3" t="s">
        <v>10</v>
      </c>
      <c r="E14" s="3" t="s">
        <v>10</v>
      </c>
      <c r="F14" s="3" t="s">
        <v>33</v>
      </c>
      <c r="G14" s="3" t="s">
        <v>10</v>
      </c>
      <c r="H14" s="3" t="s">
        <v>10</v>
      </c>
      <c r="I14" s="3" t="s">
        <v>10</v>
      </c>
      <c r="J14" s="3" t="s">
        <v>10</v>
      </c>
      <c r="K14" s="3" t="s">
        <v>10</v>
      </c>
      <c r="L14" s="3" t="s">
        <v>10</v>
      </c>
    </row>
    <row r="15" spans="2:12">
      <c r="B15" s="3" t="s">
        <v>12</v>
      </c>
      <c r="C15" s="3" t="s">
        <v>13</v>
      </c>
      <c r="D15" s="3" t="s">
        <v>14</v>
      </c>
      <c r="E15" s="3" t="s">
        <v>15</v>
      </c>
      <c r="F15" s="3" t="s">
        <v>16</v>
      </c>
      <c r="G15" s="3" t="s">
        <v>17</v>
      </c>
      <c r="H15" s="3" t="s">
        <v>18</v>
      </c>
      <c r="I15" s="3" t="s">
        <v>19</v>
      </c>
      <c r="J15" s="3" t="s">
        <v>4</v>
      </c>
      <c r="K15" s="3" t="s">
        <v>20</v>
      </c>
      <c r="L15" s="3" t="s">
        <v>21</v>
      </c>
    </row>
    <row r="16" spans="2:12">
      <c r="B16" t="s">
        <v>22</v>
      </c>
      <c r="C16" t="s">
        <v>34</v>
      </c>
      <c r="D16" t="s">
        <v>35</v>
      </c>
      <c r="E16" t="s">
        <v>36</v>
      </c>
      <c r="F16" t="s">
        <v>37</v>
      </c>
      <c r="G16" t="s">
        <v>28</v>
      </c>
      <c r="H16" t="s">
        <v>38</v>
      </c>
      <c r="I16" t="s">
        <v>29</v>
      </c>
      <c r="J16" t="s">
        <v>8</v>
      </c>
      <c r="K16" t="s">
        <v>10</v>
      </c>
      <c r="L16" t="s">
        <v>39</v>
      </c>
    </row>
    <row r="17" spans="2:12">
      <c r="B17" s="3" t="s">
        <v>40</v>
      </c>
      <c r="C17" s="3" t="s">
        <v>10</v>
      </c>
      <c r="D17" s="3" t="s">
        <v>10</v>
      </c>
      <c r="E17" s="3" t="s">
        <v>10</v>
      </c>
      <c r="F17" s="3" t="s">
        <v>41</v>
      </c>
      <c r="G17" s="3" t="s">
        <v>10</v>
      </c>
      <c r="H17" s="3" t="s">
        <v>10</v>
      </c>
      <c r="I17" s="3" t="s">
        <v>10</v>
      </c>
      <c r="J17" s="3" t="s">
        <v>10</v>
      </c>
      <c r="K17" s="3" t="s">
        <v>10</v>
      </c>
      <c r="L17" s="3" t="s">
        <v>10</v>
      </c>
    </row>
    <row r="18" spans="2:12">
      <c r="B18" s="3" t="s">
        <v>12</v>
      </c>
      <c r="C18" s="3" t="s">
        <v>13</v>
      </c>
      <c r="D18" s="3" t="s">
        <v>14</v>
      </c>
      <c r="E18" s="3" t="s">
        <v>15</v>
      </c>
      <c r="F18" s="3" t="s">
        <v>16</v>
      </c>
      <c r="G18" s="3" t="s">
        <v>17</v>
      </c>
      <c r="H18" s="3" t="s">
        <v>18</v>
      </c>
      <c r="I18" s="3" t="s">
        <v>19</v>
      </c>
      <c r="J18" s="3" t="s">
        <v>4</v>
      </c>
      <c r="K18" s="3" t="s">
        <v>20</v>
      </c>
      <c r="L18" s="3" t="s">
        <v>21</v>
      </c>
    </row>
    <row r="19" spans="2:12">
      <c r="B19" t="s">
        <v>22</v>
      </c>
      <c r="C19" t="s">
        <v>42</v>
      </c>
      <c r="D19" t="s">
        <v>43</v>
      </c>
      <c r="E19" t="s">
        <v>44</v>
      </c>
      <c r="F19" t="s">
        <v>45</v>
      </c>
      <c r="G19" t="s">
        <v>46</v>
      </c>
      <c r="H19" t="s">
        <v>47</v>
      </c>
      <c r="I19" t="s">
        <v>29</v>
      </c>
      <c r="J19" t="s">
        <v>8</v>
      </c>
      <c r="K19" t="s">
        <v>10</v>
      </c>
      <c r="L19" t="s">
        <v>48</v>
      </c>
    </row>
    <row r="20" spans="2:12">
      <c r="B20" t="s">
        <v>22</v>
      </c>
      <c r="C20" t="s">
        <v>49</v>
      </c>
      <c r="D20" t="s">
        <v>50</v>
      </c>
      <c r="E20" t="s">
        <v>51</v>
      </c>
      <c r="F20" t="s">
        <v>45</v>
      </c>
      <c r="G20" t="s">
        <v>46</v>
      </c>
      <c r="H20" t="s">
        <v>47</v>
      </c>
      <c r="I20" t="s">
        <v>29</v>
      </c>
      <c r="J20" t="s">
        <v>8</v>
      </c>
      <c r="K20" t="s">
        <v>10</v>
      </c>
      <c r="L20" t="s">
        <v>48</v>
      </c>
    </row>
    <row r="21" spans="2:12">
      <c r="B21" s="3" t="s">
        <v>52</v>
      </c>
      <c r="C21" s="3" t="s">
        <v>10</v>
      </c>
      <c r="D21" s="3" t="s">
        <v>10</v>
      </c>
      <c r="E21" s="3" t="s">
        <v>10</v>
      </c>
      <c r="F21" s="3" t="s">
        <v>53</v>
      </c>
      <c r="G21" s="3" t="s">
        <v>10</v>
      </c>
      <c r="H21" s="3" t="s">
        <v>10</v>
      </c>
      <c r="I21" s="3" t="s">
        <v>10</v>
      </c>
      <c r="J21" s="3" t="s">
        <v>10</v>
      </c>
      <c r="K21" s="3" t="s">
        <v>10</v>
      </c>
      <c r="L21" s="3" t="s">
        <v>10</v>
      </c>
    </row>
    <row r="22" spans="2:12">
      <c r="B22" s="3" t="s">
        <v>12</v>
      </c>
      <c r="C22" s="3" t="s">
        <v>13</v>
      </c>
      <c r="D22" s="3" t="s">
        <v>14</v>
      </c>
      <c r="E22" s="3" t="s">
        <v>15</v>
      </c>
      <c r="F22" s="3" t="s">
        <v>16</v>
      </c>
      <c r="G22" s="3" t="s">
        <v>17</v>
      </c>
      <c r="H22" s="3" t="s">
        <v>18</v>
      </c>
      <c r="I22" s="3" t="s">
        <v>19</v>
      </c>
      <c r="J22" s="3" t="s">
        <v>4</v>
      </c>
      <c r="K22" s="3" t="s">
        <v>20</v>
      </c>
      <c r="L22" s="3" t="s">
        <v>21</v>
      </c>
    </row>
    <row r="23" spans="2:12">
      <c r="B23" t="s">
        <v>22</v>
      </c>
      <c r="C23" t="s">
        <v>54</v>
      </c>
      <c r="D23" t="s">
        <v>55</v>
      </c>
      <c r="E23" t="s">
        <v>56</v>
      </c>
      <c r="F23" t="s">
        <v>57</v>
      </c>
      <c r="G23" t="s">
        <v>58</v>
      </c>
      <c r="H23" t="s">
        <v>27</v>
      </c>
      <c r="I23" t="s">
        <v>29</v>
      </c>
      <c r="J23" t="s">
        <v>8</v>
      </c>
      <c r="K23" t="s">
        <v>10</v>
      </c>
      <c r="L23" t="s">
        <v>59</v>
      </c>
    </row>
    <row r="24" spans="2:12">
      <c r="B24" s="3" t="s">
        <v>60</v>
      </c>
      <c r="C24" s="3" t="s">
        <v>10</v>
      </c>
      <c r="D24" s="3" t="s">
        <v>10</v>
      </c>
      <c r="E24" s="3" t="s">
        <v>10</v>
      </c>
      <c r="F24" s="3" t="s">
        <v>61</v>
      </c>
      <c r="G24" s="3" t="s">
        <v>10</v>
      </c>
      <c r="H24" s="3" t="s">
        <v>10</v>
      </c>
      <c r="I24" s="3" t="s">
        <v>10</v>
      </c>
      <c r="J24" s="3" t="s">
        <v>10</v>
      </c>
      <c r="K24" s="3" t="s">
        <v>10</v>
      </c>
      <c r="L24" s="3" t="s">
        <v>10</v>
      </c>
    </row>
    <row r="25" spans="2:12">
      <c r="B25" s="3" t="s">
        <v>12</v>
      </c>
      <c r="C25" s="3" t="s">
        <v>13</v>
      </c>
      <c r="D25" s="3" t="s">
        <v>14</v>
      </c>
      <c r="E25" s="3" t="s">
        <v>15</v>
      </c>
      <c r="F25" s="3" t="s">
        <v>16</v>
      </c>
      <c r="G25" s="3" t="s">
        <v>17</v>
      </c>
      <c r="H25" s="3" t="s">
        <v>18</v>
      </c>
      <c r="I25" s="3" t="s">
        <v>19</v>
      </c>
      <c r="J25" s="3" t="s">
        <v>4</v>
      </c>
      <c r="K25" s="3" t="s">
        <v>20</v>
      </c>
      <c r="L25" s="3" t="s">
        <v>21</v>
      </c>
    </row>
    <row r="26" spans="2:12">
      <c r="B26" t="s">
        <v>22</v>
      </c>
      <c r="C26" t="s">
        <v>62</v>
      </c>
      <c r="D26" t="s">
        <v>63</v>
      </c>
      <c r="E26" t="s">
        <v>64</v>
      </c>
      <c r="F26" t="s">
        <v>57</v>
      </c>
      <c r="G26" t="s">
        <v>58</v>
      </c>
      <c r="H26" t="s">
        <v>27</v>
      </c>
      <c r="I26" t="s">
        <v>29</v>
      </c>
      <c r="J26" t="s">
        <v>8</v>
      </c>
      <c r="K26" t="s">
        <v>10</v>
      </c>
      <c r="L26" t="s">
        <v>65</v>
      </c>
    </row>
    <row r="27" spans="2:12">
      <c r="B27" s="3" t="s">
        <v>66</v>
      </c>
      <c r="C27" s="3" t="s">
        <v>10</v>
      </c>
      <c r="D27" s="3" t="s">
        <v>10</v>
      </c>
      <c r="E27" s="3" t="s">
        <v>10</v>
      </c>
      <c r="F27" s="3" t="s">
        <v>67</v>
      </c>
      <c r="G27" s="3" t="s">
        <v>10</v>
      </c>
      <c r="H27" s="3" t="s">
        <v>10</v>
      </c>
      <c r="I27" s="3" t="s">
        <v>10</v>
      </c>
      <c r="J27" s="3" t="s">
        <v>10</v>
      </c>
      <c r="K27" s="3" t="s">
        <v>10</v>
      </c>
      <c r="L27" s="3" t="s">
        <v>10</v>
      </c>
    </row>
    <row r="28" spans="2:12">
      <c r="B28" s="3" t="s">
        <v>12</v>
      </c>
      <c r="C28" s="3" t="s">
        <v>13</v>
      </c>
      <c r="D28" s="3" t="s">
        <v>14</v>
      </c>
      <c r="E28" s="3" t="s">
        <v>15</v>
      </c>
      <c r="F28" s="3" t="s">
        <v>16</v>
      </c>
      <c r="G28" s="3" t="s">
        <v>17</v>
      </c>
      <c r="H28" s="3" t="s">
        <v>18</v>
      </c>
      <c r="I28" s="3" t="s">
        <v>19</v>
      </c>
      <c r="J28" s="3" t="s">
        <v>4</v>
      </c>
      <c r="K28" s="3" t="s">
        <v>20</v>
      </c>
      <c r="L28" s="3" t="s">
        <v>21</v>
      </c>
    </row>
    <row r="29" spans="2:12">
      <c r="B29" t="s">
        <v>22</v>
      </c>
      <c r="C29" t="s">
        <v>68</v>
      </c>
      <c r="D29" t="s">
        <v>69</v>
      </c>
      <c r="E29" t="s">
        <v>70</v>
      </c>
      <c r="F29" t="s">
        <v>71</v>
      </c>
      <c r="G29" t="s">
        <v>28</v>
      </c>
      <c r="H29" t="s">
        <v>38</v>
      </c>
      <c r="I29" t="s">
        <v>29</v>
      </c>
      <c r="J29" t="s">
        <v>8</v>
      </c>
      <c r="K29" t="s">
        <v>10</v>
      </c>
      <c r="L29" t="s">
        <v>72</v>
      </c>
    </row>
    <row r="30" spans="2:12">
      <c r="B30" s="3" t="s">
        <v>73</v>
      </c>
      <c r="C30" s="3" t="s">
        <v>10</v>
      </c>
      <c r="D30" s="3" t="s">
        <v>10</v>
      </c>
      <c r="E30" s="3" t="s">
        <v>10</v>
      </c>
      <c r="F30" s="3" t="s">
        <v>74</v>
      </c>
      <c r="G30" s="3" t="s">
        <v>10</v>
      </c>
      <c r="H30" s="3" t="s">
        <v>10</v>
      </c>
      <c r="I30" s="3" t="s">
        <v>10</v>
      </c>
      <c r="J30" s="3" t="s">
        <v>10</v>
      </c>
      <c r="K30" s="3" t="s">
        <v>10</v>
      </c>
      <c r="L30" s="3" t="s">
        <v>10</v>
      </c>
    </row>
    <row r="31" spans="2:12">
      <c r="B31" s="3" t="s">
        <v>12</v>
      </c>
      <c r="C31" s="3" t="s">
        <v>13</v>
      </c>
      <c r="D31" s="3" t="s">
        <v>14</v>
      </c>
      <c r="E31" s="3" t="s">
        <v>15</v>
      </c>
      <c r="F31" s="3" t="s">
        <v>16</v>
      </c>
      <c r="G31" s="3" t="s">
        <v>17</v>
      </c>
      <c r="H31" s="3" t="s">
        <v>18</v>
      </c>
      <c r="I31" s="3" t="s">
        <v>19</v>
      </c>
      <c r="J31" s="3" t="s">
        <v>4</v>
      </c>
      <c r="K31" s="3" t="s">
        <v>20</v>
      </c>
      <c r="L31" s="3" t="s">
        <v>21</v>
      </c>
    </row>
    <row r="32" spans="2:12">
      <c r="B32" t="s">
        <v>22</v>
      </c>
      <c r="C32" t="s">
        <v>75</v>
      </c>
      <c r="D32" t="s">
        <v>76</v>
      </c>
      <c r="E32" t="s">
        <v>77</v>
      </c>
      <c r="F32" t="s">
        <v>78</v>
      </c>
      <c r="G32" t="s">
        <v>79</v>
      </c>
      <c r="H32" t="s">
        <v>58</v>
      </c>
      <c r="I32" t="s">
        <v>29</v>
      </c>
      <c r="J32" t="s">
        <v>8</v>
      </c>
      <c r="K32" t="s">
        <v>10</v>
      </c>
      <c r="L32" t="s">
        <v>80</v>
      </c>
    </row>
    <row r="33" spans="2:12">
      <c r="B33" s="3" t="s">
        <v>81</v>
      </c>
      <c r="C33" s="3" t="s">
        <v>10</v>
      </c>
      <c r="D33" s="3" t="s">
        <v>10</v>
      </c>
      <c r="E33" s="3" t="s">
        <v>10</v>
      </c>
      <c r="F33" s="3" t="s">
        <v>82</v>
      </c>
      <c r="G33" s="3" t="s">
        <v>10</v>
      </c>
      <c r="H33" s="3" t="s">
        <v>10</v>
      </c>
      <c r="I33" s="3" t="s">
        <v>10</v>
      </c>
      <c r="J33" s="3" t="s">
        <v>10</v>
      </c>
      <c r="K33" s="3" t="s">
        <v>10</v>
      </c>
      <c r="L33" s="3" t="s">
        <v>10</v>
      </c>
    </row>
    <row r="34" spans="2:12">
      <c r="B34" s="3" t="s">
        <v>12</v>
      </c>
      <c r="C34" s="3" t="s">
        <v>13</v>
      </c>
      <c r="D34" s="3" t="s">
        <v>14</v>
      </c>
      <c r="E34" s="3" t="s">
        <v>15</v>
      </c>
      <c r="F34" s="3" t="s">
        <v>16</v>
      </c>
      <c r="G34" s="3" t="s">
        <v>17</v>
      </c>
      <c r="H34" s="3" t="s">
        <v>18</v>
      </c>
      <c r="I34" s="3" t="s">
        <v>19</v>
      </c>
      <c r="J34" s="3" t="s">
        <v>4</v>
      </c>
      <c r="K34" s="3" t="s">
        <v>20</v>
      </c>
      <c r="L34" s="3" t="s">
        <v>21</v>
      </c>
    </row>
    <row r="35" spans="2:12">
      <c r="B35" t="s">
        <v>22</v>
      </c>
      <c r="C35" t="s">
        <v>83</v>
      </c>
      <c r="D35" t="s">
        <v>84</v>
      </c>
      <c r="E35" t="s">
        <v>85</v>
      </c>
      <c r="F35" t="s">
        <v>86</v>
      </c>
      <c r="G35" t="s">
        <v>46</v>
      </c>
      <c r="H35" t="s">
        <v>47</v>
      </c>
      <c r="I35" t="s">
        <v>29</v>
      </c>
      <c r="J35" t="s">
        <v>8</v>
      </c>
      <c r="K35" t="s">
        <v>10</v>
      </c>
      <c r="L35" t="s">
        <v>87</v>
      </c>
    </row>
    <row r="36" spans="2:12">
      <c r="B36" t="s">
        <v>22</v>
      </c>
      <c r="C36" t="s">
        <v>88</v>
      </c>
      <c r="D36" t="s">
        <v>89</v>
      </c>
      <c r="E36" t="s">
        <v>85</v>
      </c>
      <c r="F36" t="s">
        <v>86</v>
      </c>
      <c r="G36" t="s">
        <v>47</v>
      </c>
      <c r="H36" t="s">
        <v>79</v>
      </c>
      <c r="I36" t="s">
        <v>29</v>
      </c>
      <c r="J36" t="s">
        <v>8</v>
      </c>
      <c r="K36" t="s">
        <v>10</v>
      </c>
      <c r="L36" t="s">
        <v>90</v>
      </c>
    </row>
    <row r="37" spans="2:12">
      <c r="B37" s="3" t="s">
        <v>91</v>
      </c>
      <c r="C37" s="3" t="s">
        <v>10</v>
      </c>
      <c r="D37" s="3" t="s">
        <v>10</v>
      </c>
      <c r="E37" s="3" t="s">
        <v>10</v>
      </c>
      <c r="F37" s="3" t="s">
        <v>67</v>
      </c>
      <c r="G37" s="3" t="s">
        <v>10</v>
      </c>
      <c r="H37" s="3" t="s">
        <v>10</v>
      </c>
      <c r="I37" s="3" t="s">
        <v>10</v>
      </c>
      <c r="J37" s="3" t="s">
        <v>10</v>
      </c>
      <c r="K37" s="3" t="s">
        <v>10</v>
      </c>
      <c r="L37" s="3" t="s">
        <v>10</v>
      </c>
    </row>
    <row r="38" spans="2:12">
      <c r="B38" s="3" t="s">
        <v>12</v>
      </c>
      <c r="C38" s="3" t="s">
        <v>13</v>
      </c>
      <c r="D38" s="3" t="s">
        <v>14</v>
      </c>
      <c r="E38" s="3" t="s">
        <v>15</v>
      </c>
      <c r="F38" s="3" t="s">
        <v>16</v>
      </c>
      <c r="G38" s="3" t="s">
        <v>17</v>
      </c>
      <c r="H38" s="3" t="s">
        <v>18</v>
      </c>
      <c r="I38" s="3" t="s">
        <v>19</v>
      </c>
      <c r="J38" s="3" t="s">
        <v>4</v>
      </c>
      <c r="K38" s="3" t="s">
        <v>20</v>
      </c>
      <c r="L38" s="3" t="s">
        <v>21</v>
      </c>
    </row>
    <row r="39" spans="2:12">
      <c r="B39" t="s">
        <v>22</v>
      </c>
      <c r="C39" t="s">
        <v>92</v>
      </c>
      <c r="D39" t="s">
        <v>93</v>
      </c>
      <c r="E39" t="s">
        <v>94</v>
      </c>
      <c r="F39" t="s">
        <v>95</v>
      </c>
      <c r="G39" t="s">
        <v>96</v>
      </c>
      <c r="H39" t="s">
        <v>46</v>
      </c>
      <c r="I39" t="s">
        <v>29</v>
      </c>
      <c r="J39" t="s">
        <v>8</v>
      </c>
      <c r="K39" t="s">
        <v>10</v>
      </c>
      <c r="L39" t="s">
        <v>97</v>
      </c>
    </row>
    <row r="40" spans="2:12">
      <c r="B40" t="s">
        <v>22</v>
      </c>
      <c r="C40" t="s">
        <v>98</v>
      </c>
      <c r="D40" t="s">
        <v>99</v>
      </c>
      <c r="E40" t="s">
        <v>100</v>
      </c>
      <c r="F40" t="s">
        <v>95</v>
      </c>
      <c r="G40" t="s">
        <v>28</v>
      </c>
      <c r="H40" t="s">
        <v>38</v>
      </c>
      <c r="I40" t="s">
        <v>29</v>
      </c>
      <c r="J40" t="s">
        <v>8</v>
      </c>
      <c r="K40" t="s">
        <v>10</v>
      </c>
      <c r="L40" t="s">
        <v>97</v>
      </c>
    </row>
    <row r="41" spans="2:12">
      <c r="B41" s="3" t="s">
        <v>101</v>
      </c>
      <c r="C41" s="3" t="s">
        <v>10</v>
      </c>
      <c r="D41" s="3" t="s">
        <v>10</v>
      </c>
      <c r="E41" s="3" t="s">
        <v>10</v>
      </c>
      <c r="F41" s="3" t="s">
        <v>102</v>
      </c>
      <c r="G41" s="3" t="s">
        <v>10</v>
      </c>
      <c r="H41" s="3" t="s">
        <v>10</v>
      </c>
      <c r="I41" s="3" t="s">
        <v>10</v>
      </c>
      <c r="J41" s="3" t="s">
        <v>10</v>
      </c>
      <c r="K41" s="3" t="s">
        <v>10</v>
      </c>
      <c r="L41" s="3" t="s">
        <v>10</v>
      </c>
    </row>
    <row r="42" spans="2:12">
      <c r="B42" s="3" t="s">
        <v>12</v>
      </c>
      <c r="C42" s="3" t="s">
        <v>13</v>
      </c>
      <c r="D42" s="3" t="s">
        <v>14</v>
      </c>
      <c r="E42" s="3" t="s">
        <v>15</v>
      </c>
      <c r="F42" s="3" t="s">
        <v>16</v>
      </c>
      <c r="G42" s="3" t="s">
        <v>17</v>
      </c>
      <c r="H42" s="3" t="s">
        <v>18</v>
      </c>
      <c r="I42" s="3" t="s">
        <v>19</v>
      </c>
      <c r="J42" s="3" t="s">
        <v>4</v>
      </c>
      <c r="K42" s="3" t="s">
        <v>20</v>
      </c>
      <c r="L42" s="3" t="s">
        <v>21</v>
      </c>
    </row>
    <row r="43" spans="2:12">
      <c r="B43" t="s">
        <v>22</v>
      </c>
      <c r="C43" t="s">
        <v>103</v>
      </c>
      <c r="D43" t="s">
        <v>104</v>
      </c>
      <c r="E43" t="s">
        <v>105</v>
      </c>
      <c r="F43" t="s">
        <v>106</v>
      </c>
      <c r="G43" t="s">
        <v>107</v>
      </c>
      <c r="H43" t="s">
        <v>47</v>
      </c>
      <c r="I43" t="s">
        <v>108</v>
      </c>
      <c r="J43" t="s">
        <v>8</v>
      </c>
      <c r="K43" t="s">
        <v>10</v>
      </c>
      <c r="L43" t="s">
        <v>109</v>
      </c>
    </row>
    <row r="44" spans="2:12">
      <c r="B44" t="s">
        <v>22</v>
      </c>
      <c r="C44" t="s">
        <v>110</v>
      </c>
      <c r="D44" t="s">
        <v>111</v>
      </c>
      <c r="E44" t="s">
        <v>112</v>
      </c>
      <c r="F44" t="s">
        <v>106</v>
      </c>
      <c r="G44" t="s">
        <v>47</v>
      </c>
      <c r="H44" t="s">
        <v>79</v>
      </c>
      <c r="I44" t="s">
        <v>29</v>
      </c>
      <c r="J44" t="s">
        <v>8</v>
      </c>
      <c r="K44" t="s">
        <v>10</v>
      </c>
      <c r="L44" t="s">
        <v>113</v>
      </c>
    </row>
    <row r="45" spans="2:12">
      <c r="B45" t="s">
        <v>22</v>
      </c>
      <c r="C45" t="s">
        <v>114</v>
      </c>
      <c r="D45" t="s">
        <v>115</v>
      </c>
      <c r="E45" t="s">
        <v>116</v>
      </c>
      <c r="F45" t="s">
        <v>106</v>
      </c>
      <c r="G45" t="s">
        <v>47</v>
      </c>
      <c r="H45" t="s">
        <v>79</v>
      </c>
      <c r="I45" t="s">
        <v>29</v>
      </c>
      <c r="J45" t="s">
        <v>8</v>
      </c>
      <c r="K45" t="s">
        <v>10</v>
      </c>
      <c r="L45" t="s">
        <v>113</v>
      </c>
    </row>
    <row r="46" spans="2:12">
      <c r="B46" t="s">
        <v>22</v>
      </c>
      <c r="C46" t="s">
        <v>117</v>
      </c>
      <c r="D46" t="s">
        <v>118</v>
      </c>
      <c r="E46" t="s">
        <v>119</v>
      </c>
      <c r="F46" t="s">
        <v>106</v>
      </c>
      <c r="G46" t="s">
        <v>79</v>
      </c>
      <c r="H46" t="s">
        <v>27</v>
      </c>
      <c r="I46" t="s">
        <v>120</v>
      </c>
      <c r="J46" t="s">
        <v>8</v>
      </c>
      <c r="K46" t="s">
        <v>10</v>
      </c>
      <c r="L46" t="s">
        <v>121</v>
      </c>
    </row>
    <row r="47" spans="2:12">
      <c r="B47" t="s">
        <v>22</v>
      </c>
      <c r="C47" t="s">
        <v>122</v>
      </c>
      <c r="D47" t="s">
        <v>123</v>
      </c>
      <c r="E47" t="s">
        <v>124</v>
      </c>
      <c r="F47" t="s">
        <v>125</v>
      </c>
      <c r="G47" t="s">
        <v>27</v>
      </c>
      <c r="H47" t="s">
        <v>28</v>
      </c>
      <c r="I47" t="s">
        <v>29</v>
      </c>
      <c r="J47" t="s">
        <v>8</v>
      </c>
      <c r="K47" t="s">
        <v>10</v>
      </c>
      <c r="L47" t="s">
        <v>126</v>
      </c>
    </row>
    <row r="48" spans="2:12">
      <c r="B48" t="s">
        <v>22</v>
      </c>
      <c r="C48" t="s">
        <v>127</v>
      </c>
      <c r="D48" t="s">
        <v>128</v>
      </c>
      <c r="E48" t="s">
        <v>129</v>
      </c>
      <c r="F48" t="s">
        <v>125</v>
      </c>
      <c r="G48" t="s">
        <v>27</v>
      </c>
      <c r="H48" t="s">
        <v>28</v>
      </c>
      <c r="I48" t="s">
        <v>29</v>
      </c>
      <c r="J48" t="s">
        <v>8</v>
      </c>
      <c r="K48" t="s">
        <v>10</v>
      </c>
      <c r="L48" t="s">
        <v>126</v>
      </c>
    </row>
    <row r="49" spans="2:12">
      <c r="B49" s="3" t="s">
        <v>130</v>
      </c>
      <c r="C49" s="3" t="s">
        <v>10</v>
      </c>
      <c r="D49" s="3" t="s">
        <v>10</v>
      </c>
      <c r="E49" s="3" t="s">
        <v>10</v>
      </c>
      <c r="F49" s="3" t="s">
        <v>131</v>
      </c>
      <c r="G49" s="3" t="s">
        <v>10</v>
      </c>
      <c r="H49" s="3" t="s">
        <v>10</v>
      </c>
      <c r="I49" s="3" t="s">
        <v>10</v>
      </c>
      <c r="J49" s="3" t="s">
        <v>10</v>
      </c>
      <c r="K49" s="3" t="s">
        <v>10</v>
      </c>
      <c r="L49" s="3" t="s">
        <v>10</v>
      </c>
    </row>
    <row r="50" spans="2:12">
      <c r="B50" s="3" t="s">
        <v>12</v>
      </c>
      <c r="C50" s="3" t="s">
        <v>13</v>
      </c>
      <c r="D50" s="3" t="s">
        <v>14</v>
      </c>
      <c r="E50" s="3" t="s">
        <v>15</v>
      </c>
      <c r="F50" s="3" t="s">
        <v>16</v>
      </c>
      <c r="G50" s="3" t="s">
        <v>17</v>
      </c>
      <c r="H50" s="3" t="s">
        <v>18</v>
      </c>
      <c r="I50" s="3" t="s">
        <v>19</v>
      </c>
      <c r="J50" s="3" t="s">
        <v>4</v>
      </c>
      <c r="K50" s="3" t="s">
        <v>20</v>
      </c>
      <c r="L50" s="3" t="s">
        <v>21</v>
      </c>
    </row>
    <row r="51" spans="2:12">
      <c r="B51" t="s">
        <v>22</v>
      </c>
      <c r="C51" t="s">
        <v>132</v>
      </c>
      <c r="D51" t="s">
        <v>133</v>
      </c>
      <c r="E51" t="s">
        <v>134</v>
      </c>
      <c r="F51" t="s">
        <v>135</v>
      </c>
      <c r="G51" t="s">
        <v>47</v>
      </c>
      <c r="H51" t="s">
        <v>58</v>
      </c>
      <c r="I51" t="s">
        <v>120</v>
      </c>
      <c r="J51" t="s">
        <v>8</v>
      </c>
      <c r="K51" t="s">
        <v>10</v>
      </c>
      <c r="L51" t="s">
        <v>136</v>
      </c>
    </row>
    <row r="52" spans="2:12">
      <c r="B52" s="3" t="s">
        <v>137</v>
      </c>
      <c r="C52" s="3" t="s">
        <v>10</v>
      </c>
      <c r="D52" s="3" t="s">
        <v>10</v>
      </c>
      <c r="E52" s="3" t="s">
        <v>10</v>
      </c>
      <c r="F52" s="3" t="s">
        <v>138</v>
      </c>
      <c r="G52" s="3" t="s">
        <v>10</v>
      </c>
      <c r="H52" s="3" t="s">
        <v>10</v>
      </c>
      <c r="I52" s="3" t="s">
        <v>10</v>
      </c>
      <c r="J52" s="3" t="s">
        <v>10</v>
      </c>
      <c r="K52" s="3" t="s">
        <v>10</v>
      </c>
      <c r="L52" s="3" t="s">
        <v>10</v>
      </c>
    </row>
    <row r="53" spans="2:12">
      <c r="B53" s="3" t="s">
        <v>12</v>
      </c>
      <c r="C53" s="3" t="s">
        <v>13</v>
      </c>
      <c r="D53" s="3" t="s">
        <v>14</v>
      </c>
      <c r="E53" s="3" t="s">
        <v>15</v>
      </c>
      <c r="F53" s="3" t="s">
        <v>16</v>
      </c>
      <c r="G53" s="3" t="s">
        <v>17</v>
      </c>
      <c r="H53" s="3" t="s">
        <v>18</v>
      </c>
      <c r="I53" s="3" t="s">
        <v>19</v>
      </c>
      <c r="J53" s="3" t="s">
        <v>4</v>
      </c>
      <c r="K53" s="3" t="s">
        <v>20</v>
      </c>
      <c r="L53" s="3" t="s">
        <v>21</v>
      </c>
    </row>
    <row r="54" spans="2:12">
      <c r="B54" t="s">
        <v>22</v>
      </c>
      <c r="C54" t="s">
        <v>139</v>
      </c>
      <c r="D54" t="s">
        <v>140</v>
      </c>
      <c r="E54" t="s">
        <v>141</v>
      </c>
      <c r="F54" t="s">
        <v>142</v>
      </c>
      <c r="G54" t="s">
        <v>27</v>
      </c>
      <c r="H54" t="s">
        <v>28</v>
      </c>
      <c r="I54" t="s">
        <v>29</v>
      </c>
      <c r="J54" t="s">
        <v>8</v>
      </c>
      <c r="K54" t="s">
        <v>10</v>
      </c>
      <c r="L54" t="s">
        <v>143</v>
      </c>
    </row>
    <row r="55" spans="2:12">
      <c r="B55" s="3" t="s">
        <v>144</v>
      </c>
      <c r="C55" s="3" t="s">
        <v>10</v>
      </c>
      <c r="D55" s="3" t="s">
        <v>10</v>
      </c>
      <c r="E55" s="3" t="s">
        <v>10</v>
      </c>
      <c r="F55" s="3" t="s">
        <v>145</v>
      </c>
      <c r="G55" s="3" t="s">
        <v>10</v>
      </c>
      <c r="H55" s="3" t="s">
        <v>10</v>
      </c>
      <c r="I55" s="3" t="s">
        <v>10</v>
      </c>
      <c r="J55" s="3" t="s">
        <v>10</v>
      </c>
      <c r="K55" s="3" t="s">
        <v>10</v>
      </c>
      <c r="L55" s="3" t="s">
        <v>10</v>
      </c>
    </row>
    <row r="56" spans="2:12">
      <c r="B56" s="3" t="s">
        <v>12</v>
      </c>
      <c r="C56" s="3" t="s">
        <v>13</v>
      </c>
      <c r="D56" s="3" t="s">
        <v>14</v>
      </c>
      <c r="E56" s="3" t="s">
        <v>15</v>
      </c>
      <c r="F56" s="3" t="s">
        <v>16</v>
      </c>
      <c r="G56" s="3" t="s">
        <v>17</v>
      </c>
      <c r="H56" s="3" t="s">
        <v>18</v>
      </c>
      <c r="I56" s="3" t="s">
        <v>19</v>
      </c>
      <c r="J56" s="3" t="s">
        <v>4</v>
      </c>
      <c r="K56" s="3" t="s">
        <v>20</v>
      </c>
      <c r="L56" s="3" t="s">
        <v>21</v>
      </c>
    </row>
    <row r="57" spans="2:12">
      <c r="B57" t="s">
        <v>22</v>
      </c>
      <c r="C57" t="s">
        <v>146</v>
      </c>
      <c r="D57" t="s">
        <v>147</v>
      </c>
      <c r="E57" t="s">
        <v>148</v>
      </c>
      <c r="F57" t="s">
        <v>149</v>
      </c>
      <c r="G57" t="s">
        <v>79</v>
      </c>
      <c r="H57" t="s">
        <v>58</v>
      </c>
      <c r="I57" t="s">
        <v>29</v>
      </c>
      <c r="J57" t="s">
        <v>8</v>
      </c>
      <c r="K57" t="s">
        <v>10</v>
      </c>
      <c r="L57" t="s">
        <v>97</v>
      </c>
    </row>
    <row r="58" spans="2:12">
      <c r="B58" s="3" t="s">
        <v>150</v>
      </c>
      <c r="C58" s="3" t="s">
        <v>10</v>
      </c>
      <c r="D58" s="3" t="s">
        <v>10</v>
      </c>
      <c r="E58" s="3" t="s">
        <v>10</v>
      </c>
      <c r="F58" s="3" t="s">
        <v>151</v>
      </c>
      <c r="G58" s="3" t="s">
        <v>10</v>
      </c>
      <c r="H58" s="3" t="s">
        <v>10</v>
      </c>
      <c r="I58" s="3" t="s">
        <v>10</v>
      </c>
      <c r="J58" s="3" t="s">
        <v>10</v>
      </c>
      <c r="K58" s="3" t="s">
        <v>10</v>
      </c>
      <c r="L58" s="3" t="s">
        <v>10</v>
      </c>
    </row>
    <row r="59" spans="2:12">
      <c r="B59" s="3" t="s">
        <v>12</v>
      </c>
      <c r="C59" s="3" t="s">
        <v>13</v>
      </c>
      <c r="D59" s="3" t="s">
        <v>14</v>
      </c>
      <c r="E59" s="3" t="s">
        <v>15</v>
      </c>
      <c r="F59" s="3" t="s">
        <v>16</v>
      </c>
      <c r="G59" s="3" t="s">
        <v>17</v>
      </c>
      <c r="H59" s="3" t="s">
        <v>18</v>
      </c>
      <c r="I59" s="3" t="s">
        <v>19</v>
      </c>
      <c r="J59" s="3" t="s">
        <v>4</v>
      </c>
      <c r="K59" s="3" t="s">
        <v>20</v>
      </c>
      <c r="L59" s="3" t="s">
        <v>21</v>
      </c>
    </row>
    <row r="60" spans="2:12">
      <c r="B60" t="s">
        <v>22</v>
      </c>
      <c r="C60" t="s">
        <v>152</v>
      </c>
      <c r="D60" t="s">
        <v>153</v>
      </c>
      <c r="E60" t="s">
        <v>154</v>
      </c>
      <c r="F60" t="s">
        <v>71</v>
      </c>
      <c r="G60" t="s">
        <v>58</v>
      </c>
      <c r="H60" t="s">
        <v>27</v>
      </c>
      <c r="I60" t="s">
        <v>29</v>
      </c>
      <c r="J60" t="s">
        <v>8</v>
      </c>
      <c r="K60" t="s">
        <v>10</v>
      </c>
      <c r="L60" t="s">
        <v>155</v>
      </c>
    </row>
    <row r="61" spans="2:12">
      <c r="B61" s="3" t="s">
        <v>156</v>
      </c>
      <c r="C61" s="3" t="s">
        <v>10</v>
      </c>
      <c r="D61" s="3" t="s">
        <v>10</v>
      </c>
      <c r="E61" s="3" t="s">
        <v>10</v>
      </c>
      <c r="F61" s="3" t="s">
        <v>157</v>
      </c>
      <c r="G61" s="3" t="s">
        <v>10</v>
      </c>
      <c r="H61" s="3" t="s">
        <v>10</v>
      </c>
      <c r="I61" s="3" t="s">
        <v>10</v>
      </c>
      <c r="J61" s="3" t="s">
        <v>10</v>
      </c>
      <c r="K61" s="3" t="s">
        <v>10</v>
      </c>
      <c r="L61" s="3" t="s">
        <v>10</v>
      </c>
    </row>
    <row r="62" spans="2:12">
      <c r="B62" s="3" t="s">
        <v>12</v>
      </c>
      <c r="C62" s="3" t="s">
        <v>13</v>
      </c>
      <c r="D62" s="3" t="s">
        <v>14</v>
      </c>
      <c r="E62" s="3" t="s">
        <v>15</v>
      </c>
      <c r="F62" s="3" t="s">
        <v>16</v>
      </c>
      <c r="G62" s="3" t="s">
        <v>17</v>
      </c>
      <c r="H62" s="3" t="s">
        <v>18</v>
      </c>
      <c r="I62" s="3" t="s">
        <v>19</v>
      </c>
      <c r="J62" s="3" t="s">
        <v>4</v>
      </c>
      <c r="K62" s="3" t="s">
        <v>20</v>
      </c>
      <c r="L62" s="3" t="s">
        <v>21</v>
      </c>
    </row>
    <row r="63" spans="2:12">
      <c r="B63" t="s">
        <v>22</v>
      </c>
      <c r="C63" t="s">
        <v>158</v>
      </c>
      <c r="D63" t="s">
        <v>159</v>
      </c>
      <c r="E63" t="s">
        <v>160</v>
      </c>
      <c r="F63" t="s">
        <v>161</v>
      </c>
      <c r="G63" t="s">
        <v>47</v>
      </c>
      <c r="H63" t="s">
        <v>79</v>
      </c>
      <c r="I63" t="s">
        <v>29</v>
      </c>
      <c r="J63" t="s">
        <v>8</v>
      </c>
      <c r="K63" t="s">
        <v>10</v>
      </c>
      <c r="L63" t="s">
        <v>162</v>
      </c>
    </row>
    <row r="64" spans="2:12">
      <c r="B64" t="s">
        <v>22</v>
      </c>
      <c r="C64" t="s">
        <v>163</v>
      </c>
      <c r="D64" t="s">
        <v>164</v>
      </c>
      <c r="E64" t="s">
        <v>165</v>
      </c>
      <c r="F64" t="s">
        <v>166</v>
      </c>
      <c r="G64" t="s">
        <v>47</v>
      </c>
      <c r="H64" t="s">
        <v>79</v>
      </c>
      <c r="I64" t="s">
        <v>29</v>
      </c>
      <c r="J64" t="s">
        <v>8</v>
      </c>
      <c r="K64" t="s">
        <v>10</v>
      </c>
      <c r="L64" t="s">
        <v>162</v>
      </c>
    </row>
    <row r="65" spans="2:12">
      <c r="B65" s="3" t="s">
        <v>167</v>
      </c>
      <c r="C65" s="3" t="s">
        <v>10</v>
      </c>
      <c r="D65" s="3" t="s">
        <v>10</v>
      </c>
      <c r="E65" s="3" t="s">
        <v>10</v>
      </c>
      <c r="F65" s="3" t="s">
        <v>168</v>
      </c>
      <c r="G65" s="3" t="s">
        <v>10</v>
      </c>
      <c r="H65" s="3" t="s">
        <v>10</v>
      </c>
      <c r="I65" s="3" t="s">
        <v>10</v>
      </c>
      <c r="J65" s="3" t="s">
        <v>10</v>
      </c>
      <c r="K65" s="3" t="s">
        <v>10</v>
      </c>
      <c r="L65" s="3" t="s">
        <v>10</v>
      </c>
    </row>
    <row r="66" spans="2:12">
      <c r="B66" s="3" t="s">
        <v>12</v>
      </c>
      <c r="C66" s="3" t="s">
        <v>13</v>
      </c>
      <c r="D66" s="3" t="s">
        <v>14</v>
      </c>
      <c r="E66" s="3" t="s">
        <v>15</v>
      </c>
      <c r="F66" s="3" t="s">
        <v>16</v>
      </c>
      <c r="G66" s="3" t="s">
        <v>17</v>
      </c>
      <c r="H66" s="3" t="s">
        <v>18</v>
      </c>
      <c r="I66" s="3" t="s">
        <v>19</v>
      </c>
      <c r="J66" s="3" t="s">
        <v>4</v>
      </c>
      <c r="K66" s="3" t="s">
        <v>20</v>
      </c>
      <c r="L66" s="3" t="s">
        <v>21</v>
      </c>
    </row>
    <row r="67" spans="2:12">
      <c r="B67" t="s">
        <v>22</v>
      </c>
      <c r="C67" t="s">
        <v>169</v>
      </c>
      <c r="D67" t="s">
        <v>170</v>
      </c>
      <c r="E67" t="s">
        <v>171</v>
      </c>
      <c r="F67" t="s">
        <v>172</v>
      </c>
      <c r="G67" t="s">
        <v>28</v>
      </c>
      <c r="H67" t="s">
        <v>38</v>
      </c>
      <c r="I67" t="s">
        <v>29</v>
      </c>
      <c r="J67" t="s">
        <v>8</v>
      </c>
      <c r="K67" t="s">
        <v>10</v>
      </c>
      <c r="L67" t="s">
        <v>173</v>
      </c>
    </row>
    <row r="68" spans="2:12">
      <c r="B68" t="s">
        <v>22</v>
      </c>
      <c r="C68" t="s">
        <v>174</v>
      </c>
      <c r="D68" t="s">
        <v>175</v>
      </c>
      <c r="E68" t="s">
        <v>176</v>
      </c>
      <c r="F68" t="s">
        <v>177</v>
      </c>
      <c r="G68" t="s">
        <v>28</v>
      </c>
      <c r="H68" t="s">
        <v>38</v>
      </c>
      <c r="I68" t="s">
        <v>29</v>
      </c>
      <c r="J68" t="s">
        <v>8</v>
      </c>
      <c r="K68" t="s">
        <v>10</v>
      </c>
      <c r="L68" t="s">
        <v>178</v>
      </c>
    </row>
    <row r="69" spans="2:12">
      <c r="B69" s="3" t="s">
        <v>179</v>
      </c>
      <c r="C69" s="3" t="s">
        <v>10</v>
      </c>
      <c r="D69" s="3" t="s">
        <v>10</v>
      </c>
      <c r="E69" s="3" t="s">
        <v>10</v>
      </c>
      <c r="F69" s="3" t="s">
        <v>180</v>
      </c>
      <c r="G69" s="3" t="s">
        <v>10</v>
      </c>
      <c r="H69" s="3" t="s">
        <v>10</v>
      </c>
      <c r="I69" s="3" t="s">
        <v>10</v>
      </c>
      <c r="J69" s="3" t="s">
        <v>10</v>
      </c>
      <c r="K69" s="3" t="s">
        <v>10</v>
      </c>
      <c r="L69" s="3" t="s">
        <v>10</v>
      </c>
    </row>
    <row r="70" spans="2:12">
      <c r="B70" s="3" t="s">
        <v>12</v>
      </c>
      <c r="C70" s="3" t="s">
        <v>13</v>
      </c>
      <c r="D70" s="3" t="s">
        <v>14</v>
      </c>
      <c r="E70" s="3" t="s">
        <v>15</v>
      </c>
      <c r="F70" s="3" t="s">
        <v>16</v>
      </c>
      <c r="G70" s="3" t="s">
        <v>17</v>
      </c>
      <c r="H70" s="3" t="s">
        <v>18</v>
      </c>
      <c r="I70" s="3" t="s">
        <v>19</v>
      </c>
      <c r="J70" s="3" t="s">
        <v>4</v>
      </c>
      <c r="K70" s="3" t="s">
        <v>20</v>
      </c>
      <c r="L70" s="3" t="s">
        <v>21</v>
      </c>
    </row>
    <row r="71" spans="2:12">
      <c r="B71" t="s">
        <v>22</v>
      </c>
      <c r="C71" t="s">
        <v>181</v>
      </c>
      <c r="D71" t="s">
        <v>182</v>
      </c>
      <c r="E71" t="s">
        <v>183</v>
      </c>
      <c r="F71" t="s">
        <v>184</v>
      </c>
      <c r="G71" t="s">
        <v>107</v>
      </c>
      <c r="H71" t="s">
        <v>46</v>
      </c>
      <c r="I71" t="s">
        <v>120</v>
      </c>
      <c r="J71" t="s">
        <v>8</v>
      </c>
      <c r="K71" t="s">
        <v>10</v>
      </c>
      <c r="L71" t="s">
        <v>185</v>
      </c>
    </row>
    <row r="72" spans="2:12">
      <c r="B72" s="3" t="s">
        <v>186</v>
      </c>
      <c r="C72" s="3" t="s">
        <v>10</v>
      </c>
      <c r="D72" s="3" t="s">
        <v>10</v>
      </c>
      <c r="E72" s="3" t="s">
        <v>10</v>
      </c>
      <c r="F72" s="3" t="s">
        <v>187</v>
      </c>
      <c r="G72" s="3" t="s">
        <v>10</v>
      </c>
      <c r="H72" s="3" t="s">
        <v>10</v>
      </c>
      <c r="I72" s="3" t="s">
        <v>10</v>
      </c>
      <c r="J72" s="3" t="s">
        <v>10</v>
      </c>
      <c r="K72" s="3" t="s">
        <v>10</v>
      </c>
      <c r="L72" s="3" t="s">
        <v>10</v>
      </c>
    </row>
    <row r="73" spans="2:12">
      <c r="B73" s="3" t="s">
        <v>12</v>
      </c>
      <c r="C73" s="3" t="s">
        <v>13</v>
      </c>
      <c r="D73" s="3" t="s">
        <v>14</v>
      </c>
      <c r="E73" s="3" t="s">
        <v>15</v>
      </c>
      <c r="F73" s="3" t="s">
        <v>16</v>
      </c>
      <c r="G73" s="3" t="s">
        <v>17</v>
      </c>
      <c r="H73" s="3" t="s">
        <v>18</v>
      </c>
      <c r="I73" s="3" t="s">
        <v>19</v>
      </c>
      <c r="J73" s="3" t="s">
        <v>4</v>
      </c>
      <c r="K73" s="3" t="s">
        <v>20</v>
      </c>
      <c r="L73" s="3" t="s">
        <v>21</v>
      </c>
    </row>
    <row r="74" spans="2:12">
      <c r="B74" t="s">
        <v>22</v>
      </c>
      <c r="C74" t="s">
        <v>188</v>
      </c>
      <c r="D74" t="s">
        <v>189</v>
      </c>
      <c r="E74" t="s">
        <v>190</v>
      </c>
      <c r="F74" t="s">
        <v>191</v>
      </c>
      <c r="G74" t="s">
        <v>58</v>
      </c>
      <c r="H74" t="s">
        <v>27</v>
      </c>
      <c r="I74" t="s">
        <v>29</v>
      </c>
      <c r="J74" t="s">
        <v>8</v>
      </c>
      <c r="K74" t="s">
        <v>10</v>
      </c>
      <c r="L74" t="s">
        <v>192</v>
      </c>
    </row>
    <row r="75" spans="2:12">
      <c r="B75" t="s">
        <v>22</v>
      </c>
      <c r="C75" t="s">
        <v>193</v>
      </c>
      <c r="D75" t="s">
        <v>194</v>
      </c>
      <c r="E75" t="s">
        <v>195</v>
      </c>
      <c r="F75" t="s">
        <v>191</v>
      </c>
      <c r="G75" t="s">
        <v>58</v>
      </c>
      <c r="H75" t="s">
        <v>27</v>
      </c>
      <c r="I75" t="s">
        <v>29</v>
      </c>
      <c r="J75" t="s">
        <v>8</v>
      </c>
      <c r="K75" t="s">
        <v>10</v>
      </c>
      <c r="L75" t="s">
        <v>192</v>
      </c>
    </row>
    <row r="76" spans="2:12">
      <c r="B76" s="3" t="s">
        <v>196</v>
      </c>
      <c r="C76" s="3" t="s">
        <v>10</v>
      </c>
      <c r="D76" s="3" t="s">
        <v>10</v>
      </c>
      <c r="E76" s="3" t="s">
        <v>10</v>
      </c>
      <c r="F76" s="3" t="s">
        <v>197</v>
      </c>
      <c r="G76" s="3" t="s">
        <v>10</v>
      </c>
      <c r="H76" s="3" t="s">
        <v>10</v>
      </c>
      <c r="I76" s="3" t="s">
        <v>10</v>
      </c>
      <c r="J76" s="3" t="s">
        <v>10</v>
      </c>
      <c r="K76" s="3" t="s">
        <v>10</v>
      </c>
      <c r="L76" s="3" t="s">
        <v>10</v>
      </c>
    </row>
    <row r="77" spans="2:12">
      <c r="B77" s="3" t="s">
        <v>12</v>
      </c>
      <c r="C77" s="3" t="s">
        <v>13</v>
      </c>
      <c r="D77" s="3" t="s">
        <v>14</v>
      </c>
      <c r="E77" s="3" t="s">
        <v>15</v>
      </c>
      <c r="F77" s="3" t="s">
        <v>16</v>
      </c>
      <c r="G77" s="3" t="s">
        <v>17</v>
      </c>
      <c r="H77" s="3" t="s">
        <v>18</v>
      </c>
      <c r="I77" s="3" t="s">
        <v>19</v>
      </c>
      <c r="J77" s="3" t="s">
        <v>4</v>
      </c>
      <c r="K77" s="3" t="s">
        <v>20</v>
      </c>
      <c r="L77" s="3" t="s">
        <v>21</v>
      </c>
    </row>
    <row r="78" spans="2:12">
      <c r="B78" t="s">
        <v>22</v>
      </c>
      <c r="C78" t="s">
        <v>198</v>
      </c>
      <c r="D78" t="s">
        <v>199</v>
      </c>
      <c r="E78" t="s">
        <v>200</v>
      </c>
      <c r="F78" t="s">
        <v>201</v>
      </c>
      <c r="G78" t="s">
        <v>47</v>
      </c>
      <c r="H78" t="s">
        <v>79</v>
      </c>
      <c r="I78" t="s">
        <v>29</v>
      </c>
      <c r="J78" t="s">
        <v>8</v>
      </c>
      <c r="K78" t="s">
        <v>10</v>
      </c>
      <c r="L78" t="s">
        <v>202</v>
      </c>
    </row>
    <row r="79" spans="2:12">
      <c r="B79" s="3" t="s">
        <v>203</v>
      </c>
      <c r="C79" s="3" t="s">
        <v>10</v>
      </c>
      <c r="D79" s="3" t="s">
        <v>10</v>
      </c>
      <c r="E79" s="3" t="s">
        <v>10</v>
      </c>
      <c r="F79" s="3" t="s">
        <v>204</v>
      </c>
      <c r="G79" s="3" t="s">
        <v>10</v>
      </c>
      <c r="H79" s="3" t="s">
        <v>10</v>
      </c>
      <c r="I79" s="3" t="s">
        <v>10</v>
      </c>
      <c r="J79" s="3" t="s">
        <v>10</v>
      </c>
      <c r="K79" s="3" t="s">
        <v>10</v>
      </c>
      <c r="L79" s="3" t="s">
        <v>10</v>
      </c>
    </row>
    <row r="80" spans="2:12">
      <c r="B80" s="3" t="s">
        <v>12</v>
      </c>
      <c r="C80" s="3" t="s">
        <v>13</v>
      </c>
      <c r="D80" s="3" t="s">
        <v>14</v>
      </c>
      <c r="E80" s="3" t="s">
        <v>15</v>
      </c>
      <c r="F80" s="3" t="s">
        <v>16</v>
      </c>
      <c r="G80" s="3" t="s">
        <v>17</v>
      </c>
      <c r="H80" s="3" t="s">
        <v>18</v>
      </c>
      <c r="I80" s="3" t="s">
        <v>19</v>
      </c>
      <c r="J80" s="3" t="s">
        <v>4</v>
      </c>
      <c r="K80" s="3" t="s">
        <v>20</v>
      </c>
      <c r="L80" s="3" t="s">
        <v>21</v>
      </c>
    </row>
    <row r="81" spans="2:12">
      <c r="B81" t="s">
        <v>22</v>
      </c>
      <c r="C81" t="s">
        <v>205</v>
      </c>
      <c r="D81" t="s">
        <v>206</v>
      </c>
      <c r="E81" t="s">
        <v>207</v>
      </c>
      <c r="F81" t="s">
        <v>208</v>
      </c>
      <c r="G81" t="s">
        <v>96</v>
      </c>
      <c r="H81" t="s">
        <v>46</v>
      </c>
      <c r="I81" t="s">
        <v>29</v>
      </c>
      <c r="J81" t="s">
        <v>8</v>
      </c>
      <c r="K81" t="s">
        <v>10</v>
      </c>
      <c r="L81" t="s">
        <v>209</v>
      </c>
    </row>
    <row r="82" spans="2:12">
      <c r="B82" s="3" t="s">
        <v>210</v>
      </c>
      <c r="C82" s="3" t="s">
        <v>10</v>
      </c>
      <c r="D82" s="3" t="s">
        <v>10</v>
      </c>
      <c r="E82" s="3" t="s">
        <v>10</v>
      </c>
      <c r="F82" s="3" t="s">
        <v>211</v>
      </c>
      <c r="G82" s="3" t="s">
        <v>10</v>
      </c>
      <c r="H82" s="3" t="s">
        <v>10</v>
      </c>
      <c r="I82" s="3" t="s">
        <v>10</v>
      </c>
      <c r="J82" s="3" t="s">
        <v>10</v>
      </c>
      <c r="K82" s="3" t="s">
        <v>10</v>
      </c>
      <c r="L82" s="3" t="s">
        <v>10</v>
      </c>
    </row>
    <row r="83" spans="2:12">
      <c r="B83" s="3" t="s">
        <v>12</v>
      </c>
      <c r="C83" s="3" t="s">
        <v>13</v>
      </c>
      <c r="D83" s="3" t="s">
        <v>14</v>
      </c>
      <c r="E83" s="3" t="s">
        <v>15</v>
      </c>
      <c r="F83" s="3" t="s">
        <v>16</v>
      </c>
      <c r="G83" s="3" t="s">
        <v>17</v>
      </c>
      <c r="H83" s="3" t="s">
        <v>18</v>
      </c>
      <c r="I83" s="3" t="s">
        <v>19</v>
      </c>
      <c r="J83" s="3" t="s">
        <v>4</v>
      </c>
      <c r="K83" s="3" t="s">
        <v>20</v>
      </c>
      <c r="L83" s="3" t="s">
        <v>21</v>
      </c>
    </row>
    <row r="84" spans="2:12">
      <c r="B84" t="s">
        <v>22</v>
      </c>
      <c r="C84" t="s">
        <v>212</v>
      </c>
      <c r="D84" t="s">
        <v>213</v>
      </c>
      <c r="E84" t="s">
        <v>214</v>
      </c>
      <c r="F84" t="s">
        <v>215</v>
      </c>
      <c r="G84" t="s">
        <v>96</v>
      </c>
      <c r="H84" t="s">
        <v>46</v>
      </c>
      <c r="I84" t="s">
        <v>29</v>
      </c>
      <c r="J84" t="s">
        <v>8</v>
      </c>
      <c r="K84" t="s">
        <v>10</v>
      </c>
      <c r="L84" t="s">
        <v>216</v>
      </c>
    </row>
    <row r="85" spans="2:12">
      <c r="B85" s="3" t="s">
        <v>217</v>
      </c>
      <c r="C85" s="3" t="s">
        <v>10</v>
      </c>
      <c r="D85" s="3" t="s">
        <v>10</v>
      </c>
      <c r="E85" s="3" t="s">
        <v>10</v>
      </c>
      <c r="F85" s="3" t="s">
        <v>218</v>
      </c>
      <c r="G85" s="3" t="s">
        <v>10</v>
      </c>
      <c r="H85" s="3" t="s">
        <v>10</v>
      </c>
      <c r="I85" s="3" t="s">
        <v>10</v>
      </c>
      <c r="J85" s="3" t="s">
        <v>10</v>
      </c>
      <c r="K85" s="3" t="s">
        <v>10</v>
      </c>
      <c r="L85" s="3" t="s">
        <v>10</v>
      </c>
    </row>
    <row r="86" spans="2:12">
      <c r="B86" s="3" t="s">
        <v>12</v>
      </c>
      <c r="C86" s="3" t="s">
        <v>13</v>
      </c>
      <c r="D86" s="3" t="s">
        <v>14</v>
      </c>
      <c r="E86" s="3" t="s">
        <v>15</v>
      </c>
      <c r="F86" s="3" t="s">
        <v>16</v>
      </c>
      <c r="G86" s="3" t="s">
        <v>17</v>
      </c>
      <c r="H86" s="3" t="s">
        <v>18</v>
      </c>
      <c r="I86" s="3" t="s">
        <v>19</v>
      </c>
      <c r="J86" s="3" t="s">
        <v>4</v>
      </c>
      <c r="K86" s="3" t="s">
        <v>20</v>
      </c>
      <c r="L86" s="3" t="s">
        <v>21</v>
      </c>
    </row>
    <row r="87" spans="2:12">
      <c r="B87" t="s">
        <v>22</v>
      </c>
      <c r="C87" t="s">
        <v>219</v>
      </c>
      <c r="D87" t="s">
        <v>220</v>
      </c>
      <c r="E87" t="s">
        <v>221</v>
      </c>
      <c r="F87" t="s">
        <v>222</v>
      </c>
      <c r="G87" t="s">
        <v>46</v>
      </c>
      <c r="H87" t="s">
        <v>47</v>
      </c>
      <c r="I87" t="s">
        <v>29</v>
      </c>
      <c r="J87" t="s">
        <v>8</v>
      </c>
      <c r="K87" t="s">
        <v>10</v>
      </c>
      <c r="L87" t="s">
        <v>223</v>
      </c>
    </row>
    <row r="88" spans="2:12">
      <c r="B88" t="s">
        <v>22</v>
      </c>
      <c r="C88" t="s">
        <v>224</v>
      </c>
      <c r="D88" t="s">
        <v>225</v>
      </c>
      <c r="E88" t="s">
        <v>226</v>
      </c>
      <c r="F88" t="s">
        <v>222</v>
      </c>
      <c r="G88" t="s">
        <v>46</v>
      </c>
      <c r="H88" t="s">
        <v>47</v>
      </c>
      <c r="I88" t="s">
        <v>29</v>
      </c>
      <c r="J88" t="s">
        <v>8</v>
      </c>
      <c r="K88" t="s">
        <v>10</v>
      </c>
      <c r="L88" t="s">
        <v>223</v>
      </c>
    </row>
    <row r="89" spans="2:12">
      <c r="B89" s="3" t="s">
        <v>227</v>
      </c>
      <c r="C89" s="3" t="s">
        <v>10</v>
      </c>
      <c r="D89" s="3" t="s">
        <v>10</v>
      </c>
      <c r="E89" s="3" t="s">
        <v>10</v>
      </c>
      <c r="F89" s="3" t="s">
        <v>228</v>
      </c>
      <c r="G89" s="3" t="s">
        <v>10</v>
      </c>
      <c r="H89" s="3" t="s">
        <v>10</v>
      </c>
      <c r="I89" s="3" t="s">
        <v>10</v>
      </c>
      <c r="J89" s="3" t="s">
        <v>10</v>
      </c>
      <c r="K89" s="3" t="s">
        <v>10</v>
      </c>
      <c r="L89" s="3" t="s">
        <v>10</v>
      </c>
    </row>
    <row r="90" spans="2:12">
      <c r="B90" s="3" t="s">
        <v>12</v>
      </c>
      <c r="C90" s="3" t="s">
        <v>13</v>
      </c>
      <c r="D90" s="3" t="s">
        <v>14</v>
      </c>
      <c r="E90" s="3" t="s">
        <v>15</v>
      </c>
      <c r="F90" s="3" t="s">
        <v>16</v>
      </c>
      <c r="G90" s="3" t="s">
        <v>17</v>
      </c>
      <c r="H90" s="3" t="s">
        <v>18</v>
      </c>
      <c r="I90" s="3" t="s">
        <v>19</v>
      </c>
      <c r="J90" s="3" t="s">
        <v>4</v>
      </c>
      <c r="K90" s="3" t="s">
        <v>20</v>
      </c>
      <c r="L90" s="3" t="s">
        <v>21</v>
      </c>
    </row>
    <row r="91" spans="2:12">
      <c r="B91" t="s">
        <v>22</v>
      </c>
      <c r="C91" t="s">
        <v>229</v>
      </c>
      <c r="D91" t="s">
        <v>230</v>
      </c>
      <c r="E91" t="s">
        <v>231</v>
      </c>
      <c r="F91" t="s">
        <v>184</v>
      </c>
      <c r="G91" t="s">
        <v>96</v>
      </c>
      <c r="H91" t="s">
        <v>79</v>
      </c>
      <c r="I91" t="s">
        <v>108</v>
      </c>
      <c r="J91" t="s">
        <v>8</v>
      </c>
      <c r="K91" t="s">
        <v>10</v>
      </c>
      <c r="L91" t="s">
        <v>109</v>
      </c>
    </row>
    <row r="92" spans="2:12">
      <c r="B92" s="3" t="s">
        <v>232</v>
      </c>
      <c r="C92" s="3" t="s">
        <v>10</v>
      </c>
      <c r="D92" s="3" t="s">
        <v>10</v>
      </c>
      <c r="E92" s="3" t="s">
        <v>10</v>
      </c>
      <c r="F92" s="3" t="s">
        <v>233</v>
      </c>
      <c r="G92" s="3" t="s">
        <v>10</v>
      </c>
      <c r="H92" s="3" t="s">
        <v>10</v>
      </c>
      <c r="I92" s="3" t="s">
        <v>10</v>
      </c>
      <c r="J92" s="3" t="s">
        <v>10</v>
      </c>
      <c r="K92" s="3" t="s">
        <v>10</v>
      </c>
      <c r="L92" s="3" t="s">
        <v>10</v>
      </c>
    </row>
    <row r="93" spans="2:12">
      <c r="B93" s="3" t="s">
        <v>12</v>
      </c>
      <c r="C93" s="3" t="s">
        <v>13</v>
      </c>
      <c r="D93" s="3" t="s">
        <v>14</v>
      </c>
      <c r="E93" s="3" t="s">
        <v>15</v>
      </c>
      <c r="F93" s="3" t="s">
        <v>16</v>
      </c>
      <c r="G93" s="3" t="s">
        <v>17</v>
      </c>
      <c r="H93" s="3" t="s">
        <v>18</v>
      </c>
      <c r="I93" s="3" t="s">
        <v>19</v>
      </c>
      <c r="J93" s="3" t="s">
        <v>4</v>
      </c>
      <c r="K93" s="3" t="s">
        <v>20</v>
      </c>
      <c r="L93" s="3" t="s">
        <v>21</v>
      </c>
    </row>
    <row r="94" spans="2:12">
      <c r="B94" t="s">
        <v>22</v>
      </c>
      <c r="C94" t="s">
        <v>234</v>
      </c>
      <c r="D94" t="s">
        <v>235</v>
      </c>
      <c r="E94" t="s">
        <v>236</v>
      </c>
      <c r="F94" t="s">
        <v>149</v>
      </c>
      <c r="G94" t="s">
        <v>96</v>
      </c>
      <c r="H94" t="s">
        <v>46</v>
      </c>
      <c r="I94" t="s">
        <v>29</v>
      </c>
      <c r="J94" t="s">
        <v>8</v>
      </c>
      <c r="K94" t="s">
        <v>10</v>
      </c>
      <c r="L94" t="s">
        <v>237</v>
      </c>
    </row>
    <row r="95" spans="2:12">
      <c r="B95" t="s">
        <v>22</v>
      </c>
      <c r="C95" t="s">
        <v>238</v>
      </c>
      <c r="D95" t="s">
        <v>239</v>
      </c>
      <c r="E95" t="s">
        <v>240</v>
      </c>
      <c r="F95" t="s">
        <v>26</v>
      </c>
      <c r="G95" t="s">
        <v>58</v>
      </c>
      <c r="H95" t="s">
        <v>28</v>
      </c>
      <c r="I95" t="s">
        <v>120</v>
      </c>
      <c r="J95" t="s">
        <v>8</v>
      </c>
      <c r="K95" t="s">
        <v>10</v>
      </c>
      <c r="L95" t="s">
        <v>241</v>
      </c>
    </row>
    <row r="96" spans="2:12">
      <c r="B96" s="3" t="s">
        <v>242</v>
      </c>
      <c r="C96" s="3" t="s">
        <v>10</v>
      </c>
      <c r="D96" s="3" t="s">
        <v>10</v>
      </c>
      <c r="E96" s="3" t="s">
        <v>10</v>
      </c>
      <c r="F96" s="3" t="s">
        <v>243</v>
      </c>
      <c r="G96" s="3" t="s">
        <v>10</v>
      </c>
      <c r="H96" s="3" t="s">
        <v>10</v>
      </c>
      <c r="I96" s="3" t="s">
        <v>10</v>
      </c>
      <c r="J96" s="3" t="s">
        <v>10</v>
      </c>
      <c r="K96" s="3" t="s">
        <v>10</v>
      </c>
      <c r="L96" s="3" t="s">
        <v>10</v>
      </c>
    </row>
    <row r="97" spans="2:12">
      <c r="B97" s="3" t="s">
        <v>12</v>
      </c>
      <c r="C97" s="3" t="s">
        <v>13</v>
      </c>
      <c r="D97" s="3" t="s">
        <v>14</v>
      </c>
      <c r="E97" s="3" t="s">
        <v>15</v>
      </c>
      <c r="F97" s="3" t="s">
        <v>16</v>
      </c>
      <c r="G97" s="3" t="s">
        <v>17</v>
      </c>
      <c r="H97" s="3" t="s">
        <v>18</v>
      </c>
      <c r="I97" s="3" t="s">
        <v>19</v>
      </c>
      <c r="J97" s="3" t="s">
        <v>4</v>
      </c>
      <c r="K97" s="3" t="s">
        <v>20</v>
      </c>
      <c r="L97" s="3" t="s">
        <v>21</v>
      </c>
    </row>
    <row r="98" spans="2:12">
      <c r="B98" t="s">
        <v>22</v>
      </c>
      <c r="C98" t="s">
        <v>244</v>
      </c>
      <c r="D98" t="s">
        <v>245</v>
      </c>
      <c r="E98" t="s">
        <v>246</v>
      </c>
      <c r="F98" t="s">
        <v>247</v>
      </c>
      <c r="G98" t="s">
        <v>46</v>
      </c>
      <c r="H98" t="s">
        <v>47</v>
      </c>
      <c r="I98" t="s">
        <v>29</v>
      </c>
      <c r="J98" t="s">
        <v>8</v>
      </c>
      <c r="K98" t="s">
        <v>10</v>
      </c>
      <c r="L98" t="s">
        <v>248</v>
      </c>
    </row>
    <row r="99" spans="2:12">
      <c r="B99" s="3" t="s">
        <v>249</v>
      </c>
      <c r="C99" s="3" t="s">
        <v>10</v>
      </c>
      <c r="D99" s="3" t="s">
        <v>10</v>
      </c>
      <c r="E99" s="3" t="s">
        <v>10</v>
      </c>
      <c r="F99" s="3" t="s">
        <v>250</v>
      </c>
      <c r="G99" s="3" t="s">
        <v>10</v>
      </c>
      <c r="H99" s="3" t="s">
        <v>10</v>
      </c>
      <c r="I99" s="3" t="s">
        <v>10</v>
      </c>
      <c r="J99" s="3" t="s">
        <v>10</v>
      </c>
      <c r="K99" s="3" t="s">
        <v>10</v>
      </c>
      <c r="L99" s="3" t="s">
        <v>10</v>
      </c>
    </row>
    <row r="100" spans="2:12">
      <c r="B100" s="3" t="s">
        <v>12</v>
      </c>
      <c r="C100" s="3" t="s">
        <v>13</v>
      </c>
      <c r="D100" s="3" t="s">
        <v>14</v>
      </c>
      <c r="E100" s="3" t="s">
        <v>15</v>
      </c>
      <c r="F100" s="3" t="s">
        <v>16</v>
      </c>
      <c r="G100" s="3" t="s">
        <v>17</v>
      </c>
      <c r="H100" s="3" t="s">
        <v>18</v>
      </c>
      <c r="I100" s="3" t="s">
        <v>19</v>
      </c>
      <c r="J100" s="3" t="s">
        <v>4</v>
      </c>
      <c r="K100" s="3" t="s">
        <v>20</v>
      </c>
      <c r="L100" s="3" t="s">
        <v>21</v>
      </c>
    </row>
    <row r="101" spans="2:12">
      <c r="B101" t="s">
        <v>22</v>
      </c>
      <c r="C101" t="s">
        <v>251</v>
      </c>
      <c r="D101" t="s">
        <v>252</v>
      </c>
      <c r="E101" t="s">
        <v>253</v>
      </c>
      <c r="F101" t="s">
        <v>254</v>
      </c>
      <c r="G101" t="s">
        <v>47</v>
      </c>
      <c r="H101" t="s">
        <v>79</v>
      </c>
      <c r="I101" t="s">
        <v>29</v>
      </c>
      <c r="J101" t="s">
        <v>8</v>
      </c>
      <c r="K101" t="s">
        <v>10</v>
      </c>
      <c r="L101" t="s">
        <v>255</v>
      </c>
    </row>
    <row r="102" spans="2:12">
      <c r="B102" t="s">
        <v>22</v>
      </c>
      <c r="C102" t="s">
        <v>256</v>
      </c>
      <c r="D102" t="s">
        <v>257</v>
      </c>
      <c r="E102" t="s">
        <v>258</v>
      </c>
      <c r="F102" t="s">
        <v>254</v>
      </c>
      <c r="G102" t="s">
        <v>28</v>
      </c>
      <c r="H102" t="s">
        <v>38</v>
      </c>
      <c r="I102" t="s">
        <v>29</v>
      </c>
      <c r="J102" t="s">
        <v>8</v>
      </c>
      <c r="K102" t="s">
        <v>10</v>
      </c>
      <c r="L102" t="s">
        <v>259</v>
      </c>
    </row>
    <row r="103" spans="2:12">
      <c r="B103" t="s">
        <v>22</v>
      </c>
      <c r="C103" t="s">
        <v>260</v>
      </c>
      <c r="D103" t="s">
        <v>261</v>
      </c>
      <c r="E103" t="s">
        <v>262</v>
      </c>
      <c r="F103" t="s">
        <v>254</v>
      </c>
      <c r="G103" t="s">
        <v>28</v>
      </c>
      <c r="H103" t="s">
        <v>38</v>
      </c>
      <c r="I103" t="s">
        <v>29</v>
      </c>
      <c r="J103" t="s">
        <v>8</v>
      </c>
      <c r="K103" t="s">
        <v>10</v>
      </c>
      <c r="L103" t="s">
        <v>259</v>
      </c>
    </row>
    <row r="104" spans="2:12">
      <c r="B104" s="3" t="s">
        <v>263</v>
      </c>
      <c r="C104" s="3" t="s">
        <v>10</v>
      </c>
      <c r="D104" s="3" t="s">
        <v>10</v>
      </c>
      <c r="E104" s="3" t="s">
        <v>10</v>
      </c>
      <c r="F104" s="3" t="s">
        <v>264</v>
      </c>
      <c r="G104" s="3" t="s">
        <v>10</v>
      </c>
      <c r="H104" s="3" t="s">
        <v>10</v>
      </c>
      <c r="I104" s="3" t="s">
        <v>10</v>
      </c>
      <c r="J104" s="3" t="s">
        <v>10</v>
      </c>
      <c r="K104" s="3" t="s">
        <v>10</v>
      </c>
      <c r="L104" s="3" t="s">
        <v>10</v>
      </c>
    </row>
    <row r="105" spans="2:12">
      <c r="B105" s="3" t="s">
        <v>12</v>
      </c>
      <c r="C105" s="3" t="s">
        <v>13</v>
      </c>
      <c r="D105" s="3" t="s">
        <v>14</v>
      </c>
      <c r="E105" s="3" t="s">
        <v>15</v>
      </c>
      <c r="F105" s="3" t="s">
        <v>16</v>
      </c>
      <c r="G105" s="3" t="s">
        <v>17</v>
      </c>
      <c r="H105" s="3" t="s">
        <v>18</v>
      </c>
      <c r="I105" s="3" t="s">
        <v>19</v>
      </c>
      <c r="J105" s="3" t="s">
        <v>4</v>
      </c>
      <c r="K105" s="3" t="s">
        <v>20</v>
      </c>
      <c r="L105" s="3" t="s">
        <v>21</v>
      </c>
    </row>
    <row r="106" spans="2:12">
      <c r="B106" t="s">
        <v>22</v>
      </c>
      <c r="C106" t="s">
        <v>265</v>
      </c>
      <c r="D106" t="s">
        <v>266</v>
      </c>
      <c r="E106" t="s">
        <v>267</v>
      </c>
      <c r="F106" t="s">
        <v>268</v>
      </c>
      <c r="G106" t="s">
        <v>47</v>
      </c>
      <c r="H106" t="s">
        <v>79</v>
      </c>
      <c r="I106" t="s">
        <v>29</v>
      </c>
      <c r="J106" t="s">
        <v>8</v>
      </c>
      <c r="K106" t="s">
        <v>10</v>
      </c>
      <c r="L106" t="s">
        <v>113</v>
      </c>
    </row>
    <row r="107" spans="2:12">
      <c r="B107" t="s">
        <v>22</v>
      </c>
      <c r="C107" t="s">
        <v>269</v>
      </c>
      <c r="D107" t="s">
        <v>270</v>
      </c>
      <c r="E107" t="s">
        <v>271</v>
      </c>
      <c r="F107" t="s">
        <v>268</v>
      </c>
      <c r="G107" t="s">
        <v>47</v>
      </c>
      <c r="H107" t="s">
        <v>79</v>
      </c>
      <c r="I107" t="s">
        <v>29</v>
      </c>
      <c r="J107" t="s">
        <v>8</v>
      </c>
      <c r="K107" t="s">
        <v>10</v>
      </c>
      <c r="L107" t="s">
        <v>113</v>
      </c>
    </row>
    <row r="108" spans="2:12">
      <c r="B108" s="3" t="s">
        <v>272</v>
      </c>
      <c r="C108" s="3" t="s">
        <v>10</v>
      </c>
      <c r="D108" s="3" t="s">
        <v>10</v>
      </c>
      <c r="E108" s="3" t="s">
        <v>10</v>
      </c>
      <c r="F108" s="3" t="s">
        <v>273</v>
      </c>
      <c r="G108" s="3" t="s">
        <v>10</v>
      </c>
      <c r="H108" s="3" t="s">
        <v>10</v>
      </c>
      <c r="I108" s="3" t="s">
        <v>10</v>
      </c>
      <c r="J108" s="3" t="s">
        <v>10</v>
      </c>
      <c r="K108" s="3" t="s">
        <v>10</v>
      </c>
      <c r="L108" s="3" t="s">
        <v>10</v>
      </c>
    </row>
    <row r="109" spans="2:12">
      <c r="B109" s="3" t="s">
        <v>12</v>
      </c>
      <c r="C109" s="3" t="s">
        <v>13</v>
      </c>
      <c r="D109" s="3" t="s">
        <v>14</v>
      </c>
      <c r="E109" s="3" t="s">
        <v>15</v>
      </c>
      <c r="F109" s="3" t="s">
        <v>16</v>
      </c>
      <c r="G109" s="3" t="s">
        <v>17</v>
      </c>
      <c r="H109" s="3" t="s">
        <v>18</v>
      </c>
      <c r="I109" s="3" t="s">
        <v>19</v>
      </c>
      <c r="J109" s="3" t="s">
        <v>4</v>
      </c>
      <c r="K109" s="3" t="s">
        <v>20</v>
      </c>
      <c r="L109" s="3" t="s">
        <v>21</v>
      </c>
    </row>
    <row r="110" spans="2:12">
      <c r="B110" t="s">
        <v>22</v>
      </c>
      <c r="C110" t="s">
        <v>274</v>
      </c>
      <c r="D110" t="s">
        <v>275</v>
      </c>
      <c r="E110" t="s">
        <v>276</v>
      </c>
      <c r="F110" t="s">
        <v>277</v>
      </c>
      <c r="G110" t="s">
        <v>96</v>
      </c>
      <c r="H110" t="s">
        <v>46</v>
      </c>
      <c r="I110" t="s">
        <v>29</v>
      </c>
      <c r="J110" t="s">
        <v>8</v>
      </c>
      <c r="K110" t="s">
        <v>10</v>
      </c>
      <c r="L110" t="s">
        <v>278</v>
      </c>
    </row>
    <row r="111" spans="2:12">
      <c r="B111" t="s">
        <v>22</v>
      </c>
      <c r="C111" t="s">
        <v>279</v>
      </c>
      <c r="D111" t="s">
        <v>280</v>
      </c>
      <c r="E111" t="s">
        <v>281</v>
      </c>
      <c r="F111" t="s">
        <v>277</v>
      </c>
      <c r="G111" t="s">
        <v>79</v>
      </c>
      <c r="H111" t="s">
        <v>58</v>
      </c>
      <c r="I111" t="s">
        <v>29</v>
      </c>
      <c r="J111" t="s">
        <v>8</v>
      </c>
      <c r="K111" t="s">
        <v>10</v>
      </c>
      <c r="L111" t="s">
        <v>278</v>
      </c>
    </row>
    <row r="112" spans="2:12">
      <c r="B112" s="3" t="s">
        <v>282</v>
      </c>
      <c r="C112" s="3" t="s">
        <v>10</v>
      </c>
      <c r="D112" s="3" t="s">
        <v>10</v>
      </c>
      <c r="E112" s="3" t="s">
        <v>10</v>
      </c>
      <c r="F112" s="3" t="s">
        <v>283</v>
      </c>
      <c r="G112" s="3" t="s">
        <v>10</v>
      </c>
      <c r="H112" s="3" t="s">
        <v>10</v>
      </c>
      <c r="I112" s="3" t="s">
        <v>10</v>
      </c>
      <c r="J112" s="3" t="s">
        <v>10</v>
      </c>
      <c r="K112" s="3" t="s">
        <v>10</v>
      </c>
      <c r="L112" s="3" t="s">
        <v>10</v>
      </c>
    </row>
    <row r="113" spans="2:12">
      <c r="B113" s="3" t="s">
        <v>12</v>
      </c>
      <c r="C113" s="3" t="s">
        <v>13</v>
      </c>
      <c r="D113" s="3" t="s">
        <v>14</v>
      </c>
      <c r="E113" s="3" t="s">
        <v>15</v>
      </c>
      <c r="F113" s="3" t="s">
        <v>16</v>
      </c>
      <c r="G113" s="3" t="s">
        <v>17</v>
      </c>
      <c r="H113" s="3" t="s">
        <v>18</v>
      </c>
      <c r="I113" s="3" t="s">
        <v>19</v>
      </c>
      <c r="J113" s="3" t="s">
        <v>4</v>
      </c>
      <c r="K113" s="3" t="s">
        <v>20</v>
      </c>
      <c r="L113" s="3" t="s">
        <v>21</v>
      </c>
    </row>
    <row r="114" spans="2:12">
      <c r="B114" t="s">
        <v>22</v>
      </c>
      <c r="C114" t="s">
        <v>284</v>
      </c>
      <c r="D114" t="s">
        <v>285</v>
      </c>
      <c r="E114" t="s">
        <v>286</v>
      </c>
      <c r="F114" t="s">
        <v>287</v>
      </c>
      <c r="G114" t="s">
        <v>96</v>
      </c>
      <c r="H114" t="s">
        <v>46</v>
      </c>
      <c r="I114" t="s">
        <v>29</v>
      </c>
      <c r="J114" t="s">
        <v>8</v>
      </c>
      <c r="K114" t="s">
        <v>10</v>
      </c>
      <c r="L114" t="s">
        <v>288</v>
      </c>
    </row>
    <row r="115" spans="2:12">
      <c r="B115" t="s">
        <v>22</v>
      </c>
      <c r="C115" t="s">
        <v>289</v>
      </c>
      <c r="D115" t="s">
        <v>290</v>
      </c>
      <c r="E115" t="s">
        <v>291</v>
      </c>
      <c r="F115" t="s">
        <v>287</v>
      </c>
      <c r="G115" t="s">
        <v>58</v>
      </c>
      <c r="H115" t="s">
        <v>27</v>
      </c>
      <c r="I115" t="s">
        <v>29</v>
      </c>
      <c r="J115" t="s">
        <v>8</v>
      </c>
      <c r="K115" t="s">
        <v>10</v>
      </c>
      <c r="L115" t="s">
        <v>292</v>
      </c>
    </row>
    <row r="116" spans="2:12">
      <c r="B116" s="3" t="s">
        <v>293</v>
      </c>
      <c r="C116" s="3" t="s">
        <v>10</v>
      </c>
      <c r="D116" s="3" t="s">
        <v>10</v>
      </c>
      <c r="E116" s="3" t="s">
        <v>10</v>
      </c>
      <c r="F116" s="3" t="s">
        <v>294</v>
      </c>
      <c r="G116" s="3" t="s">
        <v>10</v>
      </c>
      <c r="H116" s="3" t="s">
        <v>10</v>
      </c>
      <c r="I116" s="3" t="s">
        <v>10</v>
      </c>
      <c r="J116" s="3" t="s">
        <v>10</v>
      </c>
      <c r="K116" s="3" t="s">
        <v>10</v>
      </c>
      <c r="L116" s="3" t="s">
        <v>10</v>
      </c>
    </row>
    <row r="117" spans="2:12">
      <c r="B117" s="3" t="s">
        <v>12</v>
      </c>
      <c r="C117" s="3" t="s">
        <v>13</v>
      </c>
      <c r="D117" s="3" t="s">
        <v>14</v>
      </c>
      <c r="E117" s="3" t="s">
        <v>15</v>
      </c>
      <c r="F117" s="3" t="s">
        <v>16</v>
      </c>
      <c r="G117" s="3" t="s">
        <v>17</v>
      </c>
      <c r="H117" s="3" t="s">
        <v>18</v>
      </c>
      <c r="I117" s="3" t="s">
        <v>19</v>
      </c>
      <c r="J117" s="3" t="s">
        <v>4</v>
      </c>
      <c r="K117" s="3" t="s">
        <v>20</v>
      </c>
      <c r="L117" s="3" t="s">
        <v>21</v>
      </c>
    </row>
    <row r="118" spans="2:12">
      <c r="B118" t="s">
        <v>22</v>
      </c>
      <c r="C118" t="s">
        <v>295</v>
      </c>
      <c r="D118" t="s">
        <v>296</v>
      </c>
      <c r="E118" t="s">
        <v>297</v>
      </c>
      <c r="F118" t="s">
        <v>298</v>
      </c>
      <c r="G118" t="s">
        <v>28</v>
      </c>
      <c r="H118" t="s">
        <v>38</v>
      </c>
      <c r="I118" t="s">
        <v>29</v>
      </c>
      <c r="J118" t="s">
        <v>8</v>
      </c>
      <c r="K118" t="s">
        <v>10</v>
      </c>
      <c r="L118" t="s">
        <v>299</v>
      </c>
    </row>
    <row r="119" spans="2:12">
      <c r="B119" s="3" t="s">
        <v>300</v>
      </c>
      <c r="C119" s="3" t="s">
        <v>10</v>
      </c>
      <c r="D119" s="3" t="s">
        <v>10</v>
      </c>
      <c r="E119" s="3" t="s">
        <v>10</v>
      </c>
      <c r="F119" s="3" t="s">
        <v>301</v>
      </c>
      <c r="G119" s="3" t="s">
        <v>10</v>
      </c>
      <c r="H119" s="3" t="s">
        <v>10</v>
      </c>
      <c r="I119" s="3" t="s">
        <v>10</v>
      </c>
      <c r="J119" s="3" t="s">
        <v>10</v>
      </c>
      <c r="K119" s="3" t="s">
        <v>10</v>
      </c>
      <c r="L119" s="3" t="s">
        <v>10</v>
      </c>
    </row>
    <row r="120" spans="2:12">
      <c r="B120" s="3" t="s">
        <v>12</v>
      </c>
      <c r="C120" s="3" t="s">
        <v>13</v>
      </c>
      <c r="D120" s="3" t="s">
        <v>14</v>
      </c>
      <c r="E120" s="3" t="s">
        <v>15</v>
      </c>
      <c r="F120" s="3" t="s">
        <v>16</v>
      </c>
      <c r="G120" s="3" t="s">
        <v>17</v>
      </c>
      <c r="H120" s="3" t="s">
        <v>18</v>
      </c>
      <c r="I120" s="3" t="s">
        <v>19</v>
      </c>
      <c r="J120" s="3" t="s">
        <v>4</v>
      </c>
      <c r="K120" s="3" t="s">
        <v>20</v>
      </c>
      <c r="L120" s="3" t="s">
        <v>21</v>
      </c>
    </row>
    <row r="121" spans="2:12">
      <c r="B121" t="s">
        <v>22</v>
      </c>
      <c r="C121" t="s">
        <v>302</v>
      </c>
      <c r="D121" t="s">
        <v>303</v>
      </c>
      <c r="E121" t="s">
        <v>304</v>
      </c>
      <c r="F121" t="s">
        <v>57</v>
      </c>
      <c r="G121" t="s">
        <v>96</v>
      </c>
      <c r="H121" t="s">
        <v>46</v>
      </c>
      <c r="I121" t="s">
        <v>29</v>
      </c>
      <c r="J121" t="s">
        <v>8</v>
      </c>
      <c r="K121" t="s">
        <v>10</v>
      </c>
      <c r="L121" t="s">
        <v>305</v>
      </c>
    </row>
    <row r="122" spans="2:12">
      <c r="B122" s="3" t="s">
        <v>306</v>
      </c>
      <c r="C122" s="3" t="s">
        <v>10</v>
      </c>
      <c r="D122" s="3" t="s">
        <v>10</v>
      </c>
      <c r="E122" s="3" t="s">
        <v>10</v>
      </c>
      <c r="F122" s="3" t="s">
        <v>307</v>
      </c>
      <c r="G122" s="3" t="s">
        <v>10</v>
      </c>
      <c r="H122" s="3" t="s">
        <v>10</v>
      </c>
      <c r="I122" s="3" t="s">
        <v>10</v>
      </c>
      <c r="J122" s="3" t="s">
        <v>10</v>
      </c>
      <c r="K122" s="3" t="s">
        <v>10</v>
      </c>
      <c r="L122" s="3" t="s">
        <v>10</v>
      </c>
    </row>
    <row r="123" spans="2:12">
      <c r="B123" s="3" t="s">
        <v>12</v>
      </c>
      <c r="C123" s="3" t="s">
        <v>13</v>
      </c>
      <c r="D123" s="3" t="s">
        <v>14</v>
      </c>
      <c r="E123" s="3" t="s">
        <v>15</v>
      </c>
      <c r="F123" s="3" t="s">
        <v>16</v>
      </c>
      <c r="G123" s="3" t="s">
        <v>17</v>
      </c>
      <c r="H123" s="3" t="s">
        <v>18</v>
      </c>
      <c r="I123" s="3" t="s">
        <v>19</v>
      </c>
      <c r="J123" s="3" t="s">
        <v>4</v>
      </c>
      <c r="K123" s="3" t="s">
        <v>20</v>
      </c>
      <c r="L123" s="3" t="s">
        <v>21</v>
      </c>
    </row>
    <row r="124" spans="2:12">
      <c r="B124" t="s">
        <v>22</v>
      </c>
      <c r="C124" t="s">
        <v>308</v>
      </c>
      <c r="D124" t="s">
        <v>309</v>
      </c>
      <c r="E124" t="s">
        <v>310</v>
      </c>
      <c r="F124" t="s">
        <v>311</v>
      </c>
      <c r="G124" t="s">
        <v>58</v>
      </c>
      <c r="H124" t="s">
        <v>27</v>
      </c>
      <c r="I124" t="s">
        <v>29</v>
      </c>
      <c r="J124" t="s">
        <v>8</v>
      </c>
      <c r="K124" t="s">
        <v>10</v>
      </c>
      <c r="L124" t="s">
        <v>312</v>
      </c>
    </row>
    <row r="125" spans="2:12">
      <c r="B125" s="3" t="s">
        <v>313</v>
      </c>
      <c r="C125" s="3" t="s">
        <v>10</v>
      </c>
      <c r="D125" s="3" t="s">
        <v>10</v>
      </c>
      <c r="E125" s="3" t="s">
        <v>10</v>
      </c>
      <c r="F125" s="3" t="s">
        <v>314</v>
      </c>
      <c r="G125" s="3" t="s">
        <v>10</v>
      </c>
      <c r="H125" s="3" t="s">
        <v>10</v>
      </c>
      <c r="I125" s="3" t="s">
        <v>10</v>
      </c>
      <c r="J125" s="3" t="s">
        <v>10</v>
      </c>
      <c r="K125" s="3" t="s">
        <v>10</v>
      </c>
      <c r="L125" s="3" t="s">
        <v>10</v>
      </c>
    </row>
    <row r="126" spans="2:12">
      <c r="B126" s="3" t="s">
        <v>12</v>
      </c>
      <c r="C126" s="3" t="s">
        <v>13</v>
      </c>
      <c r="D126" s="3" t="s">
        <v>14</v>
      </c>
      <c r="E126" s="3" t="s">
        <v>15</v>
      </c>
      <c r="F126" s="3" t="s">
        <v>16</v>
      </c>
      <c r="G126" s="3" t="s">
        <v>17</v>
      </c>
      <c r="H126" s="3" t="s">
        <v>18</v>
      </c>
      <c r="I126" s="3" t="s">
        <v>19</v>
      </c>
      <c r="J126" s="3" t="s">
        <v>4</v>
      </c>
      <c r="K126" s="3" t="s">
        <v>20</v>
      </c>
      <c r="L126" s="3" t="s">
        <v>21</v>
      </c>
    </row>
    <row r="127" spans="2:12">
      <c r="B127" t="s">
        <v>22</v>
      </c>
      <c r="C127" t="s">
        <v>315</v>
      </c>
      <c r="D127" t="s">
        <v>316</v>
      </c>
      <c r="E127" t="s">
        <v>317</v>
      </c>
      <c r="F127" t="s">
        <v>318</v>
      </c>
      <c r="G127" t="s">
        <v>28</v>
      </c>
      <c r="H127" t="s">
        <v>38</v>
      </c>
      <c r="I127" t="s">
        <v>29</v>
      </c>
      <c r="J127" t="s">
        <v>8</v>
      </c>
      <c r="K127" t="s">
        <v>10</v>
      </c>
      <c r="L127" t="s">
        <v>319</v>
      </c>
    </row>
    <row r="128" spans="2:12">
      <c r="B128" s="3" t="s">
        <v>320</v>
      </c>
      <c r="C128" s="3" t="s">
        <v>10</v>
      </c>
      <c r="D128" s="3" t="s">
        <v>10</v>
      </c>
      <c r="E128" s="3" t="s">
        <v>10</v>
      </c>
      <c r="F128" s="3" t="s">
        <v>321</v>
      </c>
      <c r="G128" s="3" t="s">
        <v>10</v>
      </c>
      <c r="H128" s="3" t="s">
        <v>10</v>
      </c>
      <c r="I128" s="3" t="s">
        <v>10</v>
      </c>
      <c r="J128" s="3" t="s">
        <v>10</v>
      </c>
      <c r="K128" s="3" t="s">
        <v>10</v>
      </c>
      <c r="L128" s="3" t="s">
        <v>10</v>
      </c>
    </row>
    <row r="129" spans="2:12">
      <c r="B129" s="3" t="s">
        <v>12</v>
      </c>
      <c r="C129" s="3" t="s">
        <v>13</v>
      </c>
      <c r="D129" s="3" t="s">
        <v>14</v>
      </c>
      <c r="E129" s="3" t="s">
        <v>15</v>
      </c>
      <c r="F129" s="3" t="s">
        <v>16</v>
      </c>
      <c r="G129" s="3" t="s">
        <v>17</v>
      </c>
      <c r="H129" s="3" t="s">
        <v>18</v>
      </c>
      <c r="I129" s="3" t="s">
        <v>19</v>
      </c>
      <c r="J129" s="3" t="s">
        <v>4</v>
      </c>
      <c r="K129" s="3" t="s">
        <v>20</v>
      </c>
      <c r="L129" s="3" t="s">
        <v>21</v>
      </c>
    </row>
    <row r="130" spans="2:12">
      <c r="B130" t="s">
        <v>22</v>
      </c>
      <c r="C130" t="s">
        <v>322</v>
      </c>
      <c r="D130" t="s">
        <v>323</v>
      </c>
      <c r="E130" t="s">
        <v>324</v>
      </c>
      <c r="F130" t="s">
        <v>325</v>
      </c>
      <c r="G130" t="s">
        <v>28</v>
      </c>
      <c r="H130" t="s">
        <v>38</v>
      </c>
      <c r="I130" t="s">
        <v>29</v>
      </c>
      <c r="J130" t="s">
        <v>8</v>
      </c>
      <c r="K130" t="s">
        <v>10</v>
      </c>
      <c r="L130" t="s">
        <v>326</v>
      </c>
    </row>
    <row r="131" spans="2:12">
      <c r="B131" s="3" t="s">
        <v>327</v>
      </c>
      <c r="C131" s="3" t="s">
        <v>10</v>
      </c>
      <c r="D131" s="3" t="s">
        <v>10</v>
      </c>
      <c r="E131" s="3" t="s">
        <v>10</v>
      </c>
      <c r="F131" s="3" t="s">
        <v>328</v>
      </c>
      <c r="G131" s="3" t="s">
        <v>10</v>
      </c>
      <c r="H131" s="3" t="s">
        <v>10</v>
      </c>
      <c r="I131" s="3" t="s">
        <v>10</v>
      </c>
      <c r="J131" s="3" t="s">
        <v>10</v>
      </c>
      <c r="K131" s="3" t="s">
        <v>10</v>
      </c>
      <c r="L131" s="3" t="s">
        <v>10</v>
      </c>
    </row>
    <row r="132" spans="2:12">
      <c r="B132" s="3" t="s">
        <v>12</v>
      </c>
      <c r="C132" s="3" t="s">
        <v>13</v>
      </c>
      <c r="D132" s="3" t="s">
        <v>14</v>
      </c>
      <c r="E132" s="3" t="s">
        <v>15</v>
      </c>
      <c r="F132" s="3" t="s">
        <v>16</v>
      </c>
      <c r="G132" s="3" t="s">
        <v>17</v>
      </c>
      <c r="H132" s="3" t="s">
        <v>18</v>
      </c>
      <c r="I132" s="3" t="s">
        <v>19</v>
      </c>
      <c r="J132" s="3" t="s">
        <v>4</v>
      </c>
      <c r="K132" s="3" t="s">
        <v>20</v>
      </c>
      <c r="L132" s="3" t="s">
        <v>21</v>
      </c>
    </row>
    <row r="133" spans="2:12">
      <c r="B133" t="s">
        <v>22</v>
      </c>
      <c r="C133" t="s">
        <v>329</v>
      </c>
      <c r="D133" t="s">
        <v>330</v>
      </c>
      <c r="E133" t="s">
        <v>331</v>
      </c>
      <c r="F133" t="s">
        <v>332</v>
      </c>
      <c r="G133" t="s">
        <v>27</v>
      </c>
      <c r="H133" t="s">
        <v>28</v>
      </c>
      <c r="I133" t="s">
        <v>29</v>
      </c>
      <c r="J133" t="s">
        <v>8</v>
      </c>
      <c r="K133" t="s">
        <v>10</v>
      </c>
      <c r="L133" t="s">
        <v>333</v>
      </c>
    </row>
    <row r="134" spans="2:12">
      <c r="B134" s="3" t="s">
        <v>334</v>
      </c>
      <c r="C134" s="3" t="s">
        <v>10</v>
      </c>
      <c r="D134" s="3" t="s">
        <v>10</v>
      </c>
      <c r="E134" s="3" t="s">
        <v>10</v>
      </c>
      <c r="F134" s="3" t="s">
        <v>335</v>
      </c>
      <c r="G134" s="3" t="s">
        <v>10</v>
      </c>
      <c r="H134" s="3" t="s">
        <v>10</v>
      </c>
      <c r="I134" s="3" t="s">
        <v>10</v>
      </c>
      <c r="J134" s="3" t="s">
        <v>10</v>
      </c>
      <c r="K134" s="3" t="s">
        <v>10</v>
      </c>
      <c r="L134" s="3" t="s">
        <v>10</v>
      </c>
    </row>
    <row r="135" spans="2:12">
      <c r="B135" s="3" t="s">
        <v>12</v>
      </c>
      <c r="C135" s="3" t="s">
        <v>13</v>
      </c>
      <c r="D135" s="3" t="s">
        <v>14</v>
      </c>
      <c r="E135" s="3" t="s">
        <v>15</v>
      </c>
      <c r="F135" s="3" t="s">
        <v>16</v>
      </c>
      <c r="G135" s="3" t="s">
        <v>17</v>
      </c>
      <c r="H135" s="3" t="s">
        <v>18</v>
      </c>
      <c r="I135" s="3" t="s">
        <v>19</v>
      </c>
      <c r="J135" s="3" t="s">
        <v>4</v>
      </c>
      <c r="K135" s="3" t="s">
        <v>20</v>
      </c>
      <c r="L135" s="3" t="s">
        <v>21</v>
      </c>
    </row>
    <row r="136" spans="2:12">
      <c r="B136" t="s">
        <v>22</v>
      </c>
      <c r="C136" t="s">
        <v>336</v>
      </c>
      <c r="D136" t="s">
        <v>337</v>
      </c>
      <c r="E136" t="s">
        <v>338</v>
      </c>
      <c r="F136" t="s">
        <v>142</v>
      </c>
      <c r="G136" t="s">
        <v>96</v>
      </c>
      <c r="H136" t="s">
        <v>46</v>
      </c>
      <c r="I136" t="s">
        <v>29</v>
      </c>
      <c r="J136" t="s">
        <v>8</v>
      </c>
      <c r="K136" t="s">
        <v>10</v>
      </c>
      <c r="L136" t="s">
        <v>339</v>
      </c>
    </row>
    <row r="137" spans="2:12">
      <c r="B137" t="s">
        <v>22</v>
      </c>
      <c r="C137" t="s">
        <v>340</v>
      </c>
      <c r="D137" t="s">
        <v>341</v>
      </c>
      <c r="E137" t="s">
        <v>338</v>
      </c>
      <c r="F137" t="s">
        <v>142</v>
      </c>
      <c r="G137" t="s">
        <v>46</v>
      </c>
      <c r="H137" t="s">
        <v>47</v>
      </c>
      <c r="I137" t="s">
        <v>29</v>
      </c>
      <c r="J137" t="s">
        <v>8</v>
      </c>
      <c r="K137" t="s">
        <v>10</v>
      </c>
      <c r="L137" t="s">
        <v>339</v>
      </c>
    </row>
    <row r="138" spans="2:12">
      <c r="B138" s="3" t="s">
        <v>342</v>
      </c>
      <c r="C138" s="3" t="s">
        <v>10</v>
      </c>
      <c r="D138" s="3" t="s">
        <v>10</v>
      </c>
      <c r="E138" s="3" t="s">
        <v>10</v>
      </c>
      <c r="F138" s="3" t="s">
        <v>294</v>
      </c>
      <c r="G138" s="3" t="s">
        <v>10</v>
      </c>
      <c r="H138" s="3" t="s">
        <v>10</v>
      </c>
      <c r="I138" s="3" t="s">
        <v>10</v>
      </c>
      <c r="J138" s="3" t="s">
        <v>10</v>
      </c>
      <c r="K138" s="3" t="s">
        <v>10</v>
      </c>
      <c r="L138" s="3" t="s">
        <v>10</v>
      </c>
    </row>
    <row r="139" spans="2:12">
      <c r="B139" s="3" t="s">
        <v>12</v>
      </c>
      <c r="C139" s="3" t="s">
        <v>13</v>
      </c>
      <c r="D139" s="3" t="s">
        <v>14</v>
      </c>
      <c r="E139" s="3" t="s">
        <v>15</v>
      </c>
      <c r="F139" s="3" t="s">
        <v>16</v>
      </c>
      <c r="G139" s="3" t="s">
        <v>17</v>
      </c>
      <c r="H139" s="3" t="s">
        <v>18</v>
      </c>
      <c r="I139" s="3" t="s">
        <v>19</v>
      </c>
      <c r="J139" s="3" t="s">
        <v>4</v>
      </c>
      <c r="K139" s="3" t="s">
        <v>20</v>
      </c>
      <c r="L139" s="3" t="s">
        <v>21</v>
      </c>
    </row>
    <row r="140" spans="2:12">
      <c r="B140" t="s">
        <v>22</v>
      </c>
      <c r="C140" t="s">
        <v>343</v>
      </c>
      <c r="D140" t="s">
        <v>344</v>
      </c>
      <c r="E140" t="s">
        <v>345</v>
      </c>
      <c r="F140" t="s">
        <v>346</v>
      </c>
      <c r="G140" t="s">
        <v>96</v>
      </c>
      <c r="H140" t="s">
        <v>46</v>
      </c>
      <c r="I140" t="s">
        <v>29</v>
      </c>
      <c r="J140" t="s">
        <v>8</v>
      </c>
      <c r="K140" t="s">
        <v>10</v>
      </c>
      <c r="L140" t="s">
        <v>299</v>
      </c>
    </row>
    <row r="141" spans="2:12">
      <c r="B141" s="3" t="s">
        <v>347</v>
      </c>
      <c r="C141" s="3" t="s">
        <v>10</v>
      </c>
      <c r="D141" s="3" t="s">
        <v>10</v>
      </c>
      <c r="E141" s="3" t="s">
        <v>10</v>
      </c>
      <c r="F141" s="3" t="s">
        <v>348</v>
      </c>
      <c r="G141" s="3" t="s">
        <v>10</v>
      </c>
      <c r="H141" s="3" t="s">
        <v>10</v>
      </c>
      <c r="I141" s="3" t="s">
        <v>10</v>
      </c>
      <c r="J141" s="3" t="s">
        <v>10</v>
      </c>
      <c r="K141" s="3" t="s">
        <v>10</v>
      </c>
      <c r="L141" s="3" t="s">
        <v>10</v>
      </c>
    </row>
    <row r="142" spans="2:12">
      <c r="B142" s="3" t="s">
        <v>12</v>
      </c>
      <c r="C142" s="3" t="s">
        <v>13</v>
      </c>
      <c r="D142" s="3" t="s">
        <v>14</v>
      </c>
      <c r="E142" s="3" t="s">
        <v>15</v>
      </c>
      <c r="F142" s="3" t="s">
        <v>16</v>
      </c>
      <c r="G142" s="3" t="s">
        <v>17</v>
      </c>
      <c r="H142" s="3" t="s">
        <v>18</v>
      </c>
      <c r="I142" s="3" t="s">
        <v>19</v>
      </c>
      <c r="J142" s="3" t="s">
        <v>4</v>
      </c>
      <c r="K142" s="3" t="s">
        <v>20</v>
      </c>
      <c r="L142" s="3" t="s">
        <v>21</v>
      </c>
    </row>
    <row r="143" spans="2:12">
      <c r="B143" t="s">
        <v>22</v>
      </c>
      <c r="C143" t="s">
        <v>349</v>
      </c>
      <c r="D143" t="s">
        <v>350</v>
      </c>
      <c r="E143" t="s">
        <v>351</v>
      </c>
      <c r="F143" t="s">
        <v>184</v>
      </c>
      <c r="G143" t="s">
        <v>46</v>
      </c>
      <c r="H143" t="s">
        <v>47</v>
      </c>
      <c r="I143" t="s">
        <v>29</v>
      </c>
      <c r="J143" t="s">
        <v>8</v>
      </c>
      <c r="K143" t="s">
        <v>10</v>
      </c>
      <c r="L143" t="s">
        <v>352</v>
      </c>
    </row>
    <row r="144" spans="2:12">
      <c r="B144" s="3" t="s">
        <v>353</v>
      </c>
      <c r="C144" s="3" t="s">
        <v>10</v>
      </c>
      <c r="D144" s="3" t="s">
        <v>10</v>
      </c>
      <c r="E144" s="3" t="s">
        <v>10</v>
      </c>
      <c r="F144" s="3" t="s">
        <v>354</v>
      </c>
      <c r="G144" s="3" t="s">
        <v>10</v>
      </c>
      <c r="H144" s="3" t="s">
        <v>10</v>
      </c>
      <c r="I144" s="3" t="s">
        <v>10</v>
      </c>
      <c r="J144" s="3" t="s">
        <v>10</v>
      </c>
      <c r="K144" s="3" t="s">
        <v>10</v>
      </c>
      <c r="L144" s="3" t="s">
        <v>10</v>
      </c>
    </row>
    <row r="145" spans="2:12">
      <c r="B145" s="3" t="s">
        <v>12</v>
      </c>
      <c r="C145" s="3" t="s">
        <v>13</v>
      </c>
      <c r="D145" s="3" t="s">
        <v>14</v>
      </c>
      <c r="E145" s="3" t="s">
        <v>15</v>
      </c>
      <c r="F145" s="3" t="s">
        <v>16</v>
      </c>
      <c r="G145" s="3" t="s">
        <v>17</v>
      </c>
      <c r="H145" s="3" t="s">
        <v>18</v>
      </c>
      <c r="I145" s="3" t="s">
        <v>19</v>
      </c>
      <c r="J145" s="3" t="s">
        <v>4</v>
      </c>
      <c r="K145" s="3" t="s">
        <v>20</v>
      </c>
      <c r="L145" s="3" t="s">
        <v>21</v>
      </c>
    </row>
    <row r="146" spans="2:12">
      <c r="B146" t="s">
        <v>22</v>
      </c>
      <c r="C146" t="s">
        <v>355</v>
      </c>
      <c r="D146" t="s">
        <v>356</v>
      </c>
      <c r="E146" t="s">
        <v>357</v>
      </c>
      <c r="F146" t="s">
        <v>222</v>
      </c>
      <c r="G146" t="s">
        <v>96</v>
      </c>
      <c r="H146" t="s">
        <v>46</v>
      </c>
      <c r="I146" t="s">
        <v>29</v>
      </c>
      <c r="J146" t="s">
        <v>8</v>
      </c>
      <c r="K146" t="s">
        <v>10</v>
      </c>
      <c r="L146" t="s">
        <v>113</v>
      </c>
    </row>
    <row r="147" spans="2:12">
      <c r="B147" t="s">
        <v>22</v>
      </c>
      <c r="C147" t="s">
        <v>358</v>
      </c>
      <c r="D147" t="s">
        <v>359</v>
      </c>
      <c r="E147" t="s">
        <v>360</v>
      </c>
      <c r="F147" t="s">
        <v>222</v>
      </c>
      <c r="G147" t="s">
        <v>96</v>
      </c>
      <c r="H147" t="s">
        <v>46</v>
      </c>
      <c r="I147" t="s">
        <v>29</v>
      </c>
      <c r="J147" t="s">
        <v>8</v>
      </c>
      <c r="K147" t="s">
        <v>10</v>
      </c>
      <c r="L147" t="s">
        <v>113</v>
      </c>
    </row>
    <row r="148" spans="2:12">
      <c r="B148" t="s">
        <v>22</v>
      </c>
      <c r="C148" t="s">
        <v>361</v>
      </c>
      <c r="D148" t="s">
        <v>362</v>
      </c>
      <c r="E148" t="s">
        <v>363</v>
      </c>
      <c r="F148" t="s">
        <v>222</v>
      </c>
      <c r="G148" t="s">
        <v>107</v>
      </c>
      <c r="H148" t="s">
        <v>47</v>
      </c>
      <c r="I148" t="s">
        <v>108</v>
      </c>
      <c r="J148" t="s">
        <v>8</v>
      </c>
      <c r="K148" t="s">
        <v>10</v>
      </c>
      <c r="L148" t="s">
        <v>109</v>
      </c>
    </row>
    <row r="149" spans="2:12">
      <c r="B149" t="s">
        <v>22</v>
      </c>
      <c r="C149" t="s">
        <v>364</v>
      </c>
      <c r="D149" t="s">
        <v>365</v>
      </c>
      <c r="E149" t="s">
        <v>366</v>
      </c>
      <c r="F149" t="s">
        <v>222</v>
      </c>
      <c r="G149" t="s">
        <v>46</v>
      </c>
      <c r="H149" t="s">
        <v>47</v>
      </c>
      <c r="I149" t="s">
        <v>29</v>
      </c>
      <c r="J149" t="s">
        <v>8</v>
      </c>
      <c r="K149" t="s">
        <v>10</v>
      </c>
      <c r="L149" t="s">
        <v>113</v>
      </c>
    </row>
    <row r="150" spans="2:12">
      <c r="B150" t="s">
        <v>22</v>
      </c>
      <c r="C150" t="s">
        <v>367</v>
      </c>
      <c r="D150" t="s">
        <v>368</v>
      </c>
      <c r="E150" t="s">
        <v>369</v>
      </c>
      <c r="F150" t="s">
        <v>222</v>
      </c>
      <c r="G150" t="s">
        <v>58</v>
      </c>
      <c r="H150" t="s">
        <v>27</v>
      </c>
      <c r="I150" t="s">
        <v>29</v>
      </c>
      <c r="J150" t="s">
        <v>8</v>
      </c>
      <c r="K150" t="s">
        <v>10</v>
      </c>
      <c r="L150" t="s">
        <v>113</v>
      </c>
    </row>
    <row r="151" spans="2:12">
      <c r="B151" t="s">
        <v>22</v>
      </c>
      <c r="C151" t="s">
        <v>370</v>
      </c>
      <c r="D151" t="s">
        <v>371</v>
      </c>
      <c r="E151" t="s">
        <v>372</v>
      </c>
      <c r="F151" t="s">
        <v>222</v>
      </c>
      <c r="G151" t="s">
        <v>28</v>
      </c>
      <c r="H151" t="s">
        <v>38</v>
      </c>
      <c r="I151" t="s">
        <v>29</v>
      </c>
      <c r="J151" t="s">
        <v>8</v>
      </c>
      <c r="K151" t="s">
        <v>10</v>
      </c>
      <c r="L151" t="s">
        <v>113</v>
      </c>
    </row>
    <row r="152" spans="2:12">
      <c r="B152" s="3" t="s">
        <v>373</v>
      </c>
      <c r="C152" s="3" t="s">
        <v>10</v>
      </c>
      <c r="D152" s="3" t="s">
        <v>10</v>
      </c>
      <c r="E152" s="3" t="s">
        <v>10</v>
      </c>
      <c r="F152" s="3" t="s">
        <v>374</v>
      </c>
      <c r="G152" s="3" t="s">
        <v>10</v>
      </c>
      <c r="H152" s="3" t="s">
        <v>10</v>
      </c>
      <c r="I152" s="3" t="s">
        <v>10</v>
      </c>
      <c r="J152" s="3" t="s">
        <v>10</v>
      </c>
      <c r="K152" s="3" t="s">
        <v>10</v>
      </c>
      <c r="L152" s="3" t="s">
        <v>10</v>
      </c>
    </row>
    <row r="153" spans="2:12">
      <c r="B153" s="3" t="s">
        <v>12</v>
      </c>
      <c r="C153" s="3" t="s">
        <v>13</v>
      </c>
      <c r="D153" s="3" t="s">
        <v>14</v>
      </c>
      <c r="E153" s="3" t="s">
        <v>15</v>
      </c>
      <c r="F153" s="3" t="s">
        <v>16</v>
      </c>
      <c r="G153" s="3" t="s">
        <v>17</v>
      </c>
      <c r="H153" s="3" t="s">
        <v>18</v>
      </c>
      <c r="I153" s="3" t="s">
        <v>19</v>
      </c>
      <c r="J153" s="3" t="s">
        <v>4</v>
      </c>
      <c r="K153" s="3" t="s">
        <v>20</v>
      </c>
      <c r="L153" s="3" t="s">
        <v>21</v>
      </c>
    </row>
    <row r="154" spans="2:12">
      <c r="B154" t="s">
        <v>22</v>
      </c>
      <c r="C154" t="s">
        <v>375</v>
      </c>
      <c r="D154" t="s">
        <v>376</v>
      </c>
      <c r="E154" t="s">
        <v>377</v>
      </c>
      <c r="F154" t="s">
        <v>222</v>
      </c>
      <c r="G154" t="s">
        <v>28</v>
      </c>
      <c r="H154" t="s">
        <v>38</v>
      </c>
      <c r="I154" t="s">
        <v>29</v>
      </c>
      <c r="J154" t="s">
        <v>8</v>
      </c>
      <c r="K154" t="s">
        <v>10</v>
      </c>
      <c r="L154" t="s">
        <v>378</v>
      </c>
    </row>
    <row r="155" spans="2:12">
      <c r="B155" t="s">
        <v>22</v>
      </c>
      <c r="C155" t="s">
        <v>379</v>
      </c>
      <c r="D155" t="s">
        <v>380</v>
      </c>
      <c r="E155" t="s">
        <v>381</v>
      </c>
      <c r="F155" t="s">
        <v>222</v>
      </c>
      <c r="G155" t="s">
        <v>28</v>
      </c>
      <c r="H155" t="s">
        <v>38</v>
      </c>
      <c r="I155" t="s">
        <v>29</v>
      </c>
      <c r="J155" t="s">
        <v>8</v>
      </c>
      <c r="K155" t="s">
        <v>10</v>
      </c>
      <c r="L155" t="s">
        <v>378</v>
      </c>
    </row>
    <row r="156" spans="2:12">
      <c r="B156" s="3" t="s">
        <v>382</v>
      </c>
      <c r="C156" s="3" t="s">
        <v>10</v>
      </c>
      <c r="D156" s="3" t="s">
        <v>10</v>
      </c>
      <c r="E156" s="3" t="s">
        <v>10</v>
      </c>
      <c r="F156" s="3" t="s">
        <v>383</v>
      </c>
      <c r="G156" s="3" t="s">
        <v>10</v>
      </c>
      <c r="H156" s="3" t="s">
        <v>10</v>
      </c>
      <c r="I156" s="3" t="s">
        <v>10</v>
      </c>
      <c r="J156" s="3" t="s">
        <v>10</v>
      </c>
      <c r="K156" s="3" t="s">
        <v>10</v>
      </c>
      <c r="L156" s="3" t="s">
        <v>10</v>
      </c>
    </row>
    <row r="157" spans="2:12">
      <c r="B157" s="3" t="s">
        <v>12</v>
      </c>
      <c r="C157" s="3" t="s">
        <v>13</v>
      </c>
      <c r="D157" s="3" t="s">
        <v>14</v>
      </c>
      <c r="E157" s="3" t="s">
        <v>15</v>
      </c>
      <c r="F157" s="3" t="s">
        <v>16</v>
      </c>
      <c r="G157" s="3" t="s">
        <v>17</v>
      </c>
      <c r="H157" s="3" t="s">
        <v>18</v>
      </c>
      <c r="I157" s="3" t="s">
        <v>19</v>
      </c>
      <c r="J157" s="3" t="s">
        <v>4</v>
      </c>
      <c r="K157" s="3" t="s">
        <v>20</v>
      </c>
      <c r="L157" s="3" t="s">
        <v>21</v>
      </c>
    </row>
    <row r="158" spans="2:12">
      <c r="B158" t="s">
        <v>22</v>
      </c>
      <c r="C158" t="s">
        <v>384</v>
      </c>
      <c r="D158" t="s">
        <v>385</v>
      </c>
      <c r="E158" t="s">
        <v>386</v>
      </c>
      <c r="F158" t="s">
        <v>387</v>
      </c>
      <c r="G158" t="s">
        <v>46</v>
      </c>
      <c r="H158" t="s">
        <v>47</v>
      </c>
      <c r="I158" t="s">
        <v>29</v>
      </c>
      <c r="J158" t="s">
        <v>8</v>
      </c>
      <c r="K158" t="s">
        <v>10</v>
      </c>
      <c r="L158" t="s">
        <v>259</v>
      </c>
    </row>
    <row r="159" spans="2:12">
      <c r="B159" t="s">
        <v>22</v>
      </c>
      <c r="C159" t="s">
        <v>388</v>
      </c>
      <c r="D159" t="s">
        <v>389</v>
      </c>
      <c r="E159" t="s">
        <v>390</v>
      </c>
      <c r="F159" t="s">
        <v>387</v>
      </c>
      <c r="G159" t="s">
        <v>46</v>
      </c>
      <c r="H159" t="s">
        <v>47</v>
      </c>
      <c r="I159" t="s">
        <v>29</v>
      </c>
      <c r="J159" t="s">
        <v>8</v>
      </c>
      <c r="K159" t="s">
        <v>10</v>
      </c>
      <c r="L159" t="s">
        <v>259</v>
      </c>
    </row>
    <row r="160" spans="2:12">
      <c r="B160" t="s">
        <v>22</v>
      </c>
      <c r="C160" t="s">
        <v>391</v>
      </c>
      <c r="D160" t="s">
        <v>392</v>
      </c>
      <c r="E160" t="s">
        <v>393</v>
      </c>
      <c r="F160" t="s">
        <v>394</v>
      </c>
      <c r="G160" t="s">
        <v>46</v>
      </c>
      <c r="H160" t="s">
        <v>47</v>
      </c>
      <c r="I160" t="s">
        <v>29</v>
      </c>
      <c r="J160" t="s">
        <v>8</v>
      </c>
      <c r="K160" t="s">
        <v>10</v>
      </c>
      <c r="L160" t="s">
        <v>395</v>
      </c>
    </row>
    <row r="161" spans="2:12">
      <c r="B161" t="s">
        <v>22</v>
      </c>
      <c r="C161" t="s">
        <v>396</v>
      </c>
      <c r="D161" t="s">
        <v>397</v>
      </c>
      <c r="E161" t="s">
        <v>398</v>
      </c>
      <c r="F161" t="s">
        <v>399</v>
      </c>
      <c r="G161" t="s">
        <v>47</v>
      </c>
      <c r="H161" t="s">
        <v>79</v>
      </c>
      <c r="I161" t="s">
        <v>29</v>
      </c>
      <c r="J161" t="s">
        <v>8</v>
      </c>
      <c r="K161" t="s">
        <v>10</v>
      </c>
      <c r="L161" t="s">
        <v>292</v>
      </c>
    </row>
    <row r="162" spans="2:12">
      <c r="B162" t="s">
        <v>22</v>
      </c>
      <c r="C162" t="s">
        <v>400</v>
      </c>
      <c r="D162" t="s">
        <v>401</v>
      </c>
      <c r="E162" t="s">
        <v>402</v>
      </c>
      <c r="F162" t="s">
        <v>394</v>
      </c>
      <c r="G162" t="s">
        <v>28</v>
      </c>
      <c r="H162" t="s">
        <v>38</v>
      </c>
      <c r="I162" t="s">
        <v>29</v>
      </c>
      <c r="J162" t="s">
        <v>8</v>
      </c>
      <c r="K162" t="s">
        <v>10</v>
      </c>
      <c r="L162" t="s">
        <v>395</v>
      </c>
    </row>
    <row r="163" spans="2:12">
      <c r="B163" s="3" t="s">
        <v>403</v>
      </c>
      <c r="C163" s="3" t="s">
        <v>10</v>
      </c>
      <c r="D163" s="3" t="s">
        <v>10</v>
      </c>
      <c r="E163" s="3" t="s">
        <v>10</v>
      </c>
      <c r="F163" s="3" t="s">
        <v>404</v>
      </c>
      <c r="G163" s="3" t="s">
        <v>10</v>
      </c>
      <c r="H163" s="3" t="s">
        <v>10</v>
      </c>
      <c r="I163" s="3" t="s">
        <v>10</v>
      </c>
      <c r="J163" s="3" t="s">
        <v>10</v>
      </c>
      <c r="K163" s="3" t="s">
        <v>10</v>
      </c>
      <c r="L163" s="3" t="s">
        <v>10</v>
      </c>
    </row>
    <row r="164" spans="2:12">
      <c r="B164" s="3" t="s">
        <v>12</v>
      </c>
      <c r="C164" s="3" t="s">
        <v>13</v>
      </c>
      <c r="D164" s="3" t="s">
        <v>14</v>
      </c>
      <c r="E164" s="3" t="s">
        <v>15</v>
      </c>
      <c r="F164" s="3" t="s">
        <v>16</v>
      </c>
      <c r="G164" s="3" t="s">
        <v>17</v>
      </c>
      <c r="H164" s="3" t="s">
        <v>18</v>
      </c>
      <c r="I164" s="3" t="s">
        <v>19</v>
      </c>
      <c r="J164" s="3" t="s">
        <v>4</v>
      </c>
      <c r="K164" s="3" t="s">
        <v>20</v>
      </c>
      <c r="L164" s="3" t="s">
        <v>21</v>
      </c>
    </row>
    <row r="165" spans="2:12">
      <c r="B165" t="s">
        <v>22</v>
      </c>
      <c r="C165" t="s">
        <v>405</v>
      </c>
      <c r="D165" t="s">
        <v>406</v>
      </c>
      <c r="E165" t="s">
        <v>407</v>
      </c>
      <c r="F165" t="s">
        <v>222</v>
      </c>
      <c r="G165" t="s">
        <v>58</v>
      </c>
      <c r="H165" t="s">
        <v>27</v>
      </c>
      <c r="I165" t="s">
        <v>29</v>
      </c>
      <c r="J165" t="s">
        <v>8</v>
      </c>
      <c r="K165" t="s">
        <v>10</v>
      </c>
      <c r="L165" t="s">
        <v>178</v>
      </c>
    </row>
    <row r="166" spans="2:12">
      <c r="B166" t="s">
        <v>22</v>
      </c>
      <c r="C166" t="s">
        <v>408</v>
      </c>
      <c r="D166" t="s">
        <v>409</v>
      </c>
      <c r="E166" t="s">
        <v>410</v>
      </c>
      <c r="F166" t="s">
        <v>222</v>
      </c>
      <c r="G166" t="s">
        <v>58</v>
      </c>
      <c r="H166" t="s">
        <v>27</v>
      </c>
      <c r="I166" t="s">
        <v>29</v>
      </c>
      <c r="J166" t="s">
        <v>8</v>
      </c>
      <c r="K166" t="s">
        <v>10</v>
      </c>
      <c r="L166" t="s">
        <v>178</v>
      </c>
    </row>
    <row r="167" spans="2:12">
      <c r="B167" s="3" t="s">
        <v>411</v>
      </c>
      <c r="C167" s="3" t="s">
        <v>10</v>
      </c>
      <c r="D167" s="3" t="s">
        <v>10</v>
      </c>
      <c r="E167" s="3" t="s">
        <v>10</v>
      </c>
      <c r="F167" s="3" t="s">
        <v>412</v>
      </c>
      <c r="G167" s="3" t="s">
        <v>10</v>
      </c>
      <c r="H167" s="3" t="s">
        <v>10</v>
      </c>
      <c r="I167" s="3" t="s">
        <v>10</v>
      </c>
      <c r="J167" s="3" t="s">
        <v>10</v>
      </c>
      <c r="K167" s="3" t="s">
        <v>10</v>
      </c>
      <c r="L167" s="3" t="s">
        <v>10</v>
      </c>
    </row>
    <row r="168" spans="2:12">
      <c r="B168" s="3" t="s">
        <v>12</v>
      </c>
      <c r="C168" s="3" t="s">
        <v>13</v>
      </c>
      <c r="D168" s="3" t="s">
        <v>14</v>
      </c>
      <c r="E168" s="3" t="s">
        <v>15</v>
      </c>
      <c r="F168" s="3" t="s">
        <v>16</v>
      </c>
      <c r="G168" s="3" t="s">
        <v>17</v>
      </c>
      <c r="H168" s="3" t="s">
        <v>18</v>
      </c>
      <c r="I168" s="3" t="s">
        <v>19</v>
      </c>
      <c r="J168" s="3" t="s">
        <v>4</v>
      </c>
      <c r="K168" s="3" t="s">
        <v>20</v>
      </c>
      <c r="L168" s="3" t="s">
        <v>21</v>
      </c>
    </row>
    <row r="169" spans="2:12">
      <c r="B169" t="s">
        <v>22</v>
      </c>
      <c r="C169" t="s">
        <v>413</v>
      </c>
      <c r="D169" t="s">
        <v>414</v>
      </c>
      <c r="E169" t="s">
        <v>415</v>
      </c>
      <c r="F169" t="s">
        <v>416</v>
      </c>
      <c r="G169" t="s">
        <v>107</v>
      </c>
      <c r="H169" t="s">
        <v>46</v>
      </c>
      <c r="I169" t="s">
        <v>120</v>
      </c>
      <c r="J169" t="s">
        <v>8</v>
      </c>
      <c r="K169" t="s">
        <v>10</v>
      </c>
      <c r="L169" t="s">
        <v>417</v>
      </c>
    </row>
    <row r="170" spans="2:12">
      <c r="B170" t="s">
        <v>22</v>
      </c>
      <c r="C170" t="s">
        <v>418</v>
      </c>
      <c r="D170" t="s">
        <v>419</v>
      </c>
      <c r="E170" t="s">
        <v>420</v>
      </c>
      <c r="F170" t="s">
        <v>421</v>
      </c>
      <c r="G170" t="s">
        <v>46</v>
      </c>
      <c r="H170" t="s">
        <v>47</v>
      </c>
      <c r="I170" t="s">
        <v>29</v>
      </c>
      <c r="J170" t="s">
        <v>8</v>
      </c>
      <c r="K170" t="s">
        <v>10</v>
      </c>
      <c r="L170" t="s">
        <v>422</v>
      </c>
    </row>
    <row r="171" spans="2:12">
      <c r="B171" t="s">
        <v>22</v>
      </c>
      <c r="C171" t="s">
        <v>423</v>
      </c>
      <c r="D171" t="s">
        <v>424</v>
      </c>
      <c r="E171" t="s">
        <v>425</v>
      </c>
      <c r="F171" t="s">
        <v>421</v>
      </c>
      <c r="G171" t="s">
        <v>27</v>
      </c>
      <c r="H171" t="s">
        <v>28</v>
      </c>
      <c r="I171" t="s">
        <v>29</v>
      </c>
      <c r="J171" t="s">
        <v>8</v>
      </c>
      <c r="K171" t="s">
        <v>10</v>
      </c>
      <c r="L171" t="s">
        <v>422</v>
      </c>
    </row>
    <row r="172" spans="2:12">
      <c r="B172" t="s">
        <v>22</v>
      </c>
      <c r="C172" t="s">
        <v>426</v>
      </c>
      <c r="D172" t="s">
        <v>427</v>
      </c>
      <c r="E172" t="s">
        <v>428</v>
      </c>
      <c r="F172" t="s">
        <v>421</v>
      </c>
      <c r="G172" t="s">
        <v>28</v>
      </c>
      <c r="H172" t="s">
        <v>38</v>
      </c>
      <c r="I172" t="s">
        <v>29</v>
      </c>
      <c r="J172" t="s">
        <v>8</v>
      </c>
      <c r="K172" t="s">
        <v>10</v>
      </c>
      <c r="L172" t="s">
        <v>422</v>
      </c>
    </row>
    <row r="173" spans="2:12">
      <c r="B173" s="3" t="s">
        <v>429</v>
      </c>
      <c r="C173" s="3" t="s">
        <v>10</v>
      </c>
      <c r="D173" s="3" t="s">
        <v>10</v>
      </c>
      <c r="E173" s="3" t="s">
        <v>10</v>
      </c>
      <c r="F173" s="3" t="s">
        <v>430</v>
      </c>
      <c r="G173" s="3" t="s">
        <v>10</v>
      </c>
      <c r="H173" s="3" t="s">
        <v>10</v>
      </c>
      <c r="I173" s="3" t="s">
        <v>10</v>
      </c>
      <c r="J173" s="3" t="s">
        <v>10</v>
      </c>
      <c r="K173" s="3" t="s">
        <v>10</v>
      </c>
      <c r="L173" s="3" t="s">
        <v>10</v>
      </c>
    </row>
    <row r="174" spans="2:12">
      <c r="B174" s="3" t="s">
        <v>12</v>
      </c>
      <c r="C174" s="3" t="s">
        <v>13</v>
      </c>
      <c r="D174" s="3" t="s">
        <v>14</v>
      </c>
      <c r="E174" s="3" t="s">
        <v>15</v>
      </c>
      <c r="F174" s="3" t="s">
        <v>16</v>
      </c>
      <c r="G174" s="3" t="s">
        <v>17</v>
      </c>
      <c r="H174" s="3" t="s">
        <v>18</v>
      </c>
      <c r="I174" s="3" t="s">
        <v>19</v>
      </c>
      <c r="J174" s="3" t="s">
        <v>4</v>
      </c>
      <c r="K174" s="3" t="s">
        <v>20</v>
      </c>
      <c r="L174" s="3" t="s">
        <v>21</v>
      </c>
    </row>
    <row r="175" spans="2:12">
      <c r="B175" t="s">
        <v>22</v>
      </c>
      <c r="C175" t="s">
        <v>431</v>
      </c>
      <c r="D175" t="s">
        <v>432</v>
      </c>
      <c r="E175" t="s">
        <v>433</v>
      </c>
      <c r="F175" t="s">
        <v>222</v>
      </c>
      <c r="G175" t="s">
        <v>46</v>
      </c>
      <c r="H175" t="s">
        <v>47</v>
      </c>
      <c r="I175" t="s">
        <v>29</v>
      </c>
      <c r="J175" t="s">
        <v>8</v>
      </c>
      <c r="K175" t="s">
        <v>10</v>
      </c>
      <c r="L175" t="s">
        <v>434</v>
      </c>
    </row>
    <row r="176" spans="2:12">
      <c r="B176" t="s">
        <v>22</v>
      </c>
      <c r="C176" t="s">
        <v>435</v>
      </c>
      <c r="D176" t="s">
        <v>436</v>
      </c>
      <c r="E176" t="s">
        <v>437</v>
      </c>
      <c r="F176" t="s">
        <v>222</v>
      </c>
      <c r="G176" t="s">
        <v>46</v>
      </c>
      <c r="H176" t="s">
        <v>47</v>
      </c>
      <c r="I176" t="s">
        <v>29</v>
      </c>
      <c r="J176" t="s">
        <v>8</v>
      </c>
      <c r="K176" t="s">
        <v>10</v>
      </c>
      <c r="L176" t="s">
        <v>434</v>
      </c>
    </row>
    <row r="177" spans="2:12">
      <c r="B177" t="s">
        <v>22</v>
      </c>
      <c r="C177" t="s">
        <v>438</v>
      </c>
      <c r="D177" t="s">
        <v>439</v>
      </c>
      <c r="E177" t="s">
        <v>440</v>
      </c>
      <c r="F177" t="s">
        <v>222</v>
      </c>
      <c r="G177" t="s">
        <v>28</v>
      </c>
      <c r="H177" t="s">
        <v>38</v>
      </c>
      <c r="I177" t="s">
        <v>29</v>
      </c>
      <c r="J177" t="s">
        <v>8</v>
      </c>
      <c r="K177" t="s">
        <v>10</v>
      </c>
      <c r="L177" t="s">
        <v>434</v>
      </c>
    </row>
    <row r="178" spans="2:12">
      <c r="B178" s="3" t="s">
        <v>441</v>
      </c>
      <c r="C178" s="3" t="s">
        <v>10</v>
      </c>
      <c r="D178" s="3" t="s">
        <v>10</v>
      </c>
      <c r="E178" s="3" t="s">
        <v>10</v>
      </c>
      <c r="F178" s="3" t="s">
        <v>442</v>
      </c>
      <c r="G178" s="3" t="s">
        <v>10</v>
      </c>
      <c r="H178" s="3" t="s">
        <v>10</v>
      </c>
      <c r="I178" s="3" t="s">
        <v>10</v>
      </c>
      <c r="J178" s="3" t="s">
        <v>10</v>
      </c>
      <c r="K178" s="3" t="s">
        <v>10</v>
      </c>
      <c r="L178" s="3" t="s">
        <v>10</v>
      </c>
    </row>
    <row r="179" spans="2:12">
      <c r="B179" s="3" t="s">
        <v>12</v>
      </c>
      <c r="C179" s="3" t="s">
        <v>13</v>
      </c>
      <c r="D179" s="3" t="s">
        <v>14</v>
      </c>
      <c r="E179" s="3" t="s">
        <v>15</v>
      </c>
      <c r="F179" s="3" t="s">
        <v>16</v>
      </c>
      <c r="G179" s="3" t="s">
        <v>17</v>
      </c>
      <c r="H179" s="3" t="s">
        <v>18</v>
      </c>
      <c r="I179" s="3" t="s">
        <v>19</v>
      </c>
      <c r="J179" s="3" t="s">
        <v>4</v>
      </c>
      <c r="K179" s="3" t="s">
        <v>20</v>
      </c>
      <c r="L179" s="3" t="s">
        <v>21</v>
      </c>
    </row>
    <row r="180" spans="2:12">
      <c r="B180" t="s">
        <v>22</v>
      </c>
      <c r="C180" t="s">
        <v>443</v>
      </c>
      <c r="D180" t="s">
        <v>444</v>
      </c>
      <c r="E180" t="s">
        <v>445</v>
      </c>
      <c r="F180" t="s">
        <v>446</v>
      </c>
      <c r="G180" t="s">
        <v>46</v>
      </c>
      <c r="H180" t="s">
        <v>47</v>
      </c>
      <c r="I180" t="s">
        <v>29</v>
      </c>
      <c r="J180" t="s">
        <v>8</v>
      </c>
      <c r="K180" t="s">
        <v>10</v>
      </c>
      <c r="L180" t="s">
        <v>447</v>
      </c>
    </row>
    <row r="181" spans="2:12">
      <c r="B181" s="3" t="s">
        <v>448</v>
      </c>
      <c r="C181" s="3" t="s">
        <v>10</v>
      </c>
      <c r="D181" s="3" t="s">
        <v>10</v>
      </c>
      <c r="E181" s="3" t="s">
        <v>10</v>
      </c>
      <c r="F181" s="3" t="s">
        <v>449</v>
      </c>
      <c r="G181" s="3" t="s">
        <v>10</v>
      </c>
      <c r="H181" s="3" t="s">
        <v>10</v>
      </c>
      <c r="I181" s="3" t="s">
        <v>10</v>
      </c>
      <c r="J181" s="3" t="s">
        <v>10</v>
      </c>
      <c r="K181" s="3" t="s">
        <v>10</v>
      </c>
      <c r="L181" s="3" t="s">
        <v>10</v>
      </c>
    </row>
    <row r="182" spans="2:12">
      <c r="B182" s="3" t="s">
        <v>12</v>
      </c>
      <c r="C182" s="3" t="s">
        <v>13</v>
      </c>
      <c r="D182" s="3" t="s">
        <v>14</v>
      </c>
      <c r="E182" s="3" t="s">
        <v>15</v>
      </c>
      <c r="F182" s="3" t="s">
        <v>16</v>
      </c>
      <c r="G182" s="3" t="s">
        <v>17</v>
      </c>
      <c r="H182" s="3" t="s">
        <v>18</v>
      </c>
      <c r="I182" s="3" t="s">
        <v>19</v>
      </c>
      <c r="J182" s="3" t="s">
        <v>4</v>
      </c>
      <c r="K182" s="3" t="s">
        <v>20</v>
      </c>
      <c r="L182" s="3" t="s">
        <v>21</v>
      </c>
    </row>
    <row r="183" spans="2:12">
      <c r="B183" t="s">
        <v>22</v>
      </c>
      <c r="C183" t="s">
        <v>450</v>
      </c>
      <c r="D183" t="s">
        <v>451</v>
      </c>
      <c r="E183" t="s">
        <v>452</v>
      </c>
      <c r="F183" t="s">
        <v>453</v>
      </c>
      <c r="G183" t="s">
        <v>96</v>
      </c>
      <c r="H183" t="s">
        <v>46</v>
      </c>
      <c r="I183" t="s">
        <v>29</v>
      </c>
      <c r="J183" t="s">
        <v>8</v>
      </c>
      <c r="K183" t="s">
        <v>10</v>
      </c>
      <c r="L183" t="s">
        <v>454</v>
      </c>
    </row>
    <row r="184" spans="2:12">
      <c r="B184" t="s">
        <v>22</v>
      </c>
      <c r="C184" t="s">
        <v>455</v>
      </c>
      <c r="D184" t="s">
        <v>456</v>
      </c>
      <c r="E184" t="s">
        <v>457</v>
      </c>
      <c r="F184" t="s">
        <v>453</v>
      </c>
      <c r="G184" t="s">
        <v>96</v>
      </c>
      <c r="H184" t="s">
        <v>46</v>
      </c>
      <c r="I184" t="s">
        <v>29</v>
      </c>
      <c r="J184" t="s">
        <v>8</v>
      </c>
      <c r="K184" t="s">
        <v>10</v>
      </c>
      <c r="L184" t="s">
        <v>458</v>
      </c>
    </row>
    <row r="185" spans="2:12">
      <c r="B185" t="s">
        <v>22</v>
      </c>
      <c r="C185" t="s">
        <v>459</v>
      </c>
      <c r="D185" t="s">
        <v>460</v>
      </c>
      <c r="E185" t="s">
        <v>461</v>
      </c>
      <c r="F185" t="s">
        <v>453</v>
      </c>
      <c r="G185" t="s">
        <v>79</v>
      </c>
      <c r="H185" t="s">
        <v>28</v>
      </c>
      <c r="I185" t="s">
        <v>108</v>
      </c>
      <c r="J185" t="s">
        <v>8</v>
      </c>
      <c r="K185" t="s">
        <v>10</v>
      </c>
      <c r="L185" t="s">
        <v>462</v>
      </c>
    </row>
    <row r="186" spans="2:12">
      <c r="B186" s="3" t="s">
        <v>463</v>
      </c>
      <c r="C186" s="3" t="s">
        <v>10</v>
      </c>
      <c r="D186" s="3" t="s">
        <v>10</v>
      </c>
      <c r="E186" s="3" t="s">
        <v>10</v>
      </c>
      <c r="F186" s="3" t="s">
        <v>464</v>
      </c>
      <c r="G186" s="3" t="s">
        <v>10</v>
      </c>
      <c r="H186" s="3" t="s">
        <v>10</v>
      </c>
      <c r="I186" s="3" t="s">
        <v>10</v>
      </c>
      <c r="J186" s="3" t="s">
        <v>10</v>
      </c>
      <c r="K186" s="3" t="s">
        <v>10</v>
      </c>
      <c r="L186" s="3" t="s">
        <v>10</v>
      </c>
    </row>
    <row r="187" spans="2:12">
      <c r="B187" s="3" t="s">
        <v>12</v>
      </c>
      <c r="C187" s="3" t="s">
        <v>13</v>
      </c>
      <c r="D187" s="3" t="s">
        <v>14</v>
      </c>
      <c r="E187" s="3" t="s">
        <v>15</v>
      </c>
      <c r="F187" s="3" t="s">
        <v>16</v>
      </c>
      <c r="G187" s="3" t="s">
        <v>17</v>
      </c>
      <c r="H187" s="3" t="s">
        <v>18</v>
      </c>
      <c r="I187" s="3" t="s">
        <v>19</v>
      </c>
      <c r="J187" s="3" t="s">
        <v>4</v>
      </c>
      <c r="K187" s="3" t="s">
        <v>20</v>
      </c>
      <c r="L187" s="3" t="s">
        <v>21</v>
      </c>
    </row>
    <row r="188" spans="2:12">
      <c r="B188" t="s">
        <v>22</v>
      </c>
      <c r="C188" t="s">
        <v>465</v>
      </c>
      <c r="D188" t="s">
        <v>466</v>
      </c>
      <c r="E188" t="s">
        <v>467</v>
      </c>
      <c r="F188" t="s">
        <v>468</v>
      </c>
      <c r="G188" t="s">
        <v>47</v>
      </c>
      <c r="H188" t="s">
        <v>79</v>
      </c>
      <c r="I188" t="s">
        <v>29</v>
      </c>
      <c r="J188" t="s">
        <v>8</v>
      </c>
      <c r="K188" t="s">
        <v>10</v>
      </c>
      <c r="L188" t="s">
        <v>113</v>
      </c>
    </row>
    <row r="189" spans="2:12">
      <c r="B189" s="3" t="s">
        <v>469</v>
      </c>
      <c r="C189" s="3" t="s">
        <v>10</v>
      </c>
      <c r="D189" s="3" t="s">
        <v>10</v>
      </c>
      <c r="E189" s="3" t="s">
        <v>10</v>
      </c>
      <c r="F189" s="3" t="s">
        <v>470</v>
      </c>
      <c r="G189" s="3" t="s">
        <v>10</v>
      </c>
      <c r="H189" s="3" t="s">
        <v>10</v>
      </c>
      <c r="I189" s="3" t="s">
        <v>10</v>
      </c>
      <c r="J189" s="3" t="s">
        <v>10</v>
      </c>
      <c r="K189" s="3" t="s">
        <v>10</v>
      </c>
      <c r="L189" s="3" t="s">
        <v>10</v>
      </c>
    </row>
    <row r="190" spans="2:12">
      <c r="B190" s="3" t="s">
        <v>12</v>
      </c>
      <c r="C190" s="3" t="s">
        <v>13</v>
      </c>
      <c r="D190" s="3" t="s">
        <v>14</v>
      </c>
      <c r="E190" s="3" t="s">
        <v>15</v>
      </c>
      <c r="F190" s="3" t="s">
        <v>16</v>
      </c>
      <c r="G190" s="3" t="s">
        <v>17</v>
      </c>
      <c r="H190" s="3" t="s">
        <v>18</v>
      </c>
      <c r="I190" s="3" t="s">
        <v>19</v>
      </c>
      <c r="J190" s="3" t="s">
        <v>4</v>
      </c>
      <c r="K190" s="3" t="s">
        <v>20</v>
      </c>
      <c r="L190" s="3" t="s">
        <v>21</v>
      </c>
    </row>
    <row r="191" spans="2:12">
      <c r="B191" t="s">
        <v>22</v>
      </c>
      <c r="C191" t="s">
        <v>471</v>
      </c>
      <c r="D191" t="s">
        <v>472</v>
      </c>
      <c r="E191" t="s">
        <v>473</v>
      </c>
      <c r="F191" t="s">
        <v>474</v>
      </c>
      <c r="G191" t="s">
        <v>58</v>
      </c>
      <c r="H191" t="s">
        <v>27</v>
      </c>
      <c r="I191" t="s">
        <v>29</v>
      </c>
      <c r="J191" t="s">
        <v>8</v>
      </c>
      <c r="K191" t="s">
        <v>10</v>
      </c>
      <c r="L191" t="s">
        <v>422</v>
      </c>
    </row>
    <row r="192" spans="2:12">
      <c r="B192" s="3" t="s">
        <v>475</v>
      </c>
      <c r="C192" s="3" t="s">
        <v>10</v>
      </c>
      <c r="D192" s="3" t="s">
        <v>10</v>
      </c>
      <c r="E192" s="3" t="s">
        <v>10</v>
      </c>
      <c r="F192" s="3" t="s">
        <v>476</v>
      </c>
      <c r="G192" s="3" t="s">
        <v>10</v>
      </c>
      <c r="H192" s="3" t="s">
        <v>10</v>
      </c>
      <c r="I192" s="3" t="s">
        <v>10</v>
      </c>
      <c r="J192" s="3" t="s">
        <v>10</v>
      </c>
      <c r="K192" s="3" t="s">
        <v>10</v>
      </c>
      <c r="L192" s="3" t="s">
        <v>10</v>
      </c>
    </row>
    <row r="193" spans="2:12">
      <c r="B193" s="3" t="s">
        <v>12</v>
      </c>
      <c r="C193" s="3" t="s">
        <v>13</v>
      </c>
      <c r="D193" s="3" t="s">
        <v>14</v>
      </c>
      <c r="E193" s="3" t="s">
        <v>15</v>
      </c>
      <c r="F193" s="3" t="s">
        <v>16</v>
      </c>
      <c r="G193" s="3" t="s">
        <v>17</v>
      </c>
      <c r="H193" s="3" t="s">
        <v>18</v>
      </c>
      <c r="I193" s="3" t="s">
        <v>19</v>
      </c>
      <c r="J193" s="3" t="s">
        <v>4</v>
      </c>
      <c r="K193" s="3" t="s">
        <v>20</v>
      </c>
      <c r="L193" s="3" t="s">
        <v>21</v>
      </c>
    </row>
    <row r="194" spans="2:12">
      <c r="B194" t="s">
        <v>22</v>
      </c>
      <c r="C194" t="s">
        <v>477</v>
      </c>
      <c r="D194" t="s">
        <v>478</v>
      </c>
      <c r="E194" t="s">
        <v>479</v>
      </c>
      <c r="F194" t="s">
        <v>318</v>
      </c>
      <c r="G194" t="s">
        <v>96</v>
      </c>
      <c r="H194" t="s">
        <v>46</v>
      </c>
      <c r="I194" t="s">
        <v>29</v>
      </c>
      <c r="J194" t="s">
        <v>8</v>
      </c>
      <c r="K194" t="s">
        <v>10</v>
      </c>
      <c r="L194" t="s">
        <v>223</v>
      </c>
    </row>
    <row r="195" spans="2:12">
      <c r="B195" s="3" t="s">
        <v>480</v>
      </c>
      <c r="C195" s="3" t="s">
        <v>10</v>
      </c>
      <c r="D195" s="3" t="s">
        <v>10</v>
      </c>
      <c r="E195" s="3" t="s">
        <v>10</v>
      </c>
      <c r="F195" s="3" t="s">
        <v>481</v>
      </c>
      <c r="G195" s="3" t="s">
        <v>10</v>
      </c>
      <c r="H195" s="3" t="s">
        <v>10</v>
      </c>
      <c r="I195" s="3" t="s">
        <v>10</v>
      </c>
      <c r="J195" s="3" t="s">
        <v>10</v>
      </c>
      <c r="K195" s="3" t="s">
        <v>10</v>
      </c>
      <c r="L195" s="3" t="s">
        <v>10</v>
      </c>
    </row>
    <row r="196" spans="2:12">
      <c r="B196" s="3" t="s">
        <v>12</v>
      </c>
      <c r="C196" s="3" t="s">
        <v>13</v>
      </c>
      <c r="D196" s="3" t="s">
        <v>14</v>
      </c>
      <c r="E196" s="3" t="s">
        <v>15</v>
      </c>
      <c r="F196" s="3" t="s">
        <v>16</v>
      </c>
      <c r="G196" s="3" t="s">
        <v>17</v>
      </c>
      <c r="H196" s="3" t="s">
        <v>18</v>
      </c>
      <c r="I196" s="3" t="s">
        <v>19</v>
      </c>
      <c r="J196" s="3" t="s">
        <v>4</v>
      </c>
      <c r="K196" s="3" t="s">
        <v>20</v>
      </c>
      <c r="L196" s="3" t="s">
        <v>21</v>
      </c>
    </row>
    <row r="197" spans="2:12">
      <c r="B197" t="s">
        <v>22</v>
      </c>
      <c r="C197" t="s">
        <v>482</v>
      </c>
      <c r="D197" t="s">
        <v>483</v>
      </c>
      <c r="E197" t="s">
        <v>484</v>
      </c>
      <c r="F197" t="s">
        <v>485</v>
      </c>
      <c r="G197" t="s">
        <v>96</v>
      </c>
      <c r="H197" t="s">
        <v>46</v>
      </c>
      <c r="I197" t="s">
        <v>29</v>
      </c>
      <c r="J197" t="s">
        <v>8</v>
      </c>
      <c r="K197" t="s">
        <v>10</v>
      </c>
      <c r="L197" t="s">
        <v>486</v>
      </c>
    </row>
    <row r="198" spans="2:12">
      <c r="B198" s="3" t="s">
        <v>487</v>
      </c>
      <c r="C198" s="3" t="s">
        <v>10</v>
      </c>
      <c r="D198" s="3" t="s">
        <v>10</v>
      </c>
      <c r="E198" s="3" t="s">
        <v>10</v>
      </c>
      <c r="F198" s="3" t="s">
        <v>488</v>
      </c>
      <c r="G198" s="3" t="s">
        <v>10</v>
      </c>
      <c r="H198" s="3" t="s">
        <v>10</v>
      </c>
      <c r="I198" s="3" t="s">
        <v>10</v>
      </c>
      <c r="J198" s="3" t="s">
        <v>10</v>
      </c>
      <c r="K198" s="3" t="s">
        <v>10</v>
      </c>
      <c r="L198" s="3" t="s">
        <v>10</v>
      </c>
    </row>
    <row r="199" spans="2:12">
      <c r="B199" s="3" t="s">
        <v>12</v>
      </c>
      <c r="C199" s="3" t="s">
        <v>13</v>
      </c>
      <c r="D199" s="3" t="s">
        <v>14</v>
      </c>
      <c r="E199" s="3" t="s">
        <v>15</v>
      </c>
      <c r="F199" s="3" t="s">
        <v>16</v>
      </c>
      <c r="G199" s="3" t="s">
        <v>17</v>
      </c>
      <c r="H199" s="3" t="s">
        <v>18</v>
      </c>
      <c r="I199" s="3" t="s">
        <v>19</v>
      </c>
      <c r="J199" s="3" t="s">
        <v>4</v>
      </c>
      <c r="K199" s="3" t="s">
        <v>20</v>
      </c>
      <c r="L199" s="3" t="s">
        <v>21</v>
      </c>
    </row>
    <row r="200" spans="2:12">
      <c r="B200" t="s">
        <v>22</v>
      </c>
      <c r="C200" t="s">
        <v>489</v>
      </c>
      <c r="D200" t="s">
        <v>490</v>
      </c>
      <c r="E200" t="s">
        <v>491</v>
      </c>
      <c r="F200" t="s">
        <v>142</v>
      </c>
      <c r="G200" t="s">
        <v>46</v>
      </c>
      <c r="H200" t="s">
        <v>47</v>
      </c>
      <c r="I200" t="s">
        <v>29</v>
      </c>
      <c r="J200" t="s">
        <v>8</v>
      </c>
      <c r="K200" t="s">
        <v>10</v>
      </c>
      <c r="L200" t="s">
        <v>143</v>
      </c>
    </row>
    <row r="201" spans="2:12">
      <c r="B201" t="s">
        <v>22</v>
      </c>
      <c r="C201" t="s">
        <v>492</v>
      </c>
      <c r="D201" t="s">
        <v>493</v>
      </c>
      <c r="E201" t="s">
        <v>494</v>
      </c>
      <c r="F201" t="s">
        <v>142</v>
      </c>
      <c r="G201" t="s">
        <v>46</v>
      </c>
      <c r="H201" t="s">
        <v>47</v>
      </c>
      <c r="I201" t="s">
        <v>29</v>
      </c>
      <c r="J201" t="s">
        <v>8</v>
      </c>
      <c r="K201" t="s">
        <v>10</v>
      </c>
      <c r="L201" t="s">
        <v>143</v>
      </c>
    </row>
    <row r="202" spans="2:12">
      <c r="B202" s="3" t="s">
        <v>495</v>
      </c>
      <c r="C202" s="3" t="s">
        <v>10</v>
      </c>
      <c r="D202" s="3" t="s">
        <v>10</v>
      </c>
      <c r="E202" s="3" t="s">
        <v>10</v>
      </c>
      <c r="F202" s="3" t="s">
        <v>496</v>
      </c>
      <c r="G202" s="3" t="s">
        <v>10</v>
      </c>
      <c r="H202" s="3" t="s">
        <v>10</v>
      </c>
      <c r="I202" s="3" t="s">
        <v>10</v>
      </c>
      <c r="J202" s="3" t="s">
        <v>10</v>
      </c>
      <c r="K202" s="3" t="s">
        <v>10</v>
      </c>
      <c r="L202" s="3" t="s">
        <v>10</v>
      </c>
    </row>
    <row r="203" spans="2:12">
      <c r="B203" s="3" t="s">
        <v>12</v>
      </c>
      <c r="C203" s="3" t="s">
        <v>13</v>
      </c>
      <c r="D203" s="3" t="s">
        <v>14</v>
      </c>
      <c r="E203" s="3" t="s">
        <v>15</v>
      </c>
      <c r="F203" s="3" t="s">
        <v>16</v>
      </c>
      <c r="G203" s="3" t="s">
        <v>17</v>
      </c>
      <c r="H203" s="3" t="s">
        <v>18</v>
      </c>
      <c r="I203" s="3" t="s">
        <v>19</v>
      </c>
      <c r="J203" s="3" t="s">
        <v>4</v>
      </c>
      <c r="K203" s="3" t="s">
        <v>20</v>
      </c>
      <c r="L203" s="3" t="s">
        <v>21</v>
      </c>
    </row>
    <row r="204" spans="2:12">
      <c r="B204" t="s">
        <v>22</v>
      </c>
      <c r="C204" t="s">
        <v>497</v>
      </c>
      <c r="D204" t="s">
        <v>498</v>
      </c>
      <c r="E204" t="s">
        <v>499</v>
      </c>
      <c r="F204" t="s">
        <v>500</v>
      </c>
      <c r="G204" t="s">
        <v>46</v>
      </c>
      <c r="H204" t="s">
        <v>47</v>
      </c>
      <c r="I204" t="s">
        <v>29</v>
      </c>
      <c r="J204" t="s">
        <v>8</v>
      </c>
      <c r="K204" t="s">
        <v>10</v>
      </c>
      <c r="L204" t="s">
        <v>501</v>
      </c>
    </row>
    <row r="205" spans="2:12">
      <c r="B205" t="s">
        <v>22</v>
      </c>
      <c r="C205" t="s">
        <v>502</v>
      </c>
      <c r="D205" t="s">
        <v>503</v>
      </c>
      <c r="E205" t="s">
        <v>504</v>
      </c>
      <c r="F205" t="s">
        <v>500</v>
      </c>
      <c r="G205" t="s">
        <v>47</v>
      </c>
      <c r="H205" t="s">
        <v>79</v>
      </c>
      <c r="I205" t="s">
        <v>29</v>
      </c>
      <c r="J205" t="s">
        <v>8</v>
      </c>
      <c r="K205" t="s">
        <v>10</v>
      </c>
      <c r="L205" t="s">
        <v>501</v>
      </c>
    </row>
    <row r="206" spans="2:12">
      <c r="B206" s="3" t="s">
        <v>505</v>
      </c>
      <c r="C206" s="3" t="s">
        <v>10</v>
      </c>
      <c r="D206" s="3" t="s">
        <v>10</v>
      </c>
      <c r="E206" s="3" t="s">
        <v>10</v>
      </c>
      <c r="F206" s="3" t="s">
        <v>314</v>
      </c>
      <c r="G206" s="3" t="s">
        <v>10</v>
      </c>
      <c r="H206" s="3" t="s">
        <v>10</v>
      </c>
      <c r="I206" s="3" t="s">
        <v>10</v>
      </c>
      <c r="J206" s="3" t="s">
        <v>10</v>
      </c>
      <c r="K206" s="3" t="s">
        <v>10</v>
      </c>
      <c r="L206" s="3" t="s">
        <v>10</v>
      </c>
    </row>
    <row r="207" spans="2:12">
      <c r="B207" s="3" t="s">
        <v>12</v>
      </c>
      <c r="C207" s="3" t="s">
        <v>13</v>
      </c>
      <c r="D207" s="3" t="s">
        <v>14</v>
      </c>
      <c r="E207" s="3" t="s">
        <v>15</v>
      </c>
      <c r="F207" s="3" t="s">
        <v>16</v>
      </c>
      <c r="G207" s="3" t="s">
        <v>17</v>
      </c>
      <c r="H207" s="3" t="s">
        <v>18</v>
      </c>
      <c r="I207" s="3" t="s">
        <v>19</v>
      </c>
      <c r="J207" s="3" t="s">
        <v>4</v>
      </c>
      <c r="K207" s="3" t="s">
        <v>20</v>
      </c>
      <c r="L207" s="3" t="s">
        <v>21</v>
      </c>
    </row>
    <row r="208" spans="2:12">
      <c r="B208" t="s">
        <v>22</v>
      </c>
      <c r="C208" t="s">
        <v>506</v>
      </c>
      <c r="D208" t="s">
        <v>507</v>
      </c>
      <c r="E208" t="s">
        <v>508</v>
      </c>
      <c r="F208" t="s">
        <v>509</v>
      </c>
      <c r="G208" t="s">
        <v>27</v>
      </c>
      <c r="H208" t="s">
        <v>28</v>
      </c>
      <c r="I208" t="s">
        <v>29</v>
      </c>
      <c r="J208" t="s">
        <v>8</v>
      </c>
      <c r="K208" t="s">
        <v>10</v>
      </c>
      <c r="L208" t="s">
        <v>319</v>
      </c>
    </row>
    <row r="209" spans="2:12">
      <c r="B209" s="3" t="s">
        <v>510</v>
      </c>
      <c r="C209" s="3" t="s">
        <v>10</v>
      </c>
      <c r="D209" s="3" t="s">
        <v>10</v>
      </c>
      <c r="E209" s="3" t="s">
        <v>10</v>
      </c>
      <c r="F209" s="3" t="s">
        <v>511</v>
      </c>
      <c r="G209" s="3" t="s">
        <v>10</v>
      </c>
      <c r="H209" s="3" t="s">
        <v>10</v>
      </c>
      <c r="I209" s="3" t="s">
        <v>10</v>
      </c>
      <c r="J209" s="3" t="s">
        <v>10</v>
      </c>
      <c r="K209" s="3" t="s">
        <v>10</v>
      </c>
      <c r="L209" s="3" t="s">
        <v>10</v>
      </c>
    </row>
    <row r="210" spans="2:12">
      <c r="B210" s="3" t="s">
        <v>12</v>
      </c>
      <c r="C210" s="3" t="s">
        <v>13</v>
      </c>
      <c r="D210" s="3" t="s">
        <v>14</v>
      </c>
      <c r="E210" s="3" t="s">
        <v>15</v>
      </c>
      <c r="F210" s="3" t="s">
        <v>16</v>
      </c>
      <c r="G210" s="3" t="s">
        <v>17</v>
      </c>
      <c r="H210" s="3" t="s">
        <v>18</v>
      </c>
      <c r="I210" s="3" t="s">
        <v>19</v>
      </c>
      <c r="J210" s="3" t="s">
        <v>4</v>
      </c>
      <c r="K210" s="3" t="s">
        <v>20</v>
      </c>
      <c r="L210" s="3" t="s">
        <v>21</v>
      </c>
    </row>
    <row r="211" spans="2:12">
      <c r="B211" t="s">
        <v>22</v>
      </c>
      <c r="C211" t="s">
        <v>512</v>
      </c>
      <c r="D211" t="s">
        <v>513</v>
      </c>
      <c r="E211" t="s">
        <v>514</v>
      </c>
      <c r="F211" t="s">
        <v>184</v>
      </c>
      <c r="G211" t="s">
        <v>47</v>
      </c>
      <c r="H211" t="s">
        <v>79</v>
      </c>
      <c r="I211" t="s">
        <v>29</v>
      </c>
      <c r="J211" t="s">
        <v>8</v>
      </c>
      <c r="K211" t="s">
        <v>10</v>
      </c>
      <c r="L211" t="s">
        <v>278</v>
      </c>
    </row>
    <row r="212" spans="2:12">
      <c r="B212" t="s">
        <v>22</v>
      </c>
      <c r="C212" t="s">
        <v>515</v>
      </c>
      <c r="D212" t="s">
        <v>516</v>
      </c>
      <c r="E212" t="s">
        <v>517</v>
      </c>
      <c r="F212" t="s">
        <v>184</v>
      </c>
      <c r="G212" t="s">
        <v>58</v>
      </c>
      <c r="H212" t="s">
        <v>27</v>
      </c>
      <c r="I212" t="s">
        <v>29</v>
      </c>
      <c r="J212" t="s">
        <v>8</v>
      </c>
      <c r="K212" t="s">
        <v>10</v>
      </c>
      <c r="L212" t="s">
        <v>278</v>
      </c>
    </row>
    <row r="213" spans="2:12">
      <c r="B213" t="s">
        <v>22</v>
      </c>
      <c r="C213" t="s">
        <v>518</v>
      </c>
      <c r="D213" t="s">
        <v>519</v>
      </c>
      <c r="E213" t="s">
        <v>520</v>
      </c>
      <c r="F213" t="s">
        <v>184</v>
      </c>
      <c r="G213" t="s">
        <v>28</v>
      </c>
      <c r="H213" t="s">
        <v>38</v>
      </c>
      <c r="I213" t="s">
        <v>29</v>
      </c>
      <c r="J213" t="s">
        <v>8</v>
      </c>
      <c r="K213" t="s">
        <v>10</v>
      </c>
      <c r="L213" t="s">
        <v>278</v>
      </c>
    </row>
    <row r="214" spans="2:12">
      <c r="B214" s="3" t="s">
        <v>521</v>
      </c>
      <c r="C214" s="3" t="s">
        <v>10</v>
      </c>
      <c r="D214" s="3" t="s">
        <v>10</v>
      </c>
      <c r="E214" s="3" t="s">
        <v>10</v>
      </c>
      <c r="F214" s="3" t="s">
        <v>522</v>
      </c>
      <c r="G214" s="3" t="s">
        <v>10</v>
      </c>
      <c r="H214" s="3" t="s">
        <v>10</v>
      </c>
      <c r="I214" s="3" t="s">
        <v>10</v>
      </c>
      <c r="J214" s="3" t="s">
        <v>10</v>
      </c>
      <c r="K214" s="3" t="s">
        <v>10</v>
      </c>
      <c r="L214" s="3" t="s">
        <v>10</v>
      </c>
    </row>
    <row r="215" spans="2:12">
      <c r="B215" s="3" t="s">
        <v>12</v>
      </c>
      <c r="C215" s="3" t="s">
        <v>13</v>
      </c>
      <c r="D215" s="3" t="s">
        <v>14</v>
      </c>
      <c r="E215" s="3" t="s">
        <v>15</v>
      </c>
      <c r="F215" s="3" t="s">
        <v>16</v>
      </c>
      <c r="G215" s="3" t="s">
        <v>17</v>
      </c>
      <c r="H215" s="3" t="s">
        <v>18</v>
      </c>
      <c r="I215" s="3" t="s">
        <v>19</v>
      </c>
      <c r="J215" s="3" t="s">
        <v>4</v>
      </c>
      <c r="K215" s="3" t="s">
        <v>20</v>
      </c>
      <c r="L215" s="3" t="s">
        <v>21</v>
      </c>
    </row>
    <row r="216" spans="2:12">
      <c r="B216" t="s">
        <v>22</v>
      </c>
      <c r="C216" t="s">
        <v>523</v>
      </c>
      <c r="D216" t="s">
        <v>524</v>
      </c>
      <c r="E216" t="s">
        <v>525</v>
      </c>
      <c r="F216" t="s">
        <v>526</v>
      </c>
      <c r="G216" t="s">
        <v>46</v>
      </c>
      <c r="H216" t="s">
        <v>47</v>
      </c>
      <c r="I216" t="s">
        <v>29</v>
      </c>
      <c r="J216" t="s">
        <v>8</v>
      </c>
      <c r="K216" t="s">
        <v>10</v>
      </c>
      <c r="L216" t="s">
        <v>527</v>
      </c>
    </row>
    <row r="217" spans="2:12">
      <c r="B217" s="3" t="s">
        <v>528</v>
      </c>
      <c r="C217" s="3" t="s">
        <v>10</v>
      </c>
      <c r="D217" s="3" t="s">
        <v>10</v>
      </c>
      <c r="E217" s="3" t="s">
        <v>10</v>
      </c>
      <c r="F217" s="3" t="s">
        <v>529</v>
      </c>
      <c r="G217" s="3" t="s">
        <v>10</v>
      </c>
      <c r="H217" s="3" t="s">
        <v>10</v>
      </c>
      <c r="I217" s="3" t="s">
        <v>10</v>
      </c>
      <c r="J217" s="3" t="s">
        <v>10</v>
      </c>
      <c r="K217" s="3" t="s">
        <v>10</v>
      </c>
      <c r="L217" s="3" t="s">
        <v>10</v>
      </c>
    </row>
    <row r="218" spans="2:12">
      <c r="B218" s="3" t="s">
        <v>12</v>
      </c>
      <c r="C218" s="3" t="s">
        <v>13</v>
      </c>
      <c r="D218" s="3" t="s">
        <v>14</v>
      </c>
      <c r="E218" s="3" t="s">
        <v>15</v>
      </c>
      <c r="F218" s="3" t="s">
        <v>16</v>
      </c>
      <c r="G218" s="3" t="s">
        <v>17</v>
      </c>
      <c r="H218" s="3" t="s">
        <v>18</v>
      </c>
      <c r="I218" s="3" t="s">
        <v>19</v>
      </c>
      <c r="J218" s="3" t="s">
        <v>4</v>
      </c>
      <c r="K218" s="3" t="s">
        <v>20</v>
      </c>
      <c r="L218" s="3" t="s">
        <v>21</v>
      </c>
    </row>
    <row r="219" spans="2:12">
      <c r="B219" t="s">
        <v>22</v>
      </c>
      <c r="C219" t="s">
        <v>530</v>
      </c>
      <c r="D219" t="s">
        <v>531</v>
      </c>
      <c r="E219" t="s">
        <v>532</v>
      </c>
      <c r="F219" t="s">
        <v>26</v>
      </c>
      <c r="G219" t="s">
        <v>96</v>
      </c>
      <c r="H219" t="s">
        <v>46</v>
      </c>
      <c r="I219" t="s">
        <v>29</v>
      </c>
      <c r="J219" t="s">
        <v>8</v>
      </c>
      <c r="K219" t="s">
        <v>10</v>
      </c>
      <c r="L219" t="s">
        <v>533</v>
      </c>
    </row>
    <row r="220" spans="2:12">
      <c r="B220" t="s">
        <v>22</v>
      </c>
      <c r="C220" t="s">
        <v>534</v>
      </c>
      <c r="D220" t="s">
        <v>535</v>
      </c>
      <c r="E220" t="s">
        <v>536</v>
      </c>
      <c r="F220" t="s">
        <v>208</v>
      </c>
      <c r="G220" t="s">
        <v>46</v>
      </c>
      <c r="H220" t="s">
        <v>47</v>
      </c>
      <c r="I220" t="s">
        <v>29</v>
      </c>
      <c r="J220" t="s">
        <v>8</v>
      </c>
      <c r="K220" t="s">
        <v>10</v>
      </c>
      <c r="L220" t="s">
        <v>537</v>
      </c>
    </row>
    <row r="221" spans="2:12">
      <c r="B221" t="s">
        <v>22</v>
      </c>
      <c r="C221" t="s">
        <v>538</v>
      </c>
      <c r="D221" t="s">
        <v>539</v>
      </c>
      <c r="E221" t="s">
        <v>540</v>
      </c>
      <c r="F221" t="s">
        <v>184</v>
      </c>
      <c r="G221" t="s">
        <v>46</v>
      </c>
      <c r="H221" t="s">
        <v>47</v>
      </c>
      <c r="I221" t="s">
        <v>29</v>
      </c>
      <c r="J221" t="s">
        <v>8</v>
      </c>
      <c r="K221" t="s">
        <v>10</v>
      </c>
      <c r="L221" t="s">
        <v>541</v>
      </c>
    </row>
    <row r="222" spans="2:12">
      <c r="B222" t="s">
        <v>22</v>
      </c>
      <c r="C222" t="s">
        <v>542</v>
      </c>
      <c r="D222" t="s">
        <v>543</v>
      </c>
      <c r="E222" t="s">
        <v>544</v>
      </c>
      <c r="F222" t="s">
        <v>184</v>
      </c>
      <c r="G222" t="s">
        <v>46</v>
      </c>
      <c r="H222" t="s">
        <v>47</v>
      </c>
      <c r="I222" t="s">
        <v>29</v>
      </c>
      <c r="J222" t="s">
        <v>8</v>
      </c>
      <c r="K222" t="s">
        <v>10</v>
      </c>
      <c r="L222" t="s">
        <v>541</v>
      </c>
    </row>
    <row r="223" spans="2:12">
      <c r="B223" t="s">
        <v>22</v>
      </c>
      <c r="C223" t="s">
        <v>545</v>
      </c>
      <c r="D223" t="s">
        <v>546</v>
      </c>
      <c r="E223" t="s">
        <v>547</v>
      </c>
      <c r="F223" t="s">
        <v>184</v>
      </c>
      <c r="G223" t="s">
        <v>58</v>
      </c>
      <c r="H223" t="s">
        <v>27</v>
      </c>
      <c r="I223" t="s">
        <v>29</v>
      </c>
      <c r="J223" t="s">
        <v>8</v>
      </c>
      <c r="K223" t="s">
        <v>10</v>
      </c>
      <c r="L223" t="s">
        <v>548</v>
      </c>
    </row>
    <row r="224" spans="2:12">
      <c r="B224" s="3" t="s">
        <v>549</v>
      </c>
      <c r="C224" s="3" t="s">
        <v>10</v>
      </c>
      <c r="D224" s="3" t="s">
        <v>10</v>
      </c>
      <c r="E224" s="3" t="s">
        <v>10</v>
      </c>
      <c r="F224" s="3" t="s">
        <v>550</v>
      </c>
      <c r="G224" s="3" t="s">
        <v>10</v>
      </c>
      <c r="H224" s="3" t="s">
        <v>10</v>
      </c>
      <c r="I224" s="3" t="s">
        <v>10</v>
      </c>
      <c r="J224" s="3" t="s">
        <v>10</v>
      </c>
      <c r="K224" s="3" t="s">
        <v>10</v>
      </c>
      <c r="L224" s="3" t="s">
        <v>10</v>
      </c>
    </row>
    <row r="225" spans="2:12">
      <c r="B225" s="3" t="s">
        <v>12</v>
      </c>
      <c r="C225" s="3" t="s">
        <v>13</v>
      </c>
      <c r="D225" s="3" t="s">
        <v>14</v>
      </c>
      <c r="E225" s="3" t="s">
        <v>15</v>
      </c>
      <c r="F225" s="3" t="s">
        <v>16</v>
      </c>
      <c r="G225" s="3" t="s">
        <v>17</v>
      </c>
      <c r="H225" s="3" t="s">
        <v>18</v>
      </c>
      <c r="I225" s="3" t="s">
        <v>19</v>
      </c>
      <c r="J225" s="3" t="s">
        <v>4</v>
      </c>
      <c r="K225" s="3" t="s">
        <v>20</v>
      </c>
      <c r="L225" s="3" t="s">
        <v>21</v>
      </c>
    </row>
    <row r="226" spans="2:12">
      <c r="B226" t="s">
        <v>22</v>
      </c>
      <c r="C226" t="s">
        <v>551</v>
      </c>
      <c r="D226" t="s">
        <v>552</v>
      </c>
      <c r="E226" t="s">
        <v>553</v>
      </c>
      <c r="F226" t="s">
        <v>184</v>
      </c>
      <c r="G226" t="s">
        <v>96</v>
      </c>
      <c r="H226" t="s">
        <v>46</v>
      </c>
      <c r="I226" t="s">
        <v>29</v>
      </c>
      <c r="J226" t="s">
        <v>8</v>
      </c>
      <c r="K226" t="s">
        <v>10</v>
      </c>
      <c r="L226" t="s">
        <v>255</v>
      </c>
    </row>
    <row r="227" spans="2:12">
      <c r="B227" s="3" t="s">
        <v>554</v>
      </c>
      <c r="C227" s="3" t="s">
        <v>10</v>
      </c>
      <c r="D227" s="3" t="s">
        <v>10</v>
      </c>
      <c r="E227" s="3" t="s">
        <v>10</v>
      </c>
      <c r="F227" s="3" t="s">
        <v>555</v>
      </c>
      <c r="G227" s="3" t="s">
        <v>10</v>
      </c>
      <c r="H227" s="3" t="s">
        <v>10</v>
      </c>
      <c r="I227" s="3" t="s">
        <v>10</v>
      </c>
      <c r="J227" s="3" t="s">
        <v>10</v>
      </c>
      <c r="K227" s="3" t="s">
        <v>10</v>
      </c>
      <c r="L227" s="3" t="s">
        <v>10</v>
      </c>
    </row>
    <row r="228" spans="2:12">
      <c r="B228" s="3" t="s">
        <v>12</v>
      </c>
      <c r="C228" s="3" t="s">
        <v>13</v>
      </c>
      <c r="D228" s="3" t="s">
        <v>14</v>
      </c>
      <c r="E228" s="3" t="s">
        <v>15</v>
      </c>
      <c r="F228" s="3" t="s">
        <v>16</v>
      </c>
      <c r="G228" s="3" t="s">
        <v>17</v>
      </c>
      <c r="H228" s="3" t="s">
        <v>18</v>
      </c>
      <c r="I228" s="3" t="s">
        <v>19</v>
      </c>
      <c r="J228" s="3" t="s">
        <v>4</v>
      </c>
      <c r="K228" s="3" t="s">
        <v>20</v>
      </c>
      <c r="L228" s="3" t="s">
        <v>21</v>
      </c>
    </row>
    <row r="229" spans="2:12">
      <c r="B229" t="s">
        <v>22</v>
      </c>
      <c r="C229" t="s">
        <v>556</v>
      </c>
      <c r="D229" t="s">
        <v>557</v>
      </c>
      <c r="E229" t="s">
        <v>558</v>
      </c>
      <c r="F229" t="s">
        <v>149</v>
      </c>
      <c r="G229" t="s">
        <v>96</v>
      </c>
      <c r="H229" t="s">
        <v>46</v>
      </c>
      <c r="I229" t="s">
        <v>29</v>
      </c>
      <c r="J229" t="s">
        <v>8</v>
      </c>
      <c r="K229" t="s">
        <v>10</v>
      </c>
      <c r="L229" t="s">
        <v>113</v>
      </c>
    </row>
    <row r="230" spans="2:12">
      <c r="B230" t="s">
        <v>22</v>
      </c>
      <c r="C230" t="s">
        <v>559</v>
      </c>
      <c r="D230" t="s">
        <v>560</v>
      </c>
      <c r="E230" t="s">
        <v>561</v>
      </c>
      <c r="F230" t="s">
        <v>318</v>
      </c>
      <c r="G230" t="s">
        <v>46</v>
      </c>
      <c r="H230" t="s">
        <v>47</v>
      </c>
      <c r="I230" t="s">
        <v>29</v>
      </c>
      <c r="J230" t="s">
        <v>8</v>
      </c>
      <c r="K230" t="s">
        <v>10</v>
      </c>
      <c r="L230" t="s">
        <v>562</v>
      </c>
    </row>
    <row r="231" spans="2:12">
      <c r="B231" s="3" t="s">
        <v>563</v>
      </c>
      <c r="C231" s="3" t="s">
        <v>10</v>
      </c>
      <c r="D231" s="3" t="s">
        <v>10</v>
      </c>
      <c r="E231" s="3" t="s">
        <v>10</v>
      </c>
      <c r="F231" s="3" t="s">
        <v>348</v>
      </c>
      <c r="G231" s="3" t="s">
        <v>10</v>
      </c>
      <c r="H231" s="3" t="s">
        <v>10</v>
      </c>
      <c r="I231" s="3" t="s">
        <v>10</v>
      </c>
      <c r="J231" s="3" t="s">
        <v>10</v>
      </c>
      <c r="K231" s="3" t="s">
        <v>10</v>
      </c>
      <c r="L231" s="3" t="s">
        <v>10</v>
      </c>
    </row>
    <row r="232" spans="2:12">
      <c r="B232" s="3" t="s">
        <v>12</v>
      </c>
      <c r="C232" s="3" t="s">
        <v>13</v>
      </c>
      <c r="D232" s="3" t="s">
        <v>14</v>
      </c>
      <c r="E232" s="3" t="s">
        <v>15</v>
      </c>
      <c r="F232" s="3" t="s">
        <v>16</v>
      </c>
      <c r="G232" s="3" t="s">
        <v>17</v>
      </c>
      <c r="H232" s="3" t="s">
        <v>18</v>
      </c>
      <c r="I232" s="3" t="s">
        <v>19</v>
      </c>
      <c r="J232" s="3" t="s">
        <v>4</v>
      </c>
      <c r="K232" s="3" t="s">
        <v>20</v>
      </c>
      <c r="L232" s="3" t="s">
        <v>21</v>
      </c>
    </row>
    <row r="233" spans="2:12">
      <c r="B233" t="s">
        <v>22</v>
      </c>
      <c r="C233" t="s">
        <v>564</v>
      </c>
      <c r="D233" t="s">
        <v>565</v>
      </c>
      <c r="E233" t="s">
        <v>566</v>
      </c>
      <c r="F233" t="s">
        <v>26</v>
      </c>
      <c r="G233" t="s">
        <v>79</v>
      </c>
      <c r="H233" t="s">
        <v>58</v>
      </c>
      <c r="I233" t="s">
        <v>29</v>
      </c>
      <c r="J233" t="s">
        <v>8</v>
      </c>
      <c r="K233" t="s">
        <v>10</v>
      </c>
      <c r="L233" t="s">
        <v>352</v>
      </c>
    </row>
    <row r="234" spans="2:12">
      <c r="B234" s="3" t="s">
        <v>567</v>
      </c>
      <c r="C234" s="3" t="s">
        <v>10</v>
      </c>
      <c r="D234" s="3" t="s">
        <v>10</v>
      </c>
      <c r="E234" s="3" t="s">
        <v>10</v>
      </c>
      <c r="F234" s="3" t="s">
        <v>568</v>
      </c>
      <c r="G234" s="3" t="s">
        <v>10</v>
      </c>
      <c r="H234" s="3" t="s">
        <v>10</v>
      </c>
      <c r="I234" s="3" t="s">
        <v>10</v>
      </c>
      <c r="J234" s="3" t="s">
        <v>10</v>
      </c>
      <c r="K234" s="3" t="s">
        <v>10</v>
      </c>
      <c r="L234" s="3" t="s">
        <v>10</v>
      </c>
    </row>
    <row r="235" spans="2:12">
      <c r="B235" s="3" t="s">
        <v>12</v>
      </c>
      <c r="C235" s="3" t="s">
        <v>13</v>
      </c>
      <c r="D235" s="3" t="s">
        <v>14</v>
      </c>
      <c r="E235" s="3" t="s">
        <v>15</v>
      </c>
      <c r="F235" s="3" t="s">
        <v>16</v>
      </c>
      <c r="G235" s="3" t="s">
        <v>17</v>
      </c>
      <c r="H235" s="3" t="s">
        <v>18</v>
      </c>
      <c r="I235" s="3" t="s">
        <v>19</v>
      </c>
      <c r="J235" s="3" t="s">
        <v>4</v>
      </c>
      <c r="K235" s="3" t="s">
        <v>20</v>
      </c>
      <c r="L235" s="3" t="s">
        <v>21</v>
      </c>
    </row>
    <row r="236" spans="2:12">
      <c r="B236" t="s">
        <v>22</v>
      </c>
      <c r="C236" t="s">
        <v>569</v>
      </c>
      <c r="D236" t="s">
        <v>570</v>
      </c>
      <c r="E236" t="s">
        <v>571</v>
      </c>
      <c r="F236" t="s">
        <v>572</v>
      </c>
      <c r="G236" t="s">
        <v>28</v>
      </c>
      <c r="H236" t="s">
        <v>38</v>
      </c>
      <c r="I236" t="s">
        <v>29</v>
      </c>
      <c r="J236" t="s">
        <v>8</v>
      </c>
      <c r="K236" t="s">
        <v>10</v>
      </c>
      <c r="L236" t="s">
        <v>573</v>
      </c>
    </row>
    <row r="237" spans="2:12">
      <c r="B237" s="3" t="s">
        <v>574</v>
      </c>
      <c r="C237" s="3" t="s">
        <v>10</v>
      </c>
      <c r="D237" s="3" t="s">
        <v>10</v>
      </c>
      <c r="E237" s="3" t="s">
        <v>10</v>
      </c>
      <c r="F237" s="3" t="s">
        <v>575</v>
      </c>
      <c r="G237" s="3" t="s">
        <v>10</v>
      </c>
      <c r="H237" s="3" t="s">
        <v>10</v>
      </c>
      <c r="I237" s="3" t="s">
        <v>10</v>
      </c>
      <c r="J237" s="3" t="s">
        <v>10</v>
      </c>
      <c r="K237" s="3" t="s">
        <v>10</v>
      </c>
      <c r="L237" s="3" t="s">
        <v>10</v>
      </c>
    </row>
    <row r="238" spans="2:12">
      <c r="B238" s="3" t="s">
        <v>12</v>
      </c>
      <c r="C238" s="3" t="s">
        <v>13</v>
      </c>
      <c r="D238" s="3" t="s">
        <v>14</v>
      </c>
      <c r="E238" s="3" t="s">
        <v>15</v>
      </c>
      <c r="F238" s="3" t="s">
        <v>16</v>
      </c>
      <c r="G238" s="3" t="s">
        <v>17</v>
      </c>
      <c r="H238" s="3" t="s">
        <v>18</v>
      </c>
      <c r="I238" s="3" t="s">
        <v>19</v>
      </c>
      <c r="J238" s="3" t="s">
        <v>4</v>
      </c>
      <c r="K238" s="3" t="s">
        <v>20</v>
      </c>
      <c r="L238" s="3" t="s">
        <v>21</v>
      </c>
    </row>
    <row r="239" spans="2:12">
      <c r="B239" t="s">
        <v>22</v>
      </c>
      <c r="C239" t="s">
        <v>576</v>
      </c>
      <c r="D239" t="s">
        <v>577</v>
      </c>
      <c r="E239" t="s">
        <v>578</v>
      </c>
      <c r="F239" t="s">
        <v>579</v>
      </c>
      <c r="G239" t="s">
        <v>27</v>
      </c>
      <c r="H239" t="s">
        <v>28</v>
      </c>
      <c r="I239" t="s">
        <v>29</v>
      </c>
      <c r="J239" t="s">
        <v>8</v>
      </c>
      <c r="K239" t="s">
        <v>10</v>
      </c>
      <c r="L239" t="s">
        <v>395</v>
      </c>
    </row>
    <row r="240" spans="2:12">
      <c r="B240" s="3" t="s">
        <v>580</v>
      </c>
      <c r="C240" s="3" t="s">
        <v>10</v>
      </c>
      <c r="D240" s="3" t="s">
        <v>10</v>
      </c>
      <c r="E240" s="3" t="s">
        <v>10</v>
      </c>
      <c r="F240" s="3" t="s">
        <v>581</v>
      </c>
      <c r="G240" s="3" t="s">
        <v>10</v>
      </c>
      <c r="H240" s="3" t="s">
        <v>10</v>
      </c>
      <c r="I240" s="3" t="s">
        <v>10</v>
      </c>
      <c r="J240" s="3" t="s">
        <v>10</v>
      </c>
      <c r="K240" s="3" t="s">
        <v>10</v>
      </c>
      <c r="L240" s="3" t="s">
        <v>10</v>
      </c>
    </row>
    <row r="241" spans="2:12">
      <c r="B241" s="3" t="s">
        <v>12</v>
      </c>
      <c r="C241" s="3" t="s">
        <v>13</v>
      </c>
      <c r="D241" s="3" t="s">
        <v>14</v>
      </c>
      <c r="E241" s="3" t="s">
        <v>15</v>
      </c>
      <c r="F241" s="3" t="s">
        <v>16</v>
      </c>
      <c r="G241" s="3" t="s">
        <v>17</v>
      </c>
      <c r="H241" s="3" t="s">
        <v>18</v>
      </c>
      <c r="I241" s="3" t="s">
        <v>19</v>
      </c>
      <c r="J241" s="3" t="s">
        <v>4</v>
      </c>
      <c r="K241" s="3" t="s">
        <v>20</v>
      </c>
      <c r="L241" s="3" t="s">
        <v>21</v>
      </c>
    </row>
    <row r="242" spans="2:12">
      <c r="B242" t="s">
        <v>22</v>
      </c>
      <c r="C242" t="s">
        <v>582</v>
      </c>
      <c r="D242" t="s">
        <v>583</v>
      </c>
      <c r="E242" t="s">
        <v>584</v>
      </c>
      <c r="F242" t="s">
        <v>585</v>
      </c>
      <c r="G242" t="s">
        <v>46</v>
      </c>
      <c r="H242" t="s">
        <v>47</v>
      </c>
      <c r="I242" t="s">
        <v>29</v>
      </c>
      <c r="J242" t="s">
        <v>8</v>
      </c>
      <c r="K242" t="s">
        <v>10</v>
      </c>
      <c r="L242" t="s">
        <v>586</v>
      </c>
    </row>
    <row r="243" spans="2:12">
      <c r="B243" t="s">
        <v>22</v>
      </c>
      <c r="C243" t="s">
        <v>587</v>
      </c>
      <c r="D243" t="s">
        <v>588</v>
      </c>
      <c r="E243" t="s">
        <v>589</v>
      </c>
      <c r="F243" t="s">
        <v>585</v>
      </c>
      <c r="G243" t="s">
        <v>28</v>
      </c>
      <c r="H243" t="s">
        <v>38</v>
      </c>
      <c r="I243" t="s">
        <v>29</v>
      </c>
      <c r="J243" t="s">
        <v>8</v>
      </c>
      <c r="K243" t="s">
        <v>10</v>
      </c>
      <c r="L243" t="s">
        <v>586</v>
      </c>
    </row>
    <row r="244" spans="2:12">
      <c r="B244" s="3" t="s">
        <v>590</v>
      </c>
      <c r="C244" s="3" t="s">
        <v>10</v>
      </c>
      <c r="D244" s="3" t="s">
        <v>10</v>
      </c>
      <c r="E244" s="3" t="s">
        <v>10</v>
      </c>
      <c r="F244" s="3" t="s">
        <v>591</v>
      </c>
      <c r="G244" s="3" t="s">
        <v>10</v>
      </c>
      <c r="H244" s="3" t="s">
        <v>10</v>
      </c>
      <c r="I244" s="3" t="s">
        <v>10</v>
      </c>
      <c r="J244" s="3" t="s">
        <v>10</v>
      </c>
      <c r="K244" s="3" t="s">
        <v>10</v>
      </c>
      <c r="L244" s="3" t="s">
        <v>10</v>
      </c>
    </row>
    <row r="245" spans="2:12">
      <c r="B245" s="3" t="s">
        <v>12</v>
      </c>
      <c r="C245" s="3" t="s">
        <v>13</v>
      </c>
      <c r="D245" s="3" t="s">
        <v>14</v>
      </c>
      <c r="E245" s="3" t="s">
        <v>15</v>
      </c>
      <c r="F245" s="3" t="s">
        <v>16</v>
      </c>
      <c r="G245" s="3" t="s">
        <v>17</v>
      </c>
      <c r="H245" s="3" t="s">
        <v>18</v>
      </c>
      <c r="I245" s="3" t="s">
        <v>19</v>
      </c>
      <c r="J245" s="3" t="s">
        <v>4</v>
      </c>
      <c r="K245" s="3" t="s">
        <v>20</v>
      </c>
      <c r="L245" s="3" t="s">
        <v>21</v>
      </c>
    </row>
    <row r="246" spans="2:12">
      <c r="B246" t="s">
        <v>22</v>
      </c>
      <c r="C246" t="s">
        <v>592</v>
      </c>
      <c r="D246" t="s">
        <v>593</v>
      </c>
      <c r="E246" t="s">
        <v>594</v>
      </c>
      <c r="F246" t="s">
        <v>318</v>
      </c>
      <c r="G246" t="s">
        <v>27</v>
      </c>
      <c r="H246" t="s">
        <v>28</v>
      </c>
      <c r="I246" t="s">
        <v>29</v>
      </c>
      <c r="J246" t="s">
        <v>8</v>
      </c>
      <c r="K246" t="s">
        <v>10</v>
      </c>
      <c r="L246" t="s">
        <v>595</v>
      </c>
    </row>
    <row r="247" spans="2:12">
      <c r="B247" s="3" t="s">
        <v>596</v>
      </c>
      <c r="C247" s="3" t="s">
        <v>10</v>
      </c>
      <c r="D247" s="3" t="s">
        <v>10</v>
      </c>
      <c r="E247" s="3" t="s">
        <v>10</v>
      </c>
      <c r="F247" s="3" t="s">
        <v>597</v>
      </c>
      <c r="G247" s="3" t="s">
        <v>10</v>
      </c>
      <c r="H247" s="3" t="s">
        <v>10</v>
      </c>
      <c r="I247" s="3" t="s">
        <v>10</v>
      </c>
      <c r="J247" s="3" t="s">
        <v>10</v>
      </c>
      <c r="K247" s="3" t="s">
        <v>10</v>
      </c>
      <c r="L247" s="3" t="s">
        <v>10</v>
      </c>
    </row>
    <row r="248" spans="2:12">
      <c r="B248" s="3" t="s">
        <v>12</v>
      </c>
      <c r="C248" s="3" t="s">
        <v>13</v>
      </c>
      <c r="D248" s="3" t="s">
        <v>14</v>
      </c>
      <c r="E248" s="3" t="s">
        <v>15</v>
      </c>
      <c r="F248" s="3" t="s">
        <v>16</v>
      </c>
      <c r="G248" s="3" t="s">
        <v>17</v>
      </c>
      <c r="H248" s="3" t="s">
        <v>18</v>
      </c>
      <c r="I248" s="3" t="s">
        <v>19</v>
      </c>
      <c r="J248" s="3" t="s">
        <v>4</v>
      </c>
      <c r="K248" s="3" t="s">
        <v>20</v>
      </c>
      <c r="L248" s="3" t="s">
        <v>21</v>
      </c>
    </row>
    <row r="249" spans="2:12">
      <c r="B249" t="s">
        <v>22</v>
      </c>
      <c r="C249" t="s">
        <v>598</v>
      </c>
      <c r="D249" t="s">
        <v>599</v>
      </c>
      <c r="E249" t="s">
        <v>600</v>
      </c>
      <c r="F249" t="s">
        <v>601</v>
      </c>
      <c r="G249" t="s">
        <v>96</v>
      </c>
      <c r="H249" t="s">
        <v>46</v>
      </c>
      <c r="I249" t="s">
        <v>29</v>
      </c>
      <c r="J249" t="s">
        <v>8</v>
      </c>
      <c r="K249" t="s">
        <v>10</v>
      </c>
      <c r="L249" t="s">
        <v>602</v>
      </c>
    </row>
    <row r="250" spans="2:12">
      <c r="B250" t="s">
        <v>22</v>
      </c>
      <c r="C250" t="s">
        <v>603</v>
      </c>
      <c r="D250" t="s">
        <v>604</v>
      </c>
      <c r="E250" t="s">
        <v>605</v>
      </c>
      <c r="F250" t="s">
        <v>601</v>
      </c>
      <c r="G250" t="s">
        <v>96</v>
      </c>
      <c r="H250" t="s">
        <v>47</v>
      </c>
      <c r="I250" t="s">
        <v>120</v>
      </c>
      <c r="J250" t="s">
        <v>8</v>
      </c>
      <c r="K250" t="s">
        <v>10</v>
      </c>
      <c r="L250" t="s">
        <v>606</v>
      </c>
    </row>
    <row r="251" spans="2:12">
      <c r="B251" t="s">
        <v>22</v>
      </c>
      <c r="C251" t="s">
        <v>607</v>
      </c>
      <c r="D251" t="s">
        <v>608</v>
      </c>
      <c r="E251" t="s">
        <v>609</v>
      </c>
      <c r="F251" t="s">
        <v>601</v>
      </c>
      <c r="G251" t="s">
        <v>79</v>
      </c>
      <c r="H251" t="s">
        <v>58</v>
      </c>
      <c r="I251" t="s">
        <v>29</v>
      </c>
      <c r="J251" t="s">
        <v>8</v>
      </c>
      <c r="K251" t="s">
        <v>10</v>
      </c>
      <c r="L251" t="s">
        <v>143</v>
      </c>
    </row>
    <row r="252" spans="2:12">
      <c r="B252" s="3" t="s">
        <v>610</v>
      </c>
      <c r="C252" s="3" t="s">
        <v>10</v>
      </c>
      <c r="D252" s="3" t="s">
        <v>10</v>
      </c>
      <c r="E252" s="3" t="s">
        <v>10</v>
      </c>
      <c r="F252" s="3" t="s">
        <v>464</v>
      </c>
      <c r="G252" s="3" t="s">
        <v>10</v>
      </c>
      <c r="H252" s="3" t="s">
        <v>10</v>
      </c>
      <c r="I252" s="3" t="s">
        <v>10</v>
      </c>
      <c r="J252" s="3" t="s">
        <v>10</v>
      </c>
      <c r="K252" s="3" t="s">
        <v>10</v>
      </c>
      <c r="L252" s="3" t="s">
        <v>10</v>
      </c>
    </row>
    <row r="253" spans="2:12">
      <c r="B253" s="3" t="s">
        <v>12</v>
      </c>
      <c r="C253" s="3" t="s">
        <v>13</v>
      </c>
      <c r="D253" s="3" t="s">
        <v>14</v>
      </c>
      <c r="E253" s="3" t="s">
        <v>15</v>
      </c>
      <c r="F253" s="3" t="s">
        <v>16</v>
      </c>
      <c r="G253" s="3" t="s">
        <v>17</v>
      </c>
      <c r="H253" s="3" t="s">
        <v>18</v>
      </c>
      <c r="I253" s="3" t="s">
        <v>19</v>
      </c>
      <c r="J253" s="3" t="s">
        <v>4</v>
      </c>
      <c r="K253" s="3" t="s">
        <v>20</v>
      </c>
      <c r="L253" s="3" t="s">
        <v>21</v>
      </c>
    </row>
    <row r="254" spans="2:12">
      <c r="B254" t="s">
        <v>22</v>
      </c>
      <c r="C254" t="s">
        <v>611</v>
      </c>
      <c r="D254" t="s">
        <v>612</v>
      </c>
      <c r="E254" t="s">
        <v>613</v>
      </c>
      <c r="F254" t="s">
        <v>614</v>
      </c>
      <c r="G254" t="s">
        <v>28</v>
      </c>
      <c r="H254" t="s">
        <v>38</v>
      </c>
      <c r="I254" t="s">
        <v>29</v>
      </c>
      <c r="J254" t="s">
        <v>8</v>
      </c>
      <c r="K254" t="s">
        <v>10</v>
      </c>
      <c r="L254" t="s">
        <v>113</v>
      </c>
    </row>
    <row r="255" spans="2:12">
      <c r="B255" s="3" t="s">
        <v>615</v>
      </c>
      <c r="C255" s="3" t="s">
        <v>10</v>
      </c>
      <c r="D255" s="3" t="s">
        <v>10</v>
      </c>
      <c r="E255" s="3" t="s">
        <v>10</v>
      </c>
      <c r="F255" s="3" t="s">
        <v>616</v>
      </c>
      <c r="G255" s="3" t="s">
        <v>10</v>
      </c>
      <c r="H255" s="3" t="s">
        <v>10</v>
      </c>
      <c r="I255" s="3" t="s">
        <v>10</v>
      </c>
      <c r="J255" s="3" t="s">
        <v>10</v>
      </c>
      <c r="K255" s="3" t="s">
        <v>10</v>
      </c>
      <c r="L255" s="3" t="s">
        <v>10</v>
      </c>
    </row>
    <row r="256" spans="2:12">
      <c r="B256" s="3" t="s">
        <v>12</v>
      </c>
      <c r="C256" s="3" t="s">
        <v>13</v>
      </c>
      <c r="D256" s="3" t="s">
        <v>14</v>
      </c>
      <c r="E256" s="3" t="s">
        <v>15</v>
      </c>
      <c r="F256" s="3" t="s">
        <v>16</v>
      </c>
      <c r="G256" s="3" t="s">
        <v>17</v>
      </c>
      <c r="H256" s="3" t="s">
        <v>18</v>
      </c>
      <c r="I256" s="3" t="s">
        <v>19</v>
      </c>
      <c r="J256" s="3" t="s">
        <v>4</v>
      </c>
      <c r="K256" s="3" t="s">
        <v>20</v>
      </c>
      <c r="L256" s="3" t="s">
        <v>21</v>
      </c>
    </row>
    <row r="257" spans="2:12">
      <c r="B257" t="s">
        <v>22</v>
      </c>
      <c r="C257" t="s">
        <v>617</v>
      </c>
      <c r="D257" t="s">
        <v>618</v>
      </c>
      <c r="E257" t="s">
        <v>619</v>
      </c>
      <c r="F257" t="s">
        <v>26</v>
      </c>
      <c r="G257" t="s">
        <v>96</v>
      </c>
      <c r="H257" t="s">
        <v>46</v>
      </c>
      <c r="I257" t="s">
        <v>29</v>
      </c>
      <c r="J257" t="s">
        <v>8</v>
      </c>
      <c r="K257" t="s">
        <v>10</v>
      </c>
      <c r="L257" t="s">
        <v>202</v>
      </c>
    </row>
    <row r="258" spans="2:12">
      <c r="B258" t="s">
        <v>22</v>
      </c>
      <c r="C258" t="s">
        <v>620</v>
      </c>
      <c r="D258" t="s">
        <v>621</v>
      </c>
      <c r="E258" t="s">
        <v>622</v>
      </c>
      <c r="F258" t="s">
        <v>26</v>
      </c>
      <c r="G258" t="s">
        <v>96</v>
      </c>
      <c r="H258" t="s">
        <v>46</v>
      </c>
      <c r="I258" t="s">
        <v>29</v>
      </c>
      <c r="J258" t="s">
        <v>8</v>
      </c>
      <c r="K258" t="s">
        <v>10</v>
      </c>
      <c r="L258" t="s">
        <v>202</v>
      </c>
    </row>
    <row r="259" spans="2:12">
      <c r="B259" t="s">
        <v>22</v>
      </c>
      <c r="C259" t="s">
        <v>623</v>
      </c>
      <c r="D259" t="s">
        <v>624</v>
      </c>
      <c r="E259" t="s">
        <v>625</v>
      </c>
      <c r="F259" t="s">
        <v>149</v>
      </c>
      <c r="G259" t="s">
        <v>96</v>
      </c>
      <c r="H259" t="s">
        <v>46</v>
      </c>
      <c r="I259" t="s">
        <v>29</v>
      </c>
      <c r="J259" t="s">
        <v>8</v>
      </c>
      <c r="K259" t="s">
        <v>10</v>
      </c>
      <c r="L259" t="s">
        <v>113</v>
      </c>
    </row>
    <row r="260" spans="2:12">
      <c r="B260" t="s">
        <v>22</v>
      </c>
      <c r="C260" t="s">
        <v>626</v>
      </c>
      <c r="D260" t="s">
        <v>627</v>
      </c>
      <c r="E260" t="s">
        <v>628</v>
      </c>
      <c r="F260" t="s">
        <v>149</v>
      </c>
      <c r="G260" t="s">
        <v>46</v>
      </c>
      <c r="H260" t="s">
        <v>47</v>
      </c>
      <c r="I260" t="s">
        <v>29</v>
      </c>
      <c r="J260" t="s">
        <v>8</v>
      </c>
      <c r="K260" t="s">
        <v>10</v>
      </c>
      <c r="L260" t="s">
        <v>113</v>
      </c>
    </row>
    <row r="261" spans="2:12">
      <c r="B261" t="s">
        <v>22</v>
      </c>
      <c r="C261" t="s">
        <v>629</v>
      </c>
      <c r="D261" t="s">
        <v>630</v>
      </c>
      <c r="E261" t="s">
        <v>631</v>
      </c>
      <c r="F261" t="s">
        <v>149</v>
      </c>
      <c r="G261" t="s">
        <v>46</v>
      </c>
      <c r="H261" t="s">
        <v>47</v>
      </c>
      <c r="I261" t="s">
        <v>29</v>
      </c>
      <c r="J261" t="s">
        <v>8</v>
      </c>
      <c r="K261" t="s">
        <v>10</v>
      </c>
      <c r="L261" t="s">
        <v>113</v>
      </c>
    </row>
    <row r="262" spans="2:12">
      <c r="B262" s="3" t="s">
        <v>632</v>
      </c>
      <c r="C262" s="3" t="s">
        <v>10</v>
      </c>
      <c r="D262" s="3" t="s">
        <v>10</v>
      </c>
      <c r="E262" s="3" t="s">
        <v>10</v>
      </c>
      <c r="F262" s="3" t="s">
        <v>633</v>
      </c>
      <c r="G262" s="3" t="s">
        <v>10</v>
      </c>
      <c r="H262" s="3" t="s">
        <v>10</v>
      </c>
      <c r="I262" s="3" t="s">
        <v>10</v>
      </c>
      <c r="J262" s="3" t="s">
        <v>10</v>
      </c>
      <c r="K262" s="3" t="s">
        <v>10</v>
      </c>
      <c r="L262" s="3" t="s">
        <v>10</v>
      </c>
    </row>
    <row r="263" spans="2:12">
      <c r="B263" s="3" t="s">
        <v>12</v>
      </c>
      <c r="C263" s="3" t="s">
        <v>13</v>
      </c>
      <c r="D263" s="3" t="s">
        <v>14</v>
      </c>
      <c r="E263" s="3" t="s">
        <v>15</v>
      </c>
      <c r="F263" s="3" t="s">
        <v>16</v>
      </c>
      <c r="G263" s="3" t="s">
        <v>17</v>
      </c>
      <c r="H263" s="3" t="s">
        <v>18</v>
      </c>
      <c r="I263" s="3" t="s">
        <v>19</v>
      </c>
      <c r="J263" s="3" t="s">
        <v>4</v>
      </c>
      <c r="K263" s="3" t="s">
        <v>20</v>
      </c>
      <c r="L263" s="3" t="s">
        <v>21</v>
      </c>
    </row>
    <row r="264" spans="2:12">
      <c r="B264" t="s">
        <v>22</v>
      </c>
      <c r="C264" t="s">
        <v>634</v>
      </c>
      <c r="D264" t="s">
        <v>635</v>
      </c>
      <c r="E264" t="s">
        <v>636</v>
      </c>
      <c r="F264" t="s">
        <v>637</v>
      </c>
      <c r="G264" t="s">
        <v>28</v>
      </c>
      <c r="H264" t="s">
        <v>38</v>
      </c>
      <c r="I264" t="s">
        <v>29</v>
      </c>
      <c r="J264" t="s">
        <v>8</v>
      </c>
      <c r="K264" t="s">
        <v>10</v>
      </c>
      <c r="L264" t="s">
        <v>638</v>
      </c>
    </row>
    <row r="265" spans="2:12">
      <c r="B265" s="3" t="s">
        <v>639</v>
      </c>
      <c r="C265" s="3" t="s">
        <v>10</v>
      </c>
      <c r="D265" s="3" t="s">
        <v>10</v>
      </c>
      <c r="E265" s="3" t="s">
        <v>10</v>
      </c>
      <c r="F265" s="3" t="s">
        <v>575</v>
      </c>
      <c r="G265" s="3" t="s">
        <v>10</v>
      </c>
      <c r="H265" s="3" t="s">
        <v>10</v>
      </c>
      <c r="I265" s="3" t="s">
        <v>10</v>
      </c>
      <c r="J265" s="3" t="s">
        <v>10</v>
      </c>
      <c r="K265" s="3" t="s">
        <v>10</v>
      </c>
      <c r="L265" s="3" t="s">
        <v>10</v>
      </c>
    </row>
    <row r="266" spans="2:12">
      <c r="B266" s="3" t="s">
        <v>12</v>
      </c>
      <c r="C266" s="3" t="s">
        <v>13</v>
      </c>
      <c r="D266" s="3" t="s">
        <v>14</v>
      </c>
      <c r="E266" s="3" t="s">
        <v>15</v>
      </c>
      <c r="F266" s="3" t="s">
        <v>16</v>
      </c>
      <c r="G266" s="3" t="s">
        <v>17</v>
      </c>
      <c r="H266" s="3" t="s">
        <v>18</v>
      </c>
      <c r="I266" s="3" t="s">
        <v>19</v>
      </c>
      <c r="J266" s="3" t="s">
        <v>4</v>
      </c>
      <c r="K266" s="3" t="s">
        <v>20</v>
      </c>
      <c r="L266" s="3" t="s">
        <v>21</v>
      </c>
    </row>
    <row r="267" spans="2:12">
      <c r="B267" t="s">
        <v>22</v>
      </c>
      <c r="C267" t="s">
        <v>640</v>
      </c>
      <c r="D267" t="s">
        <v>641</v>
      </c>
      <c r="E267" t="s">
        <v>642</v>
      </c>
      <c r="F267" t="s">
        <v>643</v>
      </c>
      <c r="G267" t="s">
        <v>96</v>
      </c>
      <c r="H267" t="s">
        <v>46</v>
      </c>
      <c r="I267" t="s">
        <v>29</v>
      </c>
      <c r="J267" t="s">
        <v>8</v>
      </c>
      <c r="K267" t="s">
        <v>10</v>
      </c>
      <c r="L267" t="s">
        <v>395</v>
      </c>
    </row>
    <row r="268" spans="2:12">
      <c r="B268" s="3" t="s">
        <v>644</v>
      </c>
      <c r="C268" s="3" t="s">
        <v>10</v>
      </c>
      <c r="D268" s="3" t="s">
        <v>10</v>
      </c>
      <c r="E268" s="3" t="s">
        <v>10</v>
      </c>
      <c r="F268" s="3" t="s">
        <v>197</v>
      </c>
      <c r="G268" s="3" t="s">
        <v>10</v>
      </c>
      <c r="H268" s="3" t="s">
        <v>10</v>
      </c>
      <c r="I268" s="3" t="s">
        <v>10</v>
      </c>
      <c r="J268" s="3" t="s">
        <v>10</v>
      </c>
      <c r="K268" s="3" t="s">
        <v>10</v>
      </c>
      <c r="L268" s="3" t="s">
        <v>10</v>
      </c>
    </row>
    <row r="269" spans="2:12">
      <c r="B269" s="3" t="s">
        <v>12</v>
      </c>
      <c r="C269" s="3" t="s">
        <v>13</v>
      </c>
      <c r="D269" s="3" t="s">
        <v>14</v>
      </c>
      <c r="E269" s="3" t="s">
        <v>15</v>
      </c>
      <c r="F269" s="3" t="s">
        <v>16</v>
      </c>
      <c r="G269" s="3" t="s">
        <v>17</v>
      </c>
      <c r="H269" s="3" t="s">
        <v>18</v>
      </c>
      <c r="I269" s="3" t="s">
        <v>19</v>
      </c>
      <c r="J269" s="3" t="s">
        <v>4</v>
      </c>
      <c r="K269" s="3" t="s">
        <v>20</v>
      </c>
      <c r="L269" s="3" t="s">
        <v>21</v>
      </c>
    </row>
    <row r="270" spans="2:12">
      <c r="B270" t="s">
        <v>22</v>
      </c>
      <c r="C270" t="s">
        <v>645</v>
      </c>
      <c r="D270" t="s">
        <v>646</v>
      </c>
      <c r="E270" t="s">
        <v>647</v>
      </c>
      <c r="F270" t="s">
        <v>648</v>
      </c>
      <c r="G270" t="s">
        <v>58</v>
      </c>
      <c r="H270" t="s">
        <v>27</v>
      </c>
      <c r="I270" t="s">
        <v>29</v>
      </c>
      <c r="J270" t="s">
        <v>8</v>
      </c>
      <c r="K270" t="s">
        <v>10</v>
      </c>
      <c r="L270" t="s">
        <v>202</v>
      </c>
    </row>
    <row r="271" spans="2:12">
      <c r="B271" s="3" t="s">
        <v>649</v>
      </c>
      <c r="C271" s="3" t="s">
        <v>10</v>
      </c>
      <c r="D271" s="3" t="s">
        <v>10</v>
      </c>
      <c r="E271" s="3" t="s">
        <v>10</v>
      </c>
      <c r="F271" s="3" t="s">
        <v>314</v>
      </c>
      <c r="G271" s="3" t="s">
        <v>10</v>
      </c>
      <c r="H271" s="3" t="s">
        <v>10</v>
      </c>
      <c r="I271" s="3" t="s">
        <v>10</v>
      </c>
      <c r="J271" s="3" t="s">
        <v>10</v>
      </c>
      <c r="K271" s="3" t="s">
        <v>10</v>
      </c>
      <c r="L271" s="3" t="s">
        <v>10</v>
      </c>
    </row>
    <row r="272" spans="2:12">
      <c r="B272" s="3" t="s">
        <v>12</v>
      </c>
      <c r="C272" s="3" t="s">
        <v>13</v>
      </c>
      <c r="D272" s="3" t="s">
        <v>14</v>
      </c>
      <c r="E272" s="3" t="s">
        <v>15</v>
      </c>
      <c r="F272" s="3" t="s">
        <v>16</v>
      </c>
      <c r="G272" s="3" t="s">
        <v>17</v>
      </c>
      <c r="H272" s="3" t="s">
        <v>18</v>
      </c>
      <c r="I272" s="3" t="s">
        <v>19</v>
      </c>
      <c r="J272" s="3" t="s">
        <v>4</v>
      </c>
      <c r="K272" s="3" t="s">
        <v>20</v>
      </c>
      <c r="L272" s="3" t="s">
        <v>21</v>
      </c>
    </row>
    <row r="273" spans="2:12">
      <c r="B273" t="s">
        <v>22</v>
      </c>
      <c r="C273" t="s">
        <v>650</v>
      </c>
      <c r="D273" t="s">
        <v>651</v>
      </c>
      <c r="E273" t="s">
        <v>652</v>
      </c>
      <c r="F273" t="s">
        <v>653</v>
      </c>
      <c r="G273" t="s">
        <v>28</v>
      </c>
      <c r="H273" t="s">
        <v>38</v>
      </c>
      <c r="I273" t="s">
        <v>29</v>
      </c>
      <c r="J273" t="s">
        <v>8</v>
      </c>
      <c r="K273" t="s">
        <v>10</v>
      </c>
      <c r="L273" t="s">
        <v>319</v>
      </c>
    </row>
    <row r="274" spans="2:12">
      <c r="B274" s="3" t="s">
        <v>654</v>
      </c>
      <c r="C274" s="3" t="s">
        <v>10</v>
      </c>
      <c r="D274" s="3" t="s">
        <v>10</v>
      </c>
      <c r="E274" s="3" t="s">
        <v>10</v>
      </c>
      <c r="F274" s="3" t="s">
        <v>655</v>
      </c>
      <c r="G274" s="3" t="s">
        <v>10</v>
      </c>
      <c r="H274" s="3" t="s">
        <v>10</v>
      </c>
      <c r="I274" s="3" t="s">
        <v>10</v>
      </c>
      <c r="J274" s="3" t="s">
        <v>10</v>
      </c>
      <c r="K274" s="3" t="s">
        <v>10</v>
      </c>
      <c r="L274" s="3" t="s">
        <v>10</v>
      </c>
    </row>
    <row r="275" spans="2:12">
      <c r="B275" s="3" t="s">
        <v>12</v>
      </c>
      <c r="C275" s="3" t="s">
        <v>13</v>
      </c>
      <c r="D275" s="3" t="s">
        <v>14</v>
      </c>
      <c r="E275" s="3" t="s">
        <v>15</v>
      </c>
      <c r="F275" s="3" t="s">
        <v>16</v>
      </c>
      <c r="G275" s="3" t="s">
        <v>17</v>
      </c>
      <c r="H275" s="3" t="s">
        <v>18</v>
      </c>
      <c r="I275" s="3" t="s">
        <v>19</v>
      </c>
      <c r="J275" s="3" t="s">
        <v>4</v>
      </c>
      <c r="K275" s="3" t="s">
        <v>20</v>
      </c>
      <c r="L275" s="3" t="s">
        <v>21</v>
      </c>
    </row>
    <row r="276" spans="2:12">
      <c r="B276" t="s">
        <v>22</v>
      </c>
      <c r="C276" t="s">
        <v>656</v>
      </c>
      <c r="D276" t="s">
        <v>657</v>
      </c>
      <c r="E276" t="s">
        <v>658</v>
      </c>
      <c r="F276" t="s">
        <v>659</v>
      </c>
      <c r="G276" t="s">
        <v>58</v>
      </c>
      <c r="H276" t="s">
        <v>27</v>
      </c>
      <c r="I276" t="s">
        <v>29</v>
      </c>
      <c r="J276" t="s">
        <v>8</v>
      </c>
      <c r="K276" t="s">
        <v>10</v>
      </c>
      <c r="L276" t="s">
        <v>660</v>
      </c>
    </row>
    <row r="277" spans="2:12">
      <c r="B277" s="3" t="s">
        <v>661</v>
      </c>
      <c r="C277" s="3" t="s">
        <v>10</v>
      </c>
      <c r="D277" s="3" t="s">
        <v>10</v>
      </c>
      <c r="E277" s="3" t="s">
        <v>10</v>
      </c>
      <c r="F277" s="3" t="s">
        <v>662</v>
      </c>
      <c r="G277" s="3" t="s">
        <v>10</v>
      </c>
      <c r="H277" s="3" t="s">
        <v>10</v>
      </c>
      <c r="I277" s="3" t="s">
        <v>10</v>
      </c>
      <c r="J277" s="3" t="s">
        <v>10</v>
      </c>
      <c r="K277" s="3" t="s">
        <v>10</v>
      </c>
      <c r="L277" s="3" t="s">
        <v>10</v>
      </c>
    </row>
    <row r="278" spans="2:12">
      <c r="B278" s="3" t="s">
        <v>12</v>
      </c>
      <c r="C278" s="3" t="s">
        <v>13</v>
      </c>
      <c r="D278" s="3" t="s">
        <v>14</v>
      </c>
      <c r="E278" s="3" t="s">
        <v>15</v>
      </c>
      <c r="F278" s="3" t="s">
        <v>16</v>
      </c>
      <c r="G278" s="3" t="s">
        <v>17</v>
      </c>
      <c r="H278" s="3" t="s">
        <v>18</v>
      </c>
      <c r="I278" s="3" t="s">
        <v>19</v>
      </c>
      <c r="J278" s="3" t="s">
        <v>4</v>
      </c>
      <c r="K278" s="3" t="s">
        <v>20</v>
      </c>
      <c r="L278" s="3" t="s">
        <v>21</v>
      </c>
    </row>
    <row r="279" spans="2:12">
      <c r="B279" t="s">
        <v>22</v>
      </c>
      <c r="C279" t="s">
        <v>663</v>
      </c>
      <c r="D279" t="s">
        <v>664</v>
      </c>
      <c r="E279" t="s">
        <v>665</v>
      </c>
      <c r="F279" t="s">
        <v>666</v>
      </c>
      <c r="G279" t="s">
        <v>58</v>
      </c>
      <c r="H279" t="s">
        <v>27</v>
      </c>
      <c r="I279" t="s">
        <v>29</v>
      </c>
      <c r="J279" t="s">
        <v>8</v>
      </c>
      <c r="K279" t="s">
        <v>10</v>
      </c>
      <c r="L279" t="s">
        <v>667</v>
      </c>
    </row>
    <row r="280" spans="2:12">
      <c r="B280" t="s">
        <v>22</v>
      </c>
      <c r="C280" t="s">
        <v>668</v>
      </c>
      <c r="D280" t="s">
        <v>669</v>
      </c>
      <c r="E280" t="s">
        <v>665</v>
      </c>
      <c r="F280" t="s">
        <v>666</v>
      </c>
      <c r="G280" t="s">
        <v>58</v>
      </c>
      <c r="H280" t="s">
        <v>27</v>
      </c>
      <c r="I280" t="s">
        <v>29</v>
      </c>
      <c r="J280" t="s">
        <v>8</v>
      </c>
      <c r="K280" t="s">
        <v>10</v>
      </c>
      <c r="L280" t="s">
        <v>667</v>
      </c>
    </row>
    <row r="281" spans="2:12">
      <c r="B281" s="3" t="s">
        <v>670</v>
      </c>
      <c r="C281" s="3" t="s">
        <v>10</v>
      </c>
      <c r="D281" s="3" t="s">
        <v>10</v>
      </c>
      <c r="E281" s="3" t="s">
        <v>10</v>
      </c>
      <c r="F281" s="3" t="s">
        <v>671</v>
      </c>
      <c r="G281" s="3" t="s">
        <v>10</v>
      </c>
      <c r="H281" s="3" t="s">
        <v>10</v>
      </c>
      <c r="I281" s="3" t="s">
        <v>10</v>
      </c>
      <c r="J281" s="3" t="s">
        <v>10</v>
      </c>
      <c r="K281" s="3" t="s">
        <v>10</v>
      </c>
      <c r="L281" s="3" t="s">
        <v>10</v>
      </c>
    </row>
    <row r="282" spans="2:12">
      <c r="B282" s="3" t="s">
        <v>12</v>
      </c>
      <c r="C282" s="3" t="s">
        <v>13</v>
      </c>
      <c r="D282" s="3" t="s">
        <v>14</v>
      </c>
      <c r="E282" s="3" t="s">
        <v>15</v>
      </c>
      <c r="F282" s="3" t="s">
        <v>16</v>
      </c>
      <c r="G282" s="3" t="s">
        <v>17</v>
      </c>
      <c r="H282" s="3" t="s">
        <v>18</v>
      </c>
      <c r="I282" s="3" t="s">
        <v>19</v>
      </c>
      <c r="J282" s="3" t="s">
        <v>4</v>
      </c>
      <c r="K282" s="3" t="s">
        <v>20</v>
      </c>
      <c r="L282" s="3" t="s">
        <v>21</v>
      </c>
    </row>
    <row r="283" spans="2:12">
      <c r="B283" t="s">
        <v>22</v>
      </c>
      <c r="C283" t="s">
        <v>672</v>
      </c>
      <c r="D283" t="s">
        <v>673</v>
      </c>
      <c r="E283" t="s">
        <v>674</v>
      </c>
      <c r="F283" t="s">
        <v>71</v>
      </c>
      <c r="G283" t="s">
        <v>46</v>
      </c>
      <c r="H283" t="s">
        <v>47</v>
      </c>
      <c r="I283" t="s">
        <v>29</v>
      </c>
      <c r="J283" t="s">
        <v>8</v>
      </c>
      <c r="K283" t="s">
        <v>10</v>
      </c>
      <c r="L283" t="s">
        <v>675</v>
      </c>
    </row>
    <row r="284" spans="2:12">
      <c r="B284" t="s">
        <v>22</v>
      </c>
      <c r="C284" t="s">
        <v>676</v>
      </c>
      <c r="D284" t="s">
        <v>677</v>
      </c>
      <c r="E284" t="s">
        <v>678</v>
      </c>
      <c r="F284" t="s">
        <v>679</v>
      </c>
      <c r="G284" t="s">
        <v>46</v>
      </c>
      <c r="H284" t="s">
        <v>47</v>
      </c>
      <c r="I284" t="s">
        <v>29</v>
      </c>
      <c r="J284" t="s">
        <v>8</v>
      </c>
      <c r="K284" t="s">
        <v>10</v>
      </c>
      <c r="L284" t="s">
        <v>680</v>
      </c>
    </row>
    <row r="285" spans="2:12">
      <c r="B285" s="3" t="s">
        <v>681</v>
      </c>
      <c r="C285" s="3" t="s">
        <v>10</v>
      </c>
      <c r="D285" s="3" t="s">
        <v>10</v>
      </c>
      <c r="E285" s="3" t="s">
        <v>10</v>
      </c>
      <c r="F285" s="3" t="s">
        <v>682</v>
      </c>
      <c r="G285" s="3" t="s">
        <v>10</v>
      </c>
      <c r="H285" s="3" t="s">
        <v>10</v>
      </c>
      <c r="I285" s="3" t="s">
        <v>10</v>
      </c>
      <c r="J285" s="3" t="s">
        <v>10</v>
      </c>
      <c r="K285" s="3" t="s">
        <v>10</v>
      </c>
      <c r="L285" s="3" t="s">
        <v>10</v>
      </c>
    </row>
    <row r="286" spans="2:12">
      <c r="B286" s="3" t="s">
        <v>12</v>
      </c>
      <c r="C286" s="3" t="s">
        <v>13</v>
      </c>
      <c r="D286" s="3" t="s">
        <v>14</v>
      </c>
      <c r="E286" s="3" t="s">
        <v>15</v>
      </c>
      <c r="F286" s="3" t="s">
        <v>16</v>
      </c>
      <c r="G286" s="3" t="s">
        <v>17</v>
      </c>
      <c r="H286" s="3" t="s">
        <v>18</v>
      </c>
      <c r="I286" s="3" t="s">
        <v>19</v>
      </c>
      <c r="J286" s="3" t="s">
        <v>4</v>
      </c>
      <c r="K286" s="3" t="s">
        <v>20</v>
      </c>
      <c r="L286" s="3" t="s">
        <v>21</v>
      </c>
    </row>
    <row r="287" spans="2:12">
      <c r="B287" t="s">
        <v>22</v>
      </c>
      <c r="C287" t="s">
        <v>683</v>
      </c>
      <c r="D287" t="s">
        <v>684</v>
      </c>
      <c r="E287" t="s">
        <v>685</v>
      </c>
      <c r="F287" t="s">
        <v>643</v>
      </c>
      <c r="G287" t="s">
        <v>46</v>
      </c>
      <c r="H287" t="s">
        <v>47</v>
      </c>
      <c r="I287" t="s">
        <v>29</v>
      </c>
      <c r="J287" t="s">
        <v>8</v>
      </c>
      <c r="K287" t="s">
        <v>10</v>
      </c>
      <c r="L287" t="s">
        <v>680</v>
      </c>
    </row>
    <row r="288" spans="2:12">
      <c r="B288" s="3" t="s">
        <v>686</v>
      </c>
      <c r="C288" s="3" t="s">
        <v>10</v>
      </c>
      <c r="D288" s="3" t="s">
        <v>10</v>
      </c>
      <c r="E288" s="3" t="s">
        <v>10</v>
      </c>
      <c r="F288" s="3" t="s">
        <v>374</v>
      </c>
      <c r="G288" s="3" t="s">
        <v>10</v>
      </c>
      <c r="H288" s="3" t="s">
        <v>10</v>
      </c>
      <c r="I288" s="3" t="s">
        <v>10</v>
      </c>
      <c r="J288" s="3" t="s">
        <v>10</v>
      </c>
      <c r="K288" s="3" t="s">
        <v>10</v>
      </c>
      <c r="L288" s="3" t="s">
        <v>10</v>
      </c>
    </row>
    <row r="289" spans="2:12">
      <c r="B289" s="3" t="s">
        <v>12</v>
      </c>
      <c r="C289" s="3" t="s">
        <v>13</v>
      </c>
      <c r="D289" s="3" t="s">
        <v>14</v>
      </c>
      <c r="E289" s="3" t="s">
        <v>15</v>
      </c>
      <c r="F289" s="3" t="s">
        <v>16</v>
      </c>
      <c r="G289" s="3" t="s">
        <v>17</v>
      </c>
      <c r="H289" s="3" t="s">
        <v>18</v>
      </c>
      <c r="I289" s="3" t="s">
        <v>19</v>
      </c>
      <c r="J289" s="3" t="s">
        <v>4</v>
      </c>
      <c r="K289" s="3" t="s">
        <v>20</v>
      </c>
      <c r="L289" s="3" t="s">
        <v>21</v>
      </c>
    </row>
    <row r="290" spans="2:12">
      <c r="B290" t="s">
        <v>22</v>
      </c>
      <c r="C290" t="s">
        <v>687</v>
      </c>
      <c r="D290" t="s">
        <v>688</v>
      </c>
      <c r="E290" t="s">
        <v>689</v>
      </c>
      <c r="F290" t="s">
        <v>690</v>
      </c>
      <c r="G290" t="s">
        <v>46</v>
      </c>
      <c r="H290" t="s">
        <v>79</v>
      </c>
      <c r="I290" t="s">
        <v>120</v>
      </c>
      <c r="J290" t="s">
        <v>8</v>
      </c>
      <c r="K290" t="s">
        <v>10</v>
      </c>
      <c r="L290" t="s">
        <v>691</v>
      </c>
    </row>
    <row r="291" spans="2:12">
      <c r="B291" s="3" t="s">
        <v>692</v>
      </c>
      <c r="C291" s="3" t="s">
        <v>10</v>
      </c>
      <c r="D291" s="3" t="s">
        <v>10</v>
      </c>
      <c r="E291" s="3" t="s">
        <v>10</v>
      </c>
      <c r="F291" s="3" t="s">
        <v>693</v>
      </c>
      <c r="G291" s="3" t="s">
        <v>10</v>
      </c>
      <c r="H291" s="3" t="s">
        <v>10</v>
      </c>
      <c r="I291" s="3" t="s">
        <v>10</v>
      </c>
      <c r="J291" s="3" t="s">
        <v>10</v>
      </c>
      <c r="K291" s="3" t="s">
        <v>10</v>
      </c>
      <c r="L291" s="3" t="s">
        <v>10</v>
      </c>
    </row>
    <row r="292" spans="2:12">
      <c r="B292" s="3" t="s">
        <v>12</v>
      </c>
      <c r="C292" s="3" t="s">
        <v>13</v>
      </c>
      <c r="D292" s="3" t="s">
        <v>14</v>
      </c>
      <c r="E292" s="3" t="s">
        <v>15</v>
      </c>
      <c r="F292" s="3" t="s">
        <v>16</v>
      </c>
      <c r="G292" s="3" t="s">
        <v>17</v>
      </c>
      <c r="H292" s="3" t="s">
        <v>18</v>
      </c>
      <c r="I292" s="3" t="s">
        <v>19</v>
      </c>
      <c r="J292" s="3" t="s">
        <v>4</v>
      </c>
      <c r="K292" s="3" t="s">
        <v>20</v>
      </c>
      <c r="L292" s="3" t="s">
        <v>21</v>
      </c>
    </row>
    <row r="293" spans="2:12">
      <c r="B293" t="s">
        <v>22</v>
      </c>
      <c r="C293" t="s">
        <v>694</v>
      </c>
      <c r="D293" t="s">
        <v>695</v>
      </c>
      <c r="E293" t="s">
        <v>696</v>
      </c>
      <c r="F293" t="s">
        <v>697</v>
      </c>
      <c r="G293" t="s">
        <v>58</v>
      </c>
      <c r="H293" t="s">
        <v>27</v>
      </c>
      <c r="I293" t="s">
        <v>29</v>
      </c>
      <c r="J293" t="s">
        <v>8</v>
      </c>
      <c r="K293" t="s">
        <v>10</v>
      </c>
      <c r="L293" t="s">
        <v>698</v>
      </c>
    </row>
    <row r="294" spans="2:12">
      <c r="B294" s="3" t="s">
        <v>699</v>
      </c>
      <c r="C294" s="3" t="s">
        <v>10</v>
      </c>
      <c r="D294" s="3" t="s">
        <v>10</v>
      </c>
      <c r="E294" s="3" t="s">
        <v>10</v>
      </c>
      <c r="F294" s="3" t="s">
        <v>700</v>
      </c>
      <c r="G294" s="3" t="s">
        <v>10</v>
      </c>
      <c r="H294" s="3" t="s">
        <v>10</v>
      </c>
      <c r="I294" s="3" t="s">
        <v>10</v>
      </c>
      <c r="J294" s="3" t="s">
        <v>10</v>
      </c>
      <c r="K294" s="3" t="s">
        <v>10</v>
      </c>
      <c r="L294" s="3" t="s">
        <v>10</v>
      </c>
    </row>
    <row r="295" spans="2:12">
      <c r="B295" s="3" t="s">
        <v>12</v>
      </c>
      <c r="C295" s="3" t="s">
        <v>13</v>
      </c>
      <c r="D295" s="3" t="s">
        <v>14</v>
      </c>
      <c r="E295" s="3" t="s">
        <v>15</v>
      </c>
      <c r="F295" s="3" t="s">
        <v>16</v>
      </c>
      <c r="G295" s="3" t="s">
        <v>17</v>
      </c>
      <c r="H295" s="3" t="s">
        <v>18</v>
      </c>
      <c r="I295" s="3" t="s">
        <v>19</v>
      </c>
      <c r="J295" s="3" t="s">
        <v>4</v>
      </c>
      <c r="K295" s="3" t="s">
        <v>20</v>
      </c>
      <c r="L295" s="3" t="s">
        <v>21</v>
      </c>
    </row>
    <row r="296" spans="2:12">
      <c r="B296" t="s">
        <v>22</v>
      </c>
      <c r="C296" t="s">
        <v>701</v>
      </c>
      <c r="D296" t="s">
        <v>702</v>
      </c>
      <c r="E296" t="s">
        <v>703</v>
      </c>
      <c r="F296" t="s">
        <v>26</v>
      </c>
      <c r="G296" t="s">
        <v>46</v>
      </c>
      <c r="H296" t="s">
        <v>47</v>
      </c>
      <c r="I296" t="s">
        <v>29</v>
      </c>
      <c r="J296" t="s">
        <v>8</v>
      </c>
      <c r="K296" t="s">
        <v>10</v>
      </c>
      <c r="L296" t="s">
        <v>704</v>
      </c>
    </row>
    <row r="297" spans="2:12">
      <c r="B297" t="s">
        <v>22</v>
      </c>
      <c r="C297" t="s">
        <v>705</v>
      </c>
      <c r="D297" t="s">
        <v>706</v>
      </c>
      <c r="E297" t="s">
        <v>703</v>
      </c>
      <c r="F297" t="s">
        <v>26</v>
      </c>
      <c r="G297" t="s">
        <v>47</v>
      </c>
      <c r="H297" t="s">
        <v>79</v>
      </c>
      <c r="I297" t="s">
        <v>29</v>
      </c>
      <c r="J297" t="s">
        <v>8</v>
      </c>
      <c r="K297" t="s">
        <v>10</v>
      </c>
      <c r="L297" t="s">
        <v>704</v>
      </c>
    </row>
    <row r="298" spans="2:12">
      <c r="B298" s="3" t="s">
        <v>707</v>
      </c>
      <c r="C298" s="3" t="s">
        <v>10</v>
      </c>
      <c r="D298" s="3" t="s">
        <v>10</v>
      </c>
      <c r="E298" s="3" t="s">
        <v>10</v>
      </c>
      <c r="F298" s="3" t="s">
        <v>708</v>
      </c>
      <c r="G298" s="3" t="s">
        <v>10</v>
      </c>
      <c r="H298" s="3" t="s">
        <v>10</v>
      </c>
      <c r="I298" s="3" t="s">
        <v>10</v>
      </c>
      <c r="J298" s="3" t="s">
        <v>10</v>
      </c>
      <c r="K298" s="3" t="s">
        <v>10</v>
      </c>
      <c r="L298" s="3" t="s">
        <v>10</v>
      </c>
    </row>
    <row r="299" spans="2:12">
      <c r="B299" s="3" t="s">
        <v>12</v>
      </c>
      <c r="C299" s="3" t="s">
        <v>13</v>
      </c>
      <c r="D299" s="3" t="s">
        <v>14</v>
      </c>
      <c r="E299" s="3" t="s">
        <v>15</v>
      </c>
      <c r="F299" s="3" t="s">
        <v>16</v>
      </c>
      <c r="G299" s="3" t="s">
        <v>17</v>
      </c>
      <c r="H299" s="3" t="s">
        <v>18</v>
      </c>
      <c r="I299" s="3" t="s">
        <v>19</v>
      </c>
      <c r="J299" s="3" t="s">
        <v>4</v>
      </c>
      <c r="K299" s="3" t="s">
        <v>20</v>
      </c>
      <c r="L299" s="3" t="s">
        <v>21</v>
      </c>
    </row>
    <row r="300" spans="2:12">
      <c r="B300" t="s">
        <v>22</v>
      </c>
      <c r="C300" t="s">
        <v>709</v>
      </c>
      <c r="D300" t="s">
        <v>710</v>
      </c>
      <c r="E300" t="s">
        <v>711</v>
      </c>
      <c r="F300" t="s">
        <v>712</v>
      </c>
      <c r="G300" t="s">
        <v>46</v>
      </c>
      <c r="H300" t="s">
        <v>47</v>
      </c>
      <c r="I300" t="s">
        <v>29</v>
      </c>
      <c r="J300" t="s">
        <v>8</v>
      </c>
      <c r="K300" t="s">
        <v>10</v>
      </c>
      <c r="L300" t="s">
        <v>537</v>
      </c>
    </row>
    <row r="301" spans="2:12">
      <c r="B301" t="s">
        <v>22</v>
      </c>
      <c r="C301" t="s">
        <v>713</v>
      </c>
      <c r="D301" t="s">
        <v>714</v>
      </c>
      <c r="E301" t="s">
        <v>715</v>
      </c>
      <c r="F301" t="s">
        <v>712</v>
      </c>
      <c r="G301" t="s">
        <v>47</v>
      </c>
      <c r="H301" t="s">
        <v>79</v>
      </c>
      <c r="I301" t="s">
        <v>29</v>
      </c>
      <c r="J301" t="s">
        <v>8</v>
      </c>
      <c r="K301" t="s">
        <v>10</v>
      </c>
      <c r="L301" t="s">
        <v>537</v>
      </c>
    </row>
    <row r="302" spans="2:12">
      <c r="B302" s="3" t="s">
        <v>716</v>
      </c>
      <c r="C302" s="3" t="s">
        <v>10</v>
      </c>
      <c r="D302" s="3" t="s">
        <v>10</v>
      </c>
      <c r="E302" s="3" t="s">
        <v>10</v>
      </c>
      <c r="F302" s="3" t="s">
        <v>717</v>
      </c>
      <c r="G302" s="3" t="s">
        <v>10</v>
      </c>
      <c r="H302" s="3" t="s">
        <v>10</v>
      </c>
      <c r="I302" s="3" t="s">
        <v>10</v>
      </c>
      <c r="J302" s="3" t="s">
        <v>10</v>
      </c>
      <c r="K302" s="3" t="s">
        <v>10</v>
      </c>
      <c r="L302" s="3" t="s">
        <v>10</v>
      </c>
    </row>
    <row r="303" spans="2:12">
      <c r="B303" s="3" t="s">
        <v>12</v>
      </c>
      <c r="C303" s="3" t="s">
        <v>13</v>
      </c>
      <c r="D303" s="3" t="s">
        <v>14</v>
      </c>
      <c r="E303" s="3" t="s">
        <v>15</v>
      </c>
      <c r="F303" s="3" t="s">
        <v>16</v>
      </c>
      <c r="G303" s="3" t="s">
        <v>17</v>
      </c>
      <c r="H303" s="3" t="s">
        <v>18</v>
      </c>
      <c r="I303" s="3" t="s">
        <v>19</v>
      </c>
      <c r="J303" s="3" t="s">
        <v>4</v>
      </c>
      <c r="K303" s="3" t="s">
        <v>20</v>
      </c>
      <c r="L303" s="3" t="s">
        <v>21</v>
      </c>
    </row>
    <row r="304" spans="2:12">
      <c r="B304" t="s">
        <v>22</v>
      </c>
      <c r="C304" t="s">
        <v>718</v>
      </c>
      <c r="D304" t="s">
        <v>719</v>
      </c>
      <c r="E304" t="s">
        <v>720</v>
      </c>
      <c r="F304" t="s">
        <v>184</v>
      </c>
      <c r="G304" t="s">
        <v>28</v>
      </c>
      <c r="H304" t="s">
        <v>38</v>
      </c>
      <c r="I304" t="s">
        <v>29</v>
      </c>
      <c r="J304" t="s">
        <v>8</v>
      </c>
      <c r="K304" t="s">
        <v>10</v>
      </c>
      <c r="L304" t="s">
        <v>704</v>
      </c>
    </row>
    <row r="305" spans="2:12">
      <c r="B305" s="3" t="s">
        <v>721</v>
      </c>
      <c r="C305" s="3" t="s">
        <v>10</v>
      </c>
      <c r="D305" s="3" t="s">
        <v>10</v>
      </c>
      <c r="E305" s="3" t="s">
        <v>10</v>
      </c>
      <c r="F305" s="3" t="s">
        <v>722</v>
      </c>
      <c r="G305" s="3" t="s">
        <v>10</v>
      </c>
      <c r="H305" s="3" t="s">
        <v>10</v>
      </c>
      <c r="I305" s="3" t="s">
        <v>10</v>
      </c>
      <c r="J305" s="3" t="s">
        <v>10</v>
      </c>
      <c r="K305" s="3" t="s">
        <v>10</v>
      </c>
      <c r="L305" s="3" t="s">
        <v>10</v>
      </c>
    </row>
    <row r="306" spans="2:12">
      <c r="B306" s="3" t="s">
        <v>12</v>
      </c>
      <c r="C306" s="3" t="s">
        <v>13</v>
      </c>
      <c r="D306" s="3" t="s">
        <v>14</v>
      </c>
      <c r="E306" s="3" t="s">
        <v>15</v>
      </c>
      <c r="F306" s="3" t="s">
        <v>16</v>
      </c>
      <c r="G306" s="3" t="s">
        <v>17</v>
      </c>
      <c r="H306" s="3" t="s">
        <v>18</v>
      </c>
      <c r="I306" s="3" t="s">
        <v>19</v>
      </c>
      <c r="J306" s="3" t="s">
        <v>4</v>
      </c>
      <c r="K306" s="3" t="s">
        <v>20</v>
      </c>
      <c r="L306" s="3" t="s">
        <v>21</v>
      </c>
    </row>
    <row r="307" spans="2:12">
      <c r="B307" t="s">
        <v>22</v>
      </c>
      <c r="C307" t="s">
        <v>723</v>
      </c>
      <c r="D307" t="s">
        <v>724</v>
      </c>
      <c r="E307" t="s">
        <v>725</v>
      </c>
      <c r="F307" t="s">
        <v>726</v>
      </c>
      <c r="G307" t="s">
        <v>27</v>
      </c>
      <c r="H307" t="s">
        <v>28</v>
      </c>
      <c r="I307" t="s">
        <v>29</v>
      </c>
      <c r="J307" t="s">
        <v>8</v>
      </c>
      <c r="K307" t="s">
        <v>10</v>
      </c>
      <c r="L307" t="s">
        <v>660</v>
      </c>
    </row>
    <row r="308" spans="2:12">
      <c r="B308" t="s">
        <v>22</v>
      </c>
      <c r="C308" t="s">
        <v>727</v>
      </c>
      <c r="D308" t="s">
        <v>728</v>
      </c>
      <c r="E308" t="s">
        <v>729</v>
      </c>
      <c r="F308" t="s">
        <v>730</v>
      </c>
      <c r="G308" t="s">
        <v>28</v>
      </c>
      <c r="H308" t="s">
        <v>38</v>
      </c>
      <c r="I308" t="s">
        <v>29</v>
      </c>
      <c r="J308" t="s">
        <v>8</v>
      </c>
      <c r="K308" t="s">
        <v>10</v>
      </c>
      <c r="L308" t="s">
        <v>660</v>
      </c>
    </row>
    <row r="309" spans="2:12">
      <c r="B309" s="3" t="s">
        <v>731</v>
      </c>
      <c r="C309" s="3" t="s">
        <v>10</v>
      </c>
      <c r="D309" s="3" t="s">
        <v>10</v>
      </c>
      <c r="E309" s="3" t="s">
        <v>10</v>
      </c>
      <c r="F309" s="3" t="s">
        <v>283</v>
      </c>
      <c r="G309" s="3" t="s">
        <v>10</v>
      </c>
      <c r="H309" s="3" t="s">
        <v>10</v>
      </c>
      <c r="I309" s="3" t="s">
        <v>10</v>
      </c>
      <c r="J309" s="3" t="s">
        <v>10</v>
      </c>
      <c r="K309" s="3" t="s">
        <v>10</v>
      </c>
      <c r="L309" s="3" t="s">
        <v>10</v>
      </c>
    </row>
    <row r="310" spans="2:12">
      <c r="B310" s="3" t="s">
        <v>12</v>
      </c>
      <c r="C310" s="3" t="s">
        <v>13</v>
      </c>
      <c r="D310" s="3" t="s">
        <v>14</v>
      </c>
      <c r="E310" s="3" t="s">
        <v>15</v>
      </c>
      <c r="F310" s="3" t="s">
        <v>16</v>
      </c>
      <c r="G310" s="3" t="s">
        <v>17</v>
      </c>
      <c r="H310" s="3" t="s">
        <v>18</v>
      </c>
      <c r="I310" s="3" t="s">
        <v>19</v>
      </c>
      <c r="J310" s="3" t="s">
        <v>4</v>
      </c>
      <c r="K310" s="3" t="s">
        <v>20</v>
      </c>
      <c r="L310" s="3" t="s">
        <v>21</v>
      </c>
    </row>
    <row r="311" spans="2:12">
      <c r="B311" t="s">
        <v>22</v>
      </c>
      <c r="C311" t="s">
        <v>732</v>
      </c>
      <c r="D311" t="s">
        <v>733</v>
      </c>
      <c r="E311" t="s">
        <v>734</v>
      </c>
      <c r="F311" t="s">
        <v>735</v>
      </c>
      <c r="G311" t="s">
        <v>47</v>
      </c>
      <c r="H311" t="s">
        <v>79</v>
      </c>
      <c r="I311" t="s">
        <v>29</v>
      </c>
      <c r="J311" t="s">
        <v>8</v>
      </c>
      <c r="K311" t="s">
        <v>10</v>
      </c>
      <c r="L311" t="s">
        <v>736</v>
      </c>
    </row>
    <row r="312" spans="2:12">
      <c r="B312" t="s">
        <v>22</v>
      </c>
      <c r="C312" t="s">
        <v>737</v>
      </c>
      <c r="D312" t="s">
        <v>738</v>
      </c>
      <c r="E312" t="s">
        <v>739</v>
      </c>
      <c r="F312" t="s">
        <v>735</v>
      </c>
      <c r="G312" t="s">
        <v>47</v>
      </c>
      <c r="H312" t="s">
        <v>79</v>
      </c>
      <c r="I312" t="s">
        <v>29</v>
      </c>
      <c r="J312" t="s">
        <v>8</v>
      </c>
      <c r="K312" t="s">
        <v>10</v>
      </c>
      <c r="L312" t="s">
        <v>736</v>
      </c>
    </row>
    <row r="313" spans="2:12">
      <c r="B313" t="s">
        <v>22</v>
      </c>
      <c r="C313" t="s">
        <v>740</v>
      </c>
      <c r="D313" t="s">
        <v>741</v>
      </c>
      <c r="E313" t="s">
        <v>742</v>
      </c>
      <c r="F313" t="s">
        <v>735</v>
      </c>
      <c r="G313" t="s">
        <v>47</v>
      </c>
      <c r="H313" t="s">
        <v>79</v>
      </c>
      <c r="I313" t="s">
        <v>29</v>
      </c>
      <c r="J313" t="s">
        <v>8</v>
      </c>
      <c r="K313" t="s">
        <v>10</v>
      </c>
      <c r="L313" t="s">
        <v>736</v>
      </c>
    </row>
    <row r="314" spans="2:12">
      <c r="B314" s="3" t="s">
        <v>743</v>
      </c>
      <c r="C314" s="3" t="s">
        <v>10</v>
      </c>
      <c r="D314" s="3" t="s">
        <v>10</v>
      </c>
      <c r="E314" s="3" t="s">
        <v>10</v>
      </c>
      <c r="F314" s="3" t="s">
        <v>744</v>
      </c>
      <c r="G314" s="3" t="s">
        <v>10</v>
      </c>
      <c r="H314" s="3" t="s">
        <v>10</v>
      </c>
      <c r="I314" s="3" t="s">
        <v>10</v>
      </c>
      <c r="J314" s="3" t="s">
        <v>10</v>
      </c>
      <c r="K314" s="3" t="s">
        <v>10</v>
      </c>
      <c r="L314" s="3" t="s">
        <v>10</v>
      </c>
    </row>
    <row r="315" spans="2:12">
      <c r="B315" s="3" t="s">
        <v>12</v>
      </c>
      <c r="C315" s="3" t="s">
        <v>13</v>
      </c>
      <c r="D315" s="3" t="s">
        <v>14</v>
      </c>
      <c r="E315" s="3" t="s">
        <v>15</v>
      </c>
      <c r="F315" s="3" t="s">
        <v>16</v>
      </c>
      <c r="G315" s="3" t="s">
        <v>17</v>
      </c>
      <c r="H315" s="3" t="s">
        <v>18</v>
      </c>
      <c r="I315" s="3" t="s">
        <v>19</v>
      </c>
      <c r="J315" s="3" t="s">
        <v>4</v>
      </c>
      <c r="K315" s="3" t="s">
        <v>20</v>
      </c>
      <c r="L315" s="3" t="s">
        <v>21</v>
      </c>
    </row>
    <row r="316" spans="2:12">
      <c r="B316" t="s">
        <v>22</v>
      </c>
      <c r="C316" t="s">
        <v>745</v>
      </c>
      <c r="D316" t="s">
        <v>746</v>
      </c>
      <c r="E316" t="s">
        <v>747</v>
      </c>
      <c r="F316" t="s">
        <v>748</v>
      </c>
      <c r="G316" t="s">
        <v>47</v>
      </c>
      <c r="H316" t="s">
        <v>79</v>
      </c>
      <c r="I316" t="s">
        <v>29</v>
      </c>
      <c r="J316" t="s">
        <v>8</v>
      </c>
      <c r="K316" t="s">
        <v>10</v>
      </c>
      <c r="L316" t="s">
        <v>749</v>
      </c>
    </row>
    <row r="317" spans="2:12">
      <c r="B317" s="3" t="s">
        <v>750</v>
      </c>
      <c r="C317" s="3" t="s">
        <v>10</v>
      </c>
      <c r="D317" s="3" t="s">
        <v>10</v>
      </c>
      <c r="E317" s="3" t="s">
        <v>10</v>
      </c>
      <c r="F317" s="3" t="s">
        <v>348</v>
      </c>
      <c r="G317" s="3" t="s">
        <v>10</v>
      </c>
      <c r="H317" s="3" t="s">
        <v>10</v>
      </c>
      <c r="I317" s="3" t="s">
        <v>10</v>
      </c>
      <c r="J317" s="3" t="s">
        <v>10</v>
      </c>
      <c r="K317" s="3" t="s">
        <v>10</v>
      </c>
      <c r="L317" s="3" t="s">
        <v>10</v>
      </c>
    </row>
    <row r="318" spans="2:12">
      <c r="B318" s="3" t="s">
        <v>12</v>
      </c>
      <c r="C318" s="3" t="s">
        <v>13</v>
      </c>
      <c r="D318" s="3" t="s">
        <v>14</v>
      </c>
      <c r="E318" s="3" t="s">
        <v>15</v>
      </c>
      <c r="F318" s="3" t="s">
        <v>16</v>
      </c>
      <c r="G318" s="3" t="s">
        <v>17</v>
      </c>
      <c r="H318" s="3" t="s">
        <v>18</v>
      </c>
      <c r="I318" s="3" t="s">
        <v>19</v>
      </c>
      <c r="J318" s="3" t="s">
        <v>4</v>
      </c>
      <c r="K318" s="3" t="s">
        <v>20</v>
      </c>
      <c r="L318" s="3" t="s">
        <v>21</v>
      </c>
    </row>
    <row r="319" spans="2:12">
      <c r="B319" t="s">
        <v>22</v>
      </c>
      <c r="C319" t="s">
        <v>751</v>
      </c>
      <c r="D319" t="s">
        <v>752</v>
      </c>
      <c r="E319" t="s">
        <v>753</v>
      </c>
      <c r="F319" t="s">
        <v>26</v>
      </c>
      <c r="G319" t="s">
        <v>47</v>
      </c>
      <c r="H319" t="s">
        <v>79</v>
      </c>
      <c r="I319" t="s">
        <v>29</v>
      </c>
      <c r="J319" t="s">
        <v>8</v>
      </c>
      <c r="K319" t="s">
        <v>10</v>
      </c>
      <c r="L319" t="s">
        <v>352</v>
      </c>
    </row>
    <row r="320" spans="2:12">
      <c r="B320" s="3" t="s">
        <v>754</v>
      </c>
      <c r="C320" s="3" t="s">
        <v>10</v>
      </c>
      <c r="D320" s="3" t="s">
        <v>10</v>
      </c>
      <c r="E320" s="3" t="s">
        <v>10</v>
      </c>
      <c r="F320" s="3" t="s">
        <v>755</v>
      </c>
      <c r="G320" s="3" t="s">
        <v>10</v>
      </c>
      <c r="H320" s="3" t="s">
        <v>10</v>
      </c>
      <c r="I320" s="3" t="s">
        <v>10</v>
      </c>
      <c r="J320" s="3" t="s">
        <v>10</v>
      </c>
      <c r="K320" s="3" t="s">
        <v>10</v>
      </c>
      <c r="L320" s="3" t="s">
        <v>10</v>
      </c>
    </row>
    <row r="321" spans="2:12">
      <c r="B321" s="3" t="s">
        <v>12</v>
      </c>
      <c r="C321" s="3" t="s">
        <v>13</v>
      </c>
      <c r="D321" s="3" t="s">
        <v>14</v>
      </c>
      <c r="E321" s="3" t="s">
        <v>15</v>
      </c>
      <c r="F321" s="3" t="s">
        <v>16</v>
      </c>
      <c r="G321" s="3" t="s">
        <v>17</v>
      </c>
      <c r="H321" s="3" t="s">
        <v>18</v>
      </c>
      <c r="I321" s="3" t="s">
        <v>19</v>
      </c>
      <c r="J321" s="3" t="s">
        <v>4</v>
      </c>
      <c r="K321" s="3" t="s">
        <v>20</v>
      </c>
      <c r="L321" s="3" t="s">
        <v>21</v>
      </c>
    </row>
    <row r="322" spans="2:12">
      <c r="B322" t="s">
        <v>22</v>
      </c>
      <c r="C322" t="s">
        <v>756</v>
      </c>
      <c r="D322" t="s">
        <v>757</v>
      </c>
      <c r="E322" t="s">
        <v>758</v>
      </c>
      <c r="F322" t="s">
        <v>468</v>
      </c>
      <c r="G322" t="s">
        <v>46</v>
      </c>
      <c r="H322" t="s">
        <v>47</v>
      </c>
      <c r="I322" t="s">
        <v>29</v>
      </c>
      <c r="J322" t="s">
        <v>8</v>
      </c>
      <c r="K322" t="s">
        <v>10</v>
      </c>
      <c r="L322" t="s">
        <v>395</v>
      </c>
    </row>
    <row r="323" spans="2:12">
      <c r="B323" t="s">
        <v>22</v>
      </c>
      <c r="C323" t="s">
        <v>759</v>
      </c>
      <c r="D323" t="s">
        <v>760</v>
      </c>
      <c r="E323" t="s">
        <v>761</v>
      </c>
      <c r="F323" t="s">
        <v>762</v>
      </c>
      <c r="G323" t="s">
        <v>47</v>
      </c>
      <c r="H323" t="s">
        <v>79</v>
      </c>
      <c r="I323" t="s">
        <v>29</v>
      </c>
      <c r="J323" t="s">
        <v>8</v>
      </c>
      <c r="K323" t="s">
        <v>10</v>
      </c>
      <c r="L323" t="s">
        <v>395</v>
      </c>
    </row>
    <row r="324" spans="2:12">
      <c r="B324" s="3" t="s">
        <v>763</v>
      </c>
      <c r="C324" s="3" t="s">
        <v>10</v>
      </c>
      <c r="D324" s="3" t="s">
        <v>10</v>
      </c>
      <c r="E324" s="3" t="s">
        <v>10</v>
      </c>
      <c r="F324" s="3" t="s">
        <v>764</v>
      </c>
      <c r="G324" s="3" t="s">
        <v>10</v>
      </c>
      <c r="H324" s="3" t="s">
        <v>10</v>
      </c>
      <c r="I324" s="3" t="s">
        <v>10</v>
      </c>
      <c r="J324" s="3" t="s">
        <v>10</v>
      </c>
      <c r="K324" s="3" t="s">
        <v>10</v>
      </c>
      <c r="L324" s="3" t="s">
        <v>10</v>
      </c>
    </row>
    <row r="325" spans="2:12">
      <c r="B325" s="3" t="s">
        <v>12</v>
      </c>
      <c r="C325" s="3" t="s">
        <v>13</v>
      </c>
      <c r="D325" s="3" t="s">
        <v>14</v>
      </c>
      <c r="E325" s="3" t="s">
        <v>15</v>
      </c>
      <c r="F325" s="3" t="s">
        <v>16</v>
      </c>
      <c r="G325" s="3" t="s">
        <v>17</v>
      </c>
      <c r="H325" s="3" t="s">
        <v>18</v>
      </c>
      <c r="I325" s="3" t="s">
        <v>19</v>
      </c>
      <c r="J325" s="3" t="s">
        <v>4</v>
      </c>
      <c r="K325" s="3" t="s">
        <v>20</v>
      </c>
      <c r="L325" s="3" t="s">
        <v>21</v>
      </c>
    </row>
    <row r="326" spans="2:12">
      <c r="B326" t="s">
        <v>22</v>
      </c>
      <c r="C326" t="s">
        <v>765</v>
      </c>
      <c r="D326" t="s">
        <v>766</v>
      </c>
      <c r="E326" t="s">
        <v>767</v>
      </c>
      <c r="F326" t="s">
        <v>184</v>
      </c>
      <c r="G326" t="s">
        <v>58</v>
      </c>
      <c r="H326" t="s">
        <v>27</v>
      </c>
      <c r="I326" t="s">
        <v>29</v>
      </c>
      <c r="J326" t="s">
        <v>8</v>
      </c>
      <c r="K326" t="s">
        <v>10</v>
      </c>
      <c r="L326" t="s">
        <v>768</v>
      </c>
    </row>
    <row r="327" spans="2:12">
      <c r="B327" s="3" t="s">
        <v>769</v>
      </c>
      <c r="C327" s="3" t="s">
        <v>10</v>
      </c>
      <c r="D327" s="3" t="s">
        <v>10</v>
      </c>
      <c r="E327" s="3" t="s">
        <v>10</v>
      </c>
      <c r="F327" s="3" t="s">
        <v>591</v>
      </c>
      <c r="G327" s="3" t="s">
        <v>10</v>
      </c>
      <c r="H327" s="3" t="s">
        <v>10</v>
      </c>
      <c r="I327" s="3" t="s">
        <v>10</v>
      </c>
      <c r="J327" s="3" t="s">
        <v>10</v>
      </c>
      <c r="K327" s="3" t="s">
        <v>10</v>
      </c>
      <c r="L327" s="3" t="s">
        <v>10</v>
      </c>
    </row>
    <row r="328" spans="2:12">
      <c r="B328" s="3" t="s">
        <v>12</v>
      </c>
      <c r="C328" s="3" t="s">
        <v>13</v>
      </c>
      <c r="D328" s="3" t="s">
        <v>14</v>
      </c>
      <c r="E328" s="3" t="s">
        <v>15</v>
      </c>
      <c r="F328" s="3" t="s">
        <v>16</v>
      </c>
      <c r="G328" s="3" t="s">
        <v>17</v>
      </c>
      <c r="H328" s="3" t="s">
        <v>18</v>
      </c>
      <c r="I328" s="3" t="s">
        <v>19</v>
      </c>
      <c r="J328" s="3" t="s">
        <v>4</v>
      </c>
      <c r="K328" s="3" t="s">
        <v>20</v>
      </c>
      <c r="L328" s="3" t="s">
        <v>21</v>
      </c>
    </row>
    <row r="329" spans="2:12">
      <c r="B329" t="s">
        <v>22</v>
      </c>
      <c r="C329" t="s">
        <v>770</v>
      </c>
      <c r="D329" t="s">
        <v>771</v>
      </c>
      <c r="E329" t="s">
        <v>772</v>
      </c>
      <c r="F329" t="s">
        <v>773</v>
      </c>
      <c r="G329" t="s">
        <v>47</v>
      </c>
      <c r="H329" t="s">
        <v>79</v>
      </c>
      <c r="I329" t="s">
        <v>29</v>
      </c>
      <c r="J329" t="s">
        <v>8</v>
      </c>
      <c r="K329" t="s">
        <v>10</v>
      </c>
      <c r="L329" t="s">
        <v>595</v>
      </c>
    </row>
    <row r="330" spans="2:12">
      <c r="B330" s="3" t="s">
        <v>774</v>
      </c>
      <c r="C330" s="3" t="s">
        <v>10</v>
      </c>
      <c r="D330" s="3" t="s">
        <v>10</v>
      </c>
      <c r="E330" s="3" t="s">
        <v>10</v>
      </c>
      <c r="F330" s="3" t="s">
        <v>404</v>
      </c>
      <c r="G330" s="3" t="s">
        <v>10</v>
      </c>
      <c r="H330" s="3" t="s">
        <v>10</v>
      </c>
      <c r="I330" s="3" t="s">
        <v>10</v>
      </c>
      <c r="J330" s="3" t="s">
        <v>10</v>
      </c>
      <c r="K330" s="3" t="s">
        <v>10</v>
      </c>
      <c r="L330" s="3" t="s">
        <v>10</v>
      </c>
    </row>
    <row r="331" spans="2:12">
      <c r="B331" s="3" t="s">
        <v>12</v>
      </c>
      <c r="C331" s="3" t="s">
        <v>13</v>
      </c>
      <c r="D331" s="3" t="s">
        <v>14</v>
      </c>
      <c r="E331" s="3" t="s">
        <v>15</v>
      </c>
      <c r="F331" s="3" t="s">
        <v>16</v>
      </c>
      <c r="G331" s="3" t="s">
        <v>17</v>
      </c>
      <c r="H331" s="3" t="s">
        <v>18</v>
      </c>
      <c r="I331" s="3" t="s">
        <v>19</v>
      </c>
      <c r="J331" s="3" t="s">
        <v>4</v>
      </c>
      <c r="K331" s="3" t="s">
        <v>20</v>
      </c>
      <c r="L331" s="3" t="s">
        <v>21</v>
      </c>
    </row>
    <row r="332" spans="2:12">
      <c r="B332" t="s">
        <v>22</v>
      </c>
      <c r="C332" t="s">
        <v>775</v>
      </c>
      <c r="D332" t="s">
        <v>776</v>
      </c>
      <c r="E332" t="s">
        <v>777</v>
      </c>
      <c r="F332" t="s">
        <v>95</v>
      </c>
      <c r="G332" t="s">
        <v>46</v>
      </c>
      <c r="H332" t="s">
        <v>47</v>
      </c>
      <c r="I332" t="s">
        <v>29</v>
      </c>
      <c r="J332" t="s">
        <v>8</v>
      </c>
      <c r="K332" t="s">
        <v>10</v>
      </c>
      <c r="L332" t="s">
        <v>778</v>
      </c>
    </row>
    <row r="333" spans="2:12">
      <c r="B333" t="s">
        <v>22</v>
      </c>
      <c r="C333" t="s">
        <v>779</v>
      </c>
      <c r="D333" t="s">
        <v>780</v>
      </c>
      <c r="E333" t="s">
        <v>781</v>
      </c>
      <c r="F333" t="s">
        <v>95</v>
      </c>
      <c r="G333" t="s">
        <v>58</v>
      </c>
      <c r="H333" t="s">
        <v>27</v>
      </c>
      <c r="I333" t="s">
        <v>29</v>
      </c>
      <c r="J333" t="s">
        <v>8</v>
      </c>
      <c r="K333" t="s">
        <v>10</v>
      </c>
      <c r="L333" t="s">
        <v>595</v>
      </c>
    </row>
    <row r="334" spans="2:12">
      <c r="B334" s="3" t="s">
        <v>782</v>
      </c>
      <c r="C334" s="3" t="s">
        <v>10</v>
      </c>
      <c r="D334" s="3" t="s">
        <v>10</v>
      </c>
      <c r="E334" s="3" t="s">
        <v>10</v>
      </c>
      <c r="F334" s="3" t="s">
        <v>294</v>
      </c>
      <c r="G334" s="3" t="s">
        <v>10</v>
      </c>
      <c r="H334" s="3" t="s">
        <v>10</v>
      </c>
      <c r="I334" s="3" t="s">
        <v>10</v>
      </c>
      <c r="J334" s="3" t="s">
        <v>10</v>
      </c>
      <c r="K334" s="3" t="s">
        <v>10</v>
      </c>
      <c r="L334" s="3" t="s">
        <v>10</v>
      </c>
    </row>
    <row r="335" spans="2:12">
      <c r="B335" s="3" t="s">
        <v>12</v>
      </c>
      <c r="C335" s="3" t="s">
        <v>13</v>
      </c>
      <c r="D335" s="3" t="s">
        <v>14</v>
      </c>
      <c r="E335" s="3" t="s">
        <v>15</v>
      </c>
      <c r="F335" s="3" t="s">
        <v>16</v>
      </c>
      <c r="G335" s="3" t="s">
        <v>17</v>
      </c>
      <c r="H335" s="3" t="s">
        <v>18</v>
      </c>
      <c r="I335" s="3" t="s">
        <v>19</v>
      </c>
      <c r="J335" s="3" t="s">
        <v>4</v>
      </c>
      <c r="K335" s="3" t="s">
        <v>20</v>
      </c>
      <c r="L335" s="3" t="s">
        <v>21</v>
      </c>
    </row>
    <row r="336" spans="2:12">
      <c r="B336" t="s">
        <v>22</v>
      </c>
      <c r="C336" t="s">
        <v>783</v>
      </c>
      <c r="D336" t="s">
        <v>784</v>
      </c>
      <c r="E336" t="s">
        <v>785</v>
      </c>
      <c r="F336" t="s">
        <v>786</v>
      </c>
      <c r="G336" t="s">
        <v>47</v>
      </c>
      <c r="H336" t="s">
        <v>79</v>
      </c>
      <c r="I336" t="s">
        <v>29</v>
      </c>
      <c r="J336" t="s">
        <v>8</v>
      </c>
      <c r="K336" t="s">
        <v>10</v>
      </c>
      <c r="L336" t="s">
        <v>299</v>
      </c>
    </row>
    <row r="337" spans="2:12">
      <c r="B337" s="3" t="s">
        <v>787</v>
      </c>
      <c r="C337" s="3" t="s">
        <v>10</v>
      </c>
      <c r="D337" s="3" t="s">
        <v>10</v>
      </c>
      <c r="E337" s="3" t="s">
        <v>10</v>
      </c>
      <c r="F337" s="3" t="s">
        <v>788</v>
      </c>
      <c r="G337" s="3" t="s">
        <v>10</v>
      </c>
      <c r="H337" s="3" t="s">
        <v>10</v>
      </c>
      <c r="I337" s="3" t="s">
        <v>10</v>
      </c>
      <c r="J337" s="3" t="s">
        <v>10</v>
      </c>
      <c r="K337" s="3" t="s">
        <v>10</v>
      </c>
      <c r="L337" s="3" t="s">
        <v>10</v>
      </c>
    </row>
    <row r="338" spans="2:12">
      <c r="B338" s="3" t="s">
        <v>12</v>
      </c>
      <c r="C338" s="3" t="s">
        <v>13</v>
      </c>
      <c r="D338" s="3" t="s">
        <v>14</v>
      </c>
      <c r="E338" s="3" t="s">
        <v>15</v>
      </c>
      <c r="F338" s="3" t="s">
        <v>16</v>
      </c>
      <c r="G338" s="3" t="s">
        <v>17</v>
      </c>
      <c r="H338" s="3" t="s">
        <v>18</v>
      </c>
      <c r="I338" s="3" t="s">
        <v>19</v>
      </c>
      <c r="J338" s="3" t="s">
        <v>4</v>
      </c>
      <c r="K338" s="3" t="s">
        <v>20</v>
      </c>
      <c r="L338" s="3" t="s">
        <v>21</v>
      </c>
    </row>
    <row r="339" spans="2:12">
      <c r="B339" t="s">
        <v>22</v>
      </c>
      <c r="C339" t="s">
        <v>789</v>
      </c>
      <c r="D339" t="s">
        <v>790</v>
      </c>
      <c r="E339" t="s">
        <v>791</v>
      </c>
      <c r="F339" t="s">
        <v>792</v>
      </c>
      <c r="G339" t="s">
        <v>96</v>
      </c>
      <c r="H339" t="s">
        <v>46</v>
      </c>
      <c r="I339" t="s">
        <v>29</v>
      </c>
      <c r="J339" t="s">
        <v>8</v>
      </c>
      <c r="K339" t="s">
        <v>10</v>
      </c>
      <c r="L339" t="s">
        <v>793</v>
      </c>
    </row>
    <row r="340" spans="2:12">
      <c r="B340" t="s">
        <v>22</v>
      </c>
      <c r="C340" t="s">
        <v>794</v>
      </c>
      <c r="D340" t="s">
        <v>795</v>
      </c>
      <c r="E340" t="s">
        <v>796</v>
      </c>
      <c r="F340" t="s">
        <v>792</v>
      </c>
      <c r="G340" t="s">
        <v>96</v>
      </c>
      <c r="H340" t="s">
        <v>46</v>
      </c>
      <c r="I340" t="s">
        <v>29</v>
      </c>
      <c r="J340" t="s">
        <v>8</v>
      </c>
      <c r="K340" t="s">
        <v>10</v>
      </c>
      <c r="L340" t="s">
        <v>793</v>
      </c>
    </row>
    <row r="341" spans="2:12">
      <c r="B341" t="s">
        <v>22</v>
      </c>
      <c r="C341" t="s">
        <v>797</v>
      </c>
      <c r="D341" t="s">
        <v>798</v>
      </c>
      <c r="E341" t="s">
        <v>799</v>
      </c>
      <c r="F341" t="s">
        <v>800</v>
      </c>
      <c r="G341" t="s">
        <v>96</v>
      </c>
      <c r="H341" t="s">
        <v>79</v>
      </c>
      <c r="I341" t="s">
        <v>108</v>
      </c>
      <c r="J341" t="s">
        <v>8</v>
      </c>
      <c r="K341" t="s">
        <v>10</v>
      </c>
      <c r="L341" t="s">
        <v>801</v>
      </c>
    </row>
    <row r="342" spans="2:12">
      <c r="B342" t="s">
        <v>22</v>
      </c>
      <c r="C342" t="s">
        <v>802</v>
      </c>
      <c r="D342" t="s">
        <v>803</v>
      </c>
      <c r="E342" t="s">
        <v>796</v>
      </c>
      <c r="F342" t="s">
        <v>792</v>
      </c>
      <c r="G342" t="s">
        <v>47</v>
      </c>
      <c r="H342" t="s">
        <v>79</v>
      </c>
      <c r="I342" t="s">
        <v>29</v>
      </c>
      <c r="J342" t="s">
        <v>8</v>
      </c>
      <c r="K342" t="s">
        <v>10</v>
      </c>
      <c r="L342" t="s">
        <v>804</v>
      </c>
    </row>
    <row r="343" spans="2:12">
      <c r="B343" s="3" t="s">
        <v>805</v>
      </c>
      <c r="C343" s="3" t="s">
        <v>10</v>
      </c>
      <c r="D343" s="3" t="s">
        <v>10</v>
      </c>
      <c r="E343" s="3" t="s">
        <v>10</v>
      </c>
      <c r="F343" s="3" t="s">
        <v>307</v>
      </c>
      <c r="G343" s="3" t="s">
        <v>10</v>
      </c>
      <c r="H343" s="3" t="s">
        <v>10</v>
      </c>
      <c r="I343" s="3" t="s">
        <v>10</v>
      </c>
      <c r="J343" s="3" t="s">
        <v>10</v>
      </c>
      <c r="K343" s="3" t="s">
        <v>10</v>
      </c>
      <c r="L343" s="3" t="s">
        <v>10</v>
      </c>
    </row>
    <row r="344" spans="2:12">
      <c r="B344" s="3" t="s">
        <v>12</v>
      </c>
      <c r="C344" s="3" t="s">
        <v>13</v>
      </c>
      <c r="D344" s="3" t="s">
        <v>14</v>
      </c>
      <c r="E344" s="3" t="s">
        <v>15</v>
      </c>
      <c r="F344" s="3" t="s">
        <v>16</v>
      </c>
      <c r="G344" s="3" t="s">
        <v>17</v>
      </c>
      <c r="H344" s="3" t="s">
        <v>18</v>
      </c>
      <c r="I344" s="3" t="s">
        <v>19</v>
      </c>
      <c r="J344" s="3" t="s">
        <v>4</v>
      </c>
      <c r="K344" s="3" t="s">
        <v>20</v>
      </c>
      <c r="L344" s="3" t="s">
        <v>21</v>
      </c>
    </row>
    <row r="345" spans="2:12">
      <c r="B345" t="s">
        <v>22</v>
      </c>
      <c r="C345" t="s">
        <v>806</v>
      </c>
      <c r="D345" t="s">
        <v>807</v>
      </c>
      <c r="E345" t="s">
        <v>808</v>
      </c>
      <c r="F345" t="s">
        <v>184</v>
      </c>
      <c r="G345" t="s">
        <v>107</v>
      </c>
      <c r="H345" t="s">
        <v>46</v>
      </c>
      <c r="I345" t="s">
        <v>120</v>
      </c>
      <c r="J345" t="s">
        <v>8</v>
      </c>
      <c r="K345" t="s">
        <v>10</v>
      </c>
      <c r="L345" t="s">
        <v>312</v>
      </c>
    </row>
    <row r="346" spans="2:12">
      <c r="B346" s="3" t="s">
        <v>809</v>
      </c>
      <c r="C346" s="3" t="s">
        <v>10</v>
      </c>
      <c r="D346" s="3" t="s">
        <v>10</v>
      </c>
      <c r="E346" s="3" t="s">
        <v>10</v>
      </c>
      <c r="F346" s="3" t="s">
        <v>575</v>
      </c>
      <c r="G346" s="3" t="s">
        <v>10</v>
      </c>
      <c r="H346" s="3" t="s">
        <v>10</v>
      </c>
      <c r="I346" s="3" t="s">
        <v>10</v>
      </c>
      <c r="J346" s="3" t="s">
        <v>10</v>
      </c>
      <c r="K346" s="3" t="s">
        <v>10</v>
      </c>
      <c r="L346" s="3" t="s">
        <v>10</v>
      </c>
    </row>
    <row r="347" spans="2:12">
      <c r="B347" s="3" t="s">
        <v>12</v>
      </c>
      <c r="C347" s="3" t="s">
        <v>13</v>
      </c>
      <c r="D347" s="3" t="s">
        <v>14</v>
      </c>
      <c r="E347" s="3" t="s">
        <v>15</v>
      </c>
      <c r="F347" s="3" t="s">
        <v>16</v>
      </c>
      <c r="G347" s="3" t="s">
        <v>17</v>
      </c>
      <c r="H347" s="3" t="s">
        <v>18</v>
      </c>
      <c r="I347" s="3" t="s">
        <v>19</v>
      </c>
      <c r="J347" s="3" t="s">
        <v>4</v>
      </c>
      <c r="K347" s="3" t="s">
        <v>20</v>
      </c>
      <c r="L347" s="3" t="s">
        <v>21</v>
      </c>
    </row>
    <row r="348" spans="2:12">
      <c r="B348" t="s">
        <v>22</v>
      </c>
      <c r="C348" t="s">
        <v>810</v>
      </c>
      <c r="D348" t="s">
        <v>811</v>
      </c>
      <c r="E348" t="s">
        <v>812</v>
      </c>
      <c r="F348" t="s">
        <v>813</v>
      </c>
      <c r="G348" t="s">
        <v>79</v>
      </c>
      <c r="H348" t="s">
        <v>58</v>
      </c>
      <c r="I348" t="s">
        <v>29</v>
      </c>
      <c r="J348" t="s">
        <v>8</v>
      </c>
      <c r="K348" t="s">
        <v>10</v>
      </c>
      <c r="L348" t="s">
        <v>395</v>
      </c>
    </row>
    <row r="349" spans="2:12">
      <c r="B349" s="3" t="s">
        <v>814</v>
      </c>
      <c r="C349" s="3" t="s">
        <v>10</v>
      </c>
      <c r="D349" s="3" t="s">
        <v>10</v>
      </c>
      <c r="E349" s="3" t="s">
        <v>10</v>
      </c>
      <c r="F349" s="3" t="s">
        <v>815</v>
      </c>
      <c r="G349" s="3" t="s">
        <v>10</v>
      </c>
      <c r="H349" s="3" t="s">
        <v>10</v>
      </c>
      <c r="I349" s="3" t="s">
        <v>10</v>
      </c>
      <c r="J349" s="3" t="s">
        <v>10</v>
      </c>
      <c r="K349" s="3" t="s">
        <v>10</v>
      </c>
      <c r="L349" s="3" t="s">
        <v>10</v>
      </c>
    </row>
    <row r="350" spans="2:12">
      <c r="B350" s="3" t="s">
        <v>12</v>
      </c>
      <c r="C350" s="3" t="s">
        <v>13</v>
      </c>
      <c r="D350" s="3" t="s">
        <v>14</v>
      </c>
      <c r="E350" s="3" t="s">
        <v>15</v>
      </c>
      <c r="F350" s="3" t="s">
        <v>16</v>
      </c>
      <c r="G350" s="3" t="s">
        <v>17</v>
      </c>
      <c r="H350" s="3" t="s">
        <v>18</v>
      </c>
      <c r="I350" s="3" t="s">
        <v>19</v>
      </c>
      <c r="J350" s="3" t="s">
        <v>4</v>
      </c>
      <c r="K350" s="3" t="s">
        <v>20</v>
      </c>
      <c r="L350" s="3" t="s">
        <v>21</v>
      </c>
    </row>
    <row r="351" spans="2:12">
      <c r="B351" t="s">
        <v>22</v>
      </c>
      <c r="C351" t="s">
        <v>816</v>
      </c>
      <c r="D351" t="s">
        <v>817</v>
      </c>
      <c r="E351" t="s">
        <v>818</v>
      </c>
      <c r="F351" t="s">
        <v>679</v>
      </c>
      <c r="G351" t="s">
        <v>46</v>
      </c>
      <c r="H351" t="s">
        <v>47</v>
      </c>
      <c r="I351" t="s">
        <v>29</v>
      </c>
      <c r="J351" t="s">
        <v>8</v>
      </c>
      <c r="K351" t="s">
        <v>10</v>
      </c>
      <c r="L351" t="s">
        <v>278</v>
      </c>
    </row>
    <row r="352" spans="2:12">
      <c r="B352" s="3" t="s">
        <v>819</v>
      </c>
      <c r="C352" s="3" t="s">
        <v>10</v>
      </c>
      <c r="D352" s="3" t="s">
        <v>10</v>
      </c>
      <c r="E352" s="3" t="s">
        <v>10</v>
      </c>
      <c r="F352" s="3" t="s">
        <v>294</v>
      </c>
      <c r="G352" s="3" t="s">
        <v>10</v>
      </c>
      <c r="H352" s="3" t="s">
        <v>10</v>
      </c>
      <c r="I352" s="3" t="s">
        <v>10</v>
      </c>
      <c r="J352" s="3" t="s">
        <v>10</v>
      </c>
      <c r="K352" s="3" t="s">
        <v>10</v>
      </c>
      <c r="L352" s="3" t="s">
        <v>10</v>
      </c>
    </row>
    <row r="353" spans="2:12">
      <c r="B353" s="3" t="s">
        <v>12</v>
      </c>
      <c r="C353" s="3" t="s">
        <v>13</v>
      </c>
      <c r="D353" s="3" t="s">
        <v>14</v>
      </c>
      <c r="E353" s="3" t="s">
        <v>15</v>
      </c>
      <c r="F353" s="3" t="s">
        <v>16</v>
      </c>
      <c r="G353" s="3" t="s">
        <v>17</v>
      </c>
      <c r="H353" s="3" t="s">
        <v>18</v>
      </c>
      <c r="I353" s="3" t="s">
        <v>19</v>
      </c>
      <c r="J353" s="3" t="s">
        <v>4</v>
      </c>
      <c r="K353" s="3" t="s">
        <v>20</v>
      </c>
      <c r="L353" s="3" t="s">
        <v>21</v>
      </c>
    </row>
    <row r="354" spans="2:12">
      <c r="B354" t="s">
        <v>22</v>
      </c>
      <c r="C354" t="s">
        <v>820</v>
      </c>
      <c r="D354" t="s">
        <v>821</v>
      </c>
      <c r="E354" t="s">
        <v>822</v>
      </c>
      <c r="F354" t="s">
        <v>823</v>
      </c>
      <c r="G354" t="s">
        <v>27</v>
      </c>
      <c r="H354" t="s">
        <v>28</v>
      </c>
      <c r="I354" t="s">
        <v>29</v>
      </c>
      <c r="J354" t="s">
        <v>8</v>
      </c>
      <c r="K354" t="s">
        <v>10</v>
      </c>
      <c r="L354" t="s">
        <v>299</v>
      </c>
    </row>
    <row r="355" spans="2:12">
      <c r="B355" s="3" t="s">
        <v>824</v>
      </c>
      <c r="C355" s="3" t="s">
        <v>10</v>
      </c>
      <c r="D355" s="3" t="s">
        <v>10</v>
      </c>
      <c r="E355" s="3" t="s">
        <v>10</v>
      </c>
      <c r="F355" s="3" t="s">
        <v>825</v>
      </c>
      <c r="G355" s="3" t="s">
        <v>10</v>
      </c>
      <c r="H355" s="3" t="s">
        <v>10</v>
      </c>
      <c r="I355" s="3" t="s">
        <v>10</v>
      </c>
      <c r="J355" s="3" t="s">
        <v>10</v>
      </c>
      <c r="K355" s="3" t="s">
        <v>10</v>
      </c>
      <c r="L355" s="3" t="s">
        <v>10</v>
      </c>
    </row>
    <row r="356" spans="2:12">
      <c r="B356" s="3" t="s">
        <v>12</v>
      </c>
      <c r="C356" s="3" t="s">
        <v>13</v>
      </c>
      <c r="D356" s="3" t="s">
        <v>14</v>
      </c>
      <c r="E356" s="3" t="s">
        <v>15</v>
      </c>
      <c r="F356" s="3" t="s">
        <v>16</v>
      </c>
      <c r="G356" s="3" t="s">
        <v>17</v>
      </c>
      <c r="H356" s="3" t="s">
        <v>18</v>
      </c>
      <c r="I356" s="3" t="s">
        <v>19</v>
      </c>
      <c r="J356" s="3" t="s">
        <v>4</v>
      </c>
      <c r="K356" s="3" t="s">
        <v>20</v>
      </c>
      <c r="L356" s="3" t="s">
        <v>21</v>
      </c>
    </row>
    <row r="357" spans="2:12">
      <c r="B357" t="s">
        <v>22</v>
      </c>
      <c r="C357" t="s">
        <v>826</v>
      </c>
      <c r="D357" t="s">
        <v>827</v>
      </c>
      <c r="E357" t="s">
        <v>828</v>
      </c>
      <c r="F357" t="s">
        <v>829</v>
      </c>
      <c r="G357" t="s">
        <v>96</v>
      </c>
      <c r="H357" t="s">
        <v>46</v>
      </c>
      <c r="I357" t="s">
        <v>29</v>
      </c>
      <c r="J357" t="s">
        <v>8</v>
      </c>
      <c r="K357" t="s">
        <v>10</v>
      </c>
      <c r="L357" t="s">
        <v>830</v>
      </c>
    </row>
    <row r="358" spans="2:12">
      <c r="B358" t="s">
        <v>22</v>
      </c>
      <c r="C358" t="s">
        <v>831</v>
      </c>
      <c r="D358" t="s">
        <v>832</v>
      </c>
      <c r="E358" t="s">
        <v>833</v>
      </c>
      <c r="F358" t="s">
        <v>26</v>
      </c>
      <c r="G358" t="s">
        <v>58</v>
      </c>
      <c r="H358" t="s">
        <v>28</v>
      </c>
      <c r="I358" t="s">
        <v>120</v>
      </c>
      <c r="J358" t="s">
        <v>8</v>
      </c>
      <c r="K358" t="s">
        <v>10</v>
      </c>
      <c r="L358" t="s">
        <v>834</v>
      </c>
    </row>
    <row r="359" spans="2:12">
      <c r="B359" t="s">
        <v>22</v>
      </c>
      <c r="C359" t="s">
        <v>835</v>
      </c>
      <c r="D359" t="s">
        <v>836</v>
      </c>
      <c r="E359" t="s">
        <v>837</v>
      </c>
      <c r="F359" t="s">
        <v>26</v>
      </c>
      <c r="G359" t="s">
        <v>58</v>
      </c>
      <c r="H359" t="s">
        <v>28</v>
      </c>
      <c r="I359" t="s">
        <v>120</v>
      </c>
      <c r="J359" t="s">
        <v>8</v>
      </c>
      <c r="K359" t="s">
        <v>10</v>
      </c>
      <c r="L359" t="s">
        <v>834</v>
      </c>
    </row>
    <row r="360" spans="2:12">
      <c r="B360" s="3" t="s">
        <v>838</v>
      </c>
      <c r="C360" s="3" t="s">
        <v>10</v>
      </c>
      <c r="D360" s="3" t="s">
        <v>10</v>
      </c>
      <c r="E360" s="3" t="s">
        <v>10</v>
      </c>
      <c r="F360" s="3" t="s">
        <v>839</v>
      </c>
      <c r="G360" s="3" t="s">
        <v>10</v>
      </c>
      <c r="H360" s="3" t="s">
        <v>10</v>
      </c>
      <c r="I360" s="3" t="s">
        <v>10</v>
      </c>
      <c r="J360" s="3" t="s">
        <v>10</v>
      </c>
      <c r="K360" s="3" t="s">
        <v>10</v>
      </c>
      <c r="L360" s="3" t="s">
        <v>10</v>
      </c>
    </row>
    <row r="361" spans="2:12">
      <c r="B361" s="3" t="s">
        <v>12</v>
      </c>
      <c r="C361" s="3" t="s">
        <v>13</v>
      </c>
      <c r="D361" s="3" t="s">
        <v>14</v>
      </c>
      <c r="E361" s="3" t="s">
        <v>15</v>
      </c>
      <c r="F361" s="3" t="s">
        <v>16</v>
      </c>
      <c r="G361" s="3" t="s">
        <v>17</v>
      </c>
      <c r="H361" s="3" t="s">
        <v>18</v>
      </c>
      <c r="I361" s="3" t="s">
        <v>19</v>
      </c>
      <c r="J361" s="3" t="s">
        <v>4</v>
      </c>
      <c r="K361" s="3" t="s">
        <v>20</v>
      </c>
      <c r="L361" s="3" t="s">
        <v>21</v>
      </c>
    </row>
    <row r="362" spans="2:12">
      <c r="B362" t="s">
        <v>22</v>
      </c>
      <c r="C362" t="s">
        <v>840</v>
      </c>
      <c r="D362" t="s">
        <v>841</v>
      </c>
      <c r="E362" t="s">
        <v>842</v>
      </c>
      <c r="F362" t="s">
        <v>643</v>
      </c>
      <c r="G362" t="s">
        <v>46</v>
      </c>
      <c r="H362" t="s">
        <v>47</v>
      </c>
      <c r="I362" t="s">
        <v>29</v>
      </c>
      <c r="J362" t="s">
        <v>8</v>
      </c>
      <c r="K362" t="s">
        <v>10</v>
      </c>
      <c r="L362" t="s">
        <v>126</v>
      </c>
    </row>
    <row r="363" spans="2:12">
      <c r="B363" t="s">
        <v>22</v>
      </c>
      <c r="C363" t="s">
        <v>843</v>
      </c>
      <c r="D363" t="s">
        <v>844</v>
      </c>
      <c r="E363" t="s">
        <v>845</v>
      </c>
      <c r="F363" t="s">
        <v>643</v>
      </c>
      <c r="G363" t="s">
        <v>46</v>
      </c>
      <c r="H363" t="s">
        <v>47</v>
      </c>
      <c r="I363" t="s">
        <v>29</v>
      </c>
      <c r="J363" t="s">
        <v>8</v>
      </c>
      <c r="K363" t="s">
        <v>10</v>
      </c>
      <c r="L363" t="s">
        <v>126</v>
      </c>
    </row>
    <row r="364" spans="2:12">
      <c r="B364" t="s">
        <v>22</v>
      </c>
      <c r="C364" t="s">
        <v>846</v>
      </c>
      <c r="D364" t="s">
        <v>847</v>
      </c>
      <c r="E364" t="s">
        <v>848</v>
      </c>
      <c r="F364" t="s">
        <v>849</v>
      </c>
      <c r="G364" t="s">
        <v>46</v>
      </c>
      <c r="H364" t="s">
        <v>47</v>
      </c>
      <c r="I364" t="s">
        <v>29</v>
      </c>
      <c r="J364" t="s">
        <v>8</v>
      </c>
      <c r="K364" t="s">
        <v>10</v>
      </c>
      <c r="L364" t="s">
        <v>305</v>
      </c>
    </row>
    <row r="365" spans="2:12">
      <c r="B365" t="s">
        <v>22</v>
      </c>
      <c r="C365" t="s">
        <v>850</v>
      </c>
      <c r="D365" t="s">
        <v>851</v>
      </c>
      <c r="E365" t="s">
        <v>852</v>
      </c>
      <c r="F365" t="s">
        <v>184</v>
      </c>
      <c r="G365" t="s">
        <v>58</v>
      </c>
      <c r="H365" t="s">
        <v>27</v>
      </c>
      <c r="I365" t="s">
        <v>29</v>
      </c>
      <c r="J365" t="s">
        <v>8</v>
      </c>
      <c r="K365" t="s">
        <v>10</v>
      </c>
      <c r="L365" t="s">
        <v>853</v>
      </c>
    </row>
    <row r="366" spans="2:12">
      <c r="B366" s="3" t="s">
        <v>854</v>
      </c>
      <c r="C366" s="3" t="s">
        <v>10</v>
      </c>
      <c r="D366" s="3" t="s">
        <v>10</v>
      </c>
      <c r="E366" s="3" t="s">
        <v>10</v>
      </c>
      <c r="F366" s="3" t="s">
        <v>855</v>
      </c>
      <c r="G366" s="3" t="s">
        <v>10</v>
      </c>
      <c r="H366" s="3" t="s">
        <v>10</v>
      </c>
      <c r="I366" s="3" t="s">
        <v>10</v>
      </c>
      <c r="J366" s="3" t="s">
        <v>10</v>
      </c>
      <c r="K366" s="3" t="s">
        <v>10</v>
      </c>
      <c r="L366" s="3" t="s">
        <v>10</v>
      </c>
    </row>
    <row r="367" spans="2:12">
      <c r="B367" s="3" t="s">
        <v>12</v>
      </c>
      <c r="C367" s="3" t="s">
        <v>13</v>
      </c>
      <c r="D367" s="3" t="s">
        <v>14</v>
      </c>
      <c r="E367" s="3" t="s">
        <v>15</v>
      </c>
      <c r="F367" s="3" t="s">
        <v>16</v>
      </c>
      <c r="G367" s="3" t="s">
        <v>17</v>
      </c>
      <c r="H367" s="3" t="s">
        <v>18</v>
      </c>
      <c r="I367" s="3" t="s">
        <v>19</v>
      </c>
      <c r="J367" s="3" t="s">
        <v>4</v>
      </c>
      <c r="K367" s="3" t="s">
        <v>20</v>
      </c>
      <c r="L367" s="3" t="s">
        <v>21</v>
      </c>
    </row>
    <row r="368" spans="2:12">
      <c r="B368" t="s">
        <v>22</v>
      </c>
      <c r="C368" t="s">
        <v>856</v>
      </c>
      <c r="D368" t="s">
        <v>857</v>
      </c>
      <c r="E368" t="s">
        <v>858</v>
      </c>
      <c r="F368" t="s">
        <v>859</v>
      </c>
      <c r="G368" t="s">
        <v>47</v>
      </c>
      <c r="H368" t="s">
        <v>79</v>
      </c>
      <c r="I368" t="s">
        <v>29</v>
      </c>
      <c r="J368" t="s">
        <v>8</v>
      </c>
      <c r="K368" t="s">
        <v>10</v>
      </c>
      <c r="L368" t="s">
        <v>319</v>
      </c>
    </row>
    <row r="369" spans="2:12">
      <c r="B369" t="s">
        <v>22</v>
      </c>
      <c r="C369" t="s">
        <v>860</v>
      </c>
      <c r="D369" t="s">
        <v>861</v>
      </c>
      <c r="E369" t="s">
        <v>862</v>
      </c>
      <c r="F369" t="s">
        <v>863</v>
      </c>
      <c r="G369" t="s">
        <v>47</v>
      </c>
      <c r="H369" t="s">
        <v>79</v>
      </c>
      <c r="I369" t="s">
        <v>29</v>
      </c>
      <c r="J369" t="s">
        <v>8</v>
      </c>
      <c r="K369" t="s">
        <v>10</v>
      </c>
      <c r="L369" t="s">
        <v>121</v>
      </c>
    </row>
    <row r="370" spans="2:12">
      <c r="B370" t="s">
        <v>22</v>
      </c>
      <c r="C370" t="s">
        <v>864</v>
      </c>
      <c r="D370" t="s">
        <v>865</v>
      </c>
      <c r="E370" t="s">
        <v>866</v>
      </c>
      <c r="F370" t="s">
        <v>468</v>
      </c>
      <c r="G370" t="s">
        <v>28</v>
      </c>
      <c r="H370" t="s">
        <v>38</v>
      </c>
      <c r="I370" t="s">
        <v>29</v>
      </c>
      <c r="J370" t="s">
        <v>8</v>
      </c>
      <c r="K370" t="s">
        <v>10</v>
      </c>
      <c r="L370" t="s">
        <v>749</v>
      </c>
    </row>
    <row r="371" spans="2:12">
      <c r="B371" t="s">
        <v>22</v>
      </c>
      <c r="C371" t="s">
        <v>867</v>
      </c>
      <c r="D371" t="s">
        <v>868</v>
      </c>
      <c r="E371" t="s">
        <v>869</v>
      </c>
      <c r="F371" t="s">
        <v>468</v>
      </c>
      <c r="G371" t="s">
        <v>28</v>
      </c>
      <c r="H371" t="s">
        <v>38</v>
      </c>
      <c r="I371" t="s">
        <v>29</v>
      </c>
      <c r="J371" t="s">
        <v>8</v>
      </c>
      <c r="K371" t="s">
        <v>10</v>
      </c>
      <c r="L371" t="s">
        <v>749</v>
      </c>
    </row>
    <row r="372" spans="2:12">
      <c r="B372" s="3" t="s">
        <v>870</v>
      </c>
      <c r="C372" s="3" t="s">
        <v>10</v>
      </c>
      <c r="D372" s="3" t="s">
        <v>10</v>
      </c>
      <c r="E372" s="3" t="s">
        <v>10</v>
      </c>
      <c r="F372" s="3" t="s">
        <v>575</v>
      </c>
      <c r="G372" s="3" t="s">
        <v>10</v>
      </c>
      <c r="H372" s="3" t="s">
        <v>10</v>
      </c>
      <c r="I372" s="3" t="s">
        <v>10</v>
      </c>
      <c r="J372" s="3" t="s">
        <v>10</v>
      </c>
      <c r="K372" s="3" t="s">
        <v>10</v>
      </c>
      <c r="L372" s="3" t="s">
        <v>10</v>
      </c>
    </row>
    <row r="373" spans="2:12">
      <c r="B373" s="3" t="s">
        <v>12</v>
      </c>
      <c r="C373" s="3" t="s">
        <v>13</v>
      </c>
      <c r="D373" s="3" t="s">
        <v>14</v>
      </c>
      <c r="E373" s="3" t="s">
        <v>15</v>
      </c>
      <c r="F373" s="3" t="s">
        <v>16</v>
      </c>
      <c r="G373" s="3" t="s">
        <v>17</v>
      </c>
      <c r="H373" s="3" t="s">
        <v>18</v>
      </c>
      <c r="I373" s="3" t="s">
        <v>19</v>
      </c>
      <c r="J373" s="3" t="s">
        <v>4</v>
      </c>
      <c r="K373" s="3" t="s">
        <v>20</v>
      </c>
      <c r="L373" s="3" t="s">
        <v>21</v>
      </c>
    </row>
    <row r="374" spans="2:12">
      <c r="B374" t="s">
        <v>22</v>
      </c>
      <c r="C374" t="s">
        <v>871</v>
      </c>
      <c r="D374" t="s">
        <v>872</v>
      </c>
      <c r="E374" t="s">
        <v>873</v>
      </c>
      <c r="F374" t="s">
        <v>26</v>
      </c>
      <c r="G374" t="s">
        <v>27</v>
      </c>
      <c r="H374" t="s">
        <v>28</v>
      </c>
      <c r="I374" t="s">
        <v>29</v>
      </c>
      <c r="J374" t="s">
        <v>8</v>
      </c>
      <c r="K374" t="s">
        <v>10</v>
      </c>
      <c r="L374" t="s">
        <v>395</v>
      </c>
    </row>
    <row r="375" spans="2:12">
      <c r="B375" s="3" t="s">
        <v>874</v>
      </c>
      <c r="C375" s="3" t="s">
        <v>10</v>
      </c>
      <c r="D375" s="3" t="s">
        <v>10</v>
      </c>
      <c r="E375" s="3" t="s">
        <v>10</v>
      </c>
      <c r="F375" s="3" t="s">
        <v>875</v>
      </c>
      <c r="G375" s="3" t="s">
        <v>10</v>
      </c>
      <c r="H375" s="3" t="s">
        <v>10</v>
      </c>
      <c r="I375" s="3" t="s">
        <v>10</v>
      </c>
      <c r="J375" s="3" t="s">
        <v>10</v>
      </c>
      <c r="K375" s="3" t="s">
        <v>10</v>
      </c>
      <c r="L375" s="3" t="s">
        <v>10</v>
      </c>
    </row>
    <row r="376" spans="2:12">
      <c r="B376" s="3" t="s">
        <v>12</v>
      </c>
      <c r="C376" s="3" t="s">
        <v>13</v>
      </c>
      <c r="D376" s="3" t="s">
        <v>14</v>
      </c>
      <c r="E376" s="3" t="s">
        <v>15</v>
      </c>
      <c r="F376" s="3" t="s">
        <v>16</v>
      </c>
      <c r="G376" s="3" t="s">
        <v>17</v>
      </c>
      <c r="H376" s="3" t="s">
        <v>18</v>
      </c>
      <c r="I376" s="3" t="s">
        <v>19</v>
      </c>
      <c r="J376" s="3" t="s">
        <v>4</v>
      </c>
      <c r="K376" s="3" t="s">
        <v>20</v>
      </c>
      <c r="L376" s="3" t="s">
        <v>21</v>
      </c>
    </row>
    <row r="377" spans="2:12">
      <c r="B377" t="s">
        <v>22</v>
      </c>
      <c r="C377" t="s">
        <v>876</v>
      </c>
      <c r="D377" t="s">
        <v>877</v>
      </c>
      <c r="E377" t="s">
        <v>878</v>
      </c>
      <c r="F377" t="s">
        <v>149</v>
      </c>
      <c r="G377" t="s">
        <v>58</v>
      </c>
      <c r="H377" t="s">
        <v>27</v>
      </c>
      <c r="I377" t="s">
        <v>29</v>
      </c>
      <c r="J377" t="s">
        <v>8</v>
      </c>
      <c r="K377" t="s">
        <v>10</v>
      </c>
      <c r="L377" t="s">
        <v>698</v>
      </c>
    </row>
    <row r="378" spans="2:12">
      <c r="B378" t="s">
        <v>22</v>
      </c>
      <c r="C378" t="s">
        <v>879</v>
      </c>
      <c r="D378" t="s">
        <v>880</v>
      </c>
      <c r="E378" t="s">
        <v>881</v>
      </c>
      <c r="F378" t="s">
        <v>882</v>
      </c>
      <c r="G378" t="s">
        <v>58</v>
      </c>
      <c r="H378" t="s">
        <v>38</v>
      </c>
      <c r="I378" t="s">
        <v>108</v>
      </c>
      <c r="J378" t="s">
        <v>8</v>
      </c>
      <c r="K378" t="s">
        <v>10</v>
      </c>
      <c r="L378" t="s">
        <v>883</v>
      </c>
    </row>
    <row r="379" spans="2:12">
      <c r="B379" s="3" t="s">
        <v>884</v>
      </c>
      <c r="C379" s="3" t="s">
        <v>10</v>
      </c>
      <c r="D379" s="3" t="s">
        <v>10</v>
      </c>
      <c r="E379" s="3" t="s">
        <v>10</v>
      </c>
      <c r="F379" s="3" t="s">
        <v>885</v>
      </c>
      <c r="G379" s="3" t="s">
        <v>10</v>
      </c>
      <c r="H379" s="3" t="s">
        <v>10</v>
      </c>
      <c r="I379" s="3" t="s">
        <v>10</v>
      </c>
      <c r="J379" s="3" t="s">
        <v>10</v>
      </c>
      <c r="K379" s="3" t="s">
        <v>10</v>
      </c>
      <c r="L379" s="3" t="s">
        <v>10</v>
      </c>
    </row>
    <row r="380" spans="2:12">
      <c r="B380" s="3" t="s">
        <v>12</v>
      </c>
      <c r="C380" s="3" t="s">
        <v>13</v>
      </c>
      <c r="D380" s="3" t="s">
        <v>14</v>
      </c>
      <c r="E380" s="3" t="s">
        <v>15</v>
      </c>
      <c r="F380" s="3" t="s">
        <v>16</v>
      </c>
      <c r="G380" s="3" t="s">
        <v>17</v>
      </c>
      <c r="H380" s="3" t="s">
        <v>18</v>
      </c>
      <c r="I380" s="3" t="s">
        <v>19</v>
      </c>
      <c r="J380" s="3" t="s">
        <v>4</v>
      </c>
      <c r="K380" s="3" t="s">
        <v>20</v>
      </c>
      <c r="L380" s="3" t="s">
        <v>21</v>
      </c>
    </row>
    <row r="381" spans="2:12">
      <c r="B381" t="s">
        <v>22</v>
      </c>
      <c r="C381" t="s">
        <v>886</v>
      </c>
      <c r="D381" t="s">
        <v>887</v>
      </c>
      <c r="E381" t="s">
        <v>888</v>
      </c>
      <c r="F381" t="s">
        <v>643</v>
      </c>
      <c r="G381" t="s">
        <v>58</v>
      </c>
      <c r="H381" t="s">
        <v>27</v>
      </c>
      <c r="I381" t="s">
        <v>29</v>
      </c>
      <c r="J381" t="s">
        <v>8</v>
      </c>
      <c r="K381" t="s">
        <v>10</v>
      </c>
      <c r="L381" t="s">
        <v>339</v>
      </c>
    </row>
    <row r="382" spans="2:12">
      <c r="B382" t="s">
        <v>22</v>
      </c>
      <c r="C382" t="s">
        <v>889</v>
      </c>
      <c r="D382" t="s">
        <v>890</v>
      </c>
      <c r="E382" t="s">
        <v>891</v>
      </c>
      <c r="F382" t="s">
        <v>892</v>
      </c>
      <c r="G382" t="s">
        <v>58</v>
      </c>
      <c r="H382" t="s">
        <v>27</v>
      </c>
      <c r="I382" t="s">
        <v>29</v>
      </c>
      <c r="J382" t="s">
        <v>8</v>
      </c>
      <c r="K382" t="s">
        <v>10</v>
      </c>
      <c r="L382" t="s">
        <v>339</v>
      </c>
    </row>
    <row r="383" spans="2:12">
      <c r="B383" t="s">
        <v>22</v>
      </c>
      <c r="C383" t="s">
        <v>893</v>
      </c>
      <c r="D383" t="s">
        <v>894</v>
      </c>
      <c r="E383" t="s">
        <v>895</v>
      </c>
      <c r="F383" t="s">
        <v>26</v>
      </c>
      <c r="G383" t="s">
        <v>58</v>
      </c>
      <c r="H383" t="s">
        <v>27</v>
      </c>
      <c r="I383" t="s">
        <v>29</v>
      </c>
      <c r="J383" t="s">
        <v>8</v>
      </c>
      <c r="K383" t="s">
        <v>10</v>
      </c>
      <c r="L383" t="s">
        <v>339</v>
      </c>
    </row>
    <row r="384" spans="2:12">
      <c r="B384" t="s">
        <v>22</v>
      </c>
      <c r="C384" t="s">
        <v>896</v>
      </c>
      <c r="D384" t="s">
        <v>897</v>
      </c>
      <c r="E384" t="s">
        <v>898</v>
      </c>
      <c r="F384" t="s">
        <v>26</v>
      </c>
      <c r="G384" t="s">
        <v>27</v>
      </c>
      <c r="H384" t="s">
        <v>28</v>
      </c>
      <c r="I384" t="s">
        <v>29</v>
      </c>
      <c r="J384" t="s">
        <v>8</v>
      </c>
      <c r="K384" t="s">
        <v>10</v>
      </c>
      <c r="L384" t="s">
        <v>339</v>
      </c>
    </row>
    <row r="385" spans="2:12">
      <c r="B385" s="3" t="s">
        <v>899</v>
      </c>
      <c r="C385" s="3" t="s">
        <v>10</v>
      </c>
      <c r="D385" s="3" t="s">
        <v>10</v>
      </c>
      <c r="E385" s="3" t="s">
        <v>10</v>
      </c>
      <c r="F385" s="3" t="s">
        <v>900</v>
      </c>
      <c r="G385" s="3" t="s">
        <v>10</v>
      </c>
      <c r="H385" s="3" t="s">
        <v>10</v>
      </c>
      <c r="I385" s="3" t="s">
        <v>10</v>
      </c>
      <c r="J385" s="3" t="s">
        <v>10</v>
      </c>
      <c r="K385" s="3" t="s">
        <v>10</v>
      </c>
      <c r="L385" s="3" t="s">
        <v>10</v>
      </c>
    </row>
    <row r="386" spans="2:12">
      <c r="B386" s="3" t="s">
        <v>12</v>
      </c>
      <c r="C386" s="3" t="s">
        <v>13</v>
      </c>
      <c r="D386" s="3" t="s">
        <v>14</v>
      </c>
      <c r="E386" s="3" t="s">
        <v>15</v>
      </c>
      <c r="F386" s="3" t="s">
        <v>16</v>
      </c>
      <c r="G386" s="3" t="s">
        <v>17</v>
      </c>
      <c r="H386" s="3" t="s">
        <v>18</v>
      </c>
      <c r="I386" s="3" t="s">
        <v>19</v>
      </c>
      <c r="J386" s="3" t="s">
        <v>4</v>
      </c>
      <c r="K386" s="3" t="s">
        <v>20</v>
      </c>
      <c r="L386" s="3" t="s">
        <v>21</v>
      </c>
    </row>
    <row r="387" spans="2:12">
      <c r="B387" t="s">
        <v>22</v>
      </c>
      <c r="C387" t="s">
        <v>901</v>
      </c>
      <c r="D387" t="s">
        <v>902</v>
      </c>
      <c r="E387" t="s">
        <v>903</v>
      </c>
      <c r="F387" t="s">
        <v>904</v>
      </c>
      <c r="G387" t="s">
        <v>107</v>
      </c>
      <c r="H387" t="s">
        <v>46</v>
      </c>
      <c r="I387" t="s">
        <v>120</v>
      </c>
      <c r="J387" t="s">
        <v>8</v>
      </c>
      <c r="K387" t="s">
        <v>10</v>
      </c>
      <c r="L387" t="s">
        <v>905</v>
      </c>
    </row>
    <row r="388" spans="2:12">
      <c r="B388" t="s">
        <v>22</v>
      </c>
      <c r="C388" t="s">
        <v>906</v>
      </c>
      <c r="D388" t="s">
        <v>907</v>
      </c>
      <c r="E388" t="s">
        <v>908</v>
      </c>
      <c r="F388" t="s">
        <v>909</v>
      </c>
      <c r="G388" t="s">
        <v>47</v>
      </c>
      <c r="H388" t="s">
        <v>79</v>
      </c>
      <c r="I388" t="s">
        <v>29</v>
      </c>
      <c r="J388" t="s">
        <v>8</v>
      </c>
      <c r="K388" t="s">
        <v>10</v>
      </c>
      <c r="L388" t="s">
        <v>910</v>
      </c>
    </row>
    <row r="389" spans="2:12">
      <c r="B389" t="s">
        <v>22</v>
      </c>
      <c r="C389" t="s">
        <v>911</v>
      </c>
      <c r="D389" t="s">
        <v>912</v>
      </c>
      <c r="E389" t="s">
        <v>913</v>
      </c>
      <c r="F389" t="s">
        <v>914</v>
      </c>
      <c r="G389" t="s">
        <v>28</v>
      </c>
      <c r="H389" t="s">
        <v>38</v>
      </c>
      <c r="I389" t="s">
        <v>29</v>
      </c>
      <c r="J389" t="s">
        <v>8</v>
      </c>
      <c r="K389" t="s">
        <v>10</v>
      </c>
      <c r="L389" t="s">
        <v>910</v>
      </c>
    </row>
    <row r="390" spans="2:12">
      <c r="B390" t="s">
        <v>22</v>
      </c>
      <c r="C390" t="s">
        <v>915</v>
      </c>
      <c r="D390" t="s">
        <v>916</v>
      </c>
      <c r="E390" t="s">
        <v>913</v>
      </c>
      <c r="F390" t="s">
        <v>917</v>
      </c>
      <c r="G390" t="s">
        <v>28</v>
      </c>
      <c r="H390" t="s">
        <v>38</v>
      </c>
      <c r="I390" t="s">
        <v>29</v>
      </c>
      <c r="J390" t="s">
        <v>8</v>
      </c>
      <c r="K390" t="s">
        <v>10</v>
      </c>
      <c r="L390" t="s">
        <v>910</v>
      </c>
    </row>
    <row r="391" spans="2:12">
      <c r="B391" s="3" t="s">
        <v>918</v>
      </c>
      <c r="C391" s="3" t="s">
        <v>10</v>
      </c>
      <c r="D391" s="3" t="s">
        <v>10</v>
      </c>
      <c r="E391" s="3" t="s">
        <v>10</v>
      </c>
      <c r="F391" s="3" t="s">
        <v>919</v>
      </c>
      <c r="G391" s="3" t="s">
        <v>10</v>
      </c>
      <c r="H391" s="3" t="s">
        <v>10</v>
      </c>
      <c r="I391" s="3" t="s">
        <v>10</v>
      </c>
      <c r="J391" s="3" t="s">
        <v>10</v>
      </c>
      <c r="K391" s="3" t="s">
        <v>10</v>
      </c>
      <c r="L391" s="3" t="s">
        <v>10</v>
      </c>
    </row>
    <row r="392" spans="2:12">
      <c r="B392" s="3" t="s">
        <v>12</v>
      </c>
      <c r="C392" s="3" t="s">
        <v>13</v>
      </c>
      <c r="D392" s="3" t="s">
        <v>14</v>
      </c>
      <c r="E392" s="3" t="s">
        <v>15</v>
      </c>
      <c r="F392" s="3" t="s">
        <v>16</v>
      </c>
      <c r="G392" s="3" t="s">
        <v>17</v>
      </c>
      <c r="H392" s="3" t="s">
        <v>18</v>
      </c>
      <c r="I392" s="3" t="s">
        <v>19</v>
      </c>
      <c r="J392" s="3" t="s">
        <v>4</v>
      </c>
      <c r="K392" s="3" t="s">
        <v>20</v>
      </c>
      <c r="L392" s="3" t="s">
        <v>21</v>
      </c>
    </row>
    <row r="393" spans="2:12">
      <c r="B393" t="s">
        <v>22</v>
      </c>
      <c r="C393" t="s">
        <v>920</v>
      </c>
      <c r="D393" t="s">
        <v>921</v>
      </c>
      <c r="E393" t="s">
        <v>922</v>
      </c>
      <c r="F393" t="s">
        <v>57</v>
      </c>
      <c r="G393" t="s">
        <v>96</v>
      </c>
      <c r="H393" t="s">
        <v>46</v>
      </c>
      <c r="I393" t="s">
        <v>29</v>
      </c>
      <c r="J393" t="s">
        <v>8</v>
      </c>
      <c r="K393" t="s">
        <v>10</v>
      </c>
      <c r="L393" t="s">
        <v>793</v>
      </c>
    </row>
    <row r="394" spans="2:12">
      <c r="B394" s="3" t="s">
        <v>923</v>
      </c>
      <c r="C394" s="3" t="s">
        <v>10</v>
      </c>
      <c r="D394" s="3" t="s">
        <v>10</v>
      </c>
      <c r="E394" s="3" t="s">
        <v>10</v>
      </c>
      <c r="F394" s="3" t="s">
        <v>211</v>
      </c>
      <c r="G394" s="3" t="s">
        <v>10</v>
      </c>
      <c r="H394" s="3" t="s">
        <v>10</v>
      </c>
      <c r="I394" s="3" t="s">
        <v>10</v>
      </c>
      <c r="J394" s="3" t="s">
        <v>10</v>
      </c>
      <c r="K394" s="3" t="s">
        <v>10</v>
      </c>
      <c r="L394" s="3" t="s">
        <v>10</v>
      </c>
    </row>
    <row r="395" spans="2:12">
      <c r="B395" s="3" t="s">
        <v>12</v>
      </c>
      <c r="C395" s="3" t="s">
        <v>13</v>
      </c>
      <c r="D395" s="3" t="s">
        <v>14</v>
      </c>
      <c r="E395" s="3" t="s">
        <v>15</v>
      </c>
      <c r="F395" s="3" t="s">
        <v>16</v>
      </c>
      <c r="G395" s="3" t="s">
        <v>17</v>
      </c>
      <c r="H395" s="3" t="s">
        <v>18</v>
      </c>
      <c r="I395" s="3" t="s">
        <v>19</v>
      </c>
      <c r="J395" s="3" t="s">
        <v>4</v>
      </c>
      <c r="K395" s="3" t="s">
        <v>20</v>
      </c>
      <c r="L395" s="3" t="s">
        <v>21</v>
      </c>
    </row>
    <row r="396" spans="2:12">
      <c r="B396" t="s">
        <v>22</v>
      </c>
      <c r="C396" t="s">
        <v>924</v>
      </c>
      <c r="D396" t="s">
        <v>925</v>
      </c>
      <c r="E396" t="s">
        <v>926</v>
      </c>
      <c r="F396" t="s">
        <v>57</v>
      </c>
      <c r="G396" t="s">
        <v>28</v>
      </c>
      <c r="H396" t="s">
        <v>38</v>
      </c>
      <c r="I396" t="s">
        <v>29</v>
      </c>
      <c r="J396" t="s">
        <v>8</v>
      </c>
      <c r="K396" t="s">
        <v>10</v>
      </c>
      <c r="L396" t="s">
        <v>216</v>
      </c>
    </row>
    <row r="397" spans="2:12">
      <c r="B397" s="3" t="s">
        <v>927</v>
      </c>
      <c r="C397" s="3" t="s">
        <v>10</v>
      </c>
      <c r="D397" s="3" t="s">
        <v>10</v>
      </c>
      <c r="E397" s="3" t="s">
        <v>10</v>
      </c>
      <c r="F397" s="3" t="s">
        <v>928</v>
      </c>
      <c r="G397" s="3" t="s">
        <v>10</v>
      </c>
      <c r="H397" s="3" t="s">
        <v>10</v>
      </c>
      <c r="I397" s="3" t="s">
        <v>10</v>
      </c>
      <c r="J397" s="3" t="s">
        <v>10</v>
      </c>
      <c r="K397" s="3" t="s">
        <v>10</v>
      </c>
      <c r="L397" s="3" t="s">
        <v>10</v>
      </c>
    </row>
    <row r="398" spans="2:12">
      <c r="B398" s="3" t="s">
        <v>12</v>
      </c>
      <c r="C398" s="3" t="s">
        <v>13</v>
      </c>
      <c r="D398" s="3" t="s">
        <v>14</v>
      </c>
      <c r="E398" s="3" t="s">
        <v>15</v>
      </c>
      <c r="F398" s="3" t="s">
        <v>16</v>
      </c>
      <c r="G398" s="3" t="s">
        <v>17</v>
      </c>
      <c r="H398" s="3" t="s">
        <v>18</v>
      </c>
      <c r="I398" s="3" t="s">
        <v>19</v>
      </c>
      <c r="J398" s="3" t="s">
        <v>4</v>
      </c>
      <c r="K398" s="3" t="s">
        <v>20</v>
      </c>
      <c r="L398" s="3" t="s">
        <v>21</v>
      </c>
    </row>
    <row r="399" spans="2:12">
      <c r="B399" t="s">
        <v>22</v>
      </c>
      <c r="C399" t="s">
        <v>929</v>
      </c>
      <c r="D399" t="s">
        <v>930</v>
      </c>
      <c r="E399" t="s">
        <v>931</v>
      </c>
      <c r="F399" t="s">
        <v>325</v>
      </c>
      <c r="G399" t="s">
        <v>96</v>
      </c>
      <c r="H399" t="s">
        <v>46</v>
      </c>
      <c r="I399" t="s">
        <v>29</v>
      </c>
      <c r="J399" t="s">
        <v>8</v>
      </c>
      <c r="K399" t="s">
        <v>10</v>
      </c>
      <c r="L399" t="s">
        <v>793</v>
      </c>
    </row>
    <row r="400" spans="2:12">
      <c r="B400" t="s">
        <v>22</v>
      </c>
      <c r="C400" t="s">
        <v>932</v>
      </c>
      <c r="D400" t="s">
        <v>933</v>
      </c>
      <c r="E400" t="s">
        <v>931</v>
      </c>
      <c r="F400" t="s">
        <v>325</v>
      </c>
      <c r="G400" t="s">
        <v>47</v>
      </c>
      <c r="H400" t="s">
        <v>79</v>
      </c>
      <c r="I400" t="s">
        <v>29</v>
      </c>
      <c r="J400" t="s">
        <v>8</v>
      </c>
      <c r="K400" t="s">
        <v>10</v>
      </c>
      <c r="L400" t="s">
        <v>793</v>
      </c>
    </row>
    <row r="401" spans="2:12">
      <c r="B401" t="s">
        <v>22</v>
      </c>
      <c r="C401" t="s">
        <v>934</v>
      </c>
      <c r="D401" t="s">
        <v>935</v>
      </c>
      <c r="E401" t="s">
        <v>931</v>
      </c>
      <c r="F401" t="s">
        <v>325</v>
      </c>
      <c r="G401" t="s">
        <v>58</v>
      </c>
      <c r="H401" t="s">
        <v>27</v>
      </c>
      <c r="I401" t="s">
        <v>29</v>
      </c>
      <c r="J401" t="s">
        <v>8</v>
      </c>
      <c r="K401" t="s">
        <v>10</v>
      </c>
      <c r="L401" t="s">
        <v>936</v>
      </c>
    </row>
    <row r="402" spans="2:12">
      <c r="B402" t="s">
        <v>22</v>
      </c>
      <c r="C402" t="s">
        <v>937</v>
      </c>
      <c r="D402" t="s">
        <v>938</v>
      </c>
      <c r="E402" t="s">
        <v>939</v>
      </c>
      <c r="F402" t="s">
        <v>325</v>
      </c>
      <c r="G402" t="s">
        <v>58</v>
      </c>
      <c r="H402" t="s">
        <v>27</v>
      </c>
      <c r="I402" t="s">
        <v>29</v>
      </c>
      <c r="J402" t="s">
        <v>8</v>
      </c>
      <c r="K402" t="s">
        <v>10</v>
      </c>
      <c r="L402" t="s">
        <v>936</v>
      </c>
    </row>
    <row r="403" spans="2:12">
      <c r="B403" t="s">
        <v>22</v>
      </c>
      <c r="C403" t="s">
        <v>940</v>
      </c>
      <c r="D403" t="s">
        <v>941</v>
      </c>
      <c r="E403" t="s">
        <v>931</v>
      </c>
      <c r="F403" t="s">
        <v>325</v>
      </c>
      <c r="G403" t="s">
        <v>28</v>
      </c>
      <c r="H403" t="s">
        <v>38</v>
      </c>
      <c r="I403" t="s">
        <v>29</v>
      </c>
      <c r="J403" t="s">
        <v>8</v>
      </c>
      <c r="K403" t="s">
        <v>10</v>
      </c>
      <c r="L403" t="s">
        <v>793</v>
      </c>
    </row>
    <row r="404" spans="2:12">
      <c r="B404" s="3" t="s">
        <v>942</v>
      </c>
      <c r="C404" s="3" t="s">
        <v>10</v>
      </c>
      <c r="D404" s="3" t="s">
        <v>10</v>
      </c>
      <c r="E404" s="3" t="s">
        <v>10</v>
      </c>
      <c r="F404" s="3" t="s">
        <v>943</v>
      </c>
      <c r="G404" s="3" t="s">
        <v>10</v>
      </c>
      <c r="H404" s="3" t="s">
        <v>10</v>
      </c>
      <c r="I404" s="3" t="s">
        <v>10</v>
      </c>
      <c r="J404" s="3" t="s">
        <v>10</v>
      </c>
      <c r="K404" s="3" t="s">
        <v>10</v>
      </c>
      <c r="L404" s="3" t="s">
        <v>10</v>
      </c>
    </row>
    <row r="405" spans="2:12">
      <c r="B405" s="3" t="s">
        <v>12</v>
      </c>
      <c r="C405" s="3" t="s">
        <v>13</v>
      </c>
      <c r="D405" s="3" t="s">
        <v>14</v>
      </c>
      <c r="E405" s="3" t="s">
        <v>15</v>
      </c>
      <c r="F405" s="3" t="s">
        <v>16</v>
      </c>
      <c r="G405" s="3" t="s">
        <v>17</v>
      </c>
      <c r="H405" s="3" t="s">
        <v>18</v>
      </c>
      <c r="I405" s="3" t="s">
        <v>19</v>
      </c>
      <c r="J405" s="3" t="s">
        <v>4</v>
      </c>
      <c r="K405" s="3" t="s">
        <v>20</v>
      </c>
      <c r="L405" s="3" t="s">
        <v>21</v>
      </c>
    </row>
    <row r="406" spans="2:12">
      <c r="B406" t="s">
        <v>22</v>
      </c>
      <c r="C406" t="s">
        <v>944</v>
      </c>
      <c r="D406" t="s">
        <v>945</v>
      </c>
      <c r="E406" t="s">
        <v>946</v>
      </c>
      <c r="F406" t="s">
        <v>149</v>
      </c>
      <c r="G406" t="s">
        <v>46</v>
      </c>
      <c r="H406" t="s">
        <v>47</v>
      </c>
      <c r="I406" t="s">
        <v>29</v>
      </c>
      <c r="J406" t="s">
        <v>8</v>
      </c>
      <c r="K406" t="s">
        <v>10</v>
      </c>
      <c r="L406" t="s">
        <v>947</v>
      </c>
    </row>
    <row r="407" spans="2:12">
      <c r="B407" s="3" t="s">
        <v>948</v>
      </c>
      <c r="C407" s="3" t="s">
        <v>10</v>
      </c>
      <c r="D407" s="3" t="s">
        <v>10</v>
      </c>
      <c r="E407" s="3" t="s">
        <v>10</v>
      </c>
      <c r="F407" s="3" t="s">
        <v>949</v>
      </c>
      <c r="G407" s="3" t="s">
        <v>10</v>
      </c>
      <c r="H407" s="3" t="s">
        <v>10</v>
      </c>
      <c r="I407" s="3" t="s">
        <v>10</v>
      </c>
      <c r="J407" s="3" t="s">
        <v>10</v>
      </c>
      <c r="K407" s="3" t="s">
        <v>10</v>
      </c>
      <c r="L407" s="3" t="s">
        <v>10</v>
      </c>
    </row>
    <row r="408" spans="2:12">
      <c r="B408" s="3" t="s">
        <v>12</v>
      </c>
      <c r="C408" s="3" t="s">
        <v>13</v>
      </c>
      <c r="D408" s="3" t="s">
        <v>14</v>
      </c>
      <c r="E408" s="3" t="s">
        <v>15</v>
      </c>
      <c r="F408" s="3" t="s">
        <v>16</v>
      </c>
      <c r="G408" s="3" t="s">
        <v>17</v>
      </c>
      <c r="H408" s="3" t="s">
        <v>18</v>
      </c>
      <c r="I408" s="3" t="s">
        <v>19</v>
      </c>
      <c r="J408" s="3" t="s">
        <v>4</v>
      </c>
      <c r="K408" s="3" t="s">
        <v>20</v>
      </c>
      <c r="L408" s="3" t="s">
        <v>21</v>
      </c>
    </row>
    <row r="409" spans="2:12">
      <c r="B409" t="s">
        <v>22</v>
      </c>
      <c r="C409" t="s">
        <v>950</v>
      </c>
      <c r="D409" t="s">
        <v>951</v>
      </c>
      <c r="E409" t="s">
        <v>952</v>
      </c>
      <c r="F409" t="s">
        <v>849</v>
      </c>
      <c r="G409" t="s">
        <v>47</v>
      </c>
      <c r="H409" t="s">
        <v>79</v>
      </c>
      <c r="I409" t="s">
        <v>29</v>
      </c>
      <c r="J409" t="s">
        <v>8</v>
      </c>
      <c r="K409" t="s">
        <v>10</v>
      </c>
      <c r="L409" t="s">
        <v>749</v>
      </c>
    </row>
    <row r="410" spans="2:12">
      <c r="B410" t="s">
        <v>22</v>
      </c>
      <c r="C410" t="s">
        <v>953</v>
      </c>
      <c r="D410" t="s">
        <v>954</v>
      </c>
      <c r="E410" t="s">
        <v>955</v>
      </c>
      <c r="F410" t="s">
        <v>849</v>
      </c>
      <c r="G410" t="s">
        <v>58</v>
      </c>
      <c r="H410" t="s">
        <v>27</v>
      </c>
      <c r="I410" t="s">
        <v>29</v>
      </c>
      <c r="J410" t="s">
        <v>8</v>
      </c>
      <c r="K410" t="s">
        <v>10</v>
      </c>
      <c r="L410" t="s">
        <v>956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"/>
  <sheetViews>
    <sheetView workbookViewId="0">
      <selection activeCell="A1" sqref="A1"/>
    </sheetView>
  </sheetViews>
  <sheetFormatPr defaultColWidth="9" defaultRowHeight="14.25" outlineLevelCol="1"/>
  <sheetData>
    <row r="1" ht="39" spans="2:2">
      <c r="B1" s="6" t="s">
        <v>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00"/>
  <sheetViews>
    <sheetView tabSelected="1" workbookViewId="0">
      <selection activeCell="A198" sqref="A198:C200"/>
    </sheetView>
  </sheetViews>
  <sheetFormatPr defaultColWidth="11" defaultRowHeight="14.25"/>
  <cols>
    <col min="1" max="1" width="11.5"/>
  </cols>
  <sheetData>
    <row r="1" spans="1:8">
      <c r="A1" s="3" t="s">
        <v>13</v>
      </c>
      <c r="B1" s="3" t="s">
        <v>17</v>
      </c>
      <c r="C1" s="3" t="s">
        <v>18</v>
      </c>
      <c r="D1" s="3" t="s">
        <v>21</v>
      </c>
      <c r="H1" t="s">
        <v>957</v>
      </c>
    </row>
    <row r="2" hidden="1" spans="1:9">
      <c r="A2" t="s">
        <v>23</v>
      </c>
      <c r="B2" t="s">
        <v>27</v>
      </c>
      <c r="C2" t="s">
        <v>28</v>
      </c>
      <c r="D2" s="4">
        <v>520</v>
      </c>
      <c r="E2" t="str">
        <f>VLOOKUP(A2,HOP!A:L,12,0)</f>
        <v>520.00</v>
      </c>
      <c r="F2" t="str">
        <f>VLOOKUP(A2,HOP!A:C,3,0)</f>
        <v>2539946</v>
      </c>
      <c r="G2">
        <f>D2-E2</f>
        <v>0</v>
      </c>
      <c r="H2" t="str">
        <f>$H$1&amp;F2</f>
        <v>，2539946</v>
      </c>
      <c r="I2" t="str">
        <f>VLOOKUP(A2,HOP!A:U,21,0)</f>
        <v>直连</v>
      </c>
    </row>
    <row r="3" hidden="1" spans="1:9">
      <c r="A3" t="s">
        <v>34</v>
      </c>
      <c r="B3" t="s">
        <v>28</v>
      </c>
      <c r="C3" t="s">
        <v>38</v>
      </c>
      <c r="D3" s="4">
        <v>145</v>
      </c>
      <c r="E3" t="str">
        <f>VLOOKUP(A3,HOP!A:L,12,0)</f>
        <v>145.00</v>
      </c>
      <c r="F3" t="str">
        <f>VLOOKUP(A3,HOP!A:C,3,0)</f>
        <v>2541107</v>
      </c>
      <c r="G3">
        <f t="shared" ref="G3:G34" si="0">D3-E3</f>
        <v>0</v>
      </c>
      <c r="H3" t="str">
        <f t="shared" ref="H3:H34" si="1">$H$1&amp;F3</f>
        <v>，2541107</v>
      </c>
      <c r="I3" t="str">
        <f>VLOOKUP(A3,HOP!A:U,21,0)</f>
        <v>直连</v>
      </c>
    </row>
    <row r="4" hidden="1" spans="1:9">
      <c r="A4" t="s">
        <v>42</v>
      </c>
      <c r="B4" t="s">
        <v>46</v>
      </c>
      <c r="C4" t="s">
        <v>47</v>
      </c>
      <c r="D4" s="4">
        <v>75</v>
      </c>
      <c r="E4" t="str">
        <f>VLOOKUP(A4,HOP!A:L,12,0)</f>
        <v>75.00</v>
      </c>
      <c r="F4" t="str">
        <f>VLOOKUP(A4,HOP!A:C,3,0)</f>
        <v>2533918</v>
      </c>
      <c r="G4">
        <f t="shared" si="0"/>
        <v>0</v>
      </c>
      <c r="H4" t="str">
        <f t="shared" si="1"/>
        <v>，2533918</v>
      </c>
      <c r="I4" t="str">
        <f>VLOOKUP(A4,HOP!A:U,21,0)</f>
        <v>直连</v>
      </c>
    </row>
    <row r="5" hidden="1" spans="1:9">
      <c r="A5" t="s">
        <v>49</v>
      </c>
      <c r="B5" t="s">
        <v>46</v>
      </c>
      <c r="C5" t="s">
        <v>47</v>
      </c>
      <c r="D5" s="4">
        <v>75</v>
      </c>
      <c r="E5" t="str">
        <f>VLOOKUP(A5,HOP!A:L,12,0)</f>
        <v>75.00</v>
      </c>
      <c r="F5" t="str">
        <f>VLOOKUP(A5,HOP!A:C,3,0)</f>
        <v>2534192</v>
      </c>
      <c r="G5">
        <f t="shared" si="0"/>
        <v>0</v>
      </c>
      <c r="H5" t="str">
        <f t="shared" si="1"/>
        <v>，2534192</v>
      </c>
      <c r="I5" t="str">
        <f>VLOOKUP(A5,HOP!A:U,21,0)</f>
        <v>直连</v>
      </c>
    </row>
    <row r="6" hidden="1" spans="1:9">
      <c r="A6" t="s">
        <v>54</v>
      </c>
      <c r="B6" t="s">
        <v>58</v>
      </c>
      <c r="C6" t="s">
        <v>27</v>
      </c>
      <c r="D6" s="4">
        <v>124</v>
      </c>
      <c r="E6" t="str">
        <f>VLOOKUP(A6,HOP!A:L,12,0)</f>
        <v>124.00</v>
      </c>
      <c r="F6" t="str">
        <f>VLOOKUP(A6,HOP!A:C,3,0)</f>
        <v>2537951</v>
      </c>
      <c r="G6">
        <f t="shared" si="0"/>
        <v>0</v>
      </c>
      <c r="H6" t="str">
        <f t="shared" si="1"/>
        <v>，2537951</v>
      </c>
      <c r="I6" t="str">
        <f>VLOOKUP(A6,HOP!A:U,21,0)</f>
        <v>直连</v>
      </c>
    </row>
    <row r="7" hidden="1" spans="1:9">
      <c r="A7" t="s">
        <v>62</v>
      </c>
      <c r="B7" t="s">
        <v>58</v>
      </c>
      <c r="C7" t="s">
        <v>27</v>
      </c>
      <c r="D7" s="4">
        <v>90</v>
      </c>
      <c r="E7" t="str">
        <f>VLOOKUP(A7,HOP!A:L,12,0)</f>
        <v>90.00</v>
      </c>
      <c r="F7" t="str">
        <f>VLOOKUP(A7,HOP!A:C,3,0)</f>
        <v>2538513</v>
      </c>
      <c r="G7">
        <f t="shared" si="0"/>
        <v>0</v>
      </c>
      <c r="H7" t="str">
        <f t="shared" si="1"/>
        <v>，2538513</v>
      </c>
      <c r="I7" t="str">
        <f>VLOOKUP(A7,HOP!A:U,21,0)</f>
        <v>直连</v>
      </c>
    </row>
    <row r="8" hidden="1" spans="1:9">
      <c r="A8" t="s">
        <v>68</v>
      </c>
      <c r="B8" t="s">
        <v>28</v>
      </c>
      <c r="C8" t="s">
        <v>38</v>
      </c>
      <c r="D8" s="4">
        <v>148</v>
      </c>
      <c r="E8" t="str">
        <f>VLOOKUP(A8,HOP!A:L,12,0)</f>
        <v>148.00</v>
      </c>
      <c r="F8" t="str">
        <f>VLOOKUP(A8,HOP!A:C,3,0)</f>
        <v>2541539</v>
      </c>
      <c r="G8">
        <f t="shared" si="0"/>
        <v>0</v>
      </c>
      <c r="H8" t="str">
        <f t="shared" si="1"/>
        <v>，2541539</v>
      </c>
      <c r="I8" t="str">
        <f>VLOOKUP(A8,HOP!A:U,21,0)</f>
        <v>直连</v>
      </c>
    </row>
    <row r="9" hidden="1" spans="1:9">
      <c r="A9" t="s">
        <v>75</v>
      </c>
      <c r="B9" t="s">
        <v>79</v>
      </c>
      <c r="C9" t="s">
        <v>58</v>
      </c>
      <c r="D9" s="4">
        <v>182</v>
      </c>
      <c r="E9" t="str">
        <f>VLOOKUP(A9,HOP!A:L,12,0)</f>
        <v>182.00</v>
      </c>
      <c r="F9" t="str">
        <f>VLOOKUP(A9,HOP!A:C,3,0)</f>
        <v>2536241</v>
      </c>
      <c r="G9">
        <f t="shared" si="0"/>
        <v>0</v>
      </c>
      <c r="H9" t="str">
        <f t="shared" si="1"/>
        <v>，2536241</v>
      </c>
      <c r="I9" t="str">
        <f>VLOOKUP(A9,HOP!A:U,21,0)</f>
        <v>直连</v>
      </c>
    </row>
    <row r="10" hidden="1" spans="1:9">
      <c r="A10" t="s">
        <v>83</v>
      </c>
      <c r="B10" t="s">
        <v>46</v>
      </c>
      <c r="C10" t="s">
        <v>47</v>
      </c>
      <c r="D10" s="4">
        <v>212</v>
      </c>
      <c r="E10" t="str">
        <f>VLOOKUP(A10,HOP!A:L,12,0)</f>
        <v>212.00</v>
      </c>
      <c r="F10" t="str">
        <f>VLOOKUP(A10,HOP!A:C,3,0)</f>
        <v>2533865</v>
      </c>
      <c r="G10">
        <f t="shared" si="0"/>
        <v>0</v>
      </c>
      <c r="H10" t="str">
        <f t="shared" si="1"/>
        <v>，2533865</v>
      </c>
      <c r="I10" t="str">
        <f>VLOOKUP(A10,HOP!A:U,21,0)</f>
        <v>直连</v>
      </c>
    </row>
    <row r="11" hidden="1" spans="1:9">
      <c r="A11" t="s">
        <v>88</v>
      </c>
      <c r="B11" t="s">
        <v>47</v>
      </c>
      <c r="C11" t="s">
        <v>79</v>
      </c>
      <c r="D11" s="4">
        <v>195</v>
      </c>
      <c r="E11" t="str">
        <f>VLOOKUP(A11,HOP!A:L,12,0)</f>
        <v>195.00</v>
      </c>
      <c r="F11" t="str">
        <f>VLOOKUP(A11,HOP!A:C,3,0)</f>
        <v>2535354</v>
      </c>
      <c r="G11">
        <f t="shared" si="0"/>
        <v>0</v>
      </c>
      <c r="H11" t="str">
        <f t="shared" si="1"/>
        <v>，2535354</v>
      </c>
      <c r="I11" t="str">
        <f>VLOOKUP(A11,HOP!A:U,21,0)</f>
        <v>直连</v>
      </c>
    </row>
    <row r="12" hidden="1" spans="1:9">
      <c r="A12" t="s">
        <v>92</v>
      </c>
      <c r="B12" t="s">
        <v>96</v>
      </c>
      <c r="C12" t="s">
        <v>46</v>
      </c>
      <c r="D12" s="4">
        <v>74</v>
      </c>
      <c r="E12" t="str">
        <f>VLOOKUP(A12,HOP!A:L,12,0)</f>
        <v>74.00</v>
      </c>
      <c r="F12" t="str">
        <f>VLOOKUP(A12,HOP!A:C,3,0)</f>
        <v>2532612</v>
      </c>
      <c r="G12">
        <f t="shared" si="0"/>
        <v>0</v>
      </c>
      <c r="H12" t="str">
        <f t="shared" si="1"/>
        <v>，2532612</v>
      </c>
      <c r="I12" t="str">
        <f>VLOOKUP(A12,HOP!A:U,21,0)</f>
        <v>直连</v>
      </c>
    </row>
    <row r="13" hidden="1" spans="1:9">
      <c r="A13" t="s">
        <v>98</v>
      </c>
      <c r="B13" t="s">
        <v>28</v>
      </c>
      <c r="C13" t="s">
        <v>38</v>
      </c>
      <c r="D13" s="4">
        <v>74</v>
      </c>
      <c r="E13" t="str">
        <f>VLOOKUP(A13,HOP!A:L,12,0)</f>
        <v>74.00</v>
      </c>
      <c r="F13" t="str">
        <f>VLOOKUP(A13,HOP!A:C,3,0)</f>
        <v>2541310</v>
      </c>
      <c r="G13">
        <f t="shared" si="0"/>
        <v>0</v>
      </c>
      <c r="H13" t="str">
        <f t="shared" si="1"/>
        <v>，2541310</v>
      </c>
      <c r="I13" t="str">
        <f>VLOOKUP(A13,HOP!A:U,21,0)</f>
        <v>直连</v>
      </c>
    </row>
    <row r="14" hidden="1" spans="1:9">
      <c r="A14" t="s">
        <v>103</v>
      </c>
      <c r="B14" t="s">
        <v>107</v>
      </c>
      <c r="C14" t="s">
        <v>47</v>
      </c>
      <c r="D14" s="4">
        <v>237</v>
      </c>
      <c r="E14" t="str">
        <f>VLOOKUP(A14,HOP!A:L,12,0)</f>
        <v>237.00</v>
      </c>
      <c r="F14" t="str">
        <f>VLOOKUP(A14,HOP!A:C,3,0)</f>
        <v>2529442</v>
      </c>
      <c r="G14">
        <f t="shared" si="0"/>
        <v>0</v>
      </c>
      <c r="H14" t="str">
        <f t="shared" si="1"/>
        <v>，2529442</v>
      </c>
      <c r="I14" t="str">
        <f>VLOOKUP(A14,HOP!A:U,21,0)</f>
        <v>直连</v>
      </c>
    </row>
    <row r="15" hidden="1" spans="1:9">
      <c r="A15" t="s">
        <v>110</v>
      </c>
      <c r="B15" t="s">
        <v>47</v>
      </c>
      <c r="C15" t="s">
        <v>79</v>
      </c>
      <c r="D15" s="4">
        <v>79</v>
      </c>
      <c r="E15" t="str">
        <f>VLOOKUP(A15,HOP!A:L,12,0)</f>
        <v>79.00</v>
      </c>
      <c r="F15" t="str">
        <f>VLOOKUP(A15,HOP!A:C,3,0)</f>
        <v>2533884</v>
      </c>
      <c r="G15">
        <f t="shared" si="0"/>
        <v>0</v>
      </c>
      <c r="H15" t="str">
        <f t="shared" si="1"/>
        <v>，2533884</v>
      </c>
      <c r="I15" t="str">
        <f>VLOOKUP(A15,HOP!A:U,21,0)</f>
        <v>直连</v>
      </c>
    </row>
    <row r="16" hidden="1" spans="1:9">
      <c r="A16" t="s">
        <v>114</v>
      </c>
      <c r="B16" t="s">
        <v>47</v>
      </c>
      <c r="C16" t="s">
        <v>79</v>
      </c>
      <c r="D16" s="4">
        <v>79</v>
      </c>
      <c r="E16" t="str">
        <f>VLOOKUP(A16,HOP!A:L,12,0)</f>
        <v>79.00</v>
      </c>
      <c r="F16" t="str">
        <f>VLOOKUP(A16,HOP!A:C,3,0)</f>
        <v>2535100</v>
      </c>
      <c r="G16">
        <f t="shared" si="0"/>
        <v>0</v>
      </c>
      <c r="H16" t="str">
        <f t="shared" si="1"/>
        <v>，2535100</v>
      </c>
      <c r="I16" t="str">
        <f>VLOOKUP(A16,HOP!A:U,21,0)</f>
        <v>直连</v>
      </c>
    </row>
    <row r="17" hidden="1" spans="1:9">
      <c r="A17" t="s">
        <v>117</v>
      </c>
      <c r="B17" t="s">
        <v>79</v>
      </c>
      <c r="C17" t="s">
        <v>27</v>
      </c>
      <c r="D17" s="4">
        <v>158</v>
      </c>
      <c r="E17" t="str">
        <f>VLOOKUP(A17,HOP!A:L,12,0)</f>
        <v>158.00</v>
      </c>
      <c r="F17" t="str">
        <f>VLOOKUP(A17,HOP!A:C,3,0)</f>
        <v>2535223</v>
      </c>
      <c r="G17">
        <f t="shared" si="0"/>
        <v>0</v>
      </c>
      <c r="H17" t="str">
        <f t="shared" si="1"/>
        <v>，2535223</v>
      </c>
      <c r="I17" t="str">
        <f>VLOOKUP(A17,HOP!A:U,21,0)</f>
        <v>直连</v>
      </c>
    </row>
    <row r="18" hidden="1" spans="1:9">
      <c r="A18" t="s">
        <v>122</v>
      </c>
      <c r="B18" t="s">
        <v>27</v>
      </c>
      <c r="C18" t="s">
        <v>28</v>
      </c>
      <c r="D18" s="4">
        <v>71</v>
      </c>
      <c r="E18" t="str">
        <f>VLOOKUP(A18,HOP!A:L,12,0)</f>
        <v>71.00</v>
      </c>
      <c r="F18" t="str">
        <f>VLOOKUP(A18,HOP!A:C,3,0)</f>
        <v>2539750</v>
      </c>
      <c r="G18">
        <f t="shared" si="0"/>
        <v>0</v>
      </c>
      <c r="H18" t="str">
        <f t="shared" si="1"/>
        <v>，2539750</v>
      </c>
      <c r="I18" t="str">
        <f>VLOOKUP(A18,HOP!A:U,21,0)</f>
        <v>直连</v>
      </c>
    </row>
    <row r="19" hidden="1" spans="1:9">
      <c r="A19" t="s">
        <v>127</v>
      </c>
      <c r="B19" t="s">
        <v>27</v>
      </c>
      <c r="C19" t="s">
        <v>28</v>
      </c>
      <c r="D19" s="4">
        <v>71</v>
      </c>
      <c r="E19" t="str">
        <f>VLOOKUP(A19,HOP!A:L,12,0)</f>
        <v>71.00</v>
      </c>
      <c r="F19" t="str">
        <f>VLOOKUP(A19,HOP!A:C,3,0)</f>
        <v>2539982</v>
      </c>
      <c r="G19">
        <f t="shared" si="0"/>
        <v>0</v>
      </c>
      <c r="H19" t="str">
        <f t="shared" si="1"/>
        <v>，2539982</v>
      </c>
      <c r="I19" t="str">
        <f>VLOOKUP(A19,HOP!A:U,21,0)</f>
        <v>直连</v>
      </c>
    </row>
    <row r="20" hidden="1" spans="1:9">
      <c r="A20" t="s">
        <v>132</v>
      </c>
      <c r="B20" t="s">
        <v>47</v>
      </c>
      <c r="C20" t="s">
        <v>58</v>
      </c>
      <c r="D20" s="4">
        <v>289</v>
      </c>
      <c r="E20" t="str">
        <f>VLOOKUP(A20,HOP!A:L,12,0)</f>
        <v>289.00</v>
      </c>
      <c r="F20" t="str">
        <f>VLOOKUP(A20,HOP!A:C,3,0)</f>
        <v>2535254</v>
      </c>
      <c r="G20">
        <f t="shared" si="0"/>
        <v>0</v>
      </c>
      <c r="H20" t="str">
        <f t="shared" si="1"/>
        <v>，2535254</v>
      </c>
      <c r="I20" t="str">
        <f>VLOOKUP(A20,HOP!A:U,21,0)</f>
        <v>直连</v>
      </c>
    </row>
    <row r="21" hidden="1" spans="1:9">
      <c r="A21" t="s">
        <v>139</v>
      </c>
      <c r="B21" t="s">
        <v>27</v>
      </c>
      <c r="C21" t="s">
        <v>28</v>
      </c>
      <c r="D21" s="4">
        <v>85</v>
      </c>
      <c r="E21" t="str">
        <f>VLOOKUP(A21,HOP!A:L,12,0)</f>
        <v>85.00</v>
      </c>
      <c r="F21" t="str">
        <f>VLOOKUP(A21,HOP!A:C,3,0)</f>
        <v>2540013</v>
      </c>
      <c r="G21">
        <f t="shared" si="0"/>
        <v>0</v>
      </c>
      <c r="H21" t="str">
        <f t="shared" si="1"/>
        <v>，2540013</v>
      </c>
      <c r="I21" t="str">
        <f>VLOOKUP(A21,HOP!A:U,21,0)</f>
        <v>直连</v>
      </c>
    </row>
    <row r="22" hidden="1" spans="1:9">
      <c r="A22" t="s">
        <v>146</v>
      </c>
      <c r="B22" t="s">
        <v>79</v>
      </c>
      <c r="C22" t="s">
        <v>58</v>
      </c>
      <c r="D22" s="4">
        <v>74</v>
      </c>
      <c r="E22" t="str">
        <f>VLOOKUP(A22,HOP!A:L,12,0)</f>
        <v>74.00</v>
      </c>
      <c r="F22" t="str">
        <f>VLOOKUP(A22,HOP!A:C,3,0)</f>
        <v>2537226</v>
      </c>
      <c r="G22">
        <f t="shared" si="0"/>
        <v>0</v>
      </c>
      <c r="H22" t="str">
        <f t="shared" si="1"/>
        <v>，2537226</v>
      </c>
      <c r="I22" t="str">
        <f>VLOOKUP(A22,HOP!A:U,21,0)</f>
        <v>直连</v>
      </c>
    </row>
    <row r="23" hidden="1" spans="1:9">
      <c r="A23" t="s">
        <v>152</v>
      </c>
      <c r="B23" t="s">
        <v>58</v>
      </c>
      <c r="C23" t="s">
        <v>27</v>
      </c>
      <c r="D23" s="4">
        <v>136</v>
      </c>
      <c r="E23" t="str">
        <f>VLOOKUP(A23,HOP!A:L,12,0)</f>
        <v>136.00</v>
      </c>
      <c r="F23" t="str">
        <f>VLOOKUP(A23,HOP!A:C,3,0)</f>
        <v>2538869</v>
      </c>
      <c r="G23">
        <f t="shared" si="0"/>
        <v>0</v>
      </c>
      <c r="H23" t="str">
        <f t="shared" si="1"/>
        <v>，2538869</v>
      </c>
      <c r="I23" t="str">
        <f>VLOOKUP(A23,HOP!A:U,21,0)</f>
        <v>直连</v>
      </c>
    </row>
    <row r="24" hidden="1" spans="1:9">
      <c r="A24" t="s">
        <v>158</v>
      </c>
      <c r="B24" t="s">
        <v>47</v>
      </c>
      <c r="C24" t="s">
        <v>79</v>
      </c>
      <c r="D24" s="4">
        <v>174</v>
      </c>
      <c r="E24" t="str">
        <f>VLOOKUP(A24,HOP!A:L,12,0)</f>
        <v>174.00</v>
      </c>
      <c r="F24" t="str">
        <f>VLOOKUP(A24,HOP!A:C,3,0)</f>
        <v>2534613</v>
      </c>
      <c r="G24">
        <f t="shared" si="0"/>
        <v>0</v>
      </c>
      <c r="H24" t="str">
        <f t="shared" si="1"/>
        <v>，2534613</v>
      </c>
      <c r="I24" t="str">
        <f>VLOOKUP(A24,HOP!A:U,21,0)</f>
        <v>直连</v>
      </c>
    </row>
    <row r="25" hidden="1" spans="1:9">
      <c r="A25" t="s">
        <v>163</v>
      </c>
      <c r="B25" t="s">
        <v>47</v>
      </c>
      <c r="C25" t="s">
        <v>79</v>
      </c>
      <c r="D25" s="4">
        <v>174</v>
      </c>
      <c r="E25" t="str">
        <f>VLOOKUP(A25,HOP!A:L,12,0)</f>
        <v>174.00</v>
      </c>
      <c r="F25" t="str">
        <f>VLOOKUP(A25,HOP!A:C,3,0)</f>
        <v>2534616</v>
      </c>
      <c r="G25">
        <f t="shared" si="0"/>
        <v>0</v>
      </c>
      <c r="H25" t="str">
        <f t="shared" si="1"/>
        <v>，2534616</v>
      </c>
      <c r="I25" t="str">
        <f>VLOOKUP(A25,HOP!A:U,21,0)</f>
        <v>直连</v>
      </c>
    </row>
    <row r="26" hidden="1" spans="1:9">
      <c r="A26" t="s">
        <v>169</v>
      </c>
      <c r="B26" t="s">
        <v>28</v>
      </c>
      <c r="C26" t="s">
        <v>38</v>
      </c>
      <c r="D26" s="4">
        <v>80</v>
      </c>
      <c r="E26" t="str">
        <f>VLOOKUP(A26,HOP!A:L,12,0)</f>
        <v>80.00</v>
      </c>
      <c r="F26" t="str">
        <f>VLOOKUP(A26,HOP!A:C,3,0)</f>
        <v>2540826</v>
      </c>
      <c r="G26">
        <f t="shared" si="0"/>
        <v>0</v>
      </c>
      <c r="H26" t="str">
        <f t="shared" si="1"/>
        <v>，2540826</v>
      </c>
      <c r="I26" t="str">
        <f>VLOOKUP(A26,HOP!A:U,21,0)</f>
        <v>直连</v>
      </c>
    </row>
    <row r="27" hidden="1" spans="1:9">
      <c r="A27" t="s">
        <v>174</v>
      </c>
      <c r="B27" t="s">
        <v>28</v>
      </c>
      <c r="C27" t="s">
        <v>38</v>
      </c>
      <c r="D27" s="4">
        <v>97</v>
      </c>
      <c r="E27" t="str">
        <f>VLOOKUP(A27,HOP!A:L,12,0)</f>
        <v>97.00</v>
      </c>
      <c r="F27" t="str">
        <f>VLOOKUP(A27,HOP!A:C,3,0)</f>
        <v>2541118</v>
      </c>
      <c r="G27">
        <f t="shared" si="0"/>
        <v>0</v>
      </c>
      <c r="H27" t="str">
        <f t="shared" si="1"/>
        <v>，2541118</v>
      </c>
      <c r="I27" t="str">
        <f>VLOOKUP(A27,HOP!A:U,21,0)</f>
        <v>直连</v>
      </c>
    </row>
    <row r="28" hidden="1" spans="1:9">
      <c r="A28" t="s">
        <v>181</v>
      </c>
      <c r="B28" t="s">
        <v>107</v>
      </c>
      <c r="C28" t="s">
        <v>46</v>
      </c>
      <c r="D28" s="4">
        <v>206</v>
      </c>
      <c r="E28" t="str">
        <f>VLOOKUP(A28,HOP!A:L,12,0)</f>
        <v>206.00</v>
      </c>
      <c r="F28" t="str">
        <f>VLOOKUP(A28,HOP!A:C,3,0)</f>
        <v>2530727</v>
      </c>
      <c r="G28">
        <f t="shared" si="0"/>
        <v>0</v>
      </c>
      <c r="H28" t="str">
        <f t="shared" si="1"/>
        <v>，2530727</v>
      </c>
      <c r="I28" t="str">
        <f>VLOOKUP(A28,HOP!A:U,21,0)</f>
        <v>直连</v>
      </c>
    </row>
    <row r="29" hidden="1" spans="1:9">
      <c r="A29" t="s">
        <v>188</v>
      </c>
      <c r="B29" t="s">
        <v>58</v>
      </c>
      <c r="C29" t="s">
        <v>27</v>
      </c>
      <c r="D29" s="4">
        <v>83</v>
      </c>
      <c r="E29" t="str">
        <f>VLOOKUP(A29,HOP!A:L,12,0)</f>
        <v>83.00</v>
      </c>
      <c r="F29" t="str">
        <f>VLOOKUP(A29,HOP!A:C,3,0)</f>
        <v>2538053</v>
      </c>
      <c r="G29">
        <f t="shared" si="0"/>
        <v>0</v>
      </c>
      <c r="H29" t="str">
        <f t="shared" si="1"/>
        <v>，2538053</v>
      </c>
      <c r="I29" t="str">
        <f>VLOOKUP(A29,HOP!A:U,21,0)</f>
        <v>直连</v>
      </c>
    </row>
    <row r="30" hidden="1" spans="1:9">
      <c r="A30" t="s">
        <v>193</v>
      </c>
      <c r="B30" t="s">
        <v>58</v>
      </c>
      <c r="C30" t="s">
        <v>27</v>
      </c>
      <c r="D30" s="4">
        <v>83</v>
      </c>
      <c r="E30" t="str">
        <f>VLOOKUP(A30,HOP!A:L,12,0)</f>
        <v>83.00</v>
      </c>
      <c r="F30" t="str">
        <f>VLOOKUP(A30,HOP!A:C,3,0)</f>
        <v>2538324</v>
      </c>
      <c r="G30">
        <f t="shared" si="0"/>
        <v>0</v>
      </c>
      <c r="H30" t="str">
        <f t="shared" si="1"/>
        <v>，2538324</v>
      </c>
      <c r="I30" t="str">
        <f>VLOOKUP(A30,HOP!A:U,21,0)</f>
        <v>直连</v>
      </c>
    </row>
    <row r="31" hidden="1" spans="1:9">
      <c r="A31" t="s">
        <v>198</v>
      </c>
      <c r="B31" t="s">
        <v>47</v>
      </c>
      <c r="C31" t="s">
        <v>79</v>
      </c>
      <c r="D31" s="4">
        <v>87</v>
      </c>
      <c r="E31" t="str">
        <f>VLOOKUP(A31,HOP!A:L,12,0)</f>
        <v>87.00</v>
      </c>
      <c r="F31" t="str">
        <f>VLOOKUP(A31,HOP!A:C,3,0)</f>
        <v>2535220</v>
      </c>
      <c r="G31">
        <f t="shared" si="0"/>
        <v>0</v>
      </c>
      <c r="H31" t="str">
        <f t="shared" si="1"/>
        <v>，2535220</v>
      </c>
      <c r="I31" t="str">
        <f>VLOOKUP(A31,HOP!A:U,21,0)</f>
        <v>直连</v>
      </c>
    </row>
    <row r="32" hidden="1" spans="1:9">
      <c r="A32" t="s">
        <v>205</v>
      </c>
      <c r="B32" t="s">
        <v>96</v>
      </c>
      <c r="C32" t="s">
        <v>46</v>
      </c>
      <c r="D32" s="4">
        <v>103</v>
      </c>
      <c r="E32" t="str">
        <f>VLOOKUP(A32,HOP!A:L,12,0)</f>
        <v>103.00</v>
      </c>
      <c r="F32" t="str">
        <f>VLOOKUP(A32,HOP!A:C,3,0)</f>
        <v>2532579</v>
      </c>
      <c r="G32">
        <f t="shared" si="0"/>
        <v>0</v>
      </c>
      <c r="H32" t="str">
        <f t="shared" si="1"/>
        <v>，2532579</v>
      </c>
      <c r="I32" t="str">
        <f>VLOOKUP(A32,HOP!A:U,21,0)</f>
        <v>直连</v>
      </c>
    </row>
    <row r="33" hidden="1" spans="1:9">
      <c r="A33" t="s">
        <v>212</v>
      </c>
      <c r="B33" t="s">
        <v>96</v>
      </c>
      <c r="C33" t="s">
        <v>46</v>
      </c>
      <c r="D33" s="4">
        <v>73</v>
      </c>
      <c r="E33" t="str">
        <f>VLOOKUP(A33,HOP!A:L,12,0)</f>
        <v>73.00</v>
      </c>
      <c r="F33" t="str">
        <f>VLOOKUP(A33,HOP!A:C,3,0)</f>
        <v>2532555</v>
      </c>
      <c r="G33">
        <f t="shared" si="0"/>
        <v>0</v>
      </c>
      <c r="H33" t="str">
        <f t="shared" si="1"/>
        <v>，2532555</v>
      </c>
      <c r="I33" t="str">
        <f>VLOOKUP(A33,HOP!A:U,21,0)</f>
        <v>直连</v>
      </c>
    </row>
    <row r="34" hidden="1" spans="1:9">
      <c r="A34" t="s">
        <v>219</v>
      </c>
      <c r="B34" t="s">
        <v>46</v>
      </c>
      <c r="C34" t="s">
        <v>47</v>
      </c>
      <c r="D34" s="4">
        <v>144</v>
      </c>
      <c r="E34" t="str">
        <f>VLOOKUP(A34,HOP!A:L,12,0)</f>
        <v>144.00</v>
      </c>
      <c r="F34" t="str">
        <f>VLOOKUP(A34,HOP!A:C,3,0)</f>
        <v>2534176</v>
      </c>
      <c r="G34">
        <f t="shared" si="0"/>
        <v>0</v>
      </c>
      <c r="H34" t="str">
        <f t="shared" si="1"/>
        <v>，2534176</v>
      </c>
      <c r="I34" t="str">
        <f>VLOOKUP(A34,HOP!A:U,21,0)</f>
        <v>直连</v>
      </c>
    </row>
    <row r="35" hidden="1" spans="1:9">
      <c r="A35" t="s">
        <v>224</v>
      </c>
      <c r="B35" t="s">
        <v>46</v>
      </c>
      <c r="C35" t="s">
        <v>47</v>
      </c>
      <c r="D35" s="4">
        <v>144</v>
      </c>
      <c r="E35" t="str">
        <f>VLOOKUP(A35,HOP!A:L,12,0)</f>
        <v>144.00</v>
      </c>
      <c r="F35" t="str">
        <f>VLOOKUP(A35,HOP!A:C,3,0)</f>
        <v>2534265</v>
      </c>
      <c r="G35">
        <f t="shared" ref="G35:G66" si="2">D35-E35</f>
        <v>0</v>
      </c>
      <c r="H35" t="str">
        <f t="shared" ref="H35:H66" si="3">$H$1&amp;F35</f>
        <v>，2534265</v>
      </c>
      <c r="I35" t="str">
        <f>VLOOKUP(A35,HOP!A:U,21,0)</f>
        <v>直连</v>
      </c>
    </row>
    <row r="36" hidden="1" spans="1:9">
      <c r="A36" t="s">
        <v>229</v>
      </c>
      <c r="B36" t="s">
        <v>96</v>
      </c>
      <c r="C36" t="s">
        <v>79</v>
      </c>
      <c r="D36" s="4">
        <v>237</v>
      </c>
      <c r="E36" t="str">
        <f>VLOOKUP(A36,HOP!A:L,12,0)</f>
        <v>237.00</v>
      </c>
      <c r="F36" t="str">
        <f>VLOOKUP(A36,HOP!A:C,3,0)</f>
        <v>2532268</v>
      </c>
      <c r="G36">
        <f t="shared" si="2"/>
        <v>0</v>
      </c>
      <c r="H36" t="str">
        <f t="shared" si="3"/>
        <v>，2532268</v>
      </c>
      <c r="I36" t="str">
        <f>VLOOKUP(A36,HOP!A:U,21,0)</f>
        <v>直连</v>
      </c>
    </row>
    <row r="37" hidden="1" spans="1:9">
      <c r="A37" t="s">
        <v>234</v>
      </c>
      <c r="B37" t="s">
        <v>96</v>
      </c>
      <c r="C37" t="s">
        <v>46</v>
      </c>
      <c r="D37" s="4">
        <v>205</v>
      </c>
      <c r="E37" t="str">
        <f>VLOOKUP(A37,HOP!A:L,12,0)</f>
        <v>205.00</v>
      </c>
      <c r="F37" t="str">
        <f>VLOOKUP(A37,HOP!A:C,3,0)</f>
        <v>2532257</v>
      </c>
      <c r="G37">
        <f t="shared" si="2"/>
        <v>0</v>
      </c>
      <c r="H37" t="str">
        <f t="shared" si="3"/>
        <v>，2532257</v>
      </c>
      <c r="I37" t="str">
        <f>VLOOKUP(A37,HOP!A:U,21,0)</f>
        <v>直连</v>
      </c>
    </row>
    <row r="38" hidden="1" spans="1:9">
      <c r="A38" t="s">
        <v>238</v>
      </c>
      <c r="B38" t="s">
        <v>58</v>
      </c>
      <c r="C38" t="s">
        <v>28</v>
      </c>
      <c r="D38" s="4">
        <v>248</v>
      </c>
      <c r="E38" t="str">
        <f>VLOOKUP(A38,HOP!A:L,12,0)</f>
        <v>248.00</v>
      </c>
      <c r="F38" t="str">
        <f>VLOOKUP(A38,HOP!A:C,3,0)</f>
        <v>2537897</v>
      </c>
      <c r="G38">
        <f t="shared" si="2"/>
        <v>0</v>
      </c>
      <c r="H38" t="str">
        <f t="shared" si="3"/>
        <v>，2537897</v>
      </c>
      <c r="I38" t="str">
        <f>VLOOKUP(A38,HOP!A:U,21,0)</f>
        <v>直连</v>
      </c>
    </row>
    <row r="39" hidden="1" spans="1:9">
      <c r="A39" t="s">
        <v>244</v>
      </c>
      <c r="B39" t="s">
        <v>46</v>
      </c>
      <c r="C39" t="s">
        <v>47</v>
      </c>
      <c r="D39" s="4">
        <v>138</v>
      </c>
      <c r="E39" t="str">
        <f>VLOOKUP(A39,HOP!A:L,12,0)</f>
        <v>138.00</v>
      </c>
      <c r="F39" t="str">
        <f>VLOOKUP(A39,HOP!A:C,3,0)</f>
        <v>2534043</v>
      </c>
      <c r="G39">
        <f t="shared" si="2"/>
        <v>0</v>
      </c>
      <c r="H39" t="str">
        <f t="shared" si="3"/>
        <v>，2534043</v>
      </c>
      <c r="I39" t="str">
        <f>VLOOKUP(A39,HOP!A:U,21,0)</f>
        <v>直连</v>
      </c>
    </row>
    <row r="40" hidden="1" spans="1:9">
      <c r="A40" t="s">
        <v>251</v>
      </c>
      <c r="B40" t="s">
        <v>47</v>
      </c>
      <c r="C40" t="s">
        <v>79</v>
      </c>
      <c r="D40" s="4">
        <v>131</v>
      </c>
      <c r="E40" t="str">
        <f>VLOOKUP(A40,HOP!A:L,12,0)</f>
        <v>131.00</v>
      </c>
      <c r="F40" t="str">
        <f>VLOOKUP(A40,HOP!A:C,3,0)</f>
        <v>2535677</v>
      </c>
      <c r="G40">
        <f t="shared" si="2"/>
        <v>0</v>
      </c>
      <c r="H40" t="str">
        <f t="shared" si="3"/>
        <v>，2535677</v>
      </c>
      <c r="I40" t="str">
        <f>VLOOKUP(A40,HOP!A:U,21,0)</f>
        <v>直连</v>
      </c>
    </row>
    <row r="41" hidden="1" spans="1:9">
      <c r="A41" t="s">
        <v>256</v>
      </c>
      <c r="B41" t="s">
        <v>28</v>
      </c>
      <c r="C41" t="s">
        <v>38</v>
      </c>
      <c r="D41" s="4">
        <v>100</v>
      </c>
      <c r="E41" t="str">
        <f>VLOOKUP(A41,HOP!A:L,12,0)</f>
        <v>100.00</v>
      </c>
      <c r="F41" t="str">
        <f>VLOOKUP(A41,HOP!A:C,3,0)</f>
        <v>2541459</v>
      </c>
      <c r="G41">
        <f t="shared" si="2"/>
        <v>0</v>
      </c>
      <c r="H41" t="str">
        <f t="shared" si="3"/>
        <v>，2541459</v>
      </c>
      <c r="I41" t="str">
        <f>VLOOKUP(A41,HOP!A:U,21,0)</f>
        <v>直连</v>
      </c>
    </row>
    <row r="42" hidden="1" spans="1:9">
      <c r="A42" t="s">
        <v>260</v>
      </c>
      <c r="B42" t="s">
        <v>28</v>
      </c>
      <c r="C42" t="s">
        <v>38</v>
      </c>
      <c r="D42" s="4">
        <v>100</v>
      </c>
      <c r="E42" t="str">
        <f>VLOOKUP(A42,HOP!A:L,12,0)</f>
        <v>100.00</v>
      </c>
      <c r="F42" t="str">
        <f>VLOOKUP(A42,HOP!A:C,3,0)</f>
        <v>2541576</v>
      </c>
      <c r="G42">
        <f t="shared" si="2"/>
        <v>0</v>
      </c>
      <c r="H42" t="str">
        <f t="shared" si="3"/>
        <v>，2541576</v>
      </c>
      <c r="I42" t="str">
        <f>VLOOKUP(A42,HOP!A:U,21,0)</f>
        <v>直连</v>
      </c>
    </row>
    <row r="43" hidden="1" spans="1:9">
      <c r="A43" t="s">
        <v>265</v>
      </c>
      <c r="B43" t="s">
        <v>47</v>
      </c>
      <c r="C43" t="s">
        <v>79</v>
      </c>
      <c r="D43" s="4">
        <v>79</v>
      </c>
      <c r="E43" t="str">
        <f>VLOOKUP(A43,HOP!A:L,12,0)</f>
        <v>79.00</v>
      </c>
      <c r="F43" t="str">
        <f>VLOOKUP(A43,HOP!A:C,3,0)</f>
        <v>2535649</v>
      </c>
      <c r="G43">
        <f t="shared" si="2"/>
        <v>0</v>
      </c>
      <c r="H43" t="str">
        <f t="shared" si="3"/>
        <v>，2535649</v>
      </c>
      <c r="I43" t="str">
        <f>VLOOKUP(A43,HOP!A:U,21,0)</f>
        <v>直连</v>
      </c>
    </row>
    <row r="44" hidden="1" spans="1:9">
      <c r="A44" t="s">
        <v>269</v>
      </c>
      <c r="B44" t="s">
        <v>47</v>
      </c>
      <c r="C44" t="s">
        <v>79</v>
      </c>
      <c r="D44" s="4">
        <v>79</v>
      </c>
      <c r="E44" t="str">
        <f>VLOOKUP(A44,HOP!A:L,12,0)</f>
        <v>79.00</v>
      </c>
      <c r="F44" t="str">
        <f>VLOOKUP(A44,HOP!A:C,3,0)</f>
        <v>2535651</v>
      </c>
      <c r="G44">
        <f t="shared" si="2"/>
        <v>0</v>
      </c>
      <c r="H44" t="str">
        <f t="shared" si="3"/>
        <v>，2535651</v>
      </c>
      <c r="I44" t="str">
        <f>VLOOKUP(A44,HOP!A:U,21,0)</f>
        <v>直连</v>
      </c>
    </row>
    <row r="45" hidden="1" spans="1:9">
      <c r="A45" t="s">
        <v>274</v>
      </c>
      <c r="B45" t="s">
        <v>96</v>
      </c>
      <c r="C45" t="s">
        <v>46</v>
      </c>
      <c r="D45" s="4">
        <v>127</v>
      </c>
      <c r="E45" t="str">
        <f>VLOOKUP(A45,HOP!A:L,12,0)</f>
        <v>127.00</v>
      </c>
      <c r="F45" t="str">
        <f>VLOOKUP(A45,HOP!A:C,3,0)</f>
        <v>2532266</v>
      </c>
      <c r="G45">
        <f t="shared" si="2"/>
        <v>0</v>
      </c>
      <c r="H45" t="str">
        <f t="shared" si="3"/>
        <v>，2532266</v>
      </c>
      <c r="I45" t="str">
        <f>VLOOKUP(A45,HOP!A:U,21,0)</f>
        <v>直连</v>
      </c>
    </row>
    <row r="46" hidden="1" spans="1:9">
      <c r="A46" t="s">
        <v>279</v>
      </c>
      <c r="B46" t="s">
        <v>79</v>
      </c>
      <c r="C46" t="s">
        <v>58</v>
      </c>
      <c r="D46" s="4">
        <v>127</v>
      </c>
      <c r="E46" t="str">
        <f>VLOOKUP(A46,HOP!A:L,12,0)</f>
        <v>127.00</v>
      </c>
      <c r="F46" t="str">
        <f>VLOOKUP(A46,HOP!A:C,3,0)</f>
        <v>2536246</v>
      </c>
      <c r="G46">
        <f t="shared" si="2"/>
        <v>0</v>
      </c>
      <c r="H46" t="str">
        <f t="shared" si="3"/>
        <v>，2536246</v>
      </c>
      <c r="I46" t="str">
        <f>VLOOKUP(A46,HOP!A:U,21,0)</f>
        <v>直连</v>
      </c>
    </row>
    <row r="47" hidden="1" spans="1:9">
      <c r="A47" t="s">
        <v>284</v>
      </c>
      <c r="B47" t="s">
        <v>96</v>
      </c>
      <c r="C47" t="s">
        <v>46</v>
      </c>
      <c r="D47" s="4">
        <v>196</v>
      </c>
      <c r="E47" t="str">
        <f>VLOOKUP(A47,HOP!A:L,12,0)</f>
        <v>196.00</v>
      </c>
      <c r="F47" t="str">
        <f>VLOOKUP(A47,HOP!A:C,3,0)</f>
        <v>2532340</v>
      </c>
      <c r="G47">
        <f t="shared" si="2"/>
        <v>0</v>
      </c>
      <c r="H47" t="str">
        <f t="shared" si="3"/>
        <v>，2532340</v>
      </c>
      <c r="I47" t="str">
        <f>VLOOKUP(A47,HOP!A:U,21,0)</f>
        <v>直连</v>
      </c>
    </row>
    <row r="48" hidden="1" spans="1:9">
      <c r="A48" t="s">
        <v>289</v>
      </c>
      <c r="B48" t="s">
        <v>58</v>
      </c>
      <c r="C48" t="s">
        <v>27</v>
      </c>
      <c r="D48" s="4">
        <v>125</v>
      </c>
      <c r="E48" t="str">
        <f>VLOOKUP(A48,HOP!A:L,12,0)</f>
        <v>125.00</v>
      </c>
      <c r="F48" t="str">
        <f>VLOOKUP(A48,HOP!A:C,3,0)</f>
        <v>2537355</v>
      </c>
      <c r="G48">
        <f t="shared" si="2"/>
        <v>0</v>
      </c>
      <c r="H48" t="str">
        <f t="shared" si="3"/>
        <v>，2537355</v>
      </c>
      <c r="I48" t="str">
        <f>VLOOKUP(A48,HOP!A:U,21,0)</f>
        <v>直连</v>
      </c>
    </row>
    <row r="49" hidden="1" spans="1:9">
      <c r="A49" t="s">
        <v>295</v>
      </c>
      <c r="B49" t="s">
        <v>28</v>
      </c>
      <c r="C49" t="s">
        <v>38</v>
      </c>
      <c r="D49" s="4">
        <v>151</v>
      </c>
      <c r="E49" t="str">
        <f>VLOOKUP(A49,HOP!A:L,12,0)</f>
        <v>151.00</v>
      </c>
      <c r="F49" t="str">
        <f>VLOOKUP(A49,HOP!A:C,3,0)</f>
        <v>2541454</v>
      </c>
      <c r="G49">
        <f t="shared" si="2"/>
        <v>0</v>
      </c>
      <c r="H49" t="str">
        <f t="shared" si="3"/>
        <v>，2541454</v>
      </c>
      <c r="I49" t="str">
        <f>VLOOKUP(A49,HOP!A:U,21,0)</f>
        <v>直连</v>
      </c>
    </row>
    <row r="50" hidden="1" spans="1:9">
      <c r="A50" t="s">
        <v>302</v>
      </c>
      <c r="B50" t="s">
        <v>96</v>
      </c>
      <c r="C50" t="s">
        <v>46</v>
      </c>
      <c r="D50" s="4">
        <v>62</v>
      </c>
      <c r="E50" t="str">
        <f>VLOOKUP(A50,HOP!A:L,12,0)</f>
        <v>62.00</v>
      </c>
      <c r="F50" t="str">
        <f>VLOOKUP(A50,HOP!A:C,3,0)</f>
        <v>2531883</v>
      </c>
      <c r="G50">
        <f t="shared" si="2"/>
        <v>0</v>
      </c>
      <c r="H50" t="str">
        <f t="shared" si="3"/>
        <v>，2531883</v>
      </c>
      <c r="I50" t="str">
        <f>VLOOKUP(A50,HOP!A:U,21,0)</f>
        <v>直连</v>
      </c>
    </row>
    <row r="51" hidden="1" spans="1:9">
      <c r="A51" t="s">
        <v>308</v>
      </c>
      <c r="B51" t="s">
        <v>58</v>
      </c>
      <c r="C51" t="s">
        <v>27</v>
      </c>
      <c r="D51" s="4">
        <v>192</v>
      </c>
      <c r="E51" t="str">
        <f>VLOOKUP(A51,HOP!A:L,12,0)</f>
        <v>192.00</v>
      </c>
      <c r="F51" t="str">
        <f>VLOOKUP(A51,HOP!A:C,3,0)</f>
        <v>2538807</v>
      </c>
      <c r="G51">
        <f t="shared" si="2"/>
        <v>0</v>
      </c>
      <c r="H51" t="str">
        <f t="shared" si="3"/>
        <v>，2538807</v>
      </c>
      <c r="I51" t="str">
        <f>VLOOKUP(A51,HOP!A:U,21,0)</f>
        <v>直连</v>
      </c>
    </row>
    <row r="52" hidden="1" spans="1:9">
      <c r="A52" t="s">
        <v>315</v>
      </c>
      <c r="B52" t="s">
        <v>28</v>
      </c>
      <c r="C52" t="s">
        <v>38</v>
      </c>
      <c r="D52" s="4">
        <v>115</v>
      </c>
      <c r="E52" t="str">
        <f>VLOOKUP(A52,HOP!A:L,12,0)</f>
        <v>115.00</v>
      </c>
      <c r="F52" t="str">
        <f>VLOOKUP(A52,HOP!A:C,3,0)</f>
        <v>2540840</v>
      </c>
      <c r="G52">
        <f t="shared" si="2"/>
        <v>0</v>
      </c>
      <c r="H52" t="str">
        <f t="shared" si="3"/>
        <v>，2540840</v>
      </c>
      <c r="I52" t="str">
        <f>VLOOKUP(A52,HOP!A:U,21,0)</f>
        <v>直连</v>
      </c>
    </row>
    <row r="53" hidden="1" spans="1:9">
      <c r="A53" t="s">
        <v>322</v>
      </c>
      <c r="B53" t="s">
        <v>28</v>
      </c>
      <c r="C53" t="s">
        <v>38</v>
      </c>
      <c r="D53" s="4">
        <v>82</v>
      </c>
      <c r="E53" t="str">
        <f>VLOOKUP(A53,HOP!A:L,12,0)</f>
        <v>82.00</v>
      </c>
      <c r="F53" t="str">
        <f>VLOOKUP(A53,HOP!A:C,3,0)</f>
        <v>2541475</v>
      </c>
      <c r="G53">
        <f t="shared" si="2"/>
        <v>0</v>
      </c>
      <c r="H53" t="str">
        <f t="shared" si="3"/>
        <v>，2541475</v>
      </c>
      <c r="I53" t="str">
        <f>VLOOKUP(A53,HOP!A:U,21,0)</f>
        <v>直连</v>
      </c>
    </row>
    <row r="54" hidden="1" spans="1:9">
      <c r="A54" t="s">
        <v>329</v>
      </c>
      <c r="B54" t="s">
        <v>27</v>
      </c>
      <c r="C54" t="s">
        <v>28</v>
      </c>
      <c r="D54" s="4">
        <v>167</v>
      </c>
      <c r="E54" t="str">
        <f>VLOOKUP(A54,HOP!A:L,12,0)</f>
        <v>167.00</v>
      </c>
      <c r="F54" t="str">
        <f>VLOOKUP(A54,HOP!A:C,3,0)</f>
        <v>2539967</v>
      </c>
      <c r="G54">
        <f t="shared" si="2"/>
        <v>0</v>
      </c>
      <c r="H54" t="str">
        <f t="shared" si="3"/>
        <v>，2539967</v>
      </c>
      <c r="I54" t="str">
        <f>VLOOKUP(A54,HOP!A:U,21,0)</f>
        <v>直连</v>
      </c>
    </row>
    <row r="55" hidden="1" spans="1:9">
      <c r="A55" t="s">
        <v>336</v>
      </c>
      <c r="B55" t="s">
        <v>96</v>
      </c>
      <c r="C55" t="s">
        <v>46</v>
      </c>
      <c r="D55" s="4">
        <v>99</v>
      </c>
      <c r="E55" t="str">
        <f>VLOOKUP(A55,HOP!A:L,12,0)</f>
        <v>99.00</v>
      </c>
      <c r="F55" t="str">
        <f>VLOOKUP(A55,HOP!A:C,3,0)</f>
        <v>2532214</v>
      </c>
      <c r="G55">
        <f t="shared" si="2"/>
        <v>0</v>
      </c>
      <c r="H55" t="str">
        <f t="shared" si="3"/>
        <v>，2532214</v>
      </c>
      <c r="I55" t="str">
        <f>VLOOKUP(A55,HOP!A:U,21,0)</f>
        <v>直连</v>
      </c>
    </row>
    <row r="56" hidden="1" spans="1:9">
      <c r="A56" t="s">
        <v>340</v>
      </c>
      <c r="B56" t="s">
        <v>46</v>
      </c>
      <c r="C56" t="s">
        <v>47</v>
      </c>
      <c r="D56" s="4">
        <v>99</v>
      </c>
      <c r="E56" t="str">
        <f>VLOOKUP(A56,HOP!A:L,12,0)</f>
        <v>99.00</v>
      </c>
      <c r="F56" t="str">
        <f>VLOOKUP(A56,HOP!A:C,3,0)</f>
        <v>2533577</v>
      </c>
      <c r="G56">
        <f t="shared" si="2"/>
        <v>0</v>
      </c>
      <c r="H56" t="str">
        <f t="shared" si="3"/>
        <v>，2533577</v>
      </c>
      <c r="I56" t="str">
        <f>VLOOKUP(A56,HOP!A:U,21,0)</f>
        <v>直连</v>
      </c>
    </row>
    <row r="57" hidden="1" spans="1:9">
      <c r="A57" t="s">
        <v>343</v>
      </c>
      <c r="B57" t="s">
        <v>96</v>
      </c>
      <c r="C57" t="s">
        <v>46</v>
      </c>
      <c r="D57" s="4">
        <v>151</v>
      </c>
      <c r="E57" t="str">
        <f>VLOOKUP(A57,HOP!A:L,12,0)</f>
        <v>151.00</v>
      </c>
      <c r="F57" t="str">
        <f>VLOOKUP(A57,HOP!A:C,3,0)</f>
        <v>2532505</v>
      </c>
      <c r="G57">
        <f t="shared" si="2"/>
        <v>0</v>
      </c>
      <c r="H57" t="str">
        <f t="shared" si="3"/>
        <v>，2532505</v>
      </c>
      <c r="I57" t="str">
        <f>VLOOKUP(A57,HOP!A:U,21,0)</f>
        <v>直连</v>
      </c>
    </row>
    <row r="58" hidden="1" spans="1:9">
      <c r="A58" t="s">
        <v>349</v>
      </c>
      <c r="B58" t="s">
        <v>46</v>
      </c>
      <c r="C58" t="s">
        <v>47</v>
      </c>
      <c r="D58" s="4">
        <v>113</v>
      </c>
      <c r="E58" t="str">
        <f>VLOOKUP(A58,HOP!A:L,12,0)</f>
        <v>113.00</v>
      </c>
      <c r="F58" t="str">
        <f>VLOOKUP(A58,HOP!A:C,3,0)</f>
        <v>2534231</v>
      </c>
      <c r="G58">
        <f t="shared" si="2"/>
        <v>0</v>
      </c>
      <c r="H58" t="str">
        <f t="shared" si="3"/>
        <v>，2534231</v>
      </c>
      <c r="I58" t="str">
        <f>VLOOKUP(A58,HOP!A:U,21,0)</f>
        <v>直连</v>
      </c>
    </row>
    <row r="59" hidden="1" spans="1:9">
      <c r="A59" t="s">
        <v>355</v>
      </c>
      <c r="B59" t="s">
        <v>96</v>
      </c>
      <c r="C59" t="s">
        <v>46</v>
      </c>
      <c r="D59" s="4">
        <v>79</v>
      </c>
      <c r="E59" t="str">
        <f>VLOOKUP(A59,HOP!A:L,12,0)</f>
        <v>79.00</v>
      </c>
      <c r="F59" t="str">
        <f>VLOOKUP(A59,HOP!A:C,3,0)</f>
        <v>2531990</v>
      </c>
      <c r="G59">
        <f t="shared" si="2"/>
        <v>0</v>
      </c>
      <c r="H59" t="str">
        <f t="shared" si="3"/>
        <v>，2531990</v>
      </c>
      <c r="I59" t="str">
        <f>VLOOKUP(A59,HOP!A:U,21,0)</f>
        <v>直连</v>
      </c>
    </row>
    <row r="60" hidden="1" spans="1:9">
      <c r="A60" t="s">
        <v>358</v>
      </c>
      <c r="B60" t="s">
        <v>96</v>
      </c>
      <c r="C60" t="s">
        <v>46</v>
      </c>
      <c r="D60" s="4">
        <v>79</v>
      </c>
      <c r="E60" t="str">
        <f>VLOOKUP(A60,HOP!A:L,12,0)</f>
        <v>79.00</v>
      </c>
      <c r="F60" t="str">
        <f>VLOOKUP(A60,HOP!A:C,3,0)</f>
        <v>2532572</v>
      </c>
      <c r="G60">
        <f t="shared" si="2"/>
        <v>0</v>
      </c>
      <c r="H60" t="str">
        <f t="shared" si="3"/>
        <v>，2532572</v>
      </c>
      <c r="I60" t="str">
        <f>VLOOKUP(A60,HOP!A:U,21,0)</f>
        <v>直连</v>
      </c>
    </row>
    <row r="61" hidden="1" spans="1:9">
      <c r="A61" t="s">
        <v>361</v>
      </c>
      <c r="B61" t="s">
        <v>107</v>
      </c>
      <c r="C61" t="s">
        <v>47</v>
      </c>
      <c r="D61" s="4">
        <v>237</v>
      </c>
      <c r="E61" t="str">
        <f>VLOOKUP(A61,HOP!A:L,12,0)</f>
        <v>237.00</v>
      </c>
      <c r="F61" t="str">
        <f>VLOOKUP(A61,HOP!A:C,3,0)</f>
        <v>2530338</v>
      </c>
      <c r="G61">
        <f t="shared" si="2"/>
        <v>0</v>
      </c>
      <c r="H61" t="str">
        <f t="shared" si="3"/>
        <v>，2530338</v>
      </c>
      <c r="I61" t="str">
        <f>VLOOKUP(A61,HOP!A:U,21,0)</f>
        <v>直连</v>
      </c>
    </row>
    <row r="62" hidden="1" spans="1:9">
      <c r="A62" t="s">
        <v>364</v>
      </c>
      <c r="B62" t="s">
        <v>46</v>
      </c>
      <c r="C62" t="s">
        <v>47</v>
      </c>
      <c r="D62" s="4">
        <v>79</v>
      </c>
      <c r="E62" t="str">
        <f>VLOOKUP(A62,HOP!A:L,12,0)</f>
        <v>79.00</v>
      </c>
      <c r="F62" t="str">
        <f>VLOOKUP(A62,HOP!A:C,3,0)</f>
        <v>2534319</v>
      </c>
      <c r="G62">
        <f t="shared" si="2"/>
        <v>0</v>
      </c>
      <c r="H62" t="str">
        <f t="shared" si="3"/>
        <v>，2534319</v>
      </c>
      <c r="I62" t="str">
        <f>VLOOKUP(A62,HOP!A:U,21,0)</f>
        <v>直连</v>
      </c>
    </row>
    <row r="63" hidden="1" spans="1:9">
      <c r="A63" t="s">
        <v>367</v>
      </c>
      <c r="B63" t="s">
        <v>58</v>
      </c>
      <c r="C63" t="s">
        <v>27</v>
      </c>
      <c r="D63" s="4">
        <v>79</v>
      </c>
      <c r="E63" t="str">
        <f>VLOOKUP(A63,HOP!A:L,12,0)</f>
        <v>79.00</v>
      </c>
      <c r="F63" t="str">
        <f>VLOOKUP(A63,HOP!A:C,3,0)</f>
        <v>2538506</v>
      </c>
      <c r="G63">
        <f t="shared" si="2"/>
        <v>0</v>
      </c>
      <c r="H63" t="str">
        <f t="shared" si="3"/>
        <v>，2538506</v>
      </c>
      <c r="I63" t="str">
        <f>VLOOKUP(A63,HOP!A:U,21,0)</f>
        <v>直连</v>
      </c>
    </row>
    <row r="64" hidden="1" spans="1:9">
      <c r="A64" t="s">
        <v>370</v>
      </c>
      <c r="B64" t="s">
        <v>28</v>
      </c>
      <c r="C64" t="s">
        <v>38</v>
      </c>
      <c r="D64" s="4">
        <v>79</v>
      </c>
      <c r="E64" t="str">
        <f>VLOOKUP(A64,HOP!A:L,12,0)</f>
        <v>79.00</v>
      </c>
      <c r="F64" t="str">
        <f>VLOOKUP(A64,HOP!A:C,3,0)</f>
        <v>2541399</v>
      </c>
      <c r="G64">
        <f t="shared" si="2"/>
        <v>0</v>
      </c>
      <c r="H64" t="str">
        <f t="shared" si="3"/>
        <v>，2541399</v>
      </c>
      <c r="I64" t="str">
        <f>VLOOKUP(A64,HOP!A:U,21,0)</f>
        <v>直连</v>
      </c>
    </row>
    <row r="65" hidden="1" spans="1:9">
      <c r="A65" t="s">
        <v>375</v>
      </c>
      <c r="B65" t="s">
        <v>28</v>
      </c>
      <c r="C65" t="s">
        <v>38</v>
      </c>
      <c r="D65" s="4">
        <v>133</v>
      </c>
      <c r="E65" t="str">
        <f>VLOOKUP(A65,HOP!A:L,12,0)</f>
        <v>133.00</v>
      </c>
      <c r="F65" t="str">
        <f>VLOOKUP(A65,HOP!A:C,3,0)</f>
        <v>2540960</v>
      </c>
      <c r="G65">
        <f t="shared" si="2"/>
        <v>0</v>
      </c>
      <c r="H65" t="str">
        <f t="shared" si="3"/>
        <v>，2540960</v>
      </c>
      <c r="I65" t="str">
        <f>VLOOKUP(A65,HOP!A:U,21,0)</f>
        <v>直连</v>
      </c>
    </row>
    <row r="66" hidden="1" spans="1:9">
      <c r="A66" t="s">
        <v>379</v>
      </c>
      <c r="B66" t="s">
        <v>28</v>
      </c>
      <c r="C66" t="s">
        <v>38</v>
      </c>
      <c r="D66" s="4">
        <v>133</v>
      </c>
      <c r="E66" t="str">
        <f>VLOOKUP(A66,HOP!A:L,12,0)</f>
        <v>133.00</v>
      </c>
      <c r="F66" t="str">
        <f>VLOOKUP(A66,HOP!A:C,3,0)</f>
        <v>2541039</v>
      </c>
      <c r="G66">
        <f t="shared" si="2"/>
        <v>0</v>
      </c>
      <c r="H66" t="str">
        <f t="shared" si="3"/>
        <v>，2541039</v>
      </c>
      <c r="I66" t="str">
        <f>VLOOKUP(A66,HOP!A:U,21,0)</f>
        <v>直连</v>
      </c>
    </row>
    <row r="67" hidden="1" spans="1:9">
      <c r="A67" t="s">
        <v>384</v>
      </c>
      <c r="B67" t="s">
        <v>46</v>
      </c>
      <c r="C67" t="s">
        <v>47</v>
      </c>
      <c r="D67" s="4">
        <v>100</v>
      </c>
      <c r="E67" t="str">
        <f>VLOOKUP(A67,HOP!A:L,12,0)</f>
        <v>100.00</v>
      </c>
      <c r="F67" t="str">
        <f>VLOOKUP(A67,HOP!A:C,3,0)</f>
        <v>2533563</v>
      </c>
      <c r="G67">
        <f t="shared" ref="G67:G98" si="4">D67-E67</f>
        <v>0</v>
      </c>
      <c r="H67" t="str">
        <f t="shared" ref="H67:H98" si="5">$H$1&amp;F67</f>
        <v>，2533563</v>
      </c>
      <c r="I67" t="str">
        <f>VLOOKUP(A67,HOP!A:U,21,0)</f>
        <v>直连</v>
      </c>
    </row>
    <row r="68" hidden="1" spans="1:9">
      <c r="A68" t="s">
        <v>388</v>
      </c>
      <c r="B68" t="s">
        <v>46</v>
      </c>
      <c r="C68" t="s">
        <v>47</v>
      </c>
      <c r="D68" s="4">
        <v>100</v>
      </c>
      <c r="E68" t="str">
        <f>VLOOKUP(A68,HOP!A:L,12,0)</f>
        <v>100.00</v>
      </c>
      <c r="F68" t="str">
        <f>VLOOKUP(A68,HOP!A:C,3,0)</f>
        <v>2533989</v>
      </c>
      <c r="G68">
        <f t="shared" si="4"/>
        <v>0</v>
      </c>
      <c r="H68" t="str">
        <f t="shared" si="5"/>
        <v>，2533989</v>
      </c>
      <c r="I68" t="str">
        <f>VLOOKUP(A68,HOP!A:U,21,0)</f>
        <v>直连</v>
      </c>
    </row>
    <row r="69" hidden="1" spans="1:9">
      <c r="A69" t="s">
        <v>391</v>
      </c>
      <c r="B69" t="s">
        <v>46</v>
      </c>
      <c r="C69" t="s">
        <v>47</v>
      </c>
      <c r="D69" s="4">
        <v>106</v>
      </c>
      <c r="E69" t="str">
        <f>VLOOKUP(A69,HOP!A:L,12,0)</f>
        <v>106.00</v>
      </c>
      <c r="F69" t="str">
        <f>VLOOKUP(A69,HOP!A:C,3,0)</f>
        <v>2534006</v>
      </c>
      <c r="G69">
        <f t="shared" si="4"/>
        <v>0</v>
      </c>
      <c r="H69" t="str">
        <f t="shared" si="5"/>
        <v>，2534006</v>
      </c>
      <c r="I69" t="str">
        <f>VLOOKUP(A69,HOP!A:U,21,0)</f>
        <v>直连</v>
      </c>
    </row>
    <row r="70" hidden="1" spans="1:9">
      <c r="A70" t="s">
        <v>396</v>
      </c>
      <c r="B70" t="s">
        <v>47</v>
      </c>
      <c r="C70" t="s">
        <v>79</v>
      </c>
      <c r="D70" s="4">
        <v>125</v>
      </c>
      <c r="E70" t="str">
        <f>VLOOKUP(A70,HOP!A:L,12,0)</f>
        <v>125.00</v>
      </c>
      <c r="F70" t="str">
        <f>VLOOKUP(A70,HOP!A:C,3,0)</f>
        <v>2535626</v>
      </c>
      <c r="G70">
        <f t="shared" si="4"/>
        <v>0</v>
      </c>
      <c r="H70" t="str">
        <f t="shared" si="5"/>
        <v>，2535626</v>
      </c>
      <c r="I70" t="str">
        <f>VLOOKUP(A70,HOP!A:U,21,0)</f>
        <v>直连</v>
      </c>
    </row>
    <row r="71" hidden="1" spans="1:9">
      <c r="A71" t="s">
        <v>400</v>
      </c>
      <c r="B71" t="s">
        <v>28</v>
      </c>
      <c r="C71" t="s">
        <v>38</v>
      </c>
      <c r="D71" s="4">
        <v>106</v>
      </c>
      <c r="E71" t="str">
        <f>VLOOKUP(A71,HOP!A:L,12,0)</f>
        <v>106.00</v>
      </c>
      <c r="F71" t="str">
        <f>VLOOKUP(A71,HOP!A:C,3,0)</f>
        <v>2541017</v>
      </c>
      <c r="G71">
        <f t="shared" si="4"/>
        <v>0</v>
      </c>
      <c r="H71" t="str">
        <f t="shared" si="5"/>
        <v>，2541017</v>
      </c>
      <c r="I71" t="str">
        <f>VLOOKUP(A71,HOP!A:U,21,0)</f>
        <v>直连</v>
      </c>
    </row>
    <row r="72" hidden="1" spans="1:9">
      <c r="A72" t="s">
        <v>405</v>
      </c>
      <c r="B72" t="s">
        <v>58</v>
      </c>
      <c r="C72" t="s">
        <v>27</v>
      </c>
      <c r="D72" s="4">
        <v>97</v>
      </c>
      <c r="E72" t="str">
        <f>VLOOKUP(A72,HOP!A:L,12,0)</f>
        <v>97.00</v>
      </c>
      <c r="F72" t="str">
        <f>VLOOKUP(A72,HOP!A:C,3,0)</f>
        <v>2538367</v>
      </c>
      <c r="G72">
        <f t="shared" si="4"/>
        <v>0</v>
      </c>
      <c r="H72" t="str">
        <f t="shared" si="5"/>
        <v>，2538367</v>
      </c>
      <c r="I72" t="str">
        <f>VLOOKUP(A72,HOP!A:U,21,0)</f>
        <v>直连</v>
      </c>
    </row>
    <row r="73" hidden="1" spans="1:9">
      <c r="A73" t="s">
        <v>408</v>
      </c>
      <c r="B73" t="s">
        <v>58</v>
      </c>
      <c r="C73" t="s">
        <v>27</v>
      </c>
      <c r="D73" s="4">
        <v>97</v>
      </c>
      <c r="E73" t="str">
        <f>VLOOKUP(A73,HOP!A:L,12,0)</f>
        <v>97.00</v>
      </c>
      <c r="F73" t="str">
        <f>VLOOKUP(A73,HOP!A:C,3,0)</f>
        <v>2538863</v>
      </c>
      <c r="G73">
        <f t="shared" si="4"/>
        <v>0</v>
      </c>
      <c r="H73" t="str">
        <f t="shared" si="5"/>
        <v>，2538863</v>
      </c>
      <c r="I73" t="str">
        <f>VLOOKUP(A73,HOP!A:U,21,0)</f>
        <v>直连</v>
      </c>
    </row>
    <row r="74" hidden="1" spans="1:9">
      <c r="A74" t="s">
        <v>413</v>
      </c>
      <c r="B74" t="s">
        <v>107</v>
      </c>
      <c r="C74" t="s">
        <v>46</v>
      </c>
      <c r="D74" s="4">
        <v>200</v>
      </c>
      <c r="E74" t="str">
        <f>VLOOKUP(A74,HOP!A:L,12,0)</f>
        <v>200.00</v>
      </c>
      <c r="F74" t="str">
        <f>VLOOKUP(A74,HOP!A:C,3,0)</f>
        <v>2531064</v>
      </c>
      <c r="G74">
        <f t="shared" si="4"/>
        <v>0</v>
      </c>
      <c r="H74" t="str">
        <f t="shared" si="5"/>
        <v>，2531064</v>
      </c>
      <c r="I74" t="str">
        <f>VLOOKUP(A74,HOP!A:U,21,0)</f>
        <v>直连</v>
      </c>
    </row>
    <row r="75" hidden="1" spans="1:9">
      <c r="A75" t="s">
        <v>418</v>
      </c>
      <c r="B75" t="s">
        <v>46</v>
      </c>
      <c r="C75" t="s">
        <v>47</v>
      </c>
      <c r="D75" s="4">
        <v>66</v>
      </c>
      <c r="E75" t="str">
        <f>VLOOKUP(A75,HOP!A:L,12,0)</f>
        <v>66.00</v>
      </c>
      <c r="F75" t="str">
        <f>VLOOKUP(A75,HOP!A:C,3,0)</f>
        <v>2533951</v>
      </c>
      <c r="G75">
        <f t="shared" si="4"/>
        <v>0</v>
      </c>
      <c r="H75" t="str">
        <f t="shared" si="5"/>
        <v>，2533951</v>
      </c>
      <c r="I75" t="str">
        <f>VLOOKUP(A75,HOP!A:U,21,0)</f>
        <v>直连</v>
      </c>
    </row>
    <row r="76" hidden="1" spans="1:9">
      <c r="A76" t="s">
        <v>423</v>
      </c>
      <c r="B76" t="s">
        <v>27</v>
      </c>
      <c r="C76" t="s">
        <v>28</v>
      </c>
      <c r="D76" s="4">
        <v>66</v>
      </c>
      <c r="E76" t="str">
        <f>VLOOKUP(A76,HOP!A:L,12,0)</f>
        <v>66.00</v>
      </c>
      <c r="F76" t="str">
        <f>VLOOKUP(A76,HOP!A:C,3,0)</f>
        <v>2539870</v>
      </c>
      <c r="G76">
        <f t="shared" si="4"/>
        <v>0</v>
      </c>
      <c r="H76" t="str">
        <f t="shared" si="5"/>
        <v>，2539870</v>
      </c>
      <c r="I76" t="str">
        <f>VLOOKUP(A76,HOP!A:U,21,0)</f>
        <v>直连</v>
      </c>
    </row>
    <row r="77" hidden="1" spans="1:9">
      <c r="A77" t="s">
        <v>426</v>
      </c>
      <c r="B77" t="s">
        <v>28</v>
      </c>
      <c r="C77" t="s">
        <v>38</v>
      </c>
      <c r="D77" s="4">
        <v>66</v>
      </c>
      <c r="E77" t="str">
        <f>VLOOKUP(A77,HOP!A:L,12,0)</f>
        <v>66.00</v>
      </c>
      <c r="F77" t="str">
        <f>VLOOKUP(A77,HOP!A:C,3,0)</f>
        <v>2541197</v>
      </c>
      <c r="G77">
        <f t="shared" si="4"/>
        <v>0</v>
      </c>
      <c r="H77" t="str">
        <f t="shared" si="5"/>
        <v>，2541197</v>
      </c>
      <c r="I77" t="str">
        <f>VLOOKUP(A77,HOP!A:U,21,0)</f>
        <v>直连</v>
      </c>
    </row>
    <row r="78" hidden="1" spans="1:9">
      <c r="A78" t="s">
        <v>431</v>
      </c>
      <c r="B78" t="s">
        <v>46</v>
      </c>
      <c r="C78" t="s">
        <v>47</v>
      </c>
      <c r="D78" s="4">
        <v>95</v>
      </c>
      <c r="E78" t="str">
        <f>VLOOKUP(A78,HOP!A:L,12,0)</f>
        <v>95.00</v>
      </c>
      <c r="F78" t="str">
        <f>VLOOKUP(A78,HOP!A:C,3,0)</f>
        <v>2534267</v>
      </c>
      <c r="G78">
        <f t="shared" si="4"/>
        <v>0</v>
      </c>
      <c r="H78" t="str">
        <f t="shared" si="5"/>
        <v>，2534267</v>
      </c>
      <c r="I78" t="str">
        <f>VLOOKUP(A78,HOP!A:U,21,0)</f>
        <v>直连</v>
      </c>
    </row>
    <row r="79" hidden="1" spans="1:9">
      <c r="A79" t="s">
        <v>435</v>
      </c>
      <c r="B79" t="s">
        <v>46</v>
      </c>
      <c r="C79" t="s">
        <v>47</v>
      </c>
      <c r="D79" s="4">
        <v>95</v>
      </c>
      <c r="E79" t="str">
        <f>VLOOKUP(A79,HOP!A:L,12,0)</f>
        <v>95.00</v>
      </c>
      <c r="F79" t="str">
        <f>VLOOKUP(A79,HOP!A:C,3,0)</f>
        <v>2534335</v>
      </c>
      <c r="G79">
        <f t="shared" si="4"/>
        <v>0</v>
      </c>
      <c r="H79" t="str">
        <f t="shared" si="5"/>
        <v>，2534335</v>
      </c>
      <c r="I79" t="str">
        <f>VLOOKUP(A79,HOP!A:U,21,0)</f>
        <v>直连</v>
      </c>
    </row>
    <row r="80" hidden="1" spans="1:9">
      <c r="A80" t="s">
        <v>438</v>
      </c>
      <c r="B80" t="s">
        <v>28</v>
      </c>
      <c r="C80" t="s">
        <v>38</v>
      </c>
      <c r="D80" s="4">
        <v>95</v>
      </c>
      <c r="E80" t="str">
        <f>VLOOKUP(A80,HOP!A:L,12,0)</f>
        <v>95.00</v>
      </c>
      <c r="F80" t="str">
        <f>VLOOKUP(A80,HOP!A:C,3,0)</f>
        <v>2540781</v>
      </c>
      <c r="G80">
        <f t="shared" si="4"/>
        <v>0</v>
      </c>
      <c r="H80" t="str">
        <f t="shared" si="5"/>
        <v>，2540781</v>
      </c>
      <c r="I80" t="str">
        <f>VLOOKUP(A80,HOP!A:U,21,0)</f>
        <v>直连</v>
      </c>
    </row>
    <row r="81" hidden="1" spans="1:9">
      <c r="A81" t="s">
        <v>443</v>
      </c>
      <c r="B81" t="s">
        <v>46</v>
      </c>
      <c r="C81" t="s">
        <v>47</v>
      </c>
      <c r="D81" s="4">
        <v>129</v>
      </c>
      <c r="E81" t="str">
        <f>VLOOKUP(A81,HOP!A:L,12,0)</f>
        <v>129.00</v>
      </c>
      <c r="F81" t="str">
        <f>VLOOKUP(A81,HOP!A:C,3,0)</f>
        <v>2534155</v>
      </c>
      <c r="G81">
        <f t="shared" si="4"/>
        <v>0</v>
      </c>
      <c r="H81" t="str">
        <f t="shared" si="5"/>
        <v>，2534155</v>
      </c>
      <c r="I81" t="str">
        <f>VLOOKUP(A81,HOP!A:U,21,0)</f>
        <v>直连</v>
      </c>
    </row>
    <row r="82" hidden="1" spans="1:9">
      <c r="A82" t="s">
        <v>450</v>
      </c>
      <c r="B82" t="s">
        <v>96</v>
      </c>
      <c r="C82" t="s">
        <v>46</v>
      </c>
      <c r="D82" s="4">
        <v>116</v>
      </c>
      <c r="E82" t="str">
        <f>VLOOKUP(A82,HOP!A:L,12,0)</f>
        <v>116.00</v>
      </c>
      <c r="F82" t="str">
        <f>VLOOKUP(A82,HOP!A:C,3,0)</f>
        <v>2531889</v>
      </c>
      <c r="G82">
        <f t="shared" si="4"/>
        <v>0</v>
      </c>
      <c r="H82" t="str">
        <f t="shared" si="5"/>
        <v>，2531889</v>
      </c>
      <c r="I82" t="str">
        <f>VLOOKUP(A82,HOP!A:U,21,0)</f>
        <v>直连</v>
      </c>
    </row>
    <row r="83" hidden="1" spans="1:9">
      <c r="A83" t="s">
        <v>455</v>
      </c>
      <c r="B83" t="s">
        <v>96</v>
      </c>
      <c r="C83" t="s">
        <v>46</v>
      </c>
      <c r="D83" s="4">
        <v>119</v>
      </c>
      <c r="E83" t="str">
        <f>VLOOKUP(A83,HOP!A:L,12,0)</f>
        <v>119.00</v>
      </c>
      <c r="F83" t="str">
        <f>VLOOKUP(A83,HOP!A:C,3,0)</f>
        <v>2532489</v>
      </c>
      <c r="G83">
        <f t="shared" si="4"/>
        <v>0</v>
      </c>
      <c r="H83" t="str">
        <f t="shared" si="5"/>
        <v>，2532489</v>
      </c>
      <c r="I83" t="str">
        <f>VLOOKUP(A83,HOP!A:U,21,0)</f>
        <v>直连</v>
      </c>
    </row>
    <row r="84" hidden="1" spans="1:9">
      <c r="A84" t="s">
        <v>459</v>
      </c>
      <c r="B84" t="s">
        <v>79</v>
      </c>
      <c r="C84" t="s">
        <v>28</v>
      </c>
      <c r="D84" s="4">
        <v>354</v>
      </c>
      <c r="E84" t="str">
        <f>VLOOKUP(A84,HOP!A:L,12,0)</f>
        <v>354.00</v>
      </c>
      <c r="F84" t="str">
        <f>VLOOKUP(A84,HOP!A:C,3,0)</f>
        <v>2536849</v>
      </c>
      <c r="G84">
        <f t="shared" si="4"/>
        <v>0</v>
      </c>
      <c r="H84" t="str">
        <f t="shared" si="5"/>
        <v>，2536849</v>
      </c>
      <c r="I84" t="str">
        <f>VLOOKUP(A84,HOP!A:U,21,0)</f>
        <v>直连</v>
      </c>
    </row>
    <row r="85" hidden="1" spans="1:9">
      <c r="A85" t="s">
        <v>465</v>
      </c>
      <c r="B85" t="s">
        <v>47</v>
      </c>
      <c r="C85" t="s">
        <v>79</v>
      </c>
      <c r="D85" s="4">
        <v>79</v>
      </c>
      <c r="E85" t="str">
        <f>VLOOKUP(A85,HOP!A:L,12,0)</f>
        <v>79.00</v>
      </c>
      <c r="F85" t="str">
        <f>VLOOKUP(A85,HOP!A:C,3,0)</f>
        <v>2535214</v>
      </c>
      <c r="G85">
        <f t="shared" si="4"/>
        <v>0</v>
      </c>
      <c r="H85" t="str">
        <f t="shared" si="5"/>
        <v>，2535214</v>
      </c>
      <c r="I85" t="str">
        <f>VLOOKUP(A85,HOP!A:U,21,0)</f>
        <v>直连</v>
      </c>
    </row>
    <row r="86" hidden="1" spans="1:9">
      <c r="A86" t="s">
        <v>471</v>
      </c>
      <c r="B86" t="s">
        <v>58</v>
      </c>
      <c r="C86" t="s">
        <v>27</v>
      </c>
      <c r="D86" s="4">
        <v>66</v>
      </c>
      <c r="E86" t="str">
        <f>VLOOKUP(A86,HOP!A:L,12,0)</f>
        <v>66.00</v>
      </c>
      <c r="F86" t="str">
        <f>VLOOKUP(A86,HOP!A:C,3,0)</f>
        <v>2538176</v>
      </c>
      <c r="G86">
        <f t="shared" si="4"/>
        <v>0</v>
      </c>
      <c r="H86" t="str">
        <f t="shared" si="5"/>
        <v>，2538176</v>
      </c>
      <c r="I86" t="str">
        <f>VLOOKUP(A86,HOP!A:U,21,0)</f>
        <v>直连</v>
      </c>
    </row>
    <row r="87" hidden="1" spans="1:9">
      <c r="A87" t="s">
        <v>477</v>
      </c>
      <c r="B87" t="s">
        <v>96</v>
      </c>
      <c r="C87" t="s">
        <v>46</v>
      </c>
      <c r="D87" s="4">
        <v>144</v>
      </c>
      <c r="E87" t="str">
        <f>VLOOKUP(A87,HOP!A:L,12,0)</f>
        <v>144.00</v>
      </c>
      <c r="F87" t="str">
        <f>VLOOKUP(A87,HOP!A:C,3,0)</f>
        <v>2532185</v>
      </c>
      <c r="G87">
        <f t="shared" si="4"/>
        <v>0</v>
      </c>
      <c r="H87" t="str">
        <f t="shared" si="5"/>
        <v>，2532185</v>
      </c>
      <c r="I87" t="str">
        <f>VLOOKUP(A87,HOP!A:U,21,0)</f>
        <v>直连</v>
      </c>
    </row>
    <row r="88" hidden="1" spans="1:9">
      <c r="A88" t="s">
        <v>482</v>
      </c>
      <c r="B88" t="s">
        <v>96</v>
      </c>
      <c r="C88" t="s">
        <v>46</v>
      </c>
      <c r="D88" s="4">
        <v>86</v>
      </c>
      <c r="E88" t="str">
        <f>VLOOKUP(A88,HOP!A:L,12,0)</f>
        <v>86.00</v>
      </c>
      <c r="F88" t="str">
        <f>VLOOKUP(A88,HOP!A:C,3,0)</f>
        <v>2532544</v>
      </c>
      <c r="G88">
        <f t="shared" si="4"/>
        <v>0</v>
      </c>
      <c r="H88" t="str">
        <f t="shared" si="5"/>
        <v>，2532544</v>
      </c>
      <c r="I88" t="str">
        <f>VLOOKUP(A88,HOP!A:U,21,0)</f>
        <v>直连</v>
      </c>
    </row>
    <row r="89" hidden="1" spans="1:9">
      <c r="A89" t="s">
        <v>489</v>
      </c>
      <c r="B89" t="s">
        <v>46</v>
      </c>
      <c r="C89" t="s">
        <v>47</v>
      </c>
      <c r="D89" s="4">
        <v>85</v>
      </c>
      <c r="E89" t="str">
        <f>VLOOKUP(A89,HOP!A:L,12,0)</f>
        <v>85.00</v>
      </c>
      <c r="F89" t="str">
        <f>VLOOKUP(A89,HOP!A:C,3,0)</f>
        <v>2533403</v>
      </c>
      <c r="G89">
        <f t="shared" si="4"/>
        <v>0</v>
      </c>
      <c r="H89" t="str">
        <f t="shared" si="5"/>
        <v>，2533403</v>
      </c>
      <c r="I89" t="str">
        <f>VLOOKUP(A89,HOP!A:U,21,0)</f>
        <v>直连</v>
      </c>
    </row>
    <row r="90" hidden="1" spans="1:9">
      <c r="A90" t="s">
        <v>492</v>
      </c>
      <c r="B90" t="s">
        <v>46</v>
      </c>
      <c r="C90" t="s">
        <v>47</v>
      </c>
      <c r="D90" s="4">
        <v>85</v>
      </c>
      <c r="E90" t="str">
        <f>VLOOKUP(A90,HOP!A:L,12,0)</f>
        <v>85.00</v>
      </c>
      <c r="F90" t="str">
        <f>VLOOKUP(A90,HOP!A:C,3,0)</f>
        <v>2533880</v>
      </c>
      <c r="G90">
        <f t="shared" si="4"/>
        <v>0</v>
      </c>
      <c r="H90" t="str">
        <f t="shared" si="5"/>
        <v>，2533880</v>
      </c>
      <c r="I90" t="str">
        <f>VLOOKUP(A90,HOP!A:U,21,0)</f>
        <v>直连</v>
      </c>
    </row>
    <row r="91" hidden="1" spans="1:9">
      <c r="A91" t="s">
        <v>497</v>
      </c>
      <c r="B91" t="s">
        <v>46</v>
      </c>
      <c r="C91" t="s">
        <v>47</v>
      </c>
      <c r="D91" s="4">
        <v>139</v>
      </c>
      <c r="E91" t="str">
        <f>VLOOKUP(A91,HOP!A:L,12,0)</f>
        <v>139.00</v>
      </c>
      <c r="F91" t="str">
        <f>VLOOKUP(A91,HOP!A:C,3,0)</f>
        <v>2534256</v>
      </c>
      <c r="G91">
        <f t="shared" si="4"/>
        <v>0</v>
      </c>
      <c r="H91" t="str">
        <f t="shared" si="5"/>
        <v>，2534256</v>
      </c>
      <c r="I91" t="str">
        <f>VLOOKUP(A91,HOP!A:U,21,0)</f>
        <v>直连</v>
      </c>
    </row>
    <row r="92" hidden="1" spans="1:9">
      <c r="A92" t="s">
        <v>502</v>
      </c>
      <c r="B92" t="s">
        <v>47</v>
      </c>
      <c r="C92" t="s">
        <v>79</v>
      </c>
      <c r="D92" s="4">
        <v>139</v>
      </c>
      <c r="E92" t="str">
        <f>VLOOKUP(A92,HOP!A:L,12,0)</f>
        <v>139.00</v>
      </c>
      <c r="F92" t="str">
        <f>VLOOKUP(A92,HOP!A:C,3,0)</f>
        <v>2535336</v>
      </c>
      <c r="G92">
        <f t="shared" si="4"/>
        <v>0</v>
      </c>
      <c r="H92" t="str">
        <f t="shared" si="5"/>
        <v>，2535336</v>
      </c>
      <c r="I92" t="str">
        <f>VLOOKUP(A92,HOP!A:U,21,0)</f>
        <v>直连</v>
      </c>
    </row>
    <row r="93" hidden="1" spans="1:9">
      <c r="A93" t="s">
        <v>506</v>
      </c>
      <c r="B93" t="s">
        <v>27</v>
      </c>
      <c r="C93" t="s">
        <v>28</v>
      </c>
      <c r="D93" s="4">
        <v>115</v>
      </c>
      <c r="E93" t="str">
        <f>VLOOKUP(A93,HOP!A:L,12,0)</f>
        <v>115.00</v>
      </c>
      <c r="F93" t="str">
        <f>VLOOKUP(A93,HOP!A:C,3,0)</f>
        <v>2539980</v>
      </c>
      <c r="G93">
        <f t="shared" si="4"/>
        <v>0</v>
      </c>
      <c r="H93" t="str">
        <f t="shared" si="5"/>
        <v>，2539980</v>
      </c>
      <c r="I93" t="str">
        <f>VLOOKUP(A93,HOP!A:U,21,0)</f>
        <v>直连</v>
      </c>
    </row>
    <row r="94" hidden="1" spans="1:9">
      <c r="A94" t="s">
        <v>512</v>
      </c>
      <c r="B94" t="s">
        <v>47</v>
      </c>
      <c r="C94" t="s">
        <v>79</v>
      </c>
      <c r="D94" s="4">
        <v>127</v>
      </c>
      <c r="E94" t="str">
        <f>VLOOKUP(A94,HOP!A:L,12,0)</f>
        <v>127.00</v>
      </c>
      <c r="F94" t="str">
        <f>VLOOKUP(A94,HOP!A:C,3,0)</f>
        <v>2535370</v>
      </c>
      <c r="G94">
        <f t="shared" si="4"/>
        <v>0</v>
      </c>
      <c r="H94" t="str">
        <f t="shared" si="5"/>
        <v>，2535370</v>
      </c>
      <c r="I94" t="str">
        <f>VLOOKUP(A94,HOP!A:U,21,0)</f>
        <v>直连</v>
      </c>
    </row>
    <row r="95" hidden="1" spans="1:9">
      <c r="A95" t="s">
        <v>515</v>
      </c>
      <c r="B95" t="s">
        <v>58</v>
      </c>
      <c r="C95" t="s">
        <v>27</v>
      </c>
      <c r="D95" s="4">
        <v>127</v>
      </c>
      <c r="E95" t="str">
        <f>VLOOKUP(A95,HOP!A:L,12,0)</f>
        <v>127.00</v>
      </c>
      <c r="F95" t="str">
        <f>VLOOKUP(A95,HOP!A:C,3,0)</f>
        <v>2538616</v>
      </c>
      <c r="G95">
        <f t="shared" si="4"/>
        <v>0</v>
      </c>
      <c r="H95" t="str">
        <f t="shared" si="5"/>
        <v>，2538616</v>
      </c>
      <c r="I95" t="str">
        <f>VLOOKUP(A95,HOP!A:U,21,0)</f>
        <v>直连</v>
      </c>
    </row>
    <row r="96" hidden="1" spans="1:9">
      <c r="A96" t="s">
        <v>518</v>
      </c>
      <c r="B96" t="s">
        <v>28</v>
      </c>
      <c r="C96" t="s">
        <v>38</v>
      </c>
      <c r="D96" s="4">
        <v>127</v>
      </c>
      <c r="E96" t="str">
        <f>VLOOKUP(A96,HOP!A:L,12,0)</f>
        <v>127.00</v>
      </c>
      <c r="F96" t="str">
        <f>VLOOKUP(A96,HOP!A:C,3,0)</f>
        <v>2541078</v>
      </c>
      <c r="G96">
        <f t="shared" si="4"/>
        <v>0</v>
      </c>
      <c r="H96" t="str">
        <f t="shared" si="5"/>
        <v>，2541078</v>
      </c>
      <c r="I96" t="str">
        <f>VLOOKUP(A96,HOP!A:U,21,0)</f>
        <v>直连</v>
      </c>
    </row>
    <row r="97" hidden="1" spans="1:9">
      <c r="A97" t="s">
        <v>523</v>
      </c>
      <c r="B97" t="s">
        <v>46</v>
      </c>
      <c r="C97" t="s">
        <v>47</v>
      </c>
      <c r="D97" s="4">
        <v>165</v>
      </c>
      <c r="E97" t="str">
        <f>VLOOKUP(A97,HOP!A:L,12,0)</f>
        <v>165.00</v>
      </c>
      <c r="F97" t="str">
        <f>VLOOKUP(A97,HOP!A:C,3,0)</f>
        <v>2533466</v>
      </c>
      <c r="G97">
        <f t="shared" si="4"/>
        <v>0</v>
      </c>
      <c r="H97" t="str">
        <f t="shared" si="5"/>
        <v>，2533466</v>
      </c>
      <c r="I97" t="str">
        <f>VLOOKUP(A97,HOP!A:U,21,0)</f>
        <v>直连</v>
      </c>
    </row>
    <row r="98" hidden="1" spans="1:9">
      <c r="A98" t="s">
        <v>530</v>
      </c>
      <c r="B98" t="s">
        <v>96</v>
      </c>
      <c r="C98" t="s">
        <v>46</v>
      </c>
      <c r="D98" s="4">
        <v>72</v>
      </c>
      <c r="E98" t="str">
        <f>VLOOKUP(A98,HOP!A:L,12,0)</f>
        <v>72.00</v>
      </c>
      <c r="F98" t="str">
        <f>VLOOKUP(A98,HOP!A:C,3,0)</f>
        <v>2532433</v>
      </c>
      <c r="G98">
        <f t="shared" si="4"/>
        <v>0</v>
      </c>
      <c r="H98" t="str">
        <f t="shared" si="5"/>
        <v>，2532433</v>
      </c>
      <c r="I98" t="str">
        <f>VLOOKUP(A98,HOP!A:U,21,0)</f>
        <v>直连</v>
      </c>
    </row>
    <row r="99" hidden="1" spans="1:9">
      <c r="A99" t="s">
        <v>534</v>
      </c>
      <c r="B99" t="s">
        <v>46</v>
      </c>
      <c r="C99" t="s">
        <v>47</v>
      </c>
      <c r="D99" s="4">
        <v>76</v>
      </c>
      <c r="E99" t="str">
        <f>VLOOKUP(A99,HOP!A:L,12,0)</f>
        <v>76.00</v>
      </c>
      <c r="F99" t="str">
        <f>VLOOKUP(A99,HOP!A:C,3,0)</f>
        <v>2533448</v>
      </c>
      <c r="G99">
        <f t="shared" ref="G99:G130" si="6">D99-E99</f>
        <v>0</v>
      </c>
      <c r="H99" t="str">
        <f t="shared" ref="H99:H130" si="7">$H$1&amp;F99</f>
        <v>，2533448</v>
      </c>
      <c r="I99" t="str">
        <f>VLOOKUP(A99,HOP!A:U,21,0)</f>
        <v>直连</v>
      </c>
    </row>
    <row r="100" hidden="1" spans="1:9">
      <c r="A100" t="s">
        <v>538</v>
      </c>
      <c r="B100" t="s">
        <v>46</v>
      </c>
      <c r="C100" t="s">
        <v>47</v>
      </c>
      <c r="D100" s="4">
        <v>64</v>
      </c>
      <c r="E100" t="str">
        <f>VLOOKUP(A100,HOP!A:L,12,0)</f>
        <v>64.00</v>
      </c>
      <c r="F100" t="str">
        <f>VLOOKUP(A100,HOP!A:C,3,0)</f>
        <v>2533926</v>
      </c>
      <c r="G100">
        <f t="shared" si="6"/>
        <v>0</v>
      </c>
      <c r="H100" t="str">
        <f t="shared" si="7"/>
        <v>，2533926</v>
      </c>
      <c r="I100" t="str">
        <f>VLOOKUP(A100,HOP!A:U,21,0)</f>
        <v>直连</v>
      </c>
    </row>
    <row r="101" hidden="1" spans="1:9">
      <c r="A101" t="s">
        <v>542</v>
      </c>
      <c r="B101" t="s">
        <v>46</v>
      </c>
      <c r="C101" t="s">
        <v>47</v>
      </c>
      <c r="D101" s="4">
        <v>64</v>
      </c>
      <c r="E101" t="str">
        <f>VLOOKUP(A101,HOP!A:L,12,0)</f>
        <v>64.00</v>
      </c>
      <c r="F101" t="str">
        <f>VLOOKUP(A101,HOP!A:C,3,0)</f>
        <v>2534194</v>
      </c>
      <c r="G101">
        <f t="shared" si="6"/>
        <v>0</v>
      </c>
      <c r="H101" t="str">
        <f t="shared" si="7"/>
        <v>，2534194</v>
      </c>
      <c r="I101" t="str">
        <f>VLOOKUP(A101,HOP!A:U,21,0)</f>
        <v>直连</v>
      </c>
    </row>
    <row r="102" hidden="1" spans="1:9">
      <c r="A102" t="s">
        <v>545</v>
      </c>
      <c r="B102" t="s">
        <v>58</v>
      </c>
      <c r="C102" t="s">
        <v>27</v>
      </c>
      <c r="D102" s="4">
        <v>58</v>
      </c>
      <c r="E102" t="str">
        <f>VLOOKUP(A102,HOP!A:L,12,0)</f>
        <v>58.00</v>
      </c>
      <c r="F102" t="str">
        <f>VLOOKUP(A102,HOP!A:C,3,0)</f>
        <v>2538805</v>
      </c>
      <c r="G102">
        <f t="shared" si="6"/>
        <v>0</v>
      </c>
      <c r="H102" t="str">
        <f t="shared" si="7"/>
        <v>，2538805</v>
      </c>
      <c r="I102" t="str">
        <f>VLOOKUP(A102,HOP!A:U,21,0)</f>
        <v>直连</v>
      </c>
    </row>
    <row r="103" hidden="1" spans="1:9">
      <c r="A103" t="s">
        <v>551</v>
      </c>
      <c r="B103" t="s">
        <v>96</v>
      </c>
      <c r="C103" t="s">
        <v>46</v>
      </c>
      <c r="D103" s="4">
        <v>131</v>
      </c>
      <c r="E103" t="str">
        <f>VLOOKUP(A103,HOP!A:L,12,0)</f>
        <v>131.00</v>
      </c>
      <c r="F103" t="str">
        <f>VLOOKUP(A103,HOP!A:C,3,0)</f>
        <v>2532168</v>
      </c>
      <c r="G103">
        <f t="shared" si="6"/>
        <v>0</v>
      </c>
      <c r="H103" t="str">
        <f t="shared" si="7"/>
        <v>，2532168</v>
      </c>
      <c r="I103" t="str">
        <f>VLOOKUP(A103,HOP!A:U,21,0)</f>
        <v>直连</v>
      </c>
    </row>
    <row r="104" hidden="1" spans="1:9">
      <c r="A104" t="s">
        <v>556</v>
      </c>
      <c r="B104" t="s">
        <v>96</v>
      </c>
      <c r="C104" t="s">
        <v>46</v>
      </c>
      <c r="D104" s="4">
        <v>79</v>
      </c>
      <c r="E104" t="str">
        <f>VLOOKUP(A104,HOP!A:L,12,0)</f>
        <v>79.00</v>
      </c>
      <c r="F104" t="str">
        <f>VLOOKUP(A104,HOP!A:C,3,0)</f>
        <v>2531384</v>
      </c>
      <c r="G104">
        <f t="shared" si="6"/>
        <v>0</v>
      </c>
      <c r="H104" t="str">
        <f t="shared" si="7"/>
        <v>，2531384</v>
      </c>
      <c r="I104" t="str">
        <f>VLOOKUP(A104,HOP!A:U,21,0)</f>
        <v>直连</v>
      </c>
    </row>
    <row r="105" hidden="1" spans="1:9">
      <c r="A105" t="s">
        <v>559</v>
      </c>
      <c r="B105" t="s">
        <v>46</v>
      </c>
      <c r="C105" t="s">
        <v>47</v>
      </c>
      <c r="D105" s="4">
        <v>101</v>
      </c>
      <c r="E105" t="str">
        <f>VLOOKUP(A105,HOP!A:L,12,0)</f>
        <v>101.00</v>
      </c>
      <c r="F105" t="str">
        <f>VLOOKUP(A105,HOP!A:C,3,0)</f>
        <v>2534389</v>
      </c>
      <c r="G105">
        <f t="shared" si="6"/>
        <v>0</v>
      </c>
      <c r="H105" t="str">
        <f t="shared" si="7"/>
        <v>，2534389</v>
      </c>
      <c r="I105" t="str">
        <f>VLOOKUP(A105,HOP!A:U,21,0)</f>
        <v>直连</v>
      </c>
    </row>
    <row r="106" hidden="1" spans="1:9">
      <c r="A106" t="s">
        <v>564</v>
      </c>
      <c r="B106" t="s">
        <v>79</v>
      </c>
      <c r="C106" t="s">
        <v>58</v>
      </c>
      <c r="D106" s="4">
        <v>113</v>
      </c>
      <c r="E106" t="str">
        <f>VLOOKUP(A106,HOP!A:L,12,0)</f>
        <v>113.00</v>
      </c>
      <c r="F106" t="str">
        <f>VLOOKUP(A106,HOP!A:C,3,0)</f>
        <v>2537078</v>
      </c>
      <c r="G106">
        <f t="shared" si="6"/>
        <v>0</v>
      </c>
      <c r="H106" t="str">
        <f t="shared" si="7"/>
        <v>，2537078</v>
      </c>
      <c r="I106" t="str">
        <f>VLOOKUP(A106,HOP!A:U,21,0)</f>
        <v>直连</v>
      </c>
    </row>
    <row r="107" hidden="1" spans="1:9">
      <c r="A107" t="s">
        <v>569</v>
      </c>
      <c r="B107" t="s">
        <v>28</v>
      </c>
      <c r="C107" t="s">
        <v>38</v>
      </c>
      <c r="D107" s="4">
        <v>96</v>
      </c>
      <c r="E107" t="str">
        <f>VLOOKUP(A107,HOP!A:L,12,0)</f>
        <v>96.00</v>
      </c>
      <c r="F107" t="str">
        <f>VLOOKUP(A107,HOP!A:C,3,0)</f>
        <v>2541335</v>
      </c>
      <c r="G107">
        <f t="shared" si="6"/>
        <v>0</v>
      </c>
      <c r="H107" t="str">
        <f t="shared" si="7"/>
        <v>，2541335</v>
      </c>
      <c r="I107" t="str">
        <f>VLOOKUP(A107,HOP!A:U,21,0)</f>
        <v>直连</v>
      </c>
    </row>
    <row r="108" hidden="1" spans="1:9">
      <c r="A108" t="s">
        <v>576</v>
      </c>
      <c r="B108" t="s">
        <v>27</v>
      </c>
      <c r="C108" t="s">
        <v>28</v>
      </c>
      <c r="D108" s="4">
        <v>106</v>
      </c>
      <c r="E108" t="str">
        <f>VLOOKUP(A108,HOP!A:L,12,0)</f>
        <v>106.00</v>
      </c>
      <c r="F108" t="str">
        <f>VLOOKUP(A108,HOP!A:C,3,0)</f>
        <v>2539956</v>
      </c>
      <c r="G108">
        <f t="shared" si="6"/>
        <v>0</v>
      </c>
      <c r="H108" t="str">
        <f t="shared" si="7"/>
        <v>，2539956</v>
      </c>
      <c r="I108" t="str">
        <f>VLOOKUP(A108,HOP!A:U,21,0)</f>
        <v>直连</v>
      </c>
    </row>
    <row r="109" hidden="1" spans="1:9">
      <c r="A109" t="s">
        <v>582</v>
      </c>
      <c r="B109" t="s">
        <v>46</v>
      </c>
      <c r="C109" t="s">
        <v>47</v>
      </c>
      <c r="D109" s="4">
        <v>98</v>
      </c>
      <c r="E109" t="str">
        <f>VLOOKUP(A109,HOP!A:L,12,0)</f>
        <v>98.00</v>
      </c>
      <c r="F109" t="str">
        <f>VLOOKUP(A109,HOP!A:C,3,0)</f>
        <v>2533331</v>
      </c>
      <c r="G109">
        <f t="shared" si="6"/>
        <v>0</v>
      </c>
      <c r="H109" t="str">
        <f t="shared" si="7"/>
        <v>，2533331</v>
      </c>
      <c r="I109" t="str">
        <f>VLOOKUP(A109,HOP!A:U,21,0)</f>
        <v>直连</v>
      </c>
    </row>
    <row r="110" hidden="1" spans="1:9">
      <c r="A110" t="s">
        <v>587</v>
      </c>
      <c r="B110" t="s">
        <v>28</v>
      </c>
      <c r="C110" t="s">
        <v>38</v>
      </c>
      <c r="D110" s="4">
        <v>98</v>
      </c>
      <c r="E110" t="str">
        <f>VLOOKUP(A110,HOP!A:L,12,0)</f>
        <v>98.00</v>
      </c>
      <c r="F110" t="str">
        <f>VLOOKUP(A110,HOP!A:C,3,0)</f>
        <v>2540816</v>
      </c>
      <c r="G110">
        <f t="shared" si="6"/>
        <v>0</v>
      </c>
      <c r="H110" t="str">
        <f t="shared" si="7"/>
        <v>，2540816</v>
      </c>
      <c r="I110" t="str">
        <f>VLOOKUP(A110,HOP!A:U,21,0)</f>
        <v>直连</v>
      </c>
    </row>
    <row r="111" hidden="1" spans="1:9">
      <c r="A111" t="s">
        <v>592</v>
      </c>
      <c r="B111" t="s">
        <v>27</v>
      </c>
      <c r="C111" t="s">
        <v>28</v>
      </c>
      <c r="D111" s="4">
        <v>92</v>
      </c>
      <c r="E111" t="str">
        <f>VLOOKUP(A111,HOP!A:L,12,0)</f>
        <v>92.00</v>
      </c>
      <c r="F111" t="str">
        <f>VLOOKUP(A111,HOP!A:C,3,0)</f>
        <v>2539046</v>
      </c>
      <c r="G111">
        <f t="shared" si="6"/>
        <v>0</v>
      </c>
      <c r="H111" t="str">
        <f t="shared" si="7"/>
        <v>，2539046</v>
      </c>
      <c r="I111" t="str">
        <f>VLOOKUP(A111,HOP!A:U,21,0)</f>
        <v>直连</v>
      </c>
    </row>
    <row r="112" hidden="1" spans="1:9">
      <c r="A112" t="s">
        <v>598</v>
      </c>
      <c r="B112" t="s">
        <v>96</v>
      </c>
      <c r="C112" t="s">
        <v>46</v>
      </c>
      <c r="D112" s="4">
        <v>93</v>
      </c>
      <c r="E112" t="str">
        <f>VLOOKUP(A112,HOP!A:L,12,0)</f>
        <v>93.00</v>
      </c>
      <c r="F112" t="str">
        <f>VLOOKUP(A112,HOP!A:C,3,0)</f>
        <v>2532312</v>
      </c>
      <c r="G112">
        <f t="shared" si="6"/>
        <v>0</v>
      </c>
      <c r="H112" t="str">
        <f t="shared" si="7"/>
        <v>，2532312</v>
      </c>
      <c r="I112" t="str">
        <f>VLOOKUP(A112,HOP!A:U,21,0)</f>
        <v>直连</v>
      </c>
    </row>
    <row r="113" hidden="1" spans="1:9">
      <c r="A113" t="s">
        <v>603</v>
      </c>
      <c r="B113" t="s">
        <v>96</v>
      </c>
      <c r="C113" t="s">
        <v>47</v>
      </c>
      <c r="D113" s="4">
        <v>186</v>
      </c>
      <c r="E113" t="str">
        <f>VLOOKUP(A113,HOP!A:L,12,0)</f>
        <v>186.00</v>
      </c>
      <c r="F113" t="str">
        <f>VLOOKUP(A113,HOP!A:C,3,0)</f>
        <v>2532556</v>
      </c>
      <c r="G113">
        <f t="shared" si="6"/>
        <v>0</v>
      </c>
      <c r="H113" t="str">
        <f t="shared" si="7"/>
        <v>，2532556</v>
      </c>
      <c r="I113" t="str">
        <f>VLOOKUP(A113,HOP!A:U,21,0)</f>
        <v>直连</v>
      </c>
    </row>
    <row r="114" hidden="1" spans="1:9">
      <c r="A114" t="s">
        <v>607</v>
      </c>
      <c r="B114" t="s">
        <v>79</v>
      </c>
      <c r="C114" t="s">
        <v>58</v>
      </c>
      <c r="D114" s="4">
        <v>85</v>
      </c>
      <c r="E114" t="str">
        <f>VLOOKUP(A114,HOP!A:L,12,0)</f>
        <v>85.00</v>
      </c>
      <c r="F114" t="str">
        <f>VLOOKUP(A114,HOP!A:C,3,0)</f>
        <v>2535049</v>
      </c>
      <c r="G114">
        <f t="shared" si="6"/>
        <v>0</v>
      </c>
      <c r="H114" t="str">
        <f t="shared" si="7"/>
        <v>，2535049</v>
      </c>
      <c r="I114" t="str">
        <f>VLOOKUP(A114,HOP!A:U,21,0)</f>
        <v>直连</v>
      </c>
    </row>
    <row r="115" hidden="1" spans="1:9">
      <c r="A115" t="s">
        <v>611</v>
      </c>
      <c r="B115" t="s">
        <v>28</v>
      </c>
      <c r="C115" t="s">
        <v>38</v>
      </c>
      <c r="D115" s="4">
        <v>79</v>
      </c>
      <c r="E115" t="str">
        <f>VLOOKUP(A115,HOP!A:L,12,0)</f>
        <v>79.00</v>
      </c>
      <c r="F115" t="str">
        <f>VLOOKUP(A115,HOP!A:C,3,0)</f>
        <v>2541477</v>
      </c>
      <c r="G115">
        <f t="shared" si="6"/>
        <v>0</v>
      </c>
      <c r="H115" t="str">
        <f t="shared" si="7"/>
        <v>，2541477</v>
      </c>
      <c r="I115" t="str">
        <f>VLOOKUP(A115,HOP!A:U,21,0)</f>
        <v>直连</v>
      </c>
    </row>
    <row r="116" hidden="1" spans="1:9">
      <c r="A116" t="s">
        <v>617</v>
      </c>
      <c r="B116" t="s">
        <v>96</v>
      </c>
      <c r="C116" t="s">
        <v>46</v>
      </c>
      <c r="D116" s="4">
        <v>87</v>
      </c>
      <c r="E116" t="str">
        <f>VLOOKUP(A116,HOP!A:L,12,0)</f>
        <v>87.00</v>
      </c>
      <c r="F116" t="str">
        <f>VLOOKUP(A116,HOP!A:C,3,0)</f>
        <v>2531845</v>
      </c>
      <c r="G116">
        <f t="shared" si="6"/>
        <v>0</v>
      </c>
      <c r="H116" t="str">
        <f t="shared" si="7"/>
        <v>，2531845</v>
      </c>
      <c r="I116" t="str">
        <f>VLOOKUP(A116,HOP!A:U,21,0)</f>
        <v>直连</v>
      </c>
    </row>
    <row r="117" hidden="1" spans="1:9">
      <c r="A117" t="s">
        <v>620</v>
      </c>
      <c r="B117" t="s">
        <v>96</v>
      </c>
      <c r="C117" t="s">
        <v>46</v>
      </c>
      <c r="D117" s="4">
        <v>87</v>
      </c>
      <c r="E117" t="str">
        <f>VLOOKUP(A117,HOP!A:L,12,0)</f>
        <v>87.00</v>
      </c>
      <c r="F117" t="str">
        <f>VLOOKUP(A117,HOP!A:C,3,0)</f>
        <v>2532172</v>
      </c>
      <c r="G117">
        <f t="shared" si="6"/>
        <v>0</v>
      </c>
      <c r="H117" t="str">
        <f t="shared" si="7"/>
        <v>，2532172</v>
      </c>
      <c r="I117" t="str">
        <f>VLOOKUP(A117,HOP!A:U,21,0)</f>
        <v>直连</v>
      </c>
    </row>
    <row r="118" hidden="1" spans="1:9">
      <c r="A118" t="s">
        <v>623</v>
      </c>
      <c r="B118" t="s">
        <v>96</v>
      </c>
      <c r="C118" t="s">
        <v>46</v>
      </c>
      <c r="D118" s="4">
        <v>79</v>
      </c>
      <c r="E118" t="str">
        <f>VLOOKUP(A118,HOP!A:L,12,0)</f>
        <v>79.00</v>
      </c>
      <c r="F118" t="str">
        <f>VLOOKUP(A118,HOP!A:C,3,0)</f>
        <v>2532453</v>
      </c>
      <c r="G118">
        <f t="shared" si="6"/>
        <v>0</v>
      </c>
      <c r="H118" t="str">
        <f t="shared" si="7"/>
        <v>，2532453</v>
      </c>
      <c r="I118" t="str">
        <f>VLOOKUP(A118,HOP!A:U,21,0)</f>
        <v>直连</v>
      </c>
    </row>
    <row r="119" hidden="1" spans="1:9">
      <c r="A119" t="s">
        <v>626</v>
      </c>
      <c r="B119" t="s">
        <v>46</v>
      </c>
      <c r="C119" t="s">
        <v>47</v>
      </c>
      <c r="D119" s="4">
        <v>79</v>
      </c>
      <c r="E119" t="str">
        <f>VLOOKUP(A119,HOP!A:L,12,0)</f>
        <v>79.00</v>
      </c>
      <c r="F119" t="str">
        <f>VLOOKUP(A119,HOP!A:C,3,0)</f>
        <v>2533991</v>
      </c>
      <c r="G119">
        <f t="shared" si="6"/>
        <v>0</v>
      </c>
      <c r="H119" t="str">
        <f t="shared" si="7"/>
        <v>，2533991</v>
      </c>
      <c r="I119" t="str">
        <f>VLOOKUP(A119,HOP!A:U,21,0)</f>
        <v>直连</v>
      </c>
    </row>
    <row r="120" hidden="1" spans="1:9">
      <c r="A120" t="s">
        <v>629</v>
      </c>
      <c r="B120" t="s">
        <v>46</v>
      </c>
      <c r="C120" t="s">
        <v>47</v>
      </c>
      <c r="D120" s="4">
        <v>79</v>
      </c>
      <c r="E120" t="str">
        <f>VLOOKUP(A120,HOP!A:L,12,0)</f>
        <v>79.00</v>
      </c>
      <c r="F120" t="str">
        <f>VLOOKUP(A120,HOP!A:C,3,0)</f>
        <v>2534129</v>
      </c>
      <c r="G120">
        <f t="shared" si="6"/>
        <v>0</v>
      </c>
      <c r="H120" t="str">
        <f t="shared" si="7"/>
        <v>，2534129</v>
      </c>
      <c r="I120" t="str">
        <f>VLOOKUP(A120,HOP!A:U,21,0)</f>
        <v>直连</v>
      </c>
    </row>
    <row r="121" hidden="1" spans="1:9">
      <c r="A121" t="s">
        <v>634</v>
      </c>
      <c r="B121" t="s">
        <v>28</v>
      </c>
      <c r="C121" t="s">
        <v>38</v>
      </c>
      <c r="D121" s="4">
        <v>121</v>
      </c>
      <c r="E121" t="str">
        <f>VLOOKUP(A121,HOP!A:L,12,0)</f>
        <v>121.00</v>
      </c>
      <c r="F121" t="str">
        <f>VLOOKUP(A121,HOP!A:C,3,0)</f>
        <v>2541533</v>
      </c>
      <c r="G121">
        <f t="shared" si="6"/>
        <v>0</v>
      </c>
      <c r="H121" t="str">
        <f t="shared" si="7"/>
        <v>，2541533</v>
      </c>
      <c r="I121" t="str">
        <f>VLOOKUP(A121,HOP!A:U,21,0)</f>
        <v>直连</v>
      </c>
    </row>
    <row r="122" hidden="1" spans="1:9">
      <c r="A122" t="s">
        <v>640</v>
      </c>
      <c r="B122" t="s">
        <v>96</v>
      </c>
      <c r="C122" t="s">
        <v>46</v>
      </c>
      <c r="D122" s="4">
        <v>106</v>
      </c>
      <c r="E122" t="str">
        <f>VLOOKUP(A122,HOP!A:L,12,0)</f>
        <v>106.00</v>
      </c>
      <c r="F122" t="str">
        <f>VLOOKUP(A122,HOP!A:C,3,0)</f>
        <v>2532618</v>
      </c>
      <c r="G122">
        <f t="shared" si="6"/>
        <v>0</v>
      </c>
      <c r="H122" t="str">
        <f t="shared" si="7"/>
        <v>，2532618</v>
      </c>
      <c r="I122" t="str">
        <f>VLOOKUP(A122,HOP!A:U,21,0)</f>
        <v>直连</v>
      </c>
    </row>
    <row r="123" hidden="1" spans="1:9">
      <c r="A123" t="s">
        <v>645</v>
      </c>
      <c r="B123" t="s">
        <v>58</v>
      </c>
      <c r="C123" t="s">
        <v>27</v>
      </c>
      <c r="D123" s="4">
        <v>87</v>
      </c>
      <c r="E123" t="str">
        <f>VLOOKUP(A123,HOP!A:L,12,0)</f>
        <v>87.00</v>
      </c>
      <c r="F123" t="str">
        <f>VLOOKUP(A123,HOP!A:C,3,0)</f>
        <v>2537976</v>
      </c>
      <c r="G123">
        <f t="shared" si="6"/>
        <v>0</v>
      </c>
      <c r="H123" t="str">
        <f t="shared" si="7"/>
        <v>，2537976</v>
      </c>
      <c r="I123" t="str">
        <f>VLOOKUP(A123,HOP!A:U,21,0)</f>
        <v>直连</v>
      </c>
    </row>
    <row r="124" hidden="1" spans="1:9">
      <c r="A124" t="s">
        <v>650</v>
      </c>
      <c r="B124" t="s">
        <v>28</v>
      </c>
      <c r="C124" t="s">
        <v>38</v>
      </c>
      <c r="D124" s="4">
        <v>115</v>
      </c>
      <c r="E124" t="str">
        <f>VLOOKUP(A124,HOP!A:L,12,0)</f>
        <v>115.00</v>
      </c>
      <c r="F124" t="str">
        <f>VLOOKUP(A124,HOP!A:C,3,0)</f>
        <v>2540893</v>
      </c>
      <c r="G124">
        <f t="shared" si="6"/>
        <v>0</v>
      </c>
      <c r="H124" t="str">
        <f t="shared" si="7"/>
        <v>，2540893</v>
      </c>
      <c r="I124" t="str">
        <f>VLOOKUP(A124,HOP!A:U,21,0)</f>
        <v>直连</v>
      </c>
    </row>
    <row r="125" hidden="1" spans="1:9">
      <c r="A125" t="s">
        <v>656</v>
      </c>
      <c r="B125" t="s">
        <v>58</v>
      </c>
      <c r="C125" t="s">
        <v>27</v>
      </c>
      <c r="D125" s="4">
        <v>110</v>
      </c>
      <c r="E125" t="str">
        <f>VLOOKUP(A125,HOP!A:L,12,0)</f>
        <v>110.00</v>
      </c>
      <c r="F125" t="str">
        <f>VLOOKUP(A125,HOP!A:C,3,0)</f>
        <v>2538703</v>
      </c>
      <c r="G125">
        <f t="shared" si="6"/>
        <v>0</v>
      </c>
      <c r="H125" t="str">
        <f t="shared" si="7"/>
        <v>，2538703</v>
      </c>
      <c r="I125" t="str">
        <f>VLOOKUP(A125,HOP!A:U,21,0)</f>
        <v>直连</v>
      </c>
    </row>
    <row r="126" hidden="1" spans="1:9">
      <c r="A126" t="s">
        <v>663</v>
      </c>
      <c r="B126" t="s">
        <v>58</v>
      </c>
      <c r="C126" t="s">
        <v>27</v>
      </c>
      <c r="D126" s="4">
        <v>169</v>
      </c>
      <c r="E126" t="str">
        <f>VLOOKUP(A126,HOP!A:L,12,0)</f>
        <v>169.00</v>
      </c>
      <c r="F126" t="str">
        <f>VLOOKUP(A126,HOP!A:C,3,0)</f>
        <v>2538583</v>
      </c>
      <c r="G126">
        <f t="shared" si="6"/>
        <v>0</v>
      </c>
      <c r="H126" t="str">
        <f t="shared" si="7"/>
        <v>，2538583</v>
      </c>
      <c r="I126" t="str">
        <f>VLOOKUP(A126,HOP!A:U,21,0)</f>
        <v>直连</v>
      </c>
    </row>
    <row r="127" hidden="1" spans="1:9">
      <c r="A127" t="s">
        <v>668</v>
      </c>
      <c r="B127" t="s">
        <v>58</v>
      </c>
      <c r="C127" t="s">
        <v>27</v>
      </c>
      <c r="D127" s="4">
        <v>169</v>
      </c>
      <c r="E127" t="str">
        <f>VLOOKUP(A127,HOP!A:L,12,0)</f>
        <v>169.00</v>
      </c>
      <c r="F127" t="str">
        <f>VLOOKUP(A127,HOP!A:C,3,0)</f>
        <v>2538584</v>
      </c>
      <c r="G127">
        <f t="shared" si="6"/>
        <v>0</v>
      </c>
      <c r="H127" t="str">
        <f t="shared" si="7"/>
        <v>，2538584</v>
      </c>
      <c r="I127" t="str">
        <f>VLOOKUP(A127,HOP!A:U,21,0)</f>
        <v>直连</v>
      </c>
    </row>
    <row r="128" hidden="1" spans="1:9">
      <c r="A128" t="s">
        <v>672</v>
      </c>
      <c r="B128" t="s">
        <v>46</v>
      </c>
      <c r="C128" t="s">
        <v>47</v>
      </c>
      <c r="D128" s="4">
        <v>152</v>
      </c>
      <c r="E128" t="str">
        <f>VLOOKUP(A128,HOP!A:L,12,0)</f>
        <v>152.00</v>
      </c>
      <c r="F128" t="str">
        <f>VLOOKUP(A128,HOP!A:C,3,0)</f>
        <v>2533385</v>
      </c>
      <c r="G128">
        <f t="shared" si="6"/>
        <v>0</v>
      </c>
      <c r="H128" t="str">
        <f t="shared" si="7"/>
        <v>，2533385</v>
      </c>
      <c r="I128" t="str">
        <f>VLOOKUP(A128,HOP!A:U,21,0)</f>
        <v>直连</v>
      </c>
    </row>
    <row r="129" hidden="1" spans="1:9">
      <c r="A129" t="s">
        <v>676</v>
      </c>
      <c r="B129" t="s">
        <v>46</v>
      </c>
      <c r="C129" t="s">
        <v>47</v>
      </c>
      <c r="D129" s="4">
        <v>161</v>
      </c>
      <c r="E129" t="str">
        <f>VLOOKUP(A129,HOP!A:L,12,0)</f>
        <v>161.00</v>
      </c>
      <c r="F129" t="str">
        <f>VLOOKUP(A129,HOP!A:C,3,0)</f>
        <v>2533796</v>
      </c>
      <c r="G129">
        <f t="shared" si="6"/>
        <v>0</v>
      </c>
      <c r="H129" t="str">
        <f t="shared" si="7"/>
        <v>，2533796</v>
      </c>
      <c r="I129" t="str">
        <f>VLOOKUP(A129,HOP!A:U,21,0)</f>
        <v>直连</v>
      </c>
    </row>
    <row r="130" hidden="1" spans="1:9">
      <c r="A130" t="s">
        <v>683</v>
      </c>
      <c r="B130" t="s">
        <v>46</v>
      </c>
      <c r="C130" t="s">
        <v>47</v>
      </c>
      <c r="D130" s="4">
        <v>161</v>
      </c>
      <c r="E130" t="str">
        <f>VLOOKUP(A130,HOP!A:L,12,0)</f>
        <v>161.00</v>
      </c>
      <c r="F130" t="str">
        <f>VLOOKUP(A130,HOP!A:C,3,0)</f>
        <v>2533668</v>
      </c>
      <c r="G130">
        <f t="shared" si="6"/>
        <v>0</v>
      </c>
      <c r="H130" t="str">
        <f t="shared" si="7"/>
        <v>，2533668</v>
      </c>
      <c r="I130" t="str">
        <f>VLOOKUP(A130,HOP!A:U,21,0)</f>
        <v>直连</v>
      </c>
    </row>
    <row r="131" hidden="1" spans="1:9">
      <c r="A131" t="s">
        <v>687</v>
      </c>
      <c r="B131" t="s">
        <v>46</v>
      </c>
      <c r="C131" t="s">
        <v>79</v>
      </c>
      <c r="D131" s="4">
        <v>266</v>
      </c>
      <c r="E131" t="str">
        <f>VLOOKUP(A131,HOP!A:L,12,0)</f>
        <v>266.00</v>
      </c>
      <c r="F131" t="str">
        <f>VLOOKUP(A131,HOP!A:C,3,0)</f>
        <v>2533802</v>
      </c>
      <c r="G131">
        <f t="shared" ref="G131:G162" si="8">D131-E131</f>
        <v>0</v>
      </c>
      <c r="H131" t="str">
        <f t="shared" ref="H131:H162" si="9">$H$1&amp;F131</f>
        <v>，2533802</v>
      </c>
      <c r="I131" t="str">
        <f>VLOOKUP(A131,HOP!A:U,21,0)</f>
        <v>直连</v>
      </c>
    </row>
    <row r="132" hidden="1" spans="1:9">
      <c r="A132" t="s">
        <v>694</v>
      </c>
      <c r="B132" t="s">
        <v>58</v>
      </c>
      <c r="C132" t="s">
        <v>27</v>
      </c>
      <c r="D132" s="4">
        <v>84</v>
      </c>
      <c r="E132" t="str">
        <f>VLOOKUP(A132,HOP!A:L,12,0)</f>
        <v>84.00</v>
      </c>
      <c r="F132" t="str">
        <f>VLOOKUP(A132,HOP!A:C,3,0)</f>
        <v>2538166</v>
      </c>
      <c r="G132">
        <f t="shared" si="8"/>
        <v>0</v>
      </c>
      <c r="H132" t="str">
        <f t="shared" si="9"/>
        <v>，2538166</v>
      </c>
      <c r="I132" t="str">
        <f>VLOOKUP(A132,HOP!A:U,21,0)</f>
        <v>直连</v>
      </c>
    </row>
    <row r="133" hidden="1" spans="1:9">
      <c r="A133" t="s">
        <v>701</v>
      </c>
      <c r="B133" t="s">
        <v>46</v>
      </c>
      <c r="C133" t="s">
        <v>47</v>
      </c>
      <c r="D133" s="4">
        <v>105</v>
      </c>
      <c r="E133" t="str">
        <f>VLOOKUP(A133,HOP!A:L,12,0)</f>
        <v>105.00</v>
      </c>
      <c r="F133" t="str">
        <f>VLOOKUP(A133,HOP!A:C,3,0)</f>
        <v>2534226</v>
      </c>
      <c r="G133">
        <f t="shared" si="8"/>
        <v>0</v>
      </c>
      <c r="H133" t="str">
        <f t="shared" si="9"/>
        <v>，2534226</v>
      </c>
      <c r="I133" t="str">
        <f>VLOOKUP(A133,HOP!A:U,21,0)</f>
        <v>直连</v>
      </c>
    </row>
    <row r="134" hidden="1" spans="1:9">
      <c r="A134" t="s">
        <v>705</v>
      </c>
      <c r="B134" t="s">
        <v>47</v>
      </c>
      <c r="C134" t="s">
        <v>79</v>
      </c>
      <c r="D134" s="4">
        <v>105</v>
      </c>
      <c r="E134" t="str">
        <f>VLOOKUP(A134,HOP!A:L,12,0)</f>
        <v>105.00</v>
      </c>
      <c r="F134" t="str">
        <f>VLOOKUP(A134,HOP!A:C,3,0)</f>
        <v>2535229</v>
      </c>
      <c r="G134">
        <f t="shared" si="8"/>
        <v>0</v>
      </c>
      <c r="H134" t="str">
        <f t="shared" si="9"/>
        <v>，2535229</v>
      </c>
      <c r="I134" t="str">
        <f>VLOOKUP(A134,HOP!A:U,21,0)</f>
        <v>直连</v>
      </c>
    </row>
    <row r="135" hidden="1" spans="1:9">
      <c r="A135" t="s">
        <v>709</v>
      </c>
      <c r="B135" t="s">
        <v>46</v>
      </c>
      <c r="C135" t="s">
        <v>47</v>
      </c>
      <c r="D135" s="4">
        <v>76</v>
      </c>
      <c r="E135" t="str">
        <f>VLOOKUP(A135,HOP!A:L,12,0)</f>
        <v>76.00</v>
      </c>
      <c r="F135" t="str">
        <f>VLOOKUP(A135,HOP!A:C,3,0)</f>
        <v>2534345</v>
      </c>
      <c r="G135">
        <f t="shared" si="8"/>
        <v>0</v>
      </c>
      <c r="H135" t="str">
        <f t="shared" si="9"/>
        <v>，2534345</v>
      </c>
      <c r="I135" t="str">
        <f>VLOOKUP(A135,HOP!A:U,21,0)</f>
        <v>直连</v>
      </c>
    </row>
    <row r="136" spans="1:10">
      <c r="A136">
        <v>1416554719</v>
      </c>
      <c r="B136" t="s">
        <v>47</v>
      </c>
      <c r="C136" t="s">
        <v>79</v>
      </c>
      <c r="D136" s="4">
        <v>76</v>
      </c>
      <c r="E136" t="e">
        <f>VLOOKUP(A136,HOP!A:L,12,0)</f>
        <v>#N/A</v>
      </c>
      <c r="F136">
        <v>2535186</v>
      </c>
      <c r="G136" t="e">
        <f t="shared" si="8"/>
        <v>#N/A</v>
      </c>
      <c r="H136" t="str">
        <f t="shared" si="9"/>
        <v>，2535186</v>
      </c>
      <c r="I136" t="e">
        <f>VLOOKUP(A136,HOP!A:U,21,0)</f>
        <v>#N/A</v>
      </c>
      <c r="J136" t="s">
        <v>958</v>
      </c>
    </row>
    <row r="137" hidden="1" spans="1:9">
      <c r="A137" t="s">
        <v>718</v>
      </c>
      <c r="B137" t="s">
        <v>28</v>
      </c>
      <c r="C137" t="s">
        <v>38</v>
      </c>
      <c r="D137" s="4">
        <v>105</v>
      </c>
      <c r="E137" t="str">
        <f>VLOOKUP(A137,HOP!A:L,12,0)</f>
        <v>105.00</v>
      </c>
      <c r="F137" t="str">
        <f>VLOOKUP(A137,HOP!A:C,3,0)</f>
        <v>2540935</v>
      </c>
      <c r="G137">
        <f t="shared" si="8"/>
        <v>0</v>
      </c>
      <c r="H137" t="str">
        <f t="shared" si="9"/>
        <v>，2540935</v>
      </c>
      <c r="I137" t="str">
        <f>VLOOKUP(A137,HOP!A:U,21,0)</f>
        <v>直连</v>
      </c>
    </row>
    <row r="138" hidden="1" spans="1:9">
      <c r="A138" t="s">
        <v>723</v>
      </c>
      <c r="B138" t="s">
        <v>27</v>
      </c>
      <c r="C138" t="s">
        <v>28</v>
      </c>
      <c r="D138" s="4">
        <v>110</v>
      </c>
      <c r="E138" t="str">
        <f>VLOOKUP(A138,HOP!A:L,12,0)</f>
        <v>110.00</v>
      </c>
      <c r="F138" t="str">
        <f>VLOOKUP(A138,HOP!A:C,3,0)</f>
        <v>2538966</v>
      </c>
      <c r="G138">
        <f t="shared" si="8"/>
        <v>0</v>
      </c>
      <c r="H138" t="str">
        <f t="shared" si="9"/>
        <v>，2538966</v>
      </c>
      <c r="I138" t="str">
        <f>VLOOKUP(A138,HOP!A:U,21,0)</f>
        <v>直连</v>
      </c>
    </row>
    <row r="139" hidden="1" spans="1:9">
      <c r="A139" t="s">
        <v>727</v>
      </c>
      <c r="B139" t="s">
        <v>28</v>
      </c>
      <c r="C139" t="s">
        <v>38</v>
      </c>
      <c r="D139" s="4">
        <v>110</v>
      </c>
      <c r="E139" t="str">
        <f>VLOOKUP(A139,HOP!A:L,12,0)</f>
        <v>110.00</v>
      </c>
      <c r="F139" t="str">
        <f>VLOOKUP(A139,HOP!A:C,3,0)</f>
        <v>2541489</v>
      </c>
      <c r="G139">
        <f t="shared" si="8"/>
        <v>0</v>
      </c>
      <c r="H139" t="str">
        <f t="shared" si="9"/>
        <v>，2541489</v>
      </c>
      <c r="I139" t="str">
        <f>VLOOKUP(A139,HOP!A:U,21,0)</f>
        <v>直连</v>
      </c>
    </row>
    <row r="140" hidden="1" spans="1:9">
      <c r="A140" t="s">
        <v>732</v>
      </c>
      <c r="B140" t="s">
        <v>47</v>
      </c>
      <c r="C140" t="s">
        <v>79</v>
      </c>
      <c r="D140" s="4">
        <v>107</v>
      </c>
      <c r="E140" t="str">
        <f>VLOOKUP(A140,HOP!A:L,12,0)</f>
        <v>107.00</v>
      </c>
      <c r="F140" t="str">
        <f>VLOOKUP(A140,HOP!A:C,3,0)</f>
        <v>2535111</v>
      </c>
      <c r="G140">
        <f t="shared" si="8"/>
        <v>0</v>
      </c>
      <c r="H140" t="str">
        <f t="shared" si="9"/>
        <v>，2535111</v>
      </c>
      <c r="I140" t="str">
        <f>VLOOKUP(A140,HOP!A:U,21,0)</f>
        <v>直连</v>
      </c>
    </row>
    <row r="141" hidden="1" spans="1:9">
      <c r="A141" t="s">
        <v>737</v>
      </c>
      <c r="B141" t="s">
        <v>47</v>
      </c>
      <c r="C141" t="s">
        <v>79</v>
      </c>
      <c r="D141" s="4">
        <v>107</v>
      </c>
      <c r="E141" t="str">
        <f>VLOOKUP(A141,HOP!A:L,12,0)</f>
        <v>107.00</v>
      </c>
      <c r="F141" t="str">
        <f>VLOOKUP(A141,HOP!A:C,3,0)</f>
        <v>2535305</v>
      </c>
      <c r="G141">
        <f t="shared" si="8"/>
        <v>0</v>
      </c>
      <c r="H141" t="str">
        <f t="shared" si="9"/>
        <v>，2535305</v>
      </c>
      <c r="I141" t="str">
        <f>VLOOKUP(A141,HOP!A:U,21,0)</f>
        <v>直连</v>
      </c>
    </row>
    <row r="142" hidden="1" spans="1:9">
      <c r="A142" t="s">
        <v>740</v>
      </c>
      <c r="B142" t="s">
        <v>47</v>
      </c>
      <c r="C142" t="s">
        <v>79</v>
      </c>
      <c r="D142" s="4">
        <v>107</v>
      </c>
      <c r="E142" t="str">
        <f>VLOOKUP(A142,HOP!A:L,12,0)</f>
        <v>107.00</v>
      </c>
      <c r="F142" t="str">
        <f>VLOOKUP(A142,HOP!A:C,3,0)</f>
        <v>2535467</v>
      </c>
      <c r="G142">
        <f t="shared" si="8"/>
        <v>0</v>
      </c>
      <c r="H142" t="str">
        <f t="shared" si="9"/>
        <v>，2535467</v>
      </c>
      <c r="I142" t="str">
        <f>VLOOKUP(A142,HOP!A:U,21,0)</f>
        <v>直连</v>
      </c>
    </row>
    <row r="143" hidden="1" spans="1:9">
      <c r="A143" t="s">
        <v>745</v>
      </c>
      <c r="B143" t="s">
        <v>47</v>
      </c>
      <c r="C143" t="s">
        <v>79</v>
      </c>
      <c r="D143" s="4">
        <v>112</v>
      </c>
      <c r="E143" t="str">
        <f>VLOOKUP(A143,HOP!A:L,12,0)</f>
        <v>112.00</v>
      </c>
      <c r="F143" t="str">
        <f>VLOOKUP(A143,HOP!A:C,3,0)</f>
        <v>2535261</v>
      </c>
      <c r="G143">
        <f t="shared" si="8"/>
        <v>0</v>
      </c>
      <c r="H143" t="str">
        <f t="shared" si="9"/>
        <v>，2535261</v>
      </c>
      <c r="I143" t="str">
        <f>VLOOKUP(A143,HOP!A:U,21,0)</f>
        <v>直连</v>
      </c>
    </row>
    <row r="144" hidden="1" spans="1:9">
      <c r="A144" t="s">
        <v>751</v>
      </c>
      <c r="B144" t="s">
        <v>47</v>
      </c>
      <c r="C144" t="s">
        <v>79</v>
      </c>
      <c r="D144" s="4">
        <v>113</v>
      </c>
      <c r="E144" t="str">
        <f>VLOOKUP(A144,HOP!A:L,12,0)</f>
        <v>113.00</v>
      </c>
      <c r="F144" t="str">
        <f>VLOOKUP(A144,HOP!A:C,3,0)</f>
        <v>2535490</v>
      </c>
      <c r="G144">
        <f t="shared" si="8"/>
        <v>0</v>
      </c>
      <c r="H144" t="str">
        <f t="shared" si="9"/>
        <v>，2535490</v>
      </c>
      <c r="I144" t="str">
        <f>VLOOKUP(A144,HOP!A:U,21,0)</f>
        <v>直连</v>
      </c>
    </row>
    <row r="145" hidden="1" spans="1:9">
      <c r="A145" t="s">
        <v>756</v>
      </c>
      <c r="B145" t="s">
        <v>46</v>
      </c>
      <c r="C145" t="s">
        <v>47</v>
      </c>
      <c r="D145" s="4">
        <v>106</v>
      </c>
      <c r="E145" t="str">
        <f>VLOOKUP(A145,HOP!A:L,12,0)</f>
        <v>106.00</v>
      </c>
      <c r="F145" t="str">
        <f>VLOOKUP(A145,HOP!A:C,3,0)</f>
        <v>2534115</v>
      </c>
      <c r="G145">
        <f t="shared" si="8"/>
        <v>0</v>
      </c>
      <c r="H145" t="str">
        <f t="shared" si="9"/>
        <v>，2534115</v>
      </c>
      <c r="I145" t="str">
        <f>VLOOKUP(A145,HOP!A:U,21,0)</f>
        <v>直连</v>
      </c>
    </row>
    <row r="146" hidden="1" spans="1:9">
      <c r="A146" t="s">
        <v>759</v>
      </c>
      <c r="B146" t="s">
        <v>47</v>
      </c>
      <c r="C146" t="s">
        <v>79</v>
      </c>
      <c r="D146" s="4">
        <v>106</v>
      </c>
      <c r="E146" t="str">
        <f>VLOOKUP(A146,HOP!A:L,12,0)</f>
        <v>106.00</v>
      </c>
      <c r="F146" t="str">
        <f>VLOOKUP(A146,HOP!A:C,3,0)</f>
        <v>2534324</v>
      </c>
      <c r="G146">
        <f t="shared" si="8"/>
        <v>0</v>
      </c>
      <c r="H146" t="str">
        <f t="shared" si="9"/>
        <v>，2534324</v>
      </c>
      <c r="I146" t="str">
        <f>VLOOKUP(A146,HOP!A:U,21,0)</f>
        <v>直连</v>
      </c>
    </row>
    <row r="147" hidden="1" spans="1:9">
      <c r="A147" t="s">
        <v>765</v>
      </c>
      <c r="B147" t="s">
        <v>58</v>
      </c>
      <c r="C147" t="s">
        <v>27</v>
      </c>
      <c r="D147" s="4">
        <v>160</v>
      </c>
      <c r="E147" t="str">
        <f>VLOOKUP(A147,HOP!A:L,12,0)</f>
        <v>160.00</v>
      </c>
      <c r="F147" t="str">
        <f>VLOOKUP(A147,HOP!A:C,3,0)</f>
        <v>2538351</v>
      </c>
      <c r="G147">
        <f t="shared" si="8"/>
        <v>0</v>
      </c>
      <c r="H147" t="str">
        <f t="shared" si="9"/>
        <v>，2538351</v>
      </c>
      <c r="I147" t="str">
        <f>VLOOKUP(A147,HOP!A:U,21,0)</f>
        <v>直连</v>
      </c>
    </row>
    <row r="148" hidden="1" spans="1:9">
      <c r="A148" t="s">
        <v>770</v>
      </c>
      <c r="B148" t="s">
        <v>47</v>
      </c>
      <c r="C148" t="s">
        <v>79</v>
      </c>
      <c r="D148" s="4">
        <v>92</v>
      </c>
      <c r="E148" t="str">
        <f>VLOOKUP(A148,HOP!A:L,12,0)</f>
        <v>92.00</v>
      </c>
      <c r="F148" t="str">
        <f>VLOOKUP(A148,HOP!A:C,3,0)</f>
        <v>2535300</v>
      </c>
      <c r="G148">
        <f t="shared" si="8"/>
        <v>0</v>
      </c>
      <c r="H148" t="str">
        <f t="shared" si="9"/>
        <v>，2535300</v>
      </c>
      <c r="I148" t="str">
        <f>VLOOKUP(A148,HOP!A:U,21,0)</f>
        <v>直连</v>
      </c>
    </row>
    <row r="149" hidden="1" spans="1:9">
      <c r="A149" t="s">
        <v>775</v>
      </c>
      <c r="B149" t="s">
        <v>46</v>
      </c>
      <c r="C149" t="s">
        <v>47</v>
      </c>
      <c r="D149" s="4">
        <v>102</v>
      </c>
      <c r="E149" t="str">
        <f>VLOOKUP(A149,HOP!A:L,12,0)</f>
        <v>102.00</v>
      </c>
      <c r="F149" t="str">
        <f>VLOOKUP(A149,HOP!A:C,3,0)</f>
        <v>2534383</v>
      </c>
      <c r="G149">
        <f t="shared" si="8"/>
        <v>0</v>
      </c>
      <c r="H149" t="str">
        <f t="shared" si="9"/>
        <v>，2534383</v>
      </c>
      <c r="I149" t="str">
        <f>VLOOKUP(A149,HOP!A:U,21,0)</f>
        <v>直连</v>
      </c>
    </row>
    <row r="150" hidden="1" spans="1:9">
      <c r="A150" t="s">
        <v>779</v>
      </c>
      <c r="B150" t="s">
        <v>58</v>
      </c>
      <c r="C150" t="s">
        <v>27</v>
      </c>
      <c r="D150" s="4">
        <v>92</v>
      </c>
      <c r="E150" t="str">
        <f>VLOOKUP(A150,HOP!A:L,12,0)</f>
        <v>92.00</v>
      </c>
      <c r="F150" t="str">
        <f>VLOOKUP(A150,HOP!A:C,3,0)</f>
        <v>2538649</v>
      </c>
      <c r="G150">
        <f t="shared" si="8"/>
        <v>0</v>
      </c>
      <c r="H150" t="str">
        <f t="shared" si="9"/>
        <v>，2538649</v>
      </c>
      <c r="I150" t="str">
        <f>VLOOKUP(A150,HOP!A:U,21,0)</f>
        <v>直连</v>
      </c>
    </row>
    <row r="151" hidden="1" spans="1:9">
      <c r="A151" t="s">
        <v>783</v>
      </c>
      <c r="B151" t="s">
        <v>47</v>
      </c>
      <c r="C151" t="s">
        <v>79</v>
      </c>
      <c r="D151" s="4">
        <v>151</v>
      </c>
      <c r="E151" t="str">
        <f>VLOOKUP(A151,HOP!A:L,12,0)</f>
        <v>151.00</v>
      </c>
      <c r="F151" t="str">
        <f>VLOOKUP(A151,HOP!A:C,3,0)</f>
        <v>2534529</v>
      </c>
      <c r="G151">
        <f t="shared" si="8"/>
        <v>0</v>
      </c>
      <c r="H151" t="str">
        <f t="shared" si="9"/>
        <v>，2534529</v>
      </c>
      <c r="I151" t="str">
        <f>VLOOKUP(A151,HOP!A:U,21,0)</f>
        <v>直连</v>
      </c>
    </row>
    <row r="152" hidden="1" spans="1:9">
      <c r="A152" t="s">
        <v>789</v>
      </c>
      <c r="B152" t="s">
        <v>96</v>
      </c>
      <c r="C152" t="s">
        <v>46</v>
      </c>
      <c r="D152" s="4">
        <v>70</v>
      </c>
      <c r="E152" t="str">
        <f>VLOOKUP(A152,HOP!A:L,12,0)</f>
        <v>70.00</v>
      </c>
      <c r="F152" t="str">
        <f>VLOOKUP(A152,HOP!A:C,3,0)</f>
        <v>2530632</v>
      </c>
      <c r="G152">
        <f t="shared" si="8"/>
        <v>0</v>
      </c>
      <c r="H152" t="str">
        <f t="shared" si="9"/>
        <v>，2530632</v>
      </c>
      <c r="I152" t="str">
        <f>VLOOKUP(A152,HOP!A:U,21,0)</f>
        <v>直连</v>
      </c>
    </row>
    <row r="153" hidden="1" spans="1:9">
      <c r="A153" t="s">
        <v>794</v>
      </c>
      <c r="B153" t="s">
        <v>96</v>
      </c>
      <c r="C153" t="s">
        <v>46</v>
      </c>
      <c r="D153" s="4">
        <v>70</v>
      </c>
      <c r="E153" t="str">
        <f>VLOOKUP(A153,HOP!A:L,12,0)</f>
        <v>70.00</v>
      </c>
      <c r="F153" t="str">
        <f>VLOOKUP(A153,HOP!A:C,3,0)</f>
        <v>2531843</v>
      </c>
      <c r="G153">
        <f t="shared" si="8"/>
        <v>0</v>
      </c>
      <c r="H153" t="str">
        <f t="shared" si="9"/>
        <v>，2531843</v>
      </c>
      <c r="I153" t="str">
        <f>VLOOKUP(A153,HOP!A:U,21,0)</f>
        <v>直连</v>
      </c>
    </row>
    <row r="154" hidden="1" spans="1:9">
      <c r="A154" t="s">
        <v>797</v>
      </c>
      <c r="B154" t="s">
        <v>96</v>
      </c>
      <c r="C154" t="s">
        <v>79</v>
      </c>
      <c r="D154" s="4">
        <v>264</v>
      </c>
      <c r="E154" t="str">
        <f>VLOOKUP(A154,HOP!A:L,12,0)</f>
        <v>264.00</v>
      </c>
      <c r="F154" t="str">
        <f>VLOOKUP(A154,HOP!A:C,3,0)</f>
        <v>2530614</v>
      </c>
      <c r="G154">
        <f t="shared" si="8"/>
        <v>0</v>
      </c>
      <c r="H154" t="str">
        <f t="shared" si="9"/>
        <v>，2530614</v>
      </c>
      <c r="I154" t="str">
        <f>VLOOKUP(A154,HOP!A:U,21,0)</f>
        <v>直连</v>
      </c>
    </row>
    <row r="155" hidden="1" spans="1:9">
      <c r="A155" t="s">
        <v>802</v>
      </c>
      <c r="B155" t="s">
        <v>47</v>
      </c>
      <c r="C155" t="s">
        <v>79</v>
      </c>
      <c r="D155" s="4">
        <v>61</v>
      </c>
      <c r="E155" t="str">
        <f>VLOOKUP(A155,HOP!A:L,12,0)</f>
        <v>61.00</v>
      </c>
      <c r="F155" t="str">
        <f>VLOOKUP(A155,HOP!A:C,3,0)</f>
        <v>2534929</v>
      </c>
      <c r="G155">
        <f t="shared" si="8"/>
        <v>0</v>
      </c>
      <c r="H155" t="str">
        <f t="shared" si="9"/>
        <v>，2534929</v>
      </c>
      <c r="I155" t="str">
        <f>VLOOKUP(A155,HOP!A:U,21,0)</f>
        <v>直连</v>
      </c>
    </row>
    <row r="156" hidden="1" spans="1:9">
      <c r="A156" t="s">
        <v>806</v>
      </c>
      <c r="B156" t="s">
        <v>107</v>
      </c>
      <c r="C156" t="s">
        <v>46</v>
      </c>
      <c r="D156" s="4">
        <v>192</v>
      </c>
      <c r="E156" t="str">
        <f>VLOOKUP(A156,HOP!A:L,12,0)</f>
        <v>192.00</v>
      </c>
      <c r="F156" t="str">
        <f>VLOOKUP(A156,HOP!A:C,3,0)</f>
        <v>2528593</v>
      </c>
      <c r="G156">
        <f t="shared" si="8"/>
        <v>0</v>
      </c>
      <c r="H156" t="str">
        <f t="shared" si="9"/>
        <v>，2528593</v>
      </c>
      <c r="I156" t="str">
        <f>VLOOKUP(A156,HOP!A:U,21,0)</f>
        <v>直连</v>
      </c>
    </row>
    <row r="157" hidden="1" spans="1:9">
      <c r="A157" t="s">
        <v>810</v>
      </c>
      <c r="B157" t="s">
        <v>79</v>
      </c>
      <c r="C157" t="s">
        <v>58</v>
      </c>
      <c r="D157" s="4">
        <v>106</v>
      </c>
      <c r="E157" t="str">
        <f>VLOOKUP(A157,HOP!A:L,12,0)</f>
        <v>106.00</v>
      </c>
      <c r="F157" t="str">
        <f>VLOOKUP(A157,HOP!A:C,3,0)</f>
        <v>2536909</v>
      </c>
      <c r="G157">
        <f t="shared" si="8"/>
        <v>0</v>
      </c>
      <c r="H157" t="str">
        <f t="shared" si="9"/>
        <v>，2536909</v>
      </c>
      <c r="I157" t="str">
        <f>VLOOKUP(A157,HOP!A:U,21,0)</f>
        <v>直连</v>
      </c>
    </row>
    <row r="158" hidden="1" spans="1:9">
      <c r="A158" t="s">
        <v>816</v>
      </c>
      <c r="B158" t="s">
        <v>46</v>
      </c>
      <c r="C158" t="s">
        <v>47</v>
      </c>
      <c r="D158" s="4">
        <v>127</v>
      </c>
      <c r="E158" t="str">
        <f>VLOOKUP(A158,HOP!A:L,12,0)</f>
        <v>127.00</v>
      </c>
      <c r="F158" t="str">
        <f>VLOOKUP(A158,HOP!A:C,3,0)</f>
        <v>2534109</v>
      </c>
      <c r="G158">
        <f t="shared" si="8"/>
        <v>0</v>
      </c>
      <c r="H158" t="str">
        <f t="shared" si="9"/>
        <v>，2534109</v>
      </c>
      <c r="I158" t="str">
        <f>VLOOKUP(A158,HOP!A:U,21,0)</f>
        <v>直连</v>
      </c>
    </row>
    <row r="159" hidden="1" spans="1:9">
      <c r="A159" t="s">
        <v>820</v>
      </c>
      <c r="B159" t="s">
        <v>27</v>
      </c>
      <c r="C159" t="s">
        <v>28</v>
      </c>
      <c r="D159" s="4">
        <v>151</v>
      </c>
      <c r="E159" t="str">
        <f>VLOOKUP(A159,HOP!A:L,12,0)</f>
        <v>151.00</v>
      </c>
      <c r="F159" t="str">
        <f>VLOOKUP(A159,HOP!A:C,3,0)</f>
        <v>2539791</v>
      </c>
      <c r="G159">
        <f t="shared" si="8"/>
        <v>0</v>
      </c>
      <c r="H159" t="str">
        <f t="shared" si="9"/>
        <v>，2539791</v>
      </c>
      <c r="I159" t="str">
        <f>VLOOKUP(A159,HOP!A:U,21,0)</f>
        <v>直连</v>
      </c>
    </row>
    <row r="160" hidden="1" spans="1:9">
      <c r="A160" t="s">
        <v>826</v>
      </c>
      <c r="B160" t="s">
        <v>96</v>
      </c>
      <c r="C160" t="s">
        <v>46</v>
      </c>
      <c r="D160" s="4">
        <v>118</v>
      </c>
      <c r="E160" t="str">
        <f>VLOOKUP(A160,HOP!A:L,12,0)</f>
        <v>118.00</v>
      </c>
      <c r="F160" t="str">
        <f>VLOOKUP(A160,HOP!A:C,3,0)</f>
        <v>2532522</v>
      </c>
      <c r="G160">
        <f t="shared" si="8"/>
        <v>0</v>
      </c>
      <c r="H160" t="str">
        <f t="shared" si="9"/>
        <v>，2532522</v>
      </c>
      <c r="I160" t="str">
        <f>VLOOKUP(A160,HOP!A:U,21,0)</f>
        <v>直连</v>
      </c>
    </row>
    <row r="161" hidden="1" spans="1:9">
      <c r="A161" t="s">
        <v>831</v>
      </c>
      <c r="B161" t="s">
        <v>58</v>
      </c>
      <c r="C161" t="s">
        <v>28</v>
      </c>
      <c r="D161" s="4">
        <v>232</v>
      </c>
      <c r="E161" t="str">
        <f>VLOOKUP(A161,HOP!A:L,12,0)</f>
        <v>232.00</v>
      </c>
      <c r="F161" t="str">
        <f>VLOOKUP(A161,HOP!A:C,3,0)</f>
        <v>2538463</v>
      </c>
      <c r="G161">
        <f t="shared" si="8"/>
        <v>0</v>
      </c>
      <c r="H161" t="str">
        <f t="shared" si="9"/>
        <v>，2538463</v>
      </c>
      <c r="I161" t="str">
        <f>VLOOKUP(A161,HOP!A:U,21,0)</f>
        <v>直连</v>
      </c>
    </row>
    <row r="162" hidden="1" spans="1:9">
      <c r="A162" t="s">
        <v>835</v>
      </c>
      <c r="B162" t="s">
        <v>58</v>
      </c>
      <c r="C162" t="s">
        <v>28</v>
      </c>
      <c r="D162" s="4">
        <v>232</v>
      </c>
      <c r="E162" t="str">
        <f>VLOOKUP(A162,HOP!A:L,12,0)</f>
        <v>232.00</v>
      </c>
      <c r="F162" t="str">
        <f>VLOOKUP(A162,HOP!A:C,3,0)</f>
        <v>2538465</v>
      </c>
      <c r="G162">
        <f t="shared" si="8"/>
        <v>0</v>
      </c>
      <c r="H162" t="str">
        <f t="shared" si="9"/>
        <v>，2538465</v>
      </c>
      <c r="I162" t="str">
        <f>VLOOKUP(A162,HOP!A:U,21,0)</f>
        <v>直连</v>
      </c>
    </row>
    <row r="163" hidden="1" spans="1:9">
      <c r="A163" t="s">
        <v>840</v>
      </c>
      <c r="B163" t="s">
        <v>46</v>
      </c>
      <c r="C163" t="s">
        <v>47</v>
      </c>
      <c r="D163" s="4">
        <v>71</v>
      </c>
      <c r="E163" t="str">
        <f>VLOOKUP(A163,HOP!A:L,12,0)</f>
        <v>71.00</v>
      </c>
      <c r="F163" t="str">
        <f>VLOOKUP(A163,HOP!A:C,3,0)</f>
        <v>2533311</v>
      </c>
      <c r="G163">
        <f t="shared" ref="G163:G191" si="10">D163-E163</f>
        <v>0</v>
      </c>
      <c r="H163" t="str">
        <f t="shared" ref="H163:H191" si="11">$H$1&amp;F163</f>
        <v>，2533311</v>
      </c>
      <c r="I163" t="str">
        <f>VLOOKUP(A163,HOP!A:U,21,0)</f>
        <v>直连</v>
      </c>
    </row>
    <row r="164" hidden="1" spans="1:9">
      <c r="A164" t="s">
        <v>843</v>
      </c>
      <c r="B164" t="s">
        <v>46</v>
      </c>
      <c r="C164" t="s">
        <v>47</v>
      </c>
      <c r="D164" s="4">
        <v>71</v>
      </c>
      <c r="E164" t="str">
        <f>VLOOKUP(A164,HOP!A:L,12,0)</f>
        <v>71.00</v>
      </c>
      <c r="F164" t="str">
        <f>VLOOKUP(A164,HOP!A:C,3,0)</f>
        <v>2533409</v>
      </c>
      <c r="G164">
        <f t="shared" si="10"/>
        <v>0</v>
      </c>
      <c r="H164" t="str">
        <f t="shared" si="11"/>
        <v>，2533409</v>
      </c>
      <c r="I164" t="str">
        <f>VLOOKUP(A164,HOP!A:U,21,0)</f>
        <v>直连</v>
      </c>
    </row>
    <row r="165" hidden="1" spans="1:9">
      <c r="A165" t="s">
        <v>846</v>
      </c>
      <c r="B165" t="s">
        <v>46</v>
      </c>
      <c r="C165" t="s">
        <v>47</v>
      </c>
      <c r="D165" s="4">
        <v>62</v>
      </c>
      <c r="E165" t="str">
        <f>VLOOKUP(A165,HOP!A:L,12,0)</f>
        <v>62.00</v>
      </c>
      <c r="F165" t="str">
        <f>VLOOKUP(A165,HOP!A:C,3,0)</f>
        <v>2534384</v>
      </c>
      <c r="G165">
        <f t="shared" si="10"/>
        <v>0</v>
      </c>
      <c r="H165" t="str">
        <f t="shared" si="11"/>
        <v>，2534384</v>
      </c>
      <c r="I165" t="str">
        <f>VLOOKUP(A165,HOP!A:U,21,0)</f>
        <v>直连</v>
      </c>
    </row>
    <row r="166" hidden="1" spans="1:9">
      <c r="A166" t="s">
        <v>850</v>
      </c>
      <c r="B166" t="s">
        <v>58</v>
      </c>
      <c r="C166" t="s">
        <v>27</v>
      </c>
      <c r="D166" s="4">
        <v>52</v>
      </c>
      <c r="E166" t="str">
        <f>VLOOKUP(A166,HOP!A:L,12,0)</f>
        <v>52.00</v>
      </c>
      <c r="F166" t="str">
        <f>VLOOKUP(A166,HOP!A:C,3,0)</f>
        <v>2538148</v>
      </c>
      <c r="G166">
        <f t="shared" si="10"/>
        <v>0</v>
      </c>
      <c r="H166" t="str">
        <f t="shared" si="11"/>
        <v>，2538148</v>
      </c>
      <c r="I166" t="str">
        <f>VLOOKUP(A166,HOP!A:U,21,0)</f>
        <v>直连</v>
      </c>
    </row>
    <row r="167" hidden="1" spans="1:9">
      <c r="A167" t="s">
        <v>856</v>
      </c>
      <c r="B167" t="s">
        <v>47</v>
      </c>
      <c r="C167" t="s">
        <v>79</v>
      </c>
      <c r="D167" s="4">
        <v>115</v>
      </c>
      <c r="E167" t="str">
        <f>VLOOKUP(A167,HOP!A:L,12,0)</f>
        <v>115.00</v>
      </c>
      <c r="F167" t="str">
        <f>VLOOKUP(A167,HOP!A:C,3,0)</f>
        <v>2535166</v>
      </c>
      <c r="G167">
        <f t="shared" si="10"/>
        <v>0</v>
      </c>
      <c r="H167" t="str">
        <f t="shared" si="11"/>
        <v>，2535166</v>
      </c>
      <c r="I167" t="str">
        <f>VLOOKUP(A167,HOP!A:U,21,0)</f>
        <v>直连</v>
      </c>
    </row>
    <row r="168" hidden="1" spans="1:9">
      <c r="A168" t="s">
        <v>860</v>
      </c>
      <c r="B168" t="s">
        <v>47</v>
      </c>
      <c r="C168" t="s">
        <v>79</v>
      </c>
      <c r="D168" s="4">
        <v>158</v>
      </c>
      <c r="E168" t="str">
        <f>VLOOKUP(A168,HOP!A:L,12,0)</f>
        <v>158.00</v>
      </c>
      <c r="F168" t="str">
        <f>VLOOKUP(A168,HOP!A:C,3,0)</f>
        <v>2535533</v>
      </c>
      <c r="G168">
        <f t="shared" si="10"/>
        <v>0</v>
      </c>
      <c r="H168" t="str">
        <f t="shared" si="11"/>
        <v>，2535533</v>
      </c>
      <c r="I168" t="str">
        <f>VLOOKUP(A168,HOP!A:U,21,0)</f>
        <v>直连</v>
      </c>
    </row>
    <row r="169" hidden="1" spans="1:9">
      <c r="A169" t="s">
        <v>864</v>
      </c>
      <c r="B169" t="s">
        <v>28</v>
      </c>
      <c r="C169" t="s">
        <v>38</v>
      </c>
      <c r="D169" s="4">
        <v>112</v>
      </c>
      <c r="E169" t="str">
        <f>VLOOKUP(A169,HOP!A:L,12,0)</f>
        <v>112.00</v>
      </c>
      <c r="F169" t="str">
        <f>VLOOKUP(A169,HOP!A:C,3,0)</f>
        <v>2539957</v>
      </c>
      <c r="G169">
        <f t="shared" si="10"/>
        <v>0</v>
      </c>
      <c r="H169" t="str">
        <f t="shared" si="11"/>
        <v>，2539957</v>
      </c>
      <c r="I169" t="str">
        <f>VLOOKUP(A169,HOP!A:U,21,0)</f>
        <v>直连</v>
      </c>
    </row>
    <row r="170" hidden="1" spans="1:9">
      <c r="A170" t="s">
        <v>867</v>
      </c>
      <c r="B170" t="s">
        <v>28</v>
      </c>
      <c r="C170" t="s">
        <v>38</v>
      </c>
      <c r="D170" s="4">
        <v>112</v>
      </c>
      <c r="E170" t="str">
        <f>VLOOKUP(A170,HOP!A:L,12,0)</f>
        <v>112.00</v>
      </c>
      <c r="F170" t="str">
        <f>VLOOKUP(A170,HOP!A:C,3,0)</f>
        <v>2539961</v>
      </c>
      <c r="G170">
        <f t="shared" si="10"/>
        <v>0</v>
      </c>
      <c r="H170" t="str">
        <f t="shared" si="11"/>
        <v>，2539961</v>
      </c>
      <c r="I170" t="str">
        <f>VLOOKUP(A170,HOP!A:U,21,0)</f>
        <v>直连</v>
      </c>
    </row>
    <row r="171" hidden="1" spans="1:9">
      <c r="A171" t="s">
        <v>871</v>
      </c>
      <c r="B171" t="s">
        <v>27</v>
      </c>
      <c r="C171" t="s">
        <v>28</v>
      </c>
      <c r="D171" s="4">
        <v>106</v>
      </c>
      <c r="E171" t="str">
        <f>VLOOKUP(A171,HOP!A:L,12,0)</f>
        <v>106.00</v>
      </c>
      <c r="F171" t="str">
        <f>VLOOKUP(A171,HOP!A:C,3,0)</f>
        <v>2540012</v>
      </c>
      <c r="G171">
        <f t="shared" si="10"/>
        <v>0</v>
      </c>
      <c r="H171" t="str">
        <f t="shared" si="11"/>
        <v>，2540012</v>
      </c>
      <c r="I171" t="str">
        <f>VLOOKUP(A171,HOP!A:U,21,0)</f>
        <v>直连</v>
      </c>
    </row>
    <row r="172" hidden="1" spans="1:9">
      <c r="A172" t="s">
        <v>876</v>
      </c>
      <c r="B172" t="s">
        <v>58</v>
      </c>
      <c r="C172" t="s">
        <v>27</v>
      </c>
      <c r="D172" s="4">
        <v>84</v>
      </c>
      <c r="E172" t="str">
        <f>VLOOKUP(A172,HOP!A:L,12,0)</f>
        <v>84.00</v>
      </c>
      <c r="F172" t="str">
        <f>VLOOKUP(A172,HOP!A:C,3,0)</f>
        <v>2538721</v>
      </c>
      <c r="G172">
        <f t="shared" si="10"/>
        <v>0</v>
      </c>
      <c r="H172" t="str">
        <f t="shared" si="11"/>
        <v>，2538721</v>
      </c>
      <c r="I172" t="str">
        <f>VLOOKUP(A172,HOP!A:U,21,0)</f>
        <v>直连</v>
      </c>
    </row>
    <row r="173" hidden="1" spans="1:9">
      <c r="A173" t="s">
        <v>879</v>
      </c>
      <c r="B173" t="s">
        <v>58</v>
      </c>
      <c r="C173" t="s">
        <v>38</v>
      </c>
      <c r="D173" s="4">
        <v>252</v>
      </c>
      <c r="E173" t="str">
        <f>VLOOKUP(A173,HOP!A:L,12,0)</f>
        <v>252.00</v>
      </c>
      <c r="F173" t="str">
        <f>VLOOKUP(A173,HOP!A:C,3,0)</f>
        <v>2537938</v>
      </c>
      <c r="G173">
        <f t="shared" si="10"/>
        <v>0</v>
      </c>
      <c r="H173" t="str">
        <f t="shared" si="11"/>
        <v>，2537938</v>
      </c>
      <c r="I173" t="str">
        <f>VLOOKUP(A173,HOP!A:U,21,0)</f>
        <v>直连</v>
      </c>
    </row>
    <row r="174" hidden="1" spans="1:9">
      <c r="A174" t="s">
        <v>886</v>
      </c>
      <c r="B174" t="s">
        <v>58</v>
      </c>
      <c r="C174" t="s">
        <v>27</v>
      </c>
      <c r="D174" s="4">
        <v>99</v>
      </c>
      <c r="E174" t="str">
        <f>VLOOKUP(A174,HOP!A:L,12,0)</f>
        <v>99.00</v>
      </c>
      <c r="F174" t="str">
        <f>VLOOKUP(A174,HOP!A:C,3,0)</f>
        <v>2538315</v>
      </c>
      <c r="G174">
        <f t="shared" si="10"/>
        <v>0</v>
      </c>
      <c r="H174" t="str">
        <f t="shared" si="11"/>
        <v>，2538315</v>
      </c>
      <c r="I174" t="str">
        <f>VLOOKUP(A174,HOP!A:U,21,0)</f>
        <v>直连</v>
      </c>
    </row>
    <row r="175" hidden="1" spans="1:9">
      <c r="A175" t="s">
        <v>889</v>
      </c>
      <c r="B175" t="s">
        <v>58</v>
      </c>
      <c r="C175" t="s">
        <v>27</v>
      </c>
      <c r="D175" s="4">
        <v>99</v>
      </c>
      <c r="E175" t="str">
        <f>VLOOKUP(A175,HOP!A:L,12,0)</f>
        <v>99.00</v>
      </c>
      <c r="F175" t="str">
        <f>VLOOKUP(A175,HOP!A:C,3,0)</f>
        <v>2538417</v>
      </c>
      <c r="G175">
        <f t="shared" si="10"/>
        <v>0</v>
      </c>
      <c r="H175" t="str">
        <f t="shared" si="11"/>
        <v>，2538417</v>
      </c>
      <c r="I175" t="str">
        <f>VLOOKUP(A175,HOP!A:U,21,0)</f>
        <v>直连</v>
      </c>
    </row>
    <row r="176" hidden="1" spans="1:9">
      <c r="A176" t="s">
        <v>893</v>
      </c>
      <c r="B176" t="s">
        <v>58</v>
      </c>
      <c r="C176" t="s">
        <v>27</v>
      </c>
      <c r="D176" s="4">
        <v>99</v>
      </c>
      <c r="E176" t="str">
        <f>VLOOKUP(A176,HOP!A:L,12,0)</f>
        <v>99.00</v>
      </c>
      <c r="F176" t="str">
        <f>VLOOKUP(A176,HOP!A:C,3,0)</f>
        <v>2538763</v>
      </c>
      <c r="G176">
        <f t="shared" si="10"/>
        <v>0</v>
      </c>
      <c r="H176" t="str">
        <f t="shared" si="11"/>
        <v>，2538763</v>
      </c>
      <c r="I176" t="str">
        <f>VLOOKUP(A176,HOP!A:U,21,0)</f>
        <v>直连</v>
      </c>
    </row>
    <row r="177" hidden="1" spans="1:9">
      <c r="A177" t="s">
        <v>896</v>
      </c>
      <c r="B177" t="s">
        <v>27</v>
      </c>
      <c r="C177" t="s">
        <v>28</v>
      </c>
      <c r="D177" s="4">
        <v>99</v>
      </c>
      <c r="E177" t="str">
        <f>VLOOKUP(A177,HOP!A:L,12,0)</f>
        <v>99.00</v>
      </c>
      <c r="F177" t="str">
        <f>VLOOKUP(A177,HOP!A:C,3,0)</f>
        <v>2538926</v>
      </c>
      <c r="G177">
        <f t="shared" si="10"/>
        <v>0</v>
      </c>
      <c r="H177" t="str">
        <f t="shared" si="11"/>
        <v>，2538926</v>
      </c>
      <c r="I177" t="str">
        <f>VLOOKUP(A177,HOP!A:U,21,0)</f>
        <v>直连</v>
      </c>
    </row>
    <row r="178" hidden="1" spans="1:9">
      <c r="A178" t="s">
        <v>901</v>
      </c>
      <c r="B178" t="s">
        <v>107</v>
      </c>
      <c r="C178" t="s">
        <v>46</v>
      </c>
      <c r="D178" s="4">
        <v>140</v>
      </c>
      <c r="E178" t="str">
        <f>VLOOKUP(A178,HOP!A:L,12,0)</f>
        <v>140.00</v>
      </c>
      <c r="F178" t="str">
        <f>VLOOKUP(A178,HOP!A:C,3,0)</f>
        <v>2531214</v>
      </c>
      <c r="G178">
        <f t="shared" si="10"/>
        <v>0</v>
      </c>
      <c r="H178" t="str">
        <f t="shared" si="11"/>
        <v>，2531214</v>
      </c>
      <c r="I178" t="str">
        <f>VLOOKUP(A178,HOP!A:U,21,0)</f>
        <v>直连</v>
      </c>
    </row>
    <row r="179" hidden="1" spans="1:9">
      <c r="A179" t="s">
        <v>906</v>
      </c>
      <c r="B179" t="s">
        <v>47</v>
      </c>
      <c r="C179" t="s">
        <v>79</v>
      </c>
      <c r="D179" s="4">
        <v>78</v>
      </c>
      <c r="E179" t="str">
        <f>VLOOKUP(A179,HOP!A:L,12,0)</f>
        <v>78.00</v>
      </c>
      <c r="F179" t="str">
        <f>VLOOKUP(A179,HOP!A:C,3,0)</f>
        <v>2535382</v>
      </c>
      <c r="G179">
        <f t="shared" si="10"/>
        <v>0</v>
      </c>
      <c r="H179" t="str">
        <f t="shared" si="11"/>
        <v>，2535382</v>
      </c>
      <c r="I179" t="str">
        <f>VLOOKUP(A179,HOP!A:U,21,0)</f>
        <v>直连</v>
      </c>
    </row>
    <row r="180" hidden="1" spans="1:9">
      <c r="A180" t="s">
        <v>911</v>
      </c>
      <c r="B180" t="s">
        <v>28</v>
      </c>
      <c r="C180" t="s">
        <v>38</v>
      </c>
      <c r="D180" s="4">
        <v>78</v>
      </c>
      <c r="E180" t="str">
        <f>VLOOKUP(A180,HOP!A:L,12,0)</f>
        <v>78.00</v>
      </c>
      <c r="F180" t="str">
        <f>VLOOKUP(A180,HOP!A:C,3,0)</f>
        <v>2540783</v>
      </c>
      <c r="G180">
        <f t="shared" si="10"/>
        <v>0</v>
      </c>
      <c r="H180" t="str">
        <f t="shared" si="11"/>
        <v>，2540783</v>
      </c>
      <c r="I180" t="str">
        <f>VLOOKUP(A180,HOP!A:U,21,0)</f>
        <v>直连</v>
      </c>
    </row>
    <row r="181" hidden="1" spans="1:9">
      <c r="A181" t="s">
        <v>915</v>
      </c>
      <c r="B181" t="s">
        <v>28</v>
      </c>
      <c r="C181" t="s">
        <v>38</v>
      </c>
      <c r="D181" s="4">
        <v>78</v>
      </c>
      <c r="E181" t="str">
        <f>VLOOKUP(A181,HOP!A:L,12,0)</f>
        <v>78.00</v>
      </c>
      <c r="F181" t="str">
        <f>VLOOKUP(A181,HOP!A:C,3,0)</f>
        <v>2540784</v>
      </c>
      <c r="G181">
        <f t="shared" si="10"/>
        <v>0</v>
      </c>
      <c r="H181" t="str">
        <f t="shared" si="11"/>
        <v>，2540784</v>
      </c>
      <c r="I181" t="str">
        <f>VLOOKUP(A181,HOP!A:U,21,0)</f>
        <v>直连</v>
      </c>
    </row>
    <row r="182" hidden="1" spans="1:9">
      <c r="A182" t="s">
        <v>920</v>
      </c>
      <c r="B182" t="s">
        <v>96</v>
      </c>
      <c r="C182" t="s">
        <v>46</v>
      </c>
      <c r="D182" s="4">
        <v>70</v>
      </c>
      <c r="E182" t="str">
        <f>VLOOKUP(A182,HOP!A:L,12,0)</f>
        <v>70.00</v>
      </c>
      <c r="F182" t="str">
        <f>VLOOKUP(A182,HOP!A:C,3,0)</f>
        <v>2532637</v>
      </c>
      <c r="G182">
        <f t="shared" si="10"/>
        <v>0</v>
      </c>
      <c r="H182" t="str">
        <f t="shared" si="11"/>
        <v>，2532637</v>
      </c>
      <c r="I182" t="str">
        <f>VLOOKUP(A182,HOP!A:U,21,0)</f>
        <v>直连</v>
      </c>
    </row>
    <row r="183" hidden="1" spans="1:9">
      <c r="A183" t="s">
        <v>924</v>
      </c>
      <c r="B183" t="s">
        <v>28</v>
      </c>
      <c r="C183" t="s">
        <v>38</v>
      </c>
      <c r="D183" s="4">
        <v>73</v>
      </c>
      <c r="E183" t="str">
        <f>VLOOKUP(A183,HOP!A:L,12,0)</f>
        <v>73.00</v>
      </c>
      <c r="F183" t="str">
        <f>VLOOKUP(A183,HOP!A:C,3,0)</f>
        <v>2541545</v>
      </c>
      <c r="G183">
        <f t="shared" si="10"/>
        <v>0</v>
      </c>
      <c r="H183" t="str">
        <f t="shared" si="11"/>
        <v>，2541545</v>
      </c>
      <c r="I183" t="str">
        <f>VLOOKUP(A183,HOP!A:U,21,0)</f>
        <v>直连</v>
      </c>
    </row>
    <row r="184" hidden="1" spans="1:9">
      <c r="A184" t="s">
        <v>929</v>
      </c>
      <c r="B184" t="s">
        <v>96</v>
      </c>
      <c r="C184" t="s">
        <v>46</v>
      </c>
      <c r="D184" s="4">
        <v>70</v>
      </c>
      <c r="E184" t="str">
        <f>VLOOKUP(A184,HOP!A:L,12,0)</f>
        <v>70.00</v>
      </c>
      <c r="F184" t="str">
        <f>VLOOKUP(A184,HOP!A:C,3,0)</f>
        <v>2532481</v>
      </c>
      <c r="G184">
        <f t="shared" si="10"/>
        <v>0</v>
      </c>
      <c r="H184" t="str">
        <f t="shared" si="11"/>
        <v>，2532481</v>
      </c>
      <c r="I184" t="str">
        <f>VLOOKUP(A184,HOP!A:U,21,0)</f>
        <v>直连</v>
      </c>
    </row>
    <row r="185" hidden="1" spans="1:9">
      <c r="A185" t="s">
        <v>932</v>
      </c>
      <c r="B185" t="s">
        <v>47</v>
      </c>
      <c r="C185" t="s">
        <v>79</v>
      </c>
      <c r="D185" s="4">
        <v>70</v>
      </c>
      <c r="E185" t="str">
        <f>VLOOKUP(A185,HOP!A:L,12,0)</f>
        <v>70.00</v>
      </c>
      <c r="F185" t="str">
        <f>VLOOKUP(A185,HOP!A:C,3,0)</f>
        <v>2535094</v>
      </c>
      <c r="G185">
        <f t="shared" si="10"/>
        <v>0</v>
      </c>
      <c r="H185" t="str">
        <f t="shared" si="11"/>
        <v>，2535094</v>
      </c>
      <c r="I185" t="str">
        <f>VLOOKUP(A185,HOP!A:U,21,0)</f>
        <v>直连</v>
      </c>
    </row>
    <row r="186" hidden="1" spans="1:9">
      <c r="A186" t="s">
        <v>934</v>
      </c>
      <c r="B186" t="s">
        <v>58</v>
      </c>
      <c r="C186" t="s">
        <v>27</v>
      </c>
      <c r="D186" s="4">
        <v>89</v>
      </c>
      <c r="E186" t="str">
        <f>VLOOKUP(A186,HOP!A:L,12,0)</f>
        <v>89.00</v>
      </c>
      <c r="F186" t="str">
        <f>VLOOKUP(A186,HOP!A:C,3,0)</f>
        <v>2538009</v>
      </c>
      <c r="G186">
        <f t="shared" si="10"/>
        <v>0</v>
      </c>
      <c r="H186" t="str">
        <f t="shared" si="11"/>
        <v>，2538009</v>
      </c>
      <c r="I186" t="str">
        <f>VLOOKUP(A186,HOP!A:U,21,0)</f>
        <v>直连</v>
      </c>
    </row>
    <row r="187" hidden="1" spans="1:9">
      <c r="A187" t="s">
        <v>937</v>
      </c>
      <c r="B187" t="s">
        <v>58</v>
      </c>
      <c r="C187" t="s">
        <v>27</v>
      </c>
      <c r="D187" s="4">
        <v>89</v>
      </c>
      <c r="E187" t="str">
        <f>VLOOKUP(A187,HOP!A:L,12,0)</f>
        <v>89.00</v>
      </c>
      <c r="F187" t="str">
        <f>VLOOKUP(A187,HOP!A:C,3,0)</f>
        <v>2538782</v>
      </c>
      <c r="G187">
        <f t="shared" si="10"/>
        <v>0</v>
      </c>
      <c r="H187" t="str">
        <f t="shared" si="11"/>
        <v>，2538782</v>
      </c>
      <c r="I187" t="str">
        <f>VLOOKUP(A187,HOP!A:U,21,0)</f>
        <v>直连</v>
      </c>
    </row>
    <row r="188" hidden="1" spans="1:9">
      <c r="A188" t="s">
        <v>940</v>
      </c>
      <c r="B188" t="s">
        <v>28</v>
      </c>
      <c r="C188" t="s">
        <v>38</v>
      </c>
      <c r="D188" s="4">
        <v>70</v>
      </c>
      <c r="E188" t="str">
        <f>VLOOKUP(A188,HOP!A:L,12,0)</f>
        <v>70.00</v>
      </c>
      <c r="F188" t="str">
        <f>VLOOKUP(A188,HOP!A:C,3,0)</f>
        <v>2540823</v>
      </c>
      <c r="G188">
        <f t="shared" si="10"/>
        <v>0</v>
      </c>
      <c r="H188" t="str">
        <f t="shared" si="11"/>
        <v>，2540823</v>
      </c>
      <c r="I188" t="str">
        <f>VLOOKUP(A188,HOP!A:U,21,0)</f>
        <v>直连</v>
      </c>
    </row>
    <row r="189" hidden="1" spans="1:9">
      <c r="A189" t="s">
        <v>944</v>
      </c>
      <c r="B189" t="s">
        <v>46</v>
      </c>
      <c r="C189" t="s">
        <v>47</v>
      </c>
      <c r="D189" s="4">
        <v>77</v>
      </c>
      <c r="E189" t="str">
        <f>VLOOKUP(A189,HOP!A:L,12,0)</f>
        <v>77.00</v>
      </c>
      <c r="F189" t="str">
        <f>VLOOKUP(A189,HOP!A:C,3,0)</f>
        <v>2533393</v>
      </c>
      <c r="G189">
        <f t="shared" si="10"/>
        <v>0</v>
      </c>
      <c r="H189" t="str">
        <f t="shared" si="11"/>
        <v>，2533393</v>
      </c>
      <c r="I189" t="str">
        <f>VLOOKUP(A189,HOP!A:U,21,0)</f>
        <v>直连</v>
      </c>
    </row>
    <row r="190" hidden="1" spans="1:9">
      <c r="A190" t="s">
        <v>950</v>
      </c>
      <c r="B190" t="s">
        <v>47</v>
      </c>
      <c r="C190" t="s">
        <v>79</v>
      </c>
      <c r="D190" s="4">
        <v>112</v>
      </c>
      <c r="E190" t="str">
        <f>VLOOKUP(A190,HOP!A:L,12,0)</f>
        <v>112.00</v>
      </c>
      <c r="F190" t="str">
        <f>VLOOKUP(A190,HOP!A:C,3,0)</f>
        <v>2531022</v>
      </c>
      <c r="G190">
        <f t="shared" si="10"/>
        <v>0</v>
      </c>
      <c r="H190" t="str">
        <f t="shared" si="11"/>
        <v>，2531022</v>
      </c>
      <c r="I190" t="str">
        <f>VLOOKUP(A190,HOP!A:U,21,0)</f>
        <v>直连</v>
      </c>
    </row>
    <row r="191" hidden="1" spans="1:9">
      <c r="A191" t="s">
        <v>953</v>
      </c>
      <c r="B191" t="s">
        <v>58</v>
      </c>
      <c r="C191" t="s">
        <v>27</v>
      </c>
      <c r="D191" s="4">
        <v>104</v>
      </c>
      <c r="E191" t="str">
        <f>VLOOKUP(A191,HOP!A:L,12,0)</f>
        <v>104.00</v>
      </c>
      <c r="F191" t="str">
        <f>VLOOKUP(A191,HOP!A:C,3,0)</f>
        <v>2538717</v>
      </c>
      <c r="G191">
        <f t="shared" si="10"/>
        <v>0</v>
      </c>
      <c r="H191" t="str">
        <f t="shared" si="11"/>
        <v>，2538717</v>
      </c>
      <c r="I191" t="str">
        <f>VLOOKUP(A191,HOP!A:U,21,0)</f>
        <v>直连</v>
      </c>
    </row>
    <row r="193" spans="4:4">
      <c r="D193">
        <f>SUM(D2:D192)</f>
        <v>22535</v>
      </c>
    </row>
    <row r="194" spans="4:4">
      <c r="D194" s="5" t="s">
        <v>6</v>
      </c>
    </row>
    <row r="198" spans="1:3">
      <c r="A198" t="s">
        <v>959</v>
      </c>
      <c r="C198">
        <v>22459</v>
      </c>
    </row>
    <row r="199" spans="1:3">
      <c r="A199" t="s">
        <v>960</v>
      </c>
      <c r="C199">
        <v>76</v>
      </c>
    </row>
    <row r="200" spans="1:3">
      <c r="A200" t="s">
        <v>961</v>
      </c>
      <c r="C200">
        <f>SUBTOTAL(9,C198:C199)</f>
        <v>22535</v>
      </c>
    </row>
  </sheetData>
  <autoFilter ref="A1:I191"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0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962</v>
      </c>
      <c r="B1" s="2" t="s">
        <v>963</v>
      </c>
      <c r="C1" s="2" t="s">
        <v>964</v>
      </c>
      <c r="D1" s="2" t="s">
        <v>965</v>
      </c>
      <c r="E1" s="2" t="s">
        <v>966</v>
      </c>
      <c r="F1" s="2" t="s">
        <v>17</v>
      </c>
      <c r="G1" s="2" t="s">
        <v>18</v>
      </c>
      <c r="H1" s="2" t="s">
        <v>967</v>
      </c>
      <c r="I1" s="2" t="s">
        <v>968</v>
      </c>
      <c r="J1" s="2" t="s">
        <v>969</v>
      </c>
      <c r="K1" s="2" t="s">
        <v>970</v>
      </c>
      <c r="L1" s="2" t="s">
        <v>971</v>
      </c>
      <c r="M1" s="2" t="s">
        <v>972</v>
      </c>
      <c r="N1" s="2" t="s">
        <v>973</v>
      </c>
      <c r="O1" s="2" t="s">
        <v>974</v>
      </c>
      <c r="P1" s="2" t="s">
        <v>975</v>
      </c>
      <c r="Q1" s="2" t="s">
        <v>976</v>
      </c>
      <c r="R1" s="2" t="s">
        <v>977</v>
      </c>
      <c r="S1" s="2" t="s">
        <v>978</v>
      </c>
      <c r="T1" s="2" t="s">
        <v>979</v>
      </c>
      <c r="U1" s="2" t="s">
        <v>980</v>
      </c>
    </row>
    <row r="2" s="1" customFormat="1" spans="1:21">
      <c r="A2" s="1" t="s">
        <v>260</v>
      </c>
      <c r="B2" s="1" t="s">
        <v>981</v>
      </c>
      <c r="C2" s="1" t="s">
        <v>261</v>
      </c>
      <c r="D2" s="1" t="s">
        <v>249</v>
      </c>
      <c r="E2" s="1" t="s">
        <v>262</v>
      </c>
      <c r="F2" s="1" t="s">
        <v>981</v>
      </c>
      <c r="G2" s="1" t="s">
        <v>982</v>
      </c>
      <c r="H2" s="1" t="s">
        <v>983</v>
      </c>
      <c r="I2" s="1" t="s">
        <v>259</v>
      </c>
      <c r="J2" s="1" t="s">
        <v>984</v>
      </c>
      <c r="K2" s="1" t="s">
        <v>259</v>
      </c>
      <c r="L2" s="1" t="s">
        <v>259</v>
      </c>
      <c r="M2" s="1" t="s">
        <v>985</v>
      </c>
      <c r="N2" s="1" t="s">
        <v>985</v>
      </c>
      <c r="O2" s="1" t="s">
        <v>7</v>
      </c>
      <c r="P2" s="1" t="s">
        <v>986</v>
      </c>
      <c r="Q2" s="1" t="s">
        <v>987</v>
      </c>
      <c r="R2" s="1" t="s">
        <v>988</v>
      </c>
      <c r="S2" s="1" t="s">
        <v>989</v>
      </c>
      <c r="T2" s="1" t="s">
        <v>990</v>
      </c>
      <c r="U2" s="1" t="s">
        <v>991</v>
      </c>
    </row>
    <row r="3" s="1" customFormat="1" spans="1:21">
      <c r="A3" s="1" t="s">
        <v>924</v>
      </c>
      <c r="B3" s="1" t="s">
        <v>981</v>
      </c>
      <c r="C3" s="1" t="s">
        <v>925</v>
      </c>
      <c r="D3" s="1" t="s">
        <v>923</v>
      </c>
      <c r="E3" s="1" t="s">
        <v>926</v>
      </c>
      <c r="F3" s="1" t="s">
        <v>981</v>
      </c>
      <c r="G3" s="1" t="s">
        <v>982</v>
      </c>
      <c r="H3" s="1" t="s">
        <v>983</v>
      </c>
      <c r="I3" s="1" t="s">
        <v>216</v>
      </c>
      <c r="J3" s="1" t="s">
        <v>984</v>
      </c>
      <c r="K3" s="1" t="s">
        <v>216</v>
      </c>
      <c r="L3" s="1" t="s">
        <v>216</v>
      </c>
      <c r="M3" s="1" t="s">
        <v>985</v>
      </c>
      <c r="N3" s="1" t="s">
        <v>985</v>
      </c>
      <c r="O3" s="1" t="s">
        <v>7</v>
      </c>
      <c r="P3" s="1" t="s">
        <v>986</v>
      </c>
      <c r="Q3" s="1" t="s">
        <v>987</v>
      </c>
      <c r="R3" s="1" t="s">
        <v>992</v>
      </c>
      <c r="S3" s="1" t="s">
        <v>989</v>
      </c>
      <c r="T3" s="1" t="s">
        <v>990</v>
      </c>
      <c r="U3" s="1" t="s">
        <v>991</v>
      </c>
    </row>
    <row r="4" s="1" customFormat="1" spans="1:21">
      <c r="A4" s="1" t="s">
        <v>68</v>
      </c>
      <c r="B4" s="1" t="s">
        <v>981</v>
      </c>
      <c r="C4" s="1" t="s">
        <v>69</v>
      </c>
      <c r="D4" s="1" t="s">
        <v>66</v>
      </c>
      <c r="E4" s="1" t="s">
        <v>70</v>
      </c>
      <c r="F4" s="1" t="s">
        <v>981</v>
      </c>
      <c r="G4" s="1" t="s">
        <v>982</v>
      </c>
      <c r="H4" s="1" t="s">
        <v>983</v>
      </c>
      <c r="I4" s="1" t="s">
        <v>72</v>
      </c>
      <c r="J4" s="1" t="s">
        <v>984</v>
      </c>
      <c r="K4" s="1" t="s">
        <v>72</v>
      </c>
      <c r="L4" s="1" t="s">
        <v>72</v>
      </c>
      <c r="M4" s="1" t="s">
        <v>985</v>
      </c>
      <c r="N4" s="1" t="s">
        <v>985</v>
      </c>
      <c r="O4" s="1" t="s">
        <v>7</v>
      </c>
      <c r="P4" s="1" t="s">
        <v>986</v>
      </c>
      <c r="Q4" s="1" t="s">
        <v>987</v>
      </c>
      <c r="R4" s="1" t="s">
        <v>993</v>
      </c>
      <c r="S4" s="1" t="s">
        <v>989</v>
      </c>
      <c r="T4" s="1" t="s">
        <v>990</v>
      </c>
      <c r="U4" s="1" t="s">
        <v>991</v>
      </c>
    </row>
    <row r="5" s="1" customFormat="1" spans="1:21">
      <c r="A5" s="1" t="s">
        <v>634</v>
      </c>
      <c r="B5" s="1" t="s">
        <v>981</v>
      </c>
      <c r="C5" s="1" t="s">
        <v>635</v>
      </c>
      <c r="D5" s="1" t="s">
        <v>632</v>
      </c>
      <c r="E5" s="1" t="s">
        <v>636</v>
      </c>
      <c r="F5" s="1" t="s">
        <v>981</v>
      </c>
      <c r="G5" s="1" t="s">
        <v>982</v>
      </c>
      <c r="H5" s="1" t="s">
        <v>983</v>
      </c>
      <c r="I5" s="1" t="s">
        <v>638</v>
      </c>
      <c r="J5" s="1" t="s">
        <v>984</v>
      </c>
      <c r="K5" s="1" t="s">
        <v>638</v>
      </c>
      <c r="L5" s="1" t="s">
        <v>638</v>
      </c>
      <c r="M5" s="1" t="s">
        <v>985</v>
      </c>
      <c r="N5" s="1" t="s">
        <v>985</v>
      </c>
      <c r="O5" s="1" t="s">
        <v>7</v>
      </c>
      <c r="P5" s="1" t="s">
        <v>986</v>
      </c>
      <c r="Q5" s="1" t="s">
        <v>987</v>
      </c>
      <c r="R5" s="1" t="s">
        <v>994</v>
      </c>
      <c r="S5" s="1" t="s">
        <v>989</v>
      </c>
      <c r="T5" s="1" t="s">
        <v>990</v>
      </c>
      <c r="U5" s="1" t="s">
        <v>991</v>
      </c>
    </row>
    <row r="6" s="1" customFormat="1" spans="1:21">
      <c r="A6" s="1" t="s">
        <v>727</v>
      </c>
      <c r="B6" s="1" t="s">
        <v>981</v>
      </c>
      <c r="C6" s="1" t="s">
        <v>728</v>
      </c>
      <c r="D6" s="1" t="s">
        <v>721</v>
      </c>
      <c r="E6" s="1" t="s">
        <v>729</v>
      </c>
      <c r="F6" s="1" t="s">
        <v>981</v>
      </c>
      <c r="G6" s="1" t="s">
        <v>982</v>
      </c>
      <c r="H6" s="1" t="s">
        <v>983</v>
      </c>
      <c r="I6" s="1" t="s">
        <v>660</v>
      </c>
      <c r="J6" s="1" t="s">
        <v>984</v>
      </c>
      <c r="K6" s="1" t="s">
        <v>660</v>
      </c>
      <c r="L6" s="1" t="s">
        <v>660</v>
      </c>
      <c r="M6" s="1" t="s">
        <v>985</v>
      </c>
      <c r="N6" s="1" t="s">
        <v>985</v>
      </c>
      <c r="O6" s="1" t="s">
        <v>7</v>
      </c>
      <c r="P6" s="1" t="s">
        <v>986</v>
      </c>
      <c r="Q6" s="1" t="s">
        <v>987</v>
      </c>
      <c r="R6" s="1" t="s">
        <v>995</v>
      </c>
      <c r="S6" s="1" t="s">
        <v>989</v>
      </c>
      <c r="T6" s="1" t="s">
        <v>990</v>
      </c>
      <c r="U6" s="1" t="s">
        <v>991</v>
      </c>
    </row>
    <row r="7" s="1" customFormat="1" spans="1:21">
      <c r="A7" s="1" t="s">
        <v>611</v>
      </c>
      <c r="B7" s="1" t="s">
        <v>981</v>
      </c>
      <c r="C7" s="1" t="s">
        <v>612</v>
      </c>
      <c r="D7" s="1" t="s">
        <v>610</v>
      </c>
      <c r="E7" s="1" t="s">
        <v>613</v>
      </c>
      <c r="F7" s="1" t="s">
        <v>981</v>
      </c>
      <c r="G7" s="1" t="s">
        <v>982</v>
      </c>
      <c r="H7" s="1" t="s">
        <v>983</v>
      </c>
      <c r="I7" s="1" t="s">
        <v>113</v>
      </c>
      <c r="J7" s="1" t="s">
        <v>984</v>
      </c>
      <c r="K7" s="1" t="s">
        <v>113</v>
      </c>
      <c r="L7" s="1" t="s">
        <v>113</v>
      </c>
      <c r="M7" s="1" t="s">
        <v>985</v>
      </c>
      <c r="N7" s="1" t="s">
        <v>985</v>
      </c>
      <c r="O7" s="1" t="s">
        <v>7</v>
      </c>
      <c r="P7" s="1" t="s">
        <v>986</v>
      </c>
      <c r="Q7" s="1" t="s">
        <v>987</v>
      </c>
      <c r="R7" s="1" t="s">
        <v>996</v>
      </c>
      <c r="S7" s="1" t="s">
        <v>989</v>
      </c>
      <c r="T7" s="1" t="s">
        <v>990</v>
      </c>
      <c r="U7" s="1" t="s">
        <v>991</v>
      </c>
    </row>
    <row r="8" s="1" customFormat="1" spans="1:21">
      <c r="A8" s="1" t="s">
        <v>322</v>
      </c>
      <c r="B8" s="1" t="s">
        <v>981</v>
      </c>
      <c r="C8" s="1" t="s">
        <v>323</v>
      </c>
      <c r="D8" s="1" t="s">
        <v>320</v>
      </c>
      <c r="E8" s="1" t="s">
        <v>324</v>
      </c>
      <c r="F8" s="1" t="s">
        <v>981</v>
      </c>
      <c r="G8" s="1" t="s">
        <v>982</v>
      </c>
      <c r="H8" s="1" t="s">
        <v>983</v>
      </c>
      <c r="I8" s="1" t="s">
        <v>326</v>
      </c>
      <c r="J8" s="1" t="s">
        <v>984</v>
      </c>
      <c r="K8" s="1" t="s">
        <v>326</v>
      </c>
      <c r="L8" s="1" t="s">
        <v>326</v>
      </c>
      <c r="M8" s="1" t="s">
        <v>985</v>
      </c>
      <c r="N8" s="1" t="s">
        <v>985</v>
      </c>
      <c r="O8" s="1" t="s">
        <v>7</v>
      </c>
      <c r="P8" s="1" t="s">
        <v>986</v>
      </c>
      <c r="Q8" s="1" t="s">
        <v>987</v>
      </c>
      <c r="R8" s="1" t="s">
        <v>997</v>
      </c>
      <c r="S8" s="1" t="s">
        <v>989</v>
      </c>
      <c r="T8" s="1" t="s">
        <v>990</v>
      </c>
      <c r="U8" s="1" t="s">
        <v>991</v>
      </c>
    </row>
    <row r="9" s="1" customFormat="1" spans="1:21">
      <c r="A9" s="1" t="s">
        <v>256</v>
      </c>
      <c r="B9" s="1" t="s">
        <v>981</v>
      </c>
      <c r="C9" s="1" t="s">
        <v>257</v>
      </c>
      <c r="D9" s="1" t="s">
        <v>249</v>
      </c>
      <c r="E9" s="1" t="s">
        <v>258</v>
      </c>
      <c r="F9" s="1" t="s">
        <v>981</v>
      </c>
      <c r="G9" s="1" t="s">
        <v>982</v>
      </c>
      <c r="H9" s="1" t="s">
        <v>983</v>
      </c>
      <c r="I9" s="1" t="s">
        <v>259</v>
      </c>
      <c r="J9" s="1" t="s">
        <v>984</v>
      </c>
      <c r="K9" s="1" t="s">
        <v>259</v>
      </c>
      <c r="L9" s="1" t="s">
        <v>259</v>
      </c>
      <c r="M9" s="1" t="s">
        <v>985</v>
      </c>
      <c r="N9" s="1" t="s">
        <v>985</v>
      </c>
      <c r="O9" s="1" t="s">
        <v>7</v>
      </c>
      <c r="P9" s="1" t="s">
        <v>986</v>
      </c>
      <c r="Q9" s="1" t="s">
        <v>987</v>
      </c>
      <c r="R9" s="1" t="s">
        <v>998</v>
      </c>
      <c r="S9" s="1" t="s">
        <v>989</v>
      </c>
      <c r="T9" s="1" t="s">
        <v>990</v>
      </c>
      <c r="U9" s="1" t="s">
        <v>991</v>
      </c>
    </row>
    <row r="10" s="1" customFormat="1" spans="1:21">
      <c r="A10" s="1" t="s">
        <v>295</v>
      </c>
      <c r="B10" s="1" t="s">
        <v>981</v>
      </c>
      <c r="C10" s="1" t="s">
        <v>296</v>
      </c>
      <c r="D10" s="1" t="s">
        <v>293</v>
      </c>
      <c r="E10" s="1" t="s">
        <v>297</v>
      </c>
      <c r="F10" s="1" t="s">
        <v>981</v>
      </c>
      <c r="G10" s="1" t="s">
        <v>982</v>
      </c>
      <c r="H10" s="1" t="s">
        <v>983</v>
      </c>
      <c r="I10" s="1" t="s">
        <v>299</v>
      </c>
      <c r="J10" s="1" t="s">
        <v>984</v>
      </c>
      <c r="K10" s="1" t="s">
        <v>299</v>
      </c>
      <c r="L10" s="1" t="s">
        <v>299</v>
      </c>
      <c r="M10" s="1" t="s">
        <v>985</v>
      </c>
      <c r="N10" s="1" t="s">
        <v>985</v>
      </c>
      <c r="O10" s="1" t="s">
        <v>7</v>
      </c>
      <c r="P10" s="1" t="s">
        <v>986</v>
      </c>
      <c r="Q10" s="1" t="s">
        <v>987</v>
      </c>
      <c r="R10" s="1" t="s">
        <v>999</v>
      </c>
      <c r="S10" s="1" t="s">
        <v>989</v>
      </c>
      <c r="T10" s="1" t="s">
        <v>990</v>
      </c>
      <c r="U10" s="1" t="s">
        <v>991</v>
      </c>
    </row>
    <row r="11" s="1" customFormat="1" spans="1:21">
      <c r="A11" s="1" t="s">
        <v>370</v>
      </c>
      <c r="B11" s="1" t="s">
        <v>981</v>
      </c>
      <c r="C11" s="1" t="s">
        <v>371</v>
      </c>
      <c r="D11" s="1" t="s">
        <v>353</v>
      </c>
      <c r="E11" s="1" t="s">
        <v>372</v>
      </c>
      <c r="F11" s="1" t="s">
        <v>981</v>
      </c>
      <c r="G11" s="1" t="s">
        <v>982</v>
      </c>
      <c r="H11" s="1" t="s">
        <v>983</v>
      </c>
      <c r="I11" s="1" t="s">
        <v>113</v>
      </c>
      <c r="J11" s="1" t="s">
        <v>984</v>
      </c>
      <c r="K11" s="1" t="s">
        <v>113</v>
      </c>
      <c r="L11" s="1" t="s">
        <v>113</v>
      </c>
      <c r="M11" s="1" t="s">
        <v>985</v>
      </c>
      <c r="N11" s="1" t="s">
        <v>985</v>
      </c>
      <c r="O11" s="1" t="s">
        <v>7</v>
      </c>
      <c r="P11" s="1" t="s">
        <v>986</v>
      </c>
      <c r="Q11" s="1" t="s">
        <v>987</v>
      </c>
      <c r="R11" s="1" t="s">
        <v>1000</v>
      </c>
      <c r="S11" s="1" t="s">
        <v>989</v>
      </c>
      <c r="T11" s="1" t="s">
        <v>990</v>
      </c>
      <c r="U11" s="1" t="s">
        <v>991</v>
      </c>
    </row>
    <row r="12" s="1" customFormat="1" spans="1:21">
      <c r="A12" s="1" t="s">
        <v>569</v>
      </c>
      <c r="B12" s="1" t="s">
        <v>981</v>
      </c>
      <c r="C12" s="1" t="s">
        <v>570</v>
      </c>
      <c r="D12" s="1" t="s">
        <v>1001</v>
      </c>
      <c r="E12" s="1" t="s">
        <v>571</v>
      </c>
      <c r="F12" s="1" t="s">
        <v>981</v>
      </c>
      <c r="G12" s="1" t="s">
        <v>982</v>
      </c>
      <c r="H12" s="1" t="s">
        <v>983</v>
      </c>
      <c r="I12" s="1" t="s">
        <v>573</v>
      </c>
      <c r="J12" s="1" t="s">
        <v>984</v>
      </c>
      <c r="K12" s="1" t="s">
        <v>573</v>
      </c>
      <c r="L12" s="1" t="s">
        <v>573</v>
      </c>
      <c r="M12" s="1" t="s">
        <v>985</v>
      </c>
      <c r="N12" s="1" t="s">
        <v>985</v>
      </c>
      <c r="O12" s="1" t="s">
        <v>7</v>
      </c>
      <c r="P12" s="1" t="s">
        <v>986</v>
      </c>
      <c r="Q12" s="1" t="s">
        <v>987</v>
      </c>
      <c r="R12" s="1" t="s">
        <v>1002</v>
      </c>
      <c r="S12" s="1" t="s">
        <v>989</v>
      </c>
      <c r="T12" s="1" t="s">
        <v>990</v>
      </c>
      <c r="U12" s="1" t="s">
        <v>991</v>
      </c>
    </row>
    <row r="13" s="1" customFormat="1" spans="1:21">
      <c r="A13" s="1" t="s">
        <v>98</v>
      </c>
      <c r="B13" s="1" t="s">
        <v>981</v>
      </c>
      <c r="C13" s="1" t="s">
        <v>99</v>
      </c>
      <c r="D13" s="1" t="s">
        <v>91</v>
      </c>
      <c r="E13" s="1" t="s">
        <v>100</v>
      </c>
      <c r="F13" s="1" t="s">
        <v>981</v>
      </c>
      <c r="G13" s="1" t="s">
        <v>982</v>
      </c>
      <c r="H13" s="1" t="s">
        <v>983</v>
      </c>
      <c r="I13" s="1" t="s">
        <v>97</v>
      </c>
      <c r="J13" s="1" t="s">
        <v>984</v>
      </c>
      <c r="K13" s="1" t="s">
        <v>97</v>
      </c>
      <c r="L13" s="1" t="s">
        <v>97</v>
      </c>
      <c r="M13" s="1" t="s">
        <v>985</v>
      </c>
      <c r="N13" s="1" t="s">
        <v>985</v>
      </c>
      <c r="O13" s="1" t="s">
        <v>7</v>
      </c>
      <c r="P13" s="1" t="s">
        <v>986</v>
      </c>
      <c r="Q13" s="1" t="s">
        <v>987</v>
      </c>
      <c r="R13" s="1" t="s">
        <v>1003</v>
      </c>
      <c r="S13" s="1" t="s">
        <v>989</v>
      </c>
      <c r="T13" s="1" t="s">
        <v>990</v>
      </c>
      <c r="U13" s="1" t="s">
        <v>991</v>
      </c>
    </row>
    <row r="14" s="1" customFormat="1" spans="1:21">
      <c r="A14" s="1" t="s">
        <v>426</v>
      </c>
      <c r="B14" s="1" t="s">
        <v>981</v>
      </c>
      <c r="C14" s="1" t="s">
        <v>427</v>
      </c>
      <c r="D14" s="1" t="s">
        <v>411</v>
      </c>
      <c r="E14" s="1" t="s">
        <v>428</v>
      </c>
      <c r="F14" s="1" t="s">
        <v>981</v>
      </c>
      <c r="G14" s="1" t="s">
        <v>982</v>
      </c>
      <c r="H14" s="1" t="s">
        <v>983</v>
      </c>
      <c r="I14" s="1" t="s">
        <v>422</v>
      </c>
      <c r="J14" s="1" t="s">
        <v>984</v>
      </c>
      <c r="K14" s="1" t="s">
        <v>422</v>
      </c>
      <c r="L14" s="1" t="s">
        <v>422</v>
      </c>
      <c r="M14" s="1" t="s">
        <v>985</v>
      </c>
      <c r="N14" s="1" t="s">
        <v>985</v>
      </c>
      <c r="O14" s="1" t="s">
        <v>7</v>
      </c>
      <c r="P14" s="1" t="s">
        <v>986</v>
      </c>
      <c r="Q14" s="1" t="s">
        <v>987</v>
      </c>
      <c r="R14" s="1" t="s">
        <v>1004</v>
      </c>
      <c r="S14" s="1" t="s">
        <v>989</v>
      </c>
      <c r="T14" s="1" t="s">
        <v>990</v>
      </c>
      <c r="U14" s="1" t="s">
        <v>991</v>
      </c>
    </row>
    <row r="15" s="1" customFormat="1" spans="1:21">
      <c r="A15" s="1" t="s">
        <v>174</v>
      </c>
      <c r="B15" s="1" t="s">
        <v>981</v>
      </c>
      <c r="C15" s="1" t="s">
        <v>175</v>
      </c>
      <c r="D15" s="1" t="s">
        <v>167</v>
      </c>
      <c r="E15" s="1" t="s">
        <v>176</v>
      </c>
      <c r="F15" s="1" t="s">
        <v>981</v>
      </c>
      <c r="G15" s="1" t="s">
        <v>982</v>
      </c>
      <c r="H15" s="1" t="s">
        <v>983</v>
      </c>
      <c r="I15" s="1" t="s">
        <v>178</v>
      </c>
      <c r="J15" s="1" t="s">
        <v>984</v>
      </c>
      <c r="K15" s="1" t="s">
        <v>178</v>
      </c>
      <c r="L15" s="1" t="s">
        <v>178</v>
      </c>
      <c r="M15" s="1" t="s">
        <v>985</v>
      </c>
      <c r="N15" s="1" t="s">
        <v>985</v>
      </c>
      <c r="O15" s="1" t="s">
        <v>7</v>
      </c>
      <c r="P15" s="1" t="s">
        <v>986</v>
      </c>
      <c r="Q15" s="1" t="s">
        <v>987</v>
      </c>
      <c r="R15" s="1" t="s">
        <v>1005</v>
      </c>
      <c r="S15" s="1" t="s">
        <v>989</v>
      </c>
      <c r="T15" s="1" t="s">
        <v>990</v>
      </c>
      <c r="U15" s="1" t="s">
        <v>991</v>
      </c>
    </row>
    <row r="16" s="1" customFormat="1" spans="1:21">
      <c r="A16" s="1" t="s">
        <v>34</v>
      </c>
      <c r="B16" s="1" t="s">
        <v>981</v>
      </c>
      <c r="C16" s="1" t="s">
        <v>35</v>
      </c>
      <c r="D16" s="1" t="s">
        <v>32</v>
      </c>
      <c r="E16" s="1" t="s">
        <v>36</v>
      </c>
      <c r="F16" s="1" t="s">
        <v>981</v>
      </c>
      <c r="G16" s="1" t="s">
        <v>982</v>
      </c>
      <c r="H16" s="1" t="s">
        <v>983</v>
      </c>
      <c r="I16" s="1" t="s">
        <v>39</v>
      </c>
      <c r="J16" s="1" t="s">
        <v>984</v>
      </c>
      <c r="K16" s="1" t="s">
        <v>39</v>
      </c>
      <c r="L16" s="1" t="s">
        <v>39</v>
      </c>
      <c r="M16" s="1" t="s">
        <v>985</v>
      </c>
      <c r="N16" s="1" t="s">
        <v>985</v>
      </c>
      <c r="O16" s="1" t="s">
        <v>7</v>
      </c>
      <c r="P16" s="1" t="s">
        <v>986</v>
      </c>
      <c r="Q16" s="1" t="s">
        <v>987</v>
      </c>
      <c r="R16" s="1" t="s">
        <v>1006</v>
      </c>
      <c r="S16" s="1" t="s">
        <v>989</v>
      </c>
      <c r="T16" s="1" t="s">
        <v>990</v>
      </c>
      <c r="U16" s="1" t="s">
        <v>991</v>
      </c>
    </row>
    <row r="17" s="1" customFormat="1" spans="1:21">
      <c r="A17" s="1" t="s">
        <v>518</v>
      </c>
      <c r="B17" s="1" t="s">
        <v>981</v>
      </c>
      <c r="C17" s="1" t="s">
        <v>519</v>
      </c>
      <c r="D17" s="1" t="s">
        <v>510</v>
      </c>
      <c r="E17" s="1" t="s">
        <v>520</v>
      </c>
      <c r="F17" s="1" t="s">
        <v>981</v>
      </c>
      <c r="G17" s="1" t="s">
        <v>982</v>
      </c>
      <c r="H17" s="1" t="s">
        <v>983</v>
      </c>
      <c r="I17" s="1" t="s">
        <v>278</v>
      </c>
      <c r="J17" s="1" t="s">
        <v>984</v>
      </c>
      <c r="K17" s="1" t="s">
        <v>278</v>
      </c>
      <c r="L17" s="1" t="s">
        <v>278</v>
      </c>
      <c r="M17" s="1" t="s">
        <v>985</v>
      </c>
      <c r="N17" s="1" t="s">
        <v>985</v>
      </c>
      <c r="O17" s="1" t="s">
        <v>7</v>
      </c>
      <c r="P17" s="1" t="s">
        <v>986</v>
      </c>
      <c r="Q17" s="1" t="s">
        <v>987</v>
      </c>
      <c r="R17" s="1" t="s">
        <v>1007</v>
      </c>
      <c r="S17" s="1" t="s">
        <v>989</v>
      </c>
      <c r="T17" s="1" t="s">
        <v>990</v>
      </c>
      <c r="U17" s="1" t="s">
        <v>991</v>
      </c>
    </row>
    <row r="18" s="1" customFormat="1" spans="1:21">
      <c r="A18" s="1" t="s">
        <v>379</v>
      </c>
      <c r="B18" s="1" t="s">
        <v>981</v>
      </c>
      <c r="C18" s="1" t="s">
        <v>380</v>
      </c>
      <c r="D18" s="1" t="s">
        <v>373</v>
      </c>
      <c r="E18" s="1" t="s">
        <v>381</v>
      </c>
      <c r="F18" s="1" t="s">
        <v>981</v>
      </c>
      <c r="G18" s="1" t="s">
        <v>982</v>
      </c>
      <c r="H18" s="1" t="s">
        <v>983</v>
      </c>
      <c r="I18" s="1" t="s">
        <v>378</v>
      </c>
      <c r="J18" s="1" t="s">
        <v>984</v>
      </c>
      <c r="K18" s="1" t="s">
        <v>378</v>
      </c>
      <c r="L18" s="1" t="s">
        <v>378</v>
      </c>
      <c r="M18" s="1" t="s">
        <v>985</v>
      </c>
      <c r="N18" s="1" t="s">
        <v>985</v>
      </c>
      <c r="O18" s="1" t="s">
        <v>7</v>
      </c>
      <c r="P18" s="1" t="s">
        <v>986</v>
      </c>
      <c r="Q18" s="1" t="s">
        <v>987</v>
      </c>
      <c r="R18" s="1" t="s">
        <v>1008</v>
      </c>
      <c r="S18" s="1" t="s">
        <v>989</v>
      </c>
      <c r="T18" s="1" t="s">
        <v>990</v>
      </c>
      <c r="U18" s="1" t="s">
        <v>991</v>
      </c>
    </row>
    <row r="19" s="1" customFormat="1" spans="1:21">
      <c r="A19" s="1" t="s">
        <v>400</v>
      </c>
      <c r="B19" s="1" t="s">
        <v>981</v>
      </c>
      <c r="C19" s="1" t="s">
        <v>401</v>
      </c>
      <c r="D19" s="1" t="s">
        <v>382</v>
      </c>
      <c r="E19" s="1" t="s">
        <v>402</v>
      </c>
      <c r="F19" s="1" t="s">
        <v>981</v>
      </c>
      <c r="G19" s="1" t="s">
        <v>982</v>
      </c>
      <c r="H19" s="1" t="s">
        <v>983</v>
      </c>
      <c r="I19" s="1" t="s">
        <v>395</v>
      </c>
      <c r="J19" s="1" t="s">
        <v>984</v>
      </c>
      <c r="K19" s="1" t="s">
        <v>395</v>
      </c>
      <c r="L19" s="1" t="s">
        <v>395</v>
      </c>
      <c r="M19" s="1" t="s">
        <v>985</v>
      </c>
      <c r="N19" s="1" t="s">
        <v>985</v>
      </c>
      <c r="O19" s="1" t="s">
        <v>7</v>
      </c>
      <c r="P19" s="1" t="s">
        <v>986</v>
      </c>
      <c r="Q19" s="1" t="s">
        <v>987</v>
      </c>
      <c r="R19" s="1" t="s">
        <v>1009</v>
      </c>
      <c r="S19" s="1" t="s">
        <v>989</v>
      </c>
      <c r="T19" s="1" t="s">
        <v>990</v>
      </c>
      <c r="U19" s="1" t="s">
        <v>991</v>
      </c>
    </row>
    <row r="20" s="1" customFormat="1" spans="1:21">
      <c r="A20" s="1" t="s">
        <v>375</v>
      </c>
      <c r="B20" s="1" t="s">
        <v>981</v>
      </c>
      <c r="C20" s="1" t="s">
        <v>376</v>
      </c>
      <c r="D20" s="1" t="s">
        <v>373</v>
      </c>
      <c r="E20" s="1" t="s">
        <v>377</v>
      </c>
      <c r="F20" s="1" t="s">
        <v>981</v>
      </c>
      <c r="G20" s="1" t="s">
        <v>982</v>
      </c>
      <c r="H20" s="1" t="s">
        <v>983</v>
      </c>
      <c r="I20" s="1" t="s">
        <v>378</v>
      </c>
      <c r="J20" s="1" t="s">
        <v>984</v>
      </c>
      <c r="K20" s="1" t="s">
        <v>378</v>
      </c>
      <c r="L20" s="1" t="s">
        <v>378</v>
      </c>
      <c r="M20" s="1" t="s">
        <v>985</v>
      </c>
      <c r="N20" s="1" t="s">
        <v>985</v>
      </c>
      <c r="O20" s="1" t="s">
        <v>7</v>
      </c>
      <c r="P20" s="1" t="s">
        <v>986</v>
      </c>
      <c r="Q20" s="1" t="s">
        <v>987</v>
      </c>
      <c r="R20" s="1" t="s">
        <v>1010</v>
      </c>
      <c r="S20" s="1" t="s">
        <v>989</v>
      </c>
      <c r="T20" s="1" t="s">
        <v>990</v>
      </c>
      <c r="U20" s="1" t="s">
        <v>991</v>
      </c>
    </row>
    <row r="21" s="1" customFormat="1" spans="1:21">
      <c r="A21" s="1" t="s">
        <v>718</v>
      </c>
      <c r="B21" s="1" t="s">
        <v>981</v>
      </c>
      <c r="C21" s="1" t="s">
        <v>719</v>
      </c>
      <c r="D21" s="1" t="s">
        <v>716</v>
      </c>
      <c r="E21" s="1" t="s">
        <v>720</v>
      </c>
      <c r="F21" s="1" t="s">
        <v>981</v>
      </c>
      <c r="G21" s="1" t="s">
        <v>982</v>
      </c>
      <c r="H21" s="1" t="s">
        <v>983</v>
      </c>
      <c r="I21" s="1" t="s">
        <v>704</v>
      </c>
      <c r="J21" s="1" t="s">
        <v>984</v>
      </c>
      <c r="K21" s="1" t="s">
        <v>704</v>
      </c>
      <c r="L21" s="1" t="s">
        <v>704</v>
      </c>
      <c r="M21" s="1" t="s">
        <v>985</v>
      </c>
      <c r="N21" s="1" t="s">
        <v>985</v>
      </c>
      <c r="O21" s="1" t="s">
        <v>7</v>
      </c>
      <c r="P21" s="1" t="s">
        <v>986</v>
      </c>
      <c r="Q21" s="1" t="s">
        <v>987</v>
      </c>
      <c r="R21" s="1" t="s">
        <v>1011</v>
      </c>
      <c r="S21" s="1" t="s">
        <v>989</v>
      </c>
      <c r="T21" s="1" t="s">
        <v>990</v>
      </c>
      <c r="U21" s="1" t="s">
        <v>991</v>
      </c>
    </row>
    <row r="22" s="1" customFormat="1" spans="1:21">
      <c r="A22" s="1" t="s">
        <v>650</v>
      </c>
      <c r="B22" s="1" t="s">
        <v>981</v>
      </c>
      <c r="C22" s="1" t="s">
        <v>651</v>
      </c>
      <c r="D22" s="1" t="s">
        <v>649</v>
      </c>
      <c r="E22" s="1" t="s">
        <v>652</v>
      </c>
      <c r="F22" s="1" t="s">
        <v>981</v>
      </c>
      <c r="G22" s="1" t="s">
        <v>982</v>
      </c>
      <c r="H22" s="1" t="s">
        <v>983</v>
      </c>
      <c r="I22" s="1" t="s">
        <v>319</v>
      </c>
      <c r="J22" s="1" t="s">
        <v>984</v>
      </c>
      <c r="K22" s="1" t="s">
        <v>319</v>
      </c>
      <c r="L22" s="1" t="s">
        <v>319</v>
      </c>
      <c r="M22" s="1" t="s">
        <v>985</v>
      </c>
      <c r="N22" s="1" t="s">
        <v>985</v>
      </c>
      <c r="O22" s="1" t="s">
        <v>7</v>
      </c>
      <c r="P22" s="1" t="s">
        <v>986</v>
      </c>
      <c r="Q22" s="1" t="s">
        <v>987</v>
      </c>
      <c r="R22" s="1" t="s">
        <v>1012</v>
      </c>
      <c r="S22" s="1" t="s">
        <v>989</v>
      </c>
      <c r="T22" s="1" t="s">
        <v>990</v>
      </c>
      <c r="U22" s="1" t="s">
        <v>991</v>
      </c>
    </row>
    <row r="23" s="1" customFormat="1" spans="1:21">
      <c r="A23" s="1" t="s">
        <v>315</v>
      </c>
      <c r="B23" s="1" t="s">
        <v>981</v>
      </c>
      <c r="C23" s="1" t="s">
        <v>316</v>
      </c>
      <c r="D23" s="1" t="s">
        <v>1013</v>
      </c>
      <c r="E23" s="1" t="s">
        <v>317</v>
      </c>
      <c r="F23" s="1" t="s">
        <v>981</v>
      </c>
      <c r="G23" s="1" t="s">
        <v>982</v>
      </c>
      <c r="H23" s="1" t="s">
        <v>983</v>
      </c>
      <c r="I23" s="1" t="s">
        <v>319</v>
      </c>
      <c r="J23" s="1" t="s">
        <v>984</v>
      </c>
      <c r="K23" s="1" t="s">
        <v>319</v>
      </c>
      <c r="L23" s="1" t="s">
        <v>319</v>
      </c>
      <c r="M23" s="1" t="s">
        <v>985</v>
      </c>
      <c r="N23" s="1" t="s">
        <v>985</v>
      </c>
      <c r="O23" s="1" t="s">
        <v>7</v>
      </c>
      <c r="P23" s="1" t="s">
        <v>986</v>
      </c>
      <c r="Q23" s="1" t="s">
        <v>987</v>
      </c>
      <c r="R23" s="1" t="s">
        <v>1014</v>
      </c>
      <c r="S23" s="1" t="s">
        <v>989</v>
      </c>
      <c r="T23" s="1" t="s">
        <v>990</v>
      </c>
      <c r="U23" s="1" t="s">
        <v>991</v>
      </c>
    </row>
    <row r="24" s="1" customFormat="1" spans="1:21">
      <c r="A24" s="1" t="s">
        <v>169</v>
      </c>
      <c r="B24" s="1" t="s">
        <v>981</v>
      </c>
      <c r="C24" s="1" t="s">
        <v>170</v>
      </c>
      <c r="D24" s="1" t="s">
        <v>167</v>
      </c>
      <c r="E24" s="1" t="s">
        <v>171</v>
      </c>
      <c r="F24" s="1" t="s">
        <v>981</v>
      </c>
      <c r="G24" s="1" t="s">
        <v>982</v>
      </c>
      <c r="H24" s="1" t="s">
        <v>983</v>
      </c>
      <c r="I24" s="1" t="s">
        <v>173</v>
      </c>
      <c r="J24" s="1" t="s">
        <v>984</v>
      </c>
      <c r="K24" s="1" t="s">
        <v>173</v>
      </c>
      <c r="L24" s="1" t="s">
        <v>173</v>
      </c>
      <c r="M24" s="1" t="s">
        <v>985</v>
      </c>
      <c r="N24" s="1" t="s">
        <v>985</v>
      </c>
      <c r="O24" s="1" t="s">
        <v>7</v>
      </c>
      <c r="P24" s="1" t="s">
        <v>986</v>
      </c>
      <c r="Q24" s="1" t="s">
        <v>987</v>
      </c>
      <c r="R24" s="1" t="s">
        <v>1015</v>
      </c>
      <c r="S24" s="1" t="s">
        <v>989</v>
      </c>
      <c r="T24" s="1" t="s">
        <v>990</v>
      </c>
      <c r="U24" s="1" t="s">
        <v>991</v>
      </c>
    </row>
    <row r="25" s="1" customFormat="1" spans="1:21">
      <c r="A25" s="1" t="s">
        <v>940</v>
      </c>
      <c r="B25" s="1" t="s">
        <v>981</v>
      </c>
      <c r="C25" s="1" t="s">
        <v>941</v>
      </c>
      <c r="D25" s="1" t="s">
        <v>927</v>
      </c>
      <c r="E25" s="1" t="s">
        <v>931</v>
      </c>
      <c r="F25" s="1" t="s">
        <v>981</v>
      </c>
      <c r="G25" s="1" t="s">
        <v>982</v>
      </c>
      <c r="H25" s="1" t="s">
        <v>983</v>
      </c>
      <c r="I25" s="1" t="s">
        <v>793</v>
      </c>
      <c r="J25" s="1" t="s">
        <v>984</v>
      </c>
      <c r="K25" s="1" t="s">
        <v>793</v>
      </c>
      <c r="L25" s="1" t="s">
        <v>793</v>
      </c>
      <c r="M25" s="1" t="s">
        <v>985</v>
      </c>
      <c r="N25" s="1" t="s">
        <v>985</v>
      </c>
      <c r="O25" s="1" t="s">
        <v>7</v>
      </c>
      <c r="P25" s="1" t="s">
        <v>986</v>
      </c>
      <c r="Q25" s="1" t="s">
        <v>987</v>
      </c>
      <c r="R25" s="1" t="s">
        <v>1016</v>
      </c>
      <c r="S25" s="1" t="s">
        <v>989</v>
      </c>
      <c r="T25" s="1" t="s">
        <v>990</v>
      </c>
      <c r="U25" s="1" t="s">
        <v>991</v>
      </c>
    </row>
    <row r="26" s="1" customFormat="1" spans="1:21">
      <c r="A26" s="1" t="s">
        <v>587</v>
      </c>
      <c r="B26" s="1" t="s">
        <v>981</v>
      </c>
      <c r="C26" s="1" t="s">
        <v>588</v>
      </c>
      <c r="D26" s="1" t="s">
        <v>580</v>
      </c>
      <c r="E26" s="1" t="s">
        <v>589</v>
      </c>
      <c r="F26" s="1" t="s">
        <v>981</v>
      </c>
      <c r="G26" s="1" t="s">
        <v>982</v>
      </c>
      <c r="H26" s="1" t="s">
        <v>983</v>
      </c>
      <c r="I26" s="1" t="s">
        <v>586</v>
      </c>
      <c r="J26" s="1" t="s">
        <v>984</v>
      </c>
      <c r="K26" s="1" t="s">
        <v>586</v>
      </c>
      <c r="L26" s="1" t="s">
        <v>586</v>
      </c>
      <c r="M26" s="1" t="s">
        <v>985</v>
      </c>
      <c r="N26" s="1" t="s">
        <v>985</v>
      </c>
      <c r="O26" s="1" t="s">
        <v>7</v>
      </c>
      <c r="P26" s="1" t="s">
        <v>986</v>
      </c>
      <c r="Q26" s="1" t="s">
        <v>987</v>
      </c>
      <c r="R26" s="1" t="s">
        <v>1017</v>
      </c>
      <c r="S26" s="1" t="s">
        <v>989</v>
      </c>
      <c r="T26" s="1" t="s">
        <v>990</v>
      </c>
      <c r="U26" s="1" t="s">
        <v>991</v>
      </c>
    </row>
    <row r="27" s="1" customFormat="1" spans="1:21">
      <c r="A27" s="1" t="s">
        <v>915</v>
      </c>
      <c r="B27" s="1" t="s">
        <v>981</v>
      </c>
      <c r="C27" s="1" t="s">
        <v>916</v>
      </c>
      <c r="D27" s="1" t="s">
        <v>1018</v>
      </c>
      <c r="E27" s="1" t="s">
        <v>913</v>
      </c>
      <c r="F27" s="1" t="s">
        <v>981</v>
      </c>
      <c r="G27" s="1" t="s">
        <v>982</v>
      </c>
      <c r="H27" s="1" t="s">
        <v>983</v>
      </c>
      <c r="I27" s="1" t="s">
        <v>910</v>
      </c>
      <c r="J27" s="1" t="s">
        <v>984</v>
      </c>
      <c r="K27" s="1" t="s">
        <v>910</v>
      </c>
      <c r="L27" s="1" t="s">
        <v>910</v>
      </c>
      <c r="M27" s="1" t="s">
        <v>985</v>
      </c>
      <c r="N27" s="1" t="s">
        <v>985</v>
      </c>
      <c r="O27" s="1" t="s">
        <v>7</v>
      </c>
      <c r="P27" s="1" t="s">
        <v>986</v>
      </c>
      <c r="Q27" s="1" t="s">
        <v>987</v>
      </c>
      <c r="R27" s="1" t="s">
        <v>1019</v>
      </c>
      <c r="S27" s="1" t="s">
        <v>989</v>
      </c>
      <c r="T27" s="1" t="s">
        <v>990</v>
      </c>
      <c r="U27" s="1" t="s">
        <v>991</v>
      </c>
    </row>
    <row r="28" s="1" customFormat="1" spans="1:21">
      <c r="A28" s="1" t="s">
        <v>911</v>
      </c>
      <c r="B28" s="1" t="s">
        <v>981</v>
      </c>
      <c r="C28" s="1" t="s">
        <v>912</v>
      </c>
      <c r="D28" s="1" t="s">
        <v>1018</v>
      </c>
      <c r="E28" s="1" t="s">
        <v>913</v>
      </c>
      <c r="F28" s="1" t="s">
        <v>981</v>
      </c>
      <c r="G28" s="1" t="s">
        <v>982</v>
      </c>
      <c r="H28" s="1" t="s">
        <v>983</v>
      </c>
      <c r="I28" s="1" t="s">
        <v>910</v>
      </c>
      <c r="J28" s="1" t="s">
        <v>984</v>
      </c>
      <c r="K28" s="1" t="s">
        <v>910</v>
      </c>
      <c r="L28" s="1" t="s">
        <v>910</v>
      </c>
      <c r="M28" s="1" t="s">
        <v>985</v>
      </c>
      <c r="N28" s="1" t="s">
        <v>985</v>
      </c>
      <c r="O28" s="1" t="s">
        <v>7</v>
      </c>
      <c r="P28" s="1" t="s">
        <v>986</v>
      </c>
      <c r="Q28" s="1" t="s">
        <v>987</v>
      </c>
      <c r="R28" s="1" t="s">
        <v>1020</v>
      </c>
      <c r="S28" s="1" t="s">
        <v>989</v>
      </c>
      <c r="T28" s="1" t="s">
        <v>990</v>
      </c>
      <c r="U28" s="1" t="s">
        <v>991</v>
      </c>
    </row>
    <row r="29" s="1" customFormat="1" spans="1:21">
      <c r="A29" s="1" t="s">
        <v>438</v>
      </c>
      <c r="B29" s="1" t="s">
        <v>981</v>
      </c>
      <c r="C29" s="1" t="s">
        <v>439</v>
      </c>
      <c r="D29" s="1" t="s">
        <v>429</v>
      </c>
      <c r="E29" s="1" t="s">
        <v>440</v>
      </c>
      <c r="F29" s="1" t="s">
        <v>981</v>
      </c>
      <c r="G29" s="1" t="s">
        <v>982</v>
      </c>
      <c r="H29" s="1" t="s">
        <v>983</v>
      </c>
      <c r="I29" s="1" t="s">
        <v>434</v>
      </c>
      <c r="J29" s="1" t="s">
        <v>984</v>
      </c>
      <c r="K29" s="1" t="s">
        <v>434</v>
      </c>
      <c r="L29" s="1" t="s">
        <v>434</v>
      </c>
      <c r="M29" s="1" t="s">
        <v>985</v>
      </c>
      <c r="N29" s="1" t="s">
        <v>985</v>
      </c>
      <c r="O29" s="1" t="s">
        <v>7</v>
      </c>
      <c r="P29" s="1" t="s">
        <v>986</v>
      </c>
      <c r="Q29" s="1" t="s">
        <v>987</v>
      </c>
      <c r="R29" s="1" t="s">
        <v>1021</v>
      </c>
      <c r="S29" s="1" t="s">
        <v>989</v>
      </c>
      <c r="T29" s="1" t="s">
        <v>990</v>
      </c>
      <c r="U29" s="1" t="s">
        <v>991</v>
      </c>
    </row>
    <row r="30" s="1" customFormat="1" spans="1:21">
      <c r="A30" s="1" t="s">
        <v>139</v>
      </c>
      <c r="B30" s="1" t="s">
        <v>1022</v>
      </c>
      <c r="C30" s="1" t="s">
        <v>140</v>
      </c>
      <c r="D30" s="1" t="s">
        <v>137</v>
      </c>
      <c r="E30" s="1" t="s">
        <v>141</v>
      </c>
      <c r="F30" s="1" t="s">
        <v>1022</v>
      </c>
      <c r="G30" s="1" t="s">
        <v>981</v>
      </c>
      <c r="H30" s="1" t="s">
        <v>983</v>
      </c>
      <c r="I30" s="1" t="s">
        <v>143</v>
      </c>
      <c r="J30" s="1" t="s">
        <v>984</v>
      </c>
      <c r="K30" s="1" t="s">
        <v>143</v>
      </c>
      <c r="L30" s="1" t="s">
        <v>143</v>
      </c>
      <c r="M30" s="1" t="s">
        <v>985</v>
      </c>
      <c r="N30" s="1" t="s">
        <v>985</v>
      </c>
      <c r="O30" s="1" t="s">
        <v>7</v>
      </c>
      <c r="P30" s="1" t="s">
        <v>986</v>
      </c>
      <c r="Q30" s="1" t="s">
        <v>987</v>
      </c>
      <c r="R30" s="1" t="s">
        <v>1023</v>
      </c>
      <c r="S30" s="1" t="s">
        <v>989</v>
      </c>
      <c r="T30" s="1" t="s">
        <v>990</v>
      </c>
      <c r="U30" s="1" t="s">
        <v>991</v>
      </c>
    </row>
    <row r="31" s="1" customFormat="1" spans="1:21">
      <c r="A31" s="1" t="s">
        <v>871</v>
      </c>
      <c r="B31" s="1" t="s">
        <v>1022</v>
      </c>
      <c r="C31" s="1" t="s">
        <v>872</v>
      </c>
      <c r="D31" s="1" t="s">
        <v>870</v>
      </c>
      <c r="E31" s="1" t="s">
        <v>873</v>
      </c>
      <c r="F31" s="1" t="s">
        <v>1022</v>
      </c>
      <c r="G31" s="1" t="s">
        <v>981</v>
      </c>
      <c r="H31" s="1" t="s">
        <v>983</v>
      </c>
      <c r="I31" s="1" t="s">
        <v>395</v>
      </c>
      <c r="J31" s="1" t="s">
        <v>984</v>
      </c>
      <c r="K31" s="1" t="s">
        <v>395</v>
      </c>
      <c r="L31" s="1" t="s">
        <v>395</v>
      </c>
      <c r="M31" s="1" t="s">
        <v>985</v>
      </c>
      <c r="N31" s="1" t="s">
        <v>985</v>
      </c>
      <c r="O31" s="1" t="s">
        <v>7</v>
      </c>
      <c r="P31" s="1" t="s">
        <v>986</v>
      </c>
      <c r="Q31" s="1" t="s">
        <v>987</v>
      </c>
      <c r="R31" s="1" t="s">
        <v>1024</v>
      </c>
      <c r="S31" s="1" t="s">
        <v>989</v>
      </c>
      <c r="T31" s="1" t="s">
        <v>990</v>
      </c>
      <c r="U31" s="1" t="s">
        <v>991</v>
      </c>
    </row>
    <row r="32" s="1" customFormat="1" spans="1:21">
      <c r="A32" s="1" t="s">
        <v>127</v>
      </c>
      <c r="B32" s="1" t="s">
        <v>1022</v>
      </c>
      <c r="C32" s="1" t="s">
        <v>128</v>
      </c>
      <c r="D32" s="1" t="s">
        <v>101</v>
      </c>
      <c r="E32" s="1" t="s">
        <v>129</v>
      </c>
      <c r="F32" s="1" t="s">
        <v>1022</v>
      </c>
      <c r="G32" s="1" t="s">
        <v>981</v>
      </c>
      <c r="H32" s="1" t="s">
        <v>983</v>
      </c>
      <c r="I32" s="1" t="s">
        <v>126</v>
      </c>
      <c r="J32" s="1" t="s">
        <v>984</v>
      </c>
      <c r="K32" s="1" t="s">
        <v>126</v>
      </c>
      <c r="L32" s="1" t="s">
        <v>126</v>
      </c>
      <c r="M32" s="1" t="s">
        <v>985</v>
      </c>
      <c r="N32" s="1" t="s">
        <v>985</v>
      </c>
      <c r="O32" s="1" t="s">
        <v>7</v>
      </c>
      <c r="P32" s="1" t="s">
        <v>986</v>
      </c>
      <c r="Q32" s="1" t="s">
        <v>987</v>
      </c>
      <c r="R32" s="1" t="s">
        <v>1025</v>
      </c>
      <c r="S32" s="1" t="s">
        <v>989</v>
      </c>
      <c r="T32" s="1" t="s">
        <v>990</v>
      </c>
      <c r="U32" s="1" t="s">
        <v>991</v>
      </c>
    </row>
    <row r="33" s="1" customFormat="1" spans="1:21">
      <c r="A33" s="1" t="s">
        <v>506</v>
      </c>
      <c r="B33" s="1" t="s">
        <v>1022</v>
      </c>
      <c r="C33" s="1" t="s">
        <v>507</v>
      </c>
      <c r="D33" s="1" t="s">
        <v>1026</v>
      </c>
      <c r="E33" s="1" t="s">
        <v>508</v>
      </c>
      <c r="F33" s="1" t="s">
        <v>1022</v>
      </c>
      <c r="G33" s="1" t="s">
        <v>981</v>
      </c>
      <c r="H33" s="1" t="s">
        <v>983</v>
      </c>
      <c r="I33" s="1" t="s">
        <v>319</v>
      </c>
      <c r="J33" s="1" t="s">
        <v>984</v>
      </c>
      <c r="K33" s="1" t="s">
        <v>319</v>
      </c>
      <c r="L33" s="1" t="s">
        <v>319</v>
      </c>
      <c r="M33" s="1" t="s">
        <v>985</v>
      </c>
      <c r="N33" s="1" t="s">
        <v>985</v>
      </c>
      <c r="O33" s="1" t="s">
        <v>7</v>
      </c>
      <c r="P33" s="1" t="s">
        <v>986</v>
      </c>
      <c r="Q33" s="1" t="s">
        <v>987</v>
      </c>
      <c r="R33" s="1" t="s">
        <v>1027</v>
      </c>
      <c r="S33" s="1" t="s">
        <v>989</v>
      </c>
      <c r="T33" s="1" t="s">
        <v>990</v>
      </c>
      <c r="U33" s="1" t="s">
        <v>991</v>
      </c>
    </row>
    <row r="34" s="1" customFormat="1" spans="1:21">
      <c r="A34" s="1" t="s">
        <v>329</v>
      </c>
      <c r="B34" s="1" t="s">
        <v>1022</v>
      </c>
      <c r="C34" s="1" t="s">
        <v>330</v>
      </c>
      <c r="D34" s="1" t="s">
        <v>327</v>
      </c>
      <c r="E34" s="1" t="s">
        <v>331</v>
      </c>
      <c r="F34" s="1" t="s">
        <v>1022</v>
      </c>
      <c r="G34" s="1" t="s">
        <v>981</v>
      </c>
      <c r="H34" s="1" t="s">
        <v>983</v>
      </c>
      <c r="I34" s="1" t="s">
        <v>333</v>
      </c>
      <c r="J34" s="1" t="s">
        <v>984</v>
      </c>
      <c r="K34" s="1" t="s">
        <v>333</v>
      </c>
      <c r="L34" s="1" t="s">
        <v>333</v>
      </c>
      <c r="M34" s="1" t="s">
        <v>985</v>
      </c>
      <c r="N34" s="1" t="s">
        <v>985</v>
      </c>
      <c r="O34" s="1" t="s">
        <v>7</v>
      </c>
      <c r="P34" s="1" t="s">
        <v>986</v>
      </c>
      <c r="Q34" s="1" t="s">
        <v>987</v>
      </c>
      <c r="R34" s="1" t="s">
        <v>1028</v>
      </c>
      <c r="S34" s="1" t="s">
        <v>989</v>
      </c>
      <c r="T34" s="1" t="s">
        <v>990</v>
      </c>
      <c r="U34" s="1" t="s">
        <v>991</v>
      </c>
    </row>
    <row r="35" s="1" customFormat="1" spans="1:21">
      <c r="A35" s="1" t="s">
        <v>867</v>
      </c>
      <c r="B35" s="1" t="s">
        <v>1022</v>
      </c>
      <c r="C35" s="1" t="s">
        <v>868</v>
      </c>
      <c r="D35" s="1" t="s">
        <v>854</v>
      </c>
      <c r="E35" s="1" t="s">
        <v>869</v>
      </c>
      <c r="F35" s="1" t="s">
        <v>981</v>
      </c>
      <c r="G35" s="1" t="s">
        <v>982</v>
      </c>
      <c r="H35" s="1" t="s">
        <v>983</v>
      </c>
      <c r="I35" s="1" t="s">
        <v>749</v>
      </c>
      <c r="J35" s="1" t="s">
        <v>984</v>
      </c>
      <c r="K35" s="1" t="s">
        <v>749</v>
      </c>
      <c r="L35" s="1" t="s">
        <v>749</v>
      </c>
      <c r="M35" s="1" t="s">
        <v>985</v>
      </c>
      <c r="N35" s="1" t="s">
        <v>985</v>
      </c>
      <c r="O35" s="1" t="s">
        <v>7</v>
      </c>
      <c r="P35" s="1" t="s">
        <v>986</v>
      </c>
      <c r="Q35" s="1" t="s">
        <v>987</v>
      </c>
      <c r="R35" s="1" t="s">
        <v>1029</v>
      </c>
      <c r="S35" s="1" t="s">
        <v>989</v>
      </c>
      <c r="T35" s="1" t="s">
        <v>990</v>
      </c>
      <c r="U35" s="1" t="s">
        <v>991</v>
      </c>
    </row>
    <row r="36" s="1" customFormat="1" spans="1:21">
      <c r="A36" s="1" t="s">
        <v>864</v>
      </c>
      <c r="B36" s="1" t="s">
        <v>1022</v>
      </c>
      <c r="C36" s="1" t="s">
        <v>865</v>
      </c>
      <c r="D36" s="1" t="s">
        <v>854</v>
      </c>
      <c r="E36" s="1" t="s">
        <v>866</v>
      </c>
      <c r="F36" s="1" t="s">
        <v>981</v>
      </c>
      <c r="G36" s="1" t="s">
        <v>982</v>
      </c>
      <c r="H36" s="1" t="s">
        <v>983</v>
      </c>
      <c r="I36" s="1" t="s">
        <v>749</v>
      </c>
      <c r="J36" s="1" t="s">
        <v>984</v>
      </c>
      <c r="K36" s="1" t="s">
        <v>749</v>
      </c>
      <c r="L36" s="1" t="s">
        <v>749</v>
      </c>
      <c r="M36" s="1" t="s">
        <v>985</v>
      </c>
      <c r="N36" s="1" t="s">
        <v>985</v>
      </c>
      <c r="O36" s="1" t="s">
        <v>7</v>
      </c>
      <c r="P36" s="1" t="s">
        <v>986</v>
      </c>
      <c r="Q36" s="1" t="s">
        <v>987</v>
      </c>
      <c r="R36" s="1" t="s">
        <v>1030</v>
      </c>
      <c r="S36" s="1" t="s">
        <v>989</v>
      </c>
      <c r="T36" s="1" t="s">
        <v>990</v>
      </c>
      <c r="U36" s="1" t="s">
        <v>991</v>
      </c>
    </row>
    <row r="37" s="1" customFormat="1" spans="1:21">
      <c r="A37" s="1" t="s">
        <v>576</v>
      </c>
      <c r="B37" s="1" t="s">
        <v>1022</v>
      </c>
      <c r="C37" s="1" t="s">
        <v>577</v>
      </c>
      <c r="D37" s="1" t="s">
        <v>574</v>
      </c>
      <c r="E37" s="1" t="s">
        <v>578</v>
      </c>
      <c r="F37" s="1" t="s">
        <v>1022</v>
      </c>
      <c r="G37" s="1" t="s">
        <v>981</v>
      </c>
      <c r="H37" s="1" t="s">
        <v>983</v>
      </c>
      <c r="I37" s="1" t="s">
        <v>395</v>
      </c>
      <c r="J37" s="1" t="s">
        <v>984</v>
      </c>
      <c r="K37" s="1" t="s">
        <v>395</v>
      </c>
      <c r="L37" s="1" t="s">
        <v>395</v>
      </c>
      <c r="M37" s="1" t="s">
        <v>985</v>
      </c>
      <c r="N37" s="1" t="s">
        <v>985</v>
      </c>
      <c r="O37" s="1" t="s">
        <v>7</v>
      </c>
      <c r="P37" s="1" t="s">
        <v>986</v>
      </c>
      <c r="Q37" s="1" t="s">
        <v>987</v>
      </c>
      <c r="R37" s="1" t="s">
        <v>1031</v>
      </c>
      <c r="S37" s="1" t="s">
        <v>989</v>
      </c>
      <c r="T37" s="1" t="s">
        <v>990</v>
      </c>
      <c r="U37" s="1" t="s">
        <v>991</v>
      </c>
    </row>
    <row r="38" s="1" customFormat="1" spans="1:21">
      <c r="A38" s="1" t="s">
        <v>23</v>
      </c>
      <c r="B38" s="1" t="s">
        <v>1022</v>
      </c>
      <c r="C38" s="1" t="s">
        <v>24</v>
      </c>
      <c r="D38" s="1" t="s">
        <v>9</v>
      </c>
      <c r="E38" s="1" t="s">
        <v>1032</v>
      </c>
      <c r="F38" s="1" t="s">
        <v>1022</v>
      </c>
      <c r="G38" s="1" t="s">
        <v>981</v>
      </c>
      <c r="H38" s="1" t="s">
        <v>983</v>
      </c>
      <c r="I38" s="1" t="s">
        <v>1033</v>
      </c>
      <c r="J38" s="1" t="s">
        <v>984</v>
      </c>
      <c r="K38" s="1" t="s">
        <v>1033</v>
      </c>
      <c r="L38" s="1" t="s">
        <v>1033</v>
      </c>
      <c r="M38" s="1" t="s">
        <v>985</v>
      </c>
      <c r="N38" s="1" t="s">
        <v>985</v>
      </c>
      <c r="O38" s="1" t="s">
        <v>7</v>
      </c>
      <c r="P38" s="1" t="s">
        <v>986</v>
      </c>
      <c r="Q38" s="1" t="s">
        <v>987</v>
      </c>
      <c r="R38" s="1" t="s">
        <v>1034</v>
      </c>
      <c r="S38" s="1" t="s">
        <v>989</v>
      </c>
      <c r="T38" s="1" t="s">
        <v>990</v>
      </c>
      <c r="U38" s="1" t="s">
        <v>991</v>
      </c>
    </row>
    <row r="39" s="1" customFormat="1" spans="1:21">
      <c r="A39" s="1" t="s">
        <v>423</v>
      </c>
      <c r="B39" s="1" t="s">
        <v>1022</v>
      </c>
      <c r="C39" s="1" t="s">
        <v>424</v>
      </c>
      <c r="D39" s="1" t="s">
        <v>411</v>
      </c>
      <c r="E39" s="1" t="s">
        <v>425</v>
      </c>
      <c r="F39" s="1" t="s">
        <v>1022</v>
      </c>
      <c r="G39" s="1" t="s">
        <v>981</v>
      </c>
      <c r="H39" s="1" t="s">
        <v>983</v>
      </c>
      <c r="I39" s="1" t="s">
        <v>422</v>
      </c>
      <c r="J39" s="1" t="s">
        <v>984</v>
      </c>
      <c r="K39" s="1" t="s">
        <v>422</v>
      </c>
      <c r="L39" s="1" t="s">
        <v>422</v>
      </c>
      <c r="M39" s="1" t="s">
        <v>985</v>
      </c>
      <c r="N39" s="1" t="s">
        <v>985</v>
      </c>
      <c r="O39" s="1" t="s">
        <v>7</v>
      </c>
      <c r="P39" s="1" t="s">
        <v>986</v>
      </c>
      <c r="Q39" s="1" t="s">
        <v>987</v>
      </c>
      <c r="R39" s="1" t="s">
        <v>1035</v>
      </c>
      <c r="S39" s="1" t="s">
        <v>989</v>
      </c>
      <c r="T39" s="1" t="s">
        <v>990</v>
      </c>
      <c r="U39" s="1" t="s">
        <v>991</v>
      </c>
    </row>
    <row r="40" s="1" customFormat="1" spans="1:21">
      <c r="A40" s="1" t="s">
        <v>820</v>
      </c>
      <c r="B40" s="1" t="s">
        <v>1022</v>
      </c>
      <c r="C40" s="1" t="s">
        <v>821</v>
      </c>
      <c r="D40" s="1" t="s">
        <v>819</v>
      </c>
      <c r="E40" s="1" t="s">
        <v>822</v>
      </c>
      <c r="F40" s="1" t="s">
        <v>1022</v>
      </c>
      <c r="G40" s="1" t="s">
        <v>981</v>
      </c>
      <c r="H40" s="1" t="s">
        <v>983</v>
      </c>
      <c r="I40" s="1" t="s">
        <v>299</v>
      </c>
      <c r="J40" s="1" t="s">
        <v>984</v>
      </c>
      <c r="K40" s="1" t="s">
        <v>299</v>
      </c>
      <c r="L40" s="1" t="s">
        <v>299</v>
      </c>
      <c r="M40" s="1" t="s">
        <v>985</v>
      </c>
      <c r="N40" s="1" t="s">
        <v>985</v>
      </c>
      <c r="O40" s="1" t="s">
        <v>7</v>
      </c>
      <c r="P40" s="1" t="s">
        <v>986</v>
      </c>
      <c r="Q40" s="1" t="s">
        <v>987</v>
      </c>
      <c r="R40" s="1" t="s">
        <v>1036</v>
      </c>
      <c r="S40" s="1" t="s">
        <v>989</v>
      </c>
      <c r="T40" s="1" t="s">
        <v>990</v>
      </c>
      <c r="U40" s="1" t="s">
        <v>991</v>
      </c>
    </row>
    <row r="41" s="1" customFormat="1" spans="1:21">
      <c r="A41" s="1" t="s">
        <v>122</v>
      </c>
      <c r="B41" s="1" t="s">
        <v>1022</v>
      </c>
      <c r="C41" s="1" t="s">
        <v>123</v>
      </c>
      <c r="D41" s="1" t="s">
        <v>101</v>
      </c>
      <c r="E41" s="1" t="s">
        <v>124</v>
      </c>
      <c r="F41" s="1" t="s">
        <v>1022</v>
      </c>
      <c r="G41" s="1" t="s">
        <v>981</v>
      </c>
      <c r="H41" s="1" t="s">
        <v>983</v>
      </c>
      <c r="I41" s="1" t="s">
        <v>126</v>
      </c>
      <c r="J41" s="1" t="s">
        <v>984</v>
      </c>
      <c r="K41" s="1" t="s">
        <v>126</v>
      </c>
      <c r="L41" s="1" t="s">
        <v>126</v>
      </c>
      <c r="M41" s="1" t="s">
        <v>985</v>
      </c>
      <c r="N41" s="1" t="s">
        <v>985</v>
      </c>
      <c r="O41" s="1" t="s">
        <v>7</v>
      </c>
      <c r="P41" s="1" t="s">
        <v>986</v>
      </c>
      <c r="Q41" s="1" t="s">
        <v>987</v>
      </c>
      <c r="R41" s="1" t="s">
        <v>1037</v>
      </c>
      <c r="S41" s="1" t="s">
        <v>989</v>
      </c>
      <c r="T41" s="1" t="s">
        <v>990</v>
      </c>
      <c r="U41" s="1" t="s">
        <v>991</v>
      </c>
    </row>
    <row r="42" s="1" customFormat="1" spans="1:21">
      <c r="A42" s="1" t="s">
        <v>592</v>
      </c>
      <c r="B42" s="1" t="s">
        <v>1038</v>
      </c>
      <c r="C42" s="1" t="s">
        <v>593</v>
      </c>
      <c r="D42" s="1" t="s">
        <v>590</v>
      </c>
      <c r="E42" s="1" t="s">
        <v>594</v>
      </c>
      <c r="F42" s="1" t="s">
        <v>1022</v>
      </c>
      <c r="G42" s="1" t="s">
        <v>981</v>
      </c>
      <c r="H42" s="1" t="s">
        <v>983</v>
      </c>
      <c r="I42" s="1" t="s">
        <v>595</v>
      </c>
      <c r="J42" s="1" t="s">
        <v>984</v>
      </c>
      <c r="K42" s="1" t="s">
        <v>595</v>
      </c>
      <c r="L42" s="1" t="s">
        <v>595</v>
      </c>
      <c r="M42" s="1" t="s">
        <v>985</v>
      </c>
      <c r="N42" s="1" t="s">
        <v>985</v>
      </c>
      <c r="O42" s="1" t="s">
        <v>7</v>
      </c>
      <c r="P42" s="1" t="s">
        <v>986</v>
      </c>
      <c r="Q42" s="1" t="s">
        <v>987</v>
      </c>
      <c r="R42" s="1" t="s">
        <v>1039</v>
      </c>
      <c r="S42" s="1" t="s">
        <v>989</v>
      </c>
      <c r="T42" s="1" t="s">
        <v>990</v>
      </c>
      <c r="U42" s="1" t="s">
        <v>991</v>
      </c>
    </row>
    <row r="43" s="1" customFormat="1" spans="1:21">
      <c r="A43" s="1" t="s">
        <v>723</v>
      </c>
      <c r="B43" s="1" t="s">
        <v>1038</v>
      </c>
      <c r="C43" s="1" t="s">
        <v>724</v>
      </c>
      <c r="D43" s="1" t="s">
        <v>721</v>
      </c>
      <c r="E43" s="1" t="s">
        <v>725</v>
      </c>
      <c r="F43" s="1" t="s">
        <v>1022</v>
      </c>
      <c r="G43" s="1" t="s">
        <v>981</v>
      </c>
      <c r="H43" s="1" t="s">
        <v>983</v>
      </c>
      <c r="I43" s="1" t="s">
        <v>660</v>
      </c>
      <c r="J43" s="1" t="s">
        <v>984</v>
      </c>
      <c r="K43" s="1" t="s">
        <v>660</v>
      </c>
      <c r="L43" s="1" t="s">
        <v>660</v>
      </c>
      <c r="M43" s="1" t="s">
        <v>985</v>
      </c>
      <c r="N43" s="1" t="s">
        <v>985</v>
      </c>
      <c r="O43" s="1" t="s">
        <v>7</v>
      </c>
      <c r="P43" s="1" t="s">
        <v>986</v>
      </c>
      <c r="Q43" s="1" t="s">
        <v>987</v>
      </c>
      <c r="R43" s="1" t="s">
        <v>1040</v>
      </c>
      <c r="S43" s="1" t="s">
        <v>989</v>
      </c>
      <c r="T43" s="1" t="s">
        <v>990</v>
      </c>
      <c r="U43" s="1" t="s">
        <v>991</v>
      </c>
    </row>
    <row r="44" s="1" customFormat="1" spans="1:21">
      <c r="A44" s="1" t="s">
        <v>896</v>
      </c>
      <c r="B44" s="1" t="s">
        <v>1038</v>
      </c>
      <c r="C44" s="1" t="s">
        <v>897</v>
      </c>
      <c r="D44" s="1" t="s">
        <v>884</v>
      </c>
      <c r="E44" s="1" t="s">
        <v>898</v>
      </c>
      <c r="F44" s="1" t="s">
        <v>1022</v>
      </c>
      <c r="G44" s="1" t="s">
        <v>981</v>
      </c>
      <c r="H44" s="1" t="s">
        <v>983</v>
      </c>
      <c r="I44" s="1" t="s">
        <v>339</v>
      </c>
      <c r="J44" s="1" t="s">
        <v>984</v>
      </c>
      <c r="K44" s="1" t="s">
        <v>339</v>
      </c>
      <c r="L44" s="1" t="s">
        <v>339</v>
      </c>
      <c r="M44" s="1" t="s">
        <v>985</v>
      </c>
      <c r="N44" s="1" t="s">
        <v>985</v>
      </c>
      <c r="O44" s="1" t="s">
        <v>7</v>
      </c>
      <c r="P44" s="1" t="s">
        <v>986</v>
      </c>
      <c r="Q44" s="1" t="s">
        <v>987</v>
      </c>
      <c r="R44" s="1" t="s">
        <v>1041</v>
      </c>
      <c r="S44" s="1" t="s">
        <v>989</v>
      </c>
      <c r="T44" s="1" t="s">
        <v>990</v>
      </c>
      <c r="U44" s="1" t="s">
        <v>991</v>
      </c>
    </row>
    <row r="45" s="1" customFormat="1" spans="1:21">
      <c r="A45" s="1" t="s">
        <v>152</v>
      </c>
      <c r="B45" s="1" t="s">
        <v>1038</v>
      </c>
      <c r="C45" s="1" t="s">
        <v>153</v>
      </c>
      <c r="D45" s="1" t="s">
        <v>150</v>
      </c>
      <c r="E45" s="1" t="s">
        <v>154</v>
      </c>
      <c r="F45" s="1" t="s">
        <v>1038</v>
      </c>
      <c r="G45" s="1" t="s">
        <v>1022</v>
      </c>
      <c r="H45" s="1" t="s">
        <v>983</v>
      </c>
      <c r="I45" s="1" t="s">
        <v>155</v>
      </c>
      <c r="J45" s="1" t="s">
        <v>984</v>
      </c>
      <c r="K45" s="1" t="s">
        <v>155</v>
      </c>
      <c r="L45" s="1" t="s">
        <v>155</v>
      </c>
      <c r="M45" s="1" t="s">
        <v>985</v>
      </c>
      <c r="N45" s="1" t="s">
        <v>985</v>
      </c>
      <c r="O45" s="1" t="s">
        <v>7</v>
      </c>
      <c r="P45" s="1" t="s">
        <v>986</v>
      </c>
      <c r="Q45" s="1" t="s">
        <v>987</v>
      </c>
      <c r="R45" s="1" t="s">
        <v>1042</v>
      </c>
      <c r="S45" s="1" t="s">
        <v>989</v>
      </c>
      <c r="T45" s="1" t="s">
        <v>990</v>
      </c>
      <c r="U45" s="1" t="s">
        <v>991</v>
      </c>
    </row>
    <row r="46" s="1" customFormat="1" spans="1:21">
      <c r="A46" s="1" t="s">
        <v>408</v>
      </c>
      <c r="B46" s="1" t="s">
        <v>1038</v>
      </c>
      <c r="C46" s="1" t="s">
        <v>409</v>
      </c>
      <c r="D46" s="1" t="s">
        <v>403</v>
      </c>
      <c r="E46" s="1" t="s">
        <v>410</v>
      </c>
      <c r="F46" s="1" t="s">
        <v>1038</v>
      </c>
      <c r="G46" s="1" t="s">
        <v>1022</v>
      </c>
      <c r="H46" s="1" t="s">
        <v>983</v>
      </c>
      <c r="I46" s="1" t="s">
        <v>178</v>
      </c>
      <c r="J46" s="1" t="s">
        <v>984</v>
      </c>
      <c r="K46" s="1" t="s">
        <v>178</v>
      </c>
      <c r="L46" s="1" t="s">
        <v>178</v>
      </c>
      <c r="M46" s="1" t="s">
        <v>985</v>
      </c>
      <c r="N46" s="1" t="s">
        <v>985</v>
      </c>
      <c r="O46" s="1" t="s">
        <v>7</v>
      </c>
      <c r="P46" s="1" t="s">
        <v>986</v>
      </c>
      <c r="Q46" s="1" t="s">
        <v>987</v>
      </c>
      <c r="R46" s="1" t="s">
        <v>1043</v>
      </c>
      <c r="S46" s="1" t="s">
        <v>989</v>
      </c>
      <c r="T46" s="1" t="s">
        <v>990</v>
      </c>
      <c r="U46" s="1" t="s">
        <v>991</v>
      </c>
    </row>
    <row r="47" s="1" customFormat="1" spans="1:21">
      <c r="A47" s="1" t="s">
        <v>308</v>
      </c>
      <c r="B47" s="1" t="s">
        <v>1038</v>
      </c>
      <c r="C47" s="1" t="s">
        <v>309</v>
      </c>
      <c r="D47" s="1" t="s">
        <v>306</v>
      </c>
      <c r="E47" s="1" t="s">
        <v>310</v>
      </c>
      <c r="F47" s="1" t="s">
        <v>1038</v>
      </c>
      <c r="G47" s="1" t="s">
        <v>1022</v>
      </c>
      <c r="H47" s="1" t="s">
        <v>983</v>
      </c>
      <c r="I47" s="1" t="s">
        <v>312</v>
      </c>
      <c r="J47" s="1" t="s">
        <v>984</v>
      </c>
      <c r="K47" s="1" t="s">
        <v>312</v>
      </c>
      <c r="L47" s="1" t="s">
        <v>312</v>
      </c>
      <c r="M47" s="1" t="s">
        <v>985</v>
      </c>
      <c r="N47" s="1" t="s">
        <v>985</v>
      </c>
      <c r="O47" s="1" t="s">
        <v>7</v>
      </c>
      <c r="P47" s="1" t="s">
        <v>986</v>
      </c>
      <c r="Q47" s="1" t="s">
        <v>987</v>
      </c>
      <c r="R47" s="1" t="s">
        <v>1044</v>
      </c>
      <c r="S47" s="1" t="s">
        <v>989</v>
      </c>
      <c r="T47" s="1" t="s">
        <v>990</v>
      </c>
      <c r="U47" s="1" t="s">
        <v>991</v>
      </c>
    </row>
    <row r="48" s="1" customFormat="1" spans="1:21">
      <c r="A48" s="1" t="s">
        <v>545</v>
      </c>
      <c r="B48" s="1" t="s">
        <v>1038</v>
      </c>
      <c r="C48" s="1" t="s">
        <v>546</v>
      </c>
      <c r="D48" s="1" t="s">
        <v>528</v>
      </c>
      <c r="E48" s="1" t="s">
        <v>547</v>
      </c>
      <c r="F48" s="1" t="s">
        <v>1038</v>
      </c>
      <c r="G48" s="1" t="s">
        <v>1022</v>
      </c>
      <c r="H48" s="1" t="s">
        <v>983</v>
      </c>
      <c r="I48" s="1" t="s">
        <v>548</v>
      </c>
      <c r="J48" s="1" t="s">
        <v>984</v>
      </c>
      <c r="K48" s="1" t="s">
        <v>548</v>
      </c>
      <c r="L48" s="1" t="s">
        <v>548</v>
      </c>
      <c r="M48" s="1" t="s">
        <v>985</v>
      </c>
      <c r="N48" s="1" t="s">
        <v>985</v>
      </c>
      <c r="O48" s="1" t="s">
        <v>7</v>
      </c>
      <c r="P48" s="1" t="s">
        <v>986</v>
      </c>
      <c r="Q48" s="1" t="s">
        <v>987</v>
      </c>
      <c r="R48" s="1" t="s">
        <v>1045</v>
      </c>
      <c r="S48" s="1" t="s">
        <v>989</v>
      </c>
      <c r="T48" s="1" t="s">
        <v>990</v>
      </c>
      <c r="U48" s="1" t="s">
        <v>991</v>
      </c>
    </row>
    <row r="49" s="1" customFormat="1" spans="1:21">
      <c r="A49" s="1" t="s">
        <v>937</v>
      </c>
      <c r="B49" s="1" t="s">
        <v>1038</v>
      </c>
      <c r="C49" s="1" t="s">
        <v>938</v>
      </c>
      <c r="D49" s="1" t="s">
        <v>927</v>
      </c>
      <c r="E49" s="1" t="s">
        <v>939</v>
      </c>
      <c r="F49" s="1" t="s">
        <v>1038</v>
      </c>
      <c r="G49" s="1" t="s">
        <v>1022</v>
      </c>
      <c r="H49" s="1" t="s">
        <v>983</v>
      </c>
      <c r="I49" s="1" t="s">
        <v>936</v>
      </c>
      <c r="J49" s="1" t="s">
        <v>984</v>
      </c>
      <c r="K49" s="1" t="s">
        <v>936</v>
      </c>
      <c r="L49" s="1" t="s">
        <v>936</v>
      </c>
      <c r="M49" s="1" t="s">
        <v>985</v>
      </c>
      <c r="N49" s="1" t="s">
        <v>985</v>
      </c>
      <c r="O49" s="1" t="s">
        <v>7</v>
      </c>
      <c r="P49" s="1" t="s">
        <v>986</v>
      </c>
      <c r="Q49" s="1" t="s">
        <v>987</v>
      </c>
      <c r="R49" s="1" t="s">
        <v>1046</v>
      </c>
      <c r="S49" s="1" t="s">
        <v>989</v>
      </c>
      <c r="T49" s="1" t="s">
        <v>990</v>
      </c>
      <c r="U49" s="1" t="s">
        <v>991</v>
      </c>
    </row>
    <row r="50" s="1" customFormat="1" spans="1:21">
      <c r="A50" s="1" t="s">
        <v>893</v>
      </c>
      <c r="B50" s="1" t="s">
        <v>1038</v>
      </c>
      <c r="C50" s="1" t="s">
        <v>894</v>
      </c>
      <c r="D50" s="1" t="s">
        <v>884</v>
      </c>
      <c r="E50" s="1" t="s">
        <v>895</v>
      </c>
      <c r="F50" s="1" t="s">
        <v>1038</v>
      </c>
      <c r="G50" s="1" t="s">
        <v>1022</v>
      </c>
      <c r="H50" s="1" t="s">
        <v>983</v>
      </c>
      <c r="I50" s="1" t="s">
        <v>339</v>
      </c>
      <c r="J50" s="1" t="s">
        <v>984</v>
      </c>
      <c r="K50" s="1" t="s">
        <v>339</v>
      </c>
      <c r="L50" s="1" t="s">
        <v>339</v>
      </c>
      <c r="M50" s="1" t="s">
        <v>985</v>
      </c>
      <c r="N50" s="1" t="s">
        <v>985</v>
      </c>
      <c r="O50" s="1" t="s">
        <v>7</v>
      </c>
      <c r="P50" s="1" t="s">
        <v>986</v>
      </c>
      <c r="Q50" s="1" t="s">
        <v>987</v>
      </c>
      <c r="R50" s="1" t="s">
        <v>1047</v>
      </c>
      <c r="S50" s="1" t="s">
        <v>989</v>
      </c>
      <c r="T50" s="1" t="s">
        <v>990</v>
      </c>
      <c r="U50" s="1" t="s">
        <v>991</v>
      </c>
    </row>
    <row r="51" s="1" customFormat="1" spans="1:21">
      <c r="A51" s="1" t="s">
        <v>876</v>
      </c>
      <c r="B51" s="1" t="s">
        <v>1038</v>
      </c>
      <c r="C51" s="1" t="s">
        <v>877</v>
      </c>
      <c r="D51" s="1" t="s">
        <v>1048</v>
      </c>
      <c r="E51" s="1" t="s">
        <v>878</v>
      </c>
      <c r="F51" s="1" t="s">
        <v>1038</v>
      </c>
      <c r="G51" s="1" t="s">
        <v>1022</v>
      </c>
      <c r="H51" s="1" t="s">
        <v>983</v>
      </c>
      <c r="I51" s="1" t="s">
        <v>698</v>
      </c>
      <c r="J51" s="1" t="s">
        <v>984</v>
      </c>
      <c r="K51" s="1" t="s">
        <v>698</v>
      </c>
      <c r="L51" s="1" t="s">
        <v>698</v>
      </c>
      <c r="M51" s="1" t="s">
        <v>985</v>
      </c>
      <c r="N51" s="1" t="s">
        <v>985</v>
      </c>
      <c r="O51" s="1" t="s">
        <v>7</v>
      </c>
      <c r="P51" s="1" t="s">
        <v>986</v>
      </c>
      <c r="Q51" s="1" t="s">
        <v>987</v>
      </c>
      <c r="R51" s="1" t="s">
        <v>1049</v>
      </c>
      <c r="S51" s="1" t="s">
        <v>989</v>
      </c>
      <c r="T51" s="1" t="s">
        <v>990</v>
      </c>
      <c r="U51" s="1" t="s">
        <v>991</v>
      </c>
    </row>
    <row r="52" s="1" customFormat="1" spans="1:21">
      <c r="A52" s="1" t="s">
        <v>953</v>
      </c>
      <c r="B52" s="1" t="s">
        <v>1038</v>
      </c>
      <c r="C52" s="1" t="s">
        <v>954</v>
      </c>
      <c r="D52" s="1" t="s">
        <v>948</v>
      </c>
      <c r="E52" s="1" t="s">
        <v>955</v>
      </c>
      <c r="F52" s="1" t="s">
        <v>1038</v>
      </c>
      <c r="G52" s="1" t="s">
        <v>1022</v>
      </c>
      <c r="H52" s="1" t="s">
        <v>983</v>
      </c>
      <c r="I52" s="1" t="s">
        <v>956</v>
      </c>
      <c r="J52" s="1" t="s">
        <v>984</v>
      </c>
      <c r="K52" s="1" t="s">
        <v>956</v>
      </c>
      <c r="L52" s="1" t="s">
        <v>956</v>
      </c>
      <c r="M52" s="1" t="s">
        <v>985</v>
      </c>
      <c r="N52" s="1" t="s">
        <v>985</v>
      </c>
      <c r="O52" s="1" t="s">
        <v>7</v>
      </c>
      <c r="P52" s="1" t="s">
        <v>986</v>
      </c>
      <c r="Q52" s="1" t="s">
        <v>987</v>
      </c>
      <c r="R52" s="1" t="s">
        <v>1050</v>
      </c>
      <c r="S52" s="1" t="s">
        <v>989</v>
      </c>
      <c r="T52" s="1" t="s">
        <v>990</v>
      </c>
      <c r="U52" s="1" t="s">
        <v>991</v>
      </c>
    </row>
    <row r="53" s="1" customFormat="1" spans="1:21">
      <c r="A53" s="1" t="s">
        <v>656</v>
      </c>
      <c r="B53" s="1" t="s">
        <v>1038</v>
      </c>
      <c r="C53" s="1" t="s">
        <v>657</v>
      </c>
      <c r="D53" s="1" t="s">
        <v>654</v>
      </c>
      <c r="E53" s="1" t="s">
        <v>658</v>
      </c>
      <c r="F53" s="1" t="s">
        <v>1038</v>
      </c>
      <c r="G53" s="1" t="s">
        <v>1022</v>
      </c>
      <c r="H53" s="1" t="s">
        <v>983</v>
      </c>
      <c r="I53" s="1" t="s">
        <v>660</v>
      </c>
      <c r="J53" s="1" t="s">
        <v>984</v>
      </c>
      <c r="K53" s="1" t="s">
        <v>660</v>
      </c>
      <c r="L53" s="1" t="s">
        <v>660</v>
      </c>
      <c r="M53" s="1" t="s">
        <v>985</v>
      </c>
      <c r="N53" s="1" t="s">
        <v>985</v>
      </c>
      <c r="O53" s="1" t="s">
        <v>7</v>
      </c>
      <c r="P53" s="1" t="s">
        <v>986</v>
      </c>
      <c r="Q53" s="1" t="s">
        <v>987</v>
      </c>
      <c r="R53" s="1" t="s">
        <v>1051</v>
      </c>
      <c r="S53" s="1" t="s">
        <v>989</v>
      </c>
      <c r="T53" s="1" t="s">
        <v>990</v>
      </c>
      <c r="U53" s="1" t="s">
        <v>991</v>
      </c>
    </row>
    <row r="54" s="1" customFormat="1" spans="1:21">
      <c r="A54" s="1" t="s">
        <v>779</v>
      </c>
      <c r="B54" s="1" t="s">
        <v>1038</v>
      </c>
      <c r="C54" s="1" t="s">
        <v>780</v>
      </c>
      <c r="D54" s="1" t="s">
        <v>774</v>
      </c>
      <c r="E54" s="1" t="s">
        <v>781</v>
      </c>
      <c r="F54" s="1" t="s">
        <v>1038</v>
      </c>
      <c r="G54" s="1" t="s">
        <v>1022</v>
      </c>
      <c r="H54" s="1" t="s">
        <v>983</v>
      </c>
      <c r="I54" s="1" t="s">
        <v>595</v>
      </c>
      <c r="J54" s="1" t="s">
        <v>984</v>
      </c>
      <c r="K54" s="1" t="s">
        <v>595</v>
      </c>
      <c r="L54" s="1" t="s">
        <v>595</v>
      </c>
      <c r="M54" s="1" t="s">
        <v>985</v>
      </c>
      <c r="N54" s="1" t="s">
        <v>985</v>
      </c>
      <c r="O54" s="1" t="s">
        <v>7</v>
      </c>
      <c r="P54" s="1" t="s">
        <v>986</v>
      </c>
      <c r="Q54" s="1" t="s">
        <v>987</v>
      </c>
      <c r="R54" s="1" t="s">
        <v>1052</v>
      </c>
      <c r="S54" s="1" t="s">
        <v>989</v>
      </c>
      <c r="T54" s="1" t="s">
        <v>990</v>
      </c>
      <c r="U54" s="1" t="s">
        <v>991</v>
      </c>
    </row>
    <row r="55" s="1" customFormat="1" spans="1:21">
      <c r="A55" s="1" t="s">
        <v>515</v>
      </c>
      <c r="B55" s="1" t="s">
        <v>1038</v>
      </c>
      <c r="C55" s="1" t="s">
        <v>516</v>
      </c>
      <c r="D55" s="1" t="s">
        <v>510</v>
      </c>
      <c r="E55" s="1" t="s">
        <v>517</v>
      </c>
      <c r="F55" s="1" t="s">
        <v>1038</v>
      </c>
      <c r="G55" s="1" t="s">
        <v>1022</v>
      </c>
      <c r="H55" s="1" t="s">
        <v>983</v>
      </c>
      <c r="I55" s="1" t="s">
        <v>278</v>
      </c>
      <c r="J55" s="1" t="s">
        <v>984</v>
      </c>
      <c r="K55" s="1" t="s">
        <v>278</v>
      </c>
      <c r="L55" s="1" t="s">
        <v>278</v>
      </c>
      <c r="M55" s="1" t="s">
        <v>985</v>
      </c>
      <c r="N55" s="1" t="s">
        <v>985</v>
      </c>
      <c r="O55" s="1" t="s">
        <v>7</v>
      </c>
      <c r="P55" s="1" t="s">
        <v>986</v>
      </c>
      <c r="Q55" s="1" t="s">
        <v>987</v>
      </c>
      <c r="R55" s="1" t="s">
        <v>1053</v>
      </c>
      <c r="S55" s="1" t="s">
        <v>989</v>
      </c>
      <c r="T55" s="1" t="s">
        <v>990</v>
      </c>
      <c r="U55" s="1" t="s">
        <v>991</v>
      </c>
    </row>
    <row r="56" s="1" customFormat="1" spans="1:21">
      <c r="A56" s="1" t="s">
        <v>668</v>
      </c>
      <c r="B56" s="1" t="s">
        <v>1038</v>
      </c>
      <c r="C56" s="1" t="s">
        <v>669</v>
      </c>
      <c r="D56" s="1" t="s">
        <v>661</v>
      </c>
      <c r="E56" s="1" t="s">
        <v>665</v>
      </c>
      <c r="F56" s="1" t="s">
        <v>1038</v>
      </c>
      <c r="G56" s="1" t="s">
        <v>1022</v>
      </c>
      <c r="H56" s="1" t="s">
        <v>983</v>
      </c>
      <c r="I56" s="1" t="s">
        <v>667</v>
      </c>
      <c r="J56" s="1" t="s">
        <v>984</v>
      </c>
      <c r="K56" s="1" t="s">
        <v>667</v>
      </c>
      <c r="L56" s="1" t="s">
        <v>667</v>
      </c>
      <c r="M56" s="1" t="s">
        <v>985</v>
      </c>
      <c r="N56" s="1" t="s">
        <v>985</v>
      </c>
      <c r="O56" s="1" t="s">
        <v>7</v>
      </c>
      <c r="P56" s="1" t="s">
        <v>986</v>
      </c>
      <c r="Q56" s="1" t="s">
        <v>987</v>
      </c>
      <c r="R56" s="1" t="s">
        <v>1054</v>
      </c>
      <c r="S56" s="1" t="s">
        <v>989</v>
      </c>
      <c r="T56" s="1" t="s">
        <v>990</v>
      </c>
      <c r="U56" s="1" t="s">
        <v>991</v>
      </c>
    </row>
    <row r="57" s="1" customFormat="1" spans="1:21">
      <c r="A57" s="1" t="s">
        <v>663</v>
      </c>
      <c r="B57" s="1" t="s">
        <v>1038</v>
      </c>
      <c r="C57" s="1" t="s">
        <v>664</v>
      </c>
      <c r="D57" s="1" t="s">
        <v>661</v>
      </c>
      <c r="E57" s="1" t="s">
        <v>665</v>
      </c>
      <c r="F57" s="1" t="s">
        <v>1038</v>
      </c>
      <c r="G57" s="1" t="s">
        <v>1022</v>
      </c>
      <c r="H57" s="1" t="s">
        <v>983</v>
      </c>
      <c r="I57" s="1" t="s">
        <v>667</v>
      </c>
      <c r="J57" s="1" t="s">
        <v>984</v>
      </c>
      <c r="K57" s="1" t="s">
        <v>667</v>
      </c>
      <c r="L57" s="1" t="s">
        <v>667</v>
      </c>
      <c r="M57" s="1" t="s">
        <v>985</v>
      </c>
      <c r="N57" s="1" t="s">
        <v>985</v>
      </c>
      <c r="O57" s="1" t="s">
        <v>7</v>
      </c>
      <c r="P57" s="1" t="s">
        <v>986</v>
      </c>
      <c r="Q57" s="1" t="s">
        <v>987</v>
      </c>
      <c r="R57" s="1" t="s">
        <v>1055</v>
      </c>
      <c r="S57" s="1" t="s">
        <v>989</v>
      </c>
      <c r="T57" s="1" t="s">
        <v>990</v>
      </c>
      <c r="U57" s="1" t="s">
        <v>991</v>
      </c>
    </row>
    <row r="58" s="1" customFormat="1" spans="1:21">
      <c r="A58" s="1" t="s">
        <v>62</v>
      </c>
      <c r="B58" s="1" t="s">
        <v>1038</v>
      </c>
      <c r="C58" s="1" t="s">
        <v>63</v>
      </c>
      <c r="D58" s="1" t="s">
        <v>60</v>
      </c>
      <c r="E58" s="1" t="s">
        <v>64</v>
      </c>
      <c r="F58" s="1" t="s">
        <v>1038</v>
      </c>
      <c r="G58" s="1" t="s">
        <v>1022</v>
      </c>
      <c r="H58" s="1" t="s">
        <v>983</v>
      </c>
      <c r="I58" s="1" t="s">
        <v>65</v>
      </c>
      <c r="J58" s="1" t="s">
        <v>984</v>
      </c>
      <c r="K58" s="1" t="s">
        <v>65</v>
      </c>
      <c r="L58" s="1" t="s">
        <v>65</v>
      </c>
      <c r="M58" s="1" t="s">
        <v>985</v>
      </c>
      <c r="N58" s="1" t="s">
        <v>985</v>
      </c>
      <c r="O58" s="1" t="s">
        <v>7</v>
      </c>
      <c r="P58" s="1" t="s">
        <v>986</v>
      </c>
      <c r="Q58" s="1" t="s">
        <v>987</v>
      </c>
      <c r="R58" s="1" t="s">
        <v>1056</v>
      </c>
      <c r="S58" s="1" t="s">
        <v>989</v>
      </c>
      <c r="T58" s="1" t="s">
        <v>990</v>
      </c>
      <c r="U58" s="1" t="s">
        <v>991</v>
      </c>
    </row>
    <row r="59" s="1" customFormat="1" spans="1:21">
      <c r="A59" s="1" t="s">
        <v>367</v>
      </c>
      <c r="B59" s="1" t="s">
        <v>1038</v>
      </c>
      <c r="C59" s="1" t="s">
        <v>368</v>
      </c>
      <c r="D59" s="1" t="s">
        <v>353</v>
      </c>
      <c r="E59" s="1" t="s">
        <v>369</v>
      </c>
      <c r="F59" s="1" t="s">
        <v>1038</v>
      </c>
      <c r="G59" s="1" t="s">
        <v>1022</v>
      </c>
      <c r="H59" s="1" t="s">
        <v>983</v>
      </c>
      <c r="I59" s="1" t="s">
        <v>113</v>
      </c>
      <c r="J59" s="1" t="s">
        <v>984</v>
      </c>
      <c r="K59" s="1" t="s">
        <v>113</v>
      </c>
      <c r="L59" s="1" t="s">
        <v>113</v>
      </c>
      <c r="M59" s="1" t="s">
        <v>985</v>
      </c>
      <c r="N59" s="1" t="s">
        <v>985</v>
      </c>
      <c r="O59" s="1" t="s">
        <v>7</v>
      </c>
      <c r="P59" s="1" t="s">
        <v>986</v>
      </c>
      <c r="Q59" s="1" t="s">
        <v>987</v>
      </c>
      <c r="R59" s="1" t="s">
        <v>1057</v>
      </c>
      <c r="S59" s="1" t="s">
        <v>989</v>
      </c>
      <c r="T59" s="1" t="s">
        <v>990</v>
      </c>
      <c r="U59" s="1" t="s">
        <v>991</v>
      </c>
    </row>
    <row r="60" s="1" customFormat="1" spans="1:21">
      <c r="A60" s="1" t="s">
        <v>835</v>
      </c>
      <c r="B60" s="1" t="s">
        <v>1038</v>
      </c>
      <c r="C60" s="1" t="s">
        <v>836</v>
      </c>
      <c r="D60" s="1" t="s">
        <v>824</v>
      </c>
      <c r="E60" s="1" t="s">
        <v>837</v>
      </c>
      <c r="F60" s="1" t="s">
        <v>1038</v>
      </c>
      <c r="G60" s="1" t="s">
        <v>981</v>
      </c>
      <c r="H60" s="1" t="s">
        <v>983</v>
      </c>
      <c r="I60" s="1" t="s">
        <v>834</v>
      </c>
      <c r="J60" s="1" t="s">
        <v>984</v>
      </c>
      <c r="K60" s="1" t="s">
        <v>834</v>
      </c>
      <c r="L60" s="1" t="s">
        <v>834</v>
      </c>
      <c r="M60" s="1" t="s">
        <v>985</v>
      </c>
      <c r="N60" s="1" t="s">
        <v>985</v>
      </c>
      <c r="O60" s="1" t="s">
        <v>7</v>
      </c>
      <c r="P60" s="1" t="s">
        <v>986</v>
      </c>
      <c r="Q60" s="1" t="s">
        <v>987</v>
      </c>
      <c r="R60" s="1" t="s">
        <v>1058</v>
      </c>
      <c r="S60" s="1" t="s">
        <v>989</v>
      </c>
      <c r="T60" s="1" t="s">
        <v>990</v>
      </c>
      <c r="U60" s="1" t="s">
        <v>991</v>
      </c>
    </row>
    <row r="61" s="1" customFormat="1" spans="1:21">
      <c r="A61" s="1" t="s">
        <v>831</v>
      </c>
      <c r="B61" s="1" t="s">
        <v>1038</v>
      </c>
      <c r="C61" s="1" t="s">
        <v>832</v>
      </c>
      <c r="D61" s="1" t="s">
        <v>824</v>
      </c>
      <c r="E61" s="1" t="s">
        <v>833</v>
      </c>
      <c r="F61" s="1" t="s">
        <v>1038</v>
      </c>
      <c r="G61" s="1" t="s">
        <v>981</v>
      </c>
      <c r="H61" s="1" t="s">
        <v>983</v>
      </c>
      <c r="I61" s="1" t="s">
        <v>834</v>
      </c>
      <c r="J61" s="1" t="s">
        <v>984</v>
      </c>
      <c r="K61" s="1" t="s">
        <v>834</v>
      </c>
      <c r="L61" s="1" t="s">
        <v>834</v>
      </c>
      <c r="M61" s="1" t="s">
        <v>985</v>
      </c>
      <c r="N61" s="1" t="s">
        <v>985</v>
      </c>
      <c r="O61" s="1" t="s">
        <v>7</v>
      </c>
      <c r="P61" s="1" t="s">
        <v>986</v>
      </c>
      <c r="Q61" s="1" t="s">
        <v>987</v>
      </c>
      <c r="R61" s="1" t="s">
        <v>1059</v>
      </c>
      <c r="S61" s="1" t="s">
        <v>989</v>
      </c>
      <c r="T61" s="1" t="s">
        <v>990</v>
      </c>
      <c r="U61" s="1" t="s">
        <v>991</v>
      </c>
    </row>
    <row r="62" s="1" customFormat="1" spans="1:21">
      <c r="A62" s="1" t="s">
        <v>889</v>
      </c>
      <c r="B62" s="1" t="s">
        <v>1038</v>
      </c>
      <c r="C62" s="1" t="s">
        <v>890</v>
      </c>
      <c r="D62" s="1" t="s">
        <v>884</v>
      </c>
      <c r="E62" s="1" t="s">
        <v>891</v>
      </c>
      <c r="F62" s="1" t="s">
        <v>1038</v>
      </c>
      <c r="G62" s="1" t="s">
        <v>1022</v>
      </c>
      <c r="H62" s="1" t="s">
        <v>983</v>
      </c>
      <c r="I62" s="1" t="s">
        <v>339</v>
      </c>
      <c r="J62" s="1" t="s">
        <v>984</v>
      </c>
      <c r="K62" s="1" t="s">
        <v>339</v>
      </c>
      <c r="L62" s="1" t="s">
        <v>339</v>
      </c>
      <c r="M62" s="1" t="s">
        <v>985</v>
      </c>
      <c r="N62" s="1" t="s">
        <v>985</v>
      </c>
      <c r="O62" s="1" t="s">
        <v>7</v>
      </c>
      <c r="P62" s="1" t="s">
        <v>986</v>
      </c>
      <c r="Q62" s="1" t="s">
        <v>987</v>
      </c>
      <c r="R62" s="1" t="s">
        <v>1060</v>
      </c>
      <c r="S62" s="1" t="s">
        <v>989</v>
      </c>
      <c r="T62" s="1" t="s">
        <v>990</v>
      </c>
      <c r="U62" s="1" t="s">
        <v>991</v>
      </c>
    </row>
    <row r="63" s="1" customFormat="1" spans="1:21">
      <c r="A63" s="1" t="s">
        <v>405</v>
      </c>
      <c r="B63" s="1" t="s">
        <v>1038</v>
      </c>
      <c r="C63" s="1" t="s">
        <v>406</v>
      </c>
      <c r="D63" s="1" t="s">
        <v>403</v>
      </c>
      <c r="E63" s="1" t="s">
        <v>407</v>
      </c>
      <c r="F63" s="1" t="s">
        <v>1038</v>
      </c>
      <c r="G63" s="1" t="s">
        <v>1022</v>
      </c>
      <c r="H63" s="1" t="s">
        <v>983</v>
      </c>
      <c r="I63" s="1" t="s">
        <v>178</v>
      </c>
      <c r="J63" s="1" t="s">
        <v>984</v>
      </c>
      <c r="K63" s="1" t="s">
        <v>178</v>
      </c>
      <c r="L63" s="1" t="s">
        <v>178</v>
      </c>
      <c r="M63" s="1" t="s">
        <v>985</v>
      </c>
      <c r="N63" s="1" t="s">
        <v>985</v>
      </c>
      <c r="O63" s="1" t="s">
        <v>7</v>
      </c>
      <c r="P63" s="1" t="s">
        <v>986</v>
      </c>
      <c r="Q63" s="1" t="s">
        <v>987</v>
      </c>
      <c r="R63" s="1" t="s">
        <v>1061</v>
      </c>
      <c r="S63" s="1" t="s">
        <v>989</v>
      </c>
      <c r="T63" s="1" t="s">
        <v>990</v>
      </c>
      <c r="U63" s="1" t="s">
        <v>991</v>
      </c>
    </row>
    <row r="64" s="1" customFormat="1" spans="1:21">
      <c r="A64" s="1" t="s">
        <v>765</v>
      </c>
      <c r="B64" s="1" t="s">
        <v>1038</v>
      </c>
      <c r="C64" s="1" t="s">
        <v>766</v>
      </c>
      <c r="D64" s="1" t="s">
        <v>763</v>
      </c>
      <c r="E64" s="1" t="s">
        <v>767</v>
      </c>
      <c r="F64" s="1" t="s">
        <v>1038</v>
      </c>
      <c r="G64" s="1" t="s">
        <v>1022</v>
      </c>
      <c r="H64" s="1" t="s">
        <v>983</v>
      </c>
      <c r="I64" s="1" t="s">
        <v>768</v>
      </c>
      <c r="J64" s="1" t="s">
        <v>984</v>
      </c>
      <c r="K64" s="1" t="s">
        <v>768</v>
      </c>
      <c r="L64" s="1" t="s">
        <v>768</v>
      </c>
      <c r="M64" s="1" t="s">
        <v>985</v>
      </c>
      <c r="N64" s="1" t="s">
        <v>985</v>
      </c>
      <c r="O64" s="1" t="s">
        <v>7</v>
      </c>
      <c r="P64" s="1" t="s">
        <v>986</v>
      </c>
      <c r="Q64" s="1" t="s">
        <v>987</v>
      </c>
      <c r="R64" s="1" t="s">
        <v>1062</v>
      </c>
      <c r="S64" s="1" t="s">
        <v>989</v>
      </c>
      <c r="T64" s="1" t="s">
        <v>990</v>
      </c>
      <c r="U64" s="1" t="s">
        <v>991</v>
      </c>
    </row>
    <row r="65" s="1" customFormat="1" spans="1:21">
      <c r="A65" s="1" t="s">
        <v>193</v>
      </c>
      <c r="B65" s="1" t="s">
        <v>1038</v>
      </c>
      <c r="C65" s="1" t="s">
        <v>194</v>
      </c>
      <c r="D65" s="1" t="s">
        <v>186</v>
      </c>
      <c r="E65" s="1" t="s">
        <v>195</v>
      </c>
      <c r="F65" s="1" t="s">
        <v>1038</v>
      </c>
      <c r="G65" s="1" t="s">
        <v>1022</v>
      </c>
      <c r="H65" s="1" t="s">
        <v>983</v>
      </c>
      <c r="I65" s="1" t="s">
        <v>192</v>
      </c>
      <c r="J65" s="1" t="s">
        <v>984</v>
      </c>
      <c r="K65" s="1" t="s">
        <v>192</v>
      </c>
      <c r="L65" s="1" t="s">
        <v>192</v>
      </c>
      <c r="M65" s="1" t="s">
        <v>985</v>
      </c>
      <c r="N65" s="1" t="s">
        <v>985</v>
      </c>
      <c r="O65" s="1" t="s">
        <v>7</v>
      </c>
      <c r="P65" s="1" t="s">
        <v>986</v>
      </c>
      <c r="Q65" s="1" t="s">
        <v>987</v>
      </c>
      <c r="R65" s="1" t="s">
        <v>1063</v>
      </c>
      <c r="S65" s="1" t="s">
        <v>989</v>
      </c>
      <c r="T65" s="1" t="s">
        <v>990</v>
      </c>
      <c r="U65" s="1" t="s">
        <v>991</v>
      </c>
    </row>
    <row r="66" s="1" customFormat="1" spans="1:21">
      <c r="A66" s="1" t="s">
        <v>886</v>
      </c>
      <c r="B66" s="1" t="s">
        <v>1038</v>
      </c>
      <c r="C66" s="1" t="s">
        <v>887</v>
      </c>
      <c r="D66" s="1" t="s">
        <v>884</v>
      </c>
      <c r="E66" s="1" t="s">
        <v>888</v>
      </c>
      <c r="F66" s="1" t="s">
        <v>1038</v>
      </c>
      <c r="G66" s="1" t="s">
        <v>1022</v>
      </c>
      <c r="H66" s="1" t="s">
        <v>983</v>
      </c>
      <c r="I66" s="1" t="s">
        <v>339</v>
      </c>
      <c r="J66" s="1" t="s">
        <v>984</v>
      </c>
      <c r="K66" s="1" t="s">
        <v>339</v>
      </c>
      <c r="L66" s="1" t="s">
        <v>339</v>
      </c>
      <c r="M66" s="1" t="s">
        <v>985</v>
      </c>
      <c r="N66" s="1" t="s">
        <v>985</v>
      </c>
      <c r="O66" s="1" t="s">
        <v>7</v>
      </c>
      <c r="P66" s="1" t="s">
        <v>986</v>
      </c>
      <c r="Q66" s="1" t="s">
        <v>987</v>
      </c>
      <c r="R66" s="1" t="s">
        <v>1064</v>
      </c>
      <c r="S66" s="1" t="s">
        <v>989</v>
      </c>
      <c r="T66" s="1" t="s">
        <v>990</v>
      </c>
      <c r="U66" s="1" t="s">
        <v>991</v>
      </c>
    </row>
    <row r="67" s="1" customFormat="1" spans="1:21">
      <c r="A67" s="1" t="s">
        <v>471</v>
      </c>
      <c r="B67" s="1" t="s">
        <v>1038</v>
      </c>
      <c r="C67" s="1" t="s">
        <v>472</v>
      </c>
      <c r="D67" s="1" t="s">
        <v>469</v>
      </c>
      <c r="E67" s="1" t="s">
        <v>473</v>
      </c>
      <c r="F67" s="1" t="s">
        <v>1038</v>
      </c>
      <c r="G67" s="1" t="s">
        <v>1022</v>
      </c>
      <c r="H67" s="1" t="s">
        <v>983</v>
      </c>
      <c r="I67" s="1" t="s">
        <v>422</v>
      </c>
      <c r="J67" s="1" t="s">
        <v>984</v>
      </c>
      <c r="K67" s="1" t="s">
        <v>422</v>
      </c>
      <c r="L67" s="1" t="s">
        <v>422</v>
      </c>
      <c r="M67" s="1" t="s">
        <v>985</v>
      </c>
      <c r="N67" s="1" t="s">
        <v>985</v>
      </c>
      <c r="O67" s="1" t="s">
        <v>7</v>
      </c>
      <c r="P67" s="1" t="s">
        <v>986</v>
      </c>
      <c r="Q67" s="1" t="s">
        <v>987</v>
      </c>
      <c r="R67" s="1" t="s">
        <v>1065</v>
      </c>
      <c r="S67" s="1" t="s">
        <v>989</v>
      </c>
      <c r="T67" s="1" t="s">
        <v>990</v>
      </c>
      <c r="U67" s="1" t="s">
        <v>991</v>
      </c>
    </row>
    <row r="68" s="1" customFormat="1" spans="1:21">
      <c r="A68" s="1" t="s">
        <v>694</v>
      </c>
      <c r="B68" s="1" t="s">
        <v>1038</v>
      </c>
      <c r="C68" s="1" t="s">
        <v>695</v>
      </c>
      <c r="D68" s="1" t="s">
        <v>692</v>
      </c>
      <c r="E68" s="1" t="s">
        <v>696</v>
      </c>
      <c r="F68" s="1" t="s">
        <v>1038</v>
      </c>
      <c r="G68" s="1" t="s">
        <v>1022</v>
      </c>
      <c r="H68" s="1" t="s">
        <v>983</v>
      </c>
      <c r="I68" s="1" t="s">
        <v>698</v>
      </c>
      <c r="J68" s="1" t="s">
        <v>984</v>
      </c>
      <c r="K68" s="1" t="s">
        <v>698</v>
      </c>
      <c r="L68" s="1" t="s">
        <v>698</v>
      </c>
      <c r="M68" s="1" t="s">
        <v>985</v>
      </c>
      <c r="N68" s="1" t="s">
        <v>985</v>
      </c>
      <c r="O68" s="1" t="s">
        <v>7</v>
      </c>
      <c r="P68" s="1" t="s">
        <v>986</v>
      </c>
      <c r="Q68" s="1" t="s">
        <v>987</v>
      </c>
      <c r="R68" s="1" t="s">
        <v>1066</v>
      </c>
      <c r="S68" s="1" t="s">
        <v>989</v>
      </c>
      <c r="T68" s="1" t="s">
        <v>990</v>
      </c>
      <c r="U68" s="1" t="s">
        <v>991</v>
      </c>
    </row>
    <row r="69" s="1" customFormat="1" spans="1:21">
      <c r="A69" s="1" t="s">
        <v>850</v>
      </c>
      <c r="B69" s="1" t="s">
        <v>1038</v>
      </c>
      <c r="C69" s="1" t="s">
        <v>851</v>
      </c>
      <c r="D69" s="1" t="s">
        <v>838</v>
      </c>
      <c r="E69" s="1" t="s">
        <v>852</v>
      </c>
      <c r="F69" s="1" t="s">
        <v>1038</v>
      </c>
      <c r="G69" s="1" t="s">
        <v>1022</v>
      </c>
      <c r="H69" s="1" t="s">
        <v>983</v>
      </c>
      <c r="I69" s="1" t="s">
        <v>853</v>
      </c>
      <c r="J69" s="1" t="s">
        <v>984</v>
      </c>
      <c r="K69" s="1" t="s">
        <v>853</v>
      </c>
      <c r="L69" s="1" t="s">
        <v>853</v>
      </c>
      <c r="M69" s="1" t="s">
        <v>985</v>
      </c>
      <c r="N69" s="1" t="s">
        <v>985</v>
      </c>
      <c r="O69" s="1" t="s">
        <v>7</v>
      </c>
      <c r="P69" s="1" t="s">
        <v>986</v>
      </c>
      <c r="Q69" s="1" t="s">
        <v>987</v>
      </c>
      <c r="R69" s="1" t="s">
        <v>1067</v>
      </c>
      <c r="S69" s="1" t="s">
        <v>989</v>
      </c>
      <c r="T69" s="1" t="s">
        <v>990</v>
      </c>
      <c r="U69" s="1" t="s">
        <v>991</v>
      </c>
    </row>
    <row r="70" s="1" customFormat="1" spans="1:21">
      <c r="A70" s="1" t="s">
        <v>188</v>
      </c>
      <c r="B70" s="1" t="s">
        <v>1038</v>
      </c>
      <c r="C70" s="1" t="s">
        <v>189</v>
      </c>
      <c r="D70" s="1" t="s">
        <v>186</v>
      </c>
      <c r="E70" s="1" t="s">
        <v>190</v>
      </c>
      <c r="F70" s="1" t="s">
        <v>1038</v>
      </c>
      <c r="G70" s="1" t="s">
        <v>1022</v>
      </c>
      <c r="H70" s="1" t="s">
        <v>983</v>
      </c>
      <c r="I70" s="1" t="s">
        <v>192</v>
      </c>
      <c r="J70" s="1" t="s">
        <v>984</v>
      </c>
      <c r="K70" s="1" t="s">
        <v>192</v>
      </c>
      <c r="L70" s="1" t="s">
        <v>192</v>
      </c>
      <c r="M70" s="1" t="s">
        <v>985</v>
      </c>
      <c r="N70" s="1" t="s">
        <v>985</v>
      </c>
      <c r="O70" s="1" t="s">
        <v>7</v>
      </c>
      <c r="P70" s="1" t="s">
        <v>986</v>
      </c>
      <c r="Q70" s="1" t="s">
        <v>987</v>
      </c>
      <c r="R70" s="1" t="s">
        <v>1068</v>
      </c>
      <c r="S70" s="1" t="s">
        <v>989</v>
      </c>
      <c r="T70" s="1" t="s">
        <v>990</v>
      </c>
      <c r="U70" s="1" t="s">
        <v>991</v>
      </c>
    </row>
    <row r="71" s="1" customFormat="1" spans="1:21">
      <c r="A71" s="1" t="s">
        <v>934</v>
      </c>
      <c r="B71" s="1" t="s">
        <v>1038</v>
      </c>
      <c r="C71" s="1" t="s">
        <v>935</v>
      </c>
      <c r="D71" s="1" t="s">
        <v>927</v>
      </c>
      <c r="E71" s="1" t="s">
        <v>931</v>
      </c>
      <c r="F71" s="1" t="s">
        <v>1038</v>
      </c>
      <c r="G71" s="1" t="s">
        <v>1022</v>
      </c>
      <c r="H71" s="1" t="s">
        <v>983</v>
      </c>
      <c r="I71" s="1" t="s">
        <v>936</v>
      </c>
      <c r="J71" s="1" t="s">
        <v>984</v>
      </c>
      <c r="K71" s="1" t="s">
        <v>936</v>
      </c>
      <c r="L71" s="1" t="s">
        <v>936</v>
      </c>
      <c r="M71" s="1" t="s">
        <v>985</v>
      </c>
      <c r="N71" s="1" t="s">
        <v>985</v>
      </c>
      <c r="O71" s="1" t="s">
        <v>7</v>
      </c>
      <c r="P71" s="1" t="s">
        <v>986</v>
      </c>
      <c r="Q71" s="1" t="s">
        <v>987</v>
      </c>
      <c r="R71" s="1" t="s">
        <v>1069</v>
      </c>
      <c r="S71" s="1" t="s">
        <v>989</v>
      </c>
      <c r="T71" s="1" t="s">
        <v>990</v>
      </c>
      <c r="U71" s="1" t="s">
        <v>991</v>
      </c>
    </row>
    <row r="72" s="1" customFormat="1" spans="1:21">
      <c r="A72" s="1" t="s">
        <v>645</v>
      </c>
      <c r="B72" s="1" t="s">
        <v>1038</v>
      </c>
      <c r="C72" s="1" t="s">
        <v>646</v>
      </c>
      <c r="D72" s="1" t="s">
        <v>644</v>
      </c>
      <c r="E72" s="1" t="s">
        <v>647</v>
      </c>
      <c r="F72" s="1" t="s">
        <v>1038</v>
      </c>
      <c r="G72" s="1" t="s">
        <v>1022</v>
      </c>
      <c r="H72" s="1" t="s">
        <v>983</v>
      </c>
      <c r="I72" s="1" t="s">
        <v>202</v>
      </c>
      <c r="J72" s="1" t="s">
        <v>984</v>
      </c>
      <c r="K72" s="1" t="s">
        <v>202</v>
      </c>
      <c r="L72" s="1" t="s">
        <v>202</v>
      </c>
      <c r="M72" s="1" t="s">
        <v>985</v>
      </c>
      <c r="N72" s="1" t="s">
        <v>985</v>
      </c>
      <c r="O72" s="1" t="s">
        <v>7</v>
      </c>
      <c r="P72" s="1" t="s">
        <v>986</v>
      </c>
      <c r="Q72" s="1" t="s">
        <v>987</v>
      </c>
      <c r="R72" s="1" t="s">
        <v>1070</v>
      </c>
      <c r="S72" s="1" t="s">
        <v>989</v>
      </c>
      <c r="T72" s="1" t="s">
        <v>990</v>
      </c>
      <c r="U72" s="1" t="s">
        <v>991</v>
      </c>
    </row>
    <row r="73" s="1" customFormat="1" spans="1:21">
      <c r="A73" s="1" t="s">
        <v>54</v>
      </c>
      <c r="B73" s="1" t="s">
        <v>1038</v>
      </c>
      <c r="C73" s="1" t="s">
        <v>55</v>
      </c>
      <c r="D73" s="1" t="s">
        <v>52</v>
      </c>
      <c r="E73" s="1" t="s">
        <v>56</v>
      </c>
      <c r="F73" s="1" t="s">
        <v>1038</v>
      </c>
      <c r="G73" s="1" t="s">
        <v>1022</v>
      </c>
      <c r="H73" s="1" t="s">
        <v>983</v>
      </c>
      <c r="I73" s="1" t="s">
        <v>59</v>
      </c>
      <c r="J73" s="1" t="s">
        <v>984</v>
      </c>
      <c r="K73" s="1" t="s">
        <v>59</v>
      </c>
      <c r="L73" s="1" t="s">
        <v>59</v>
      </c>
      <c r="M73" s="1" t="s">
        <v>985</v>
      </c>
      <c r="N73" s="1" t="s">
        <v>985</v>
      </c>
      <c r="O73" s="1" t="s">
        <v>7</v>
      </c>
      <c r="P73" s="1" t="s">
        <v>986</v>
      </c>
      <c r="Q73" s="1" t="s">
        <v>987</v>
      </c>
      <c r="R73" s="1" t="s">
        <v>1071</v>
      </c>
      <c r="S73" s="1" t="s">
        <v>989</v>
      </c>
      <c r="T73" s="1" t="s">
        <v>990</v>
      </c>
      <c r="U73" s="1" t="s">
        <v>991</v>
      </c>
    </row>
    <row r="74" s="1" customFormat="1" spans="1:21">
      <c r="A74" s="1" t="s">
        <v>879</v>
      </c>
      <c r="B74" s="1" t="s">
        <v>1038</v>
      </c>
      <c r="C74" s="1" t="s">
        <v>880</v>
      </c>
      <c r="D74" s="1" t="s">
        <v>1048</v>
      </c>
      <c r="E74" s="1" t="s">
        <v>881</v>
      </c>
      <c r="F74" s="1" t="s">
        <v>1038</v>
      </c>
      <c r="G74" s="1" t="s">
        <v>982</v>
      </c>
      <c r="H74" s="1" t="s">
        <v>983</v>
      </c>
      <c r="I74" s="1" t="s">
        <v>883</v>
      </c>
      <c r="J74" s="1" t="s">
        <v>984</v>
      </c>
      <c r="K74" s="1" t="s">
        <v>883</v>
      </c>
      <c r="L74" s="1" t="s">
        <v>883</v>
      </c>
      <c r="M74" s="1" t="s">
        <v>985</v>
      </c>
      <c r="N74" s="1" t="s">
        <v>985</v>
      </c>
      <c r="O74" s="1" t="s">
        <v>7</v>
      </c>
      <c r="P74" s="1" t="s">
        <v>986</v>
      </c>
      <c r="Q74" s="1" t="s">
        <v>987</v>
      </c>
      <c r="R74" s="1" t="s">
        <v>1072</v>
      </c>
      <c r="S74" s="1" t="s">
        <v>989</v>
      </c>
      <c r="T74" s="1" t="s">
        <v>990</v>
      </c>
      <c r="U74" s="1" t="s">
        <v>991</v>
      </c>
    </row>
    <row r="75" s="1" customFormat="1" spans="1:21">
      <c r="A75" s="1" t="s">
        <v>238</v>
      </c>
      <c r="B75" s="1" t="s">
        <v>1038</v>
      </c>
      <c r="C75" s="1" t="s">
        <v>239</v>
      </c>
      <c r="D75" s="1" t="s">
        <v>232</v>
      </c>
      <c r="E75" s="1" t="s">
        <v>240</v>
      </c>
      <c r="F75" s="1" t="s">
        <v>1038</v>
      </c>
      <c r="G75" s="1" t="s">
        <v>981</v>
      </c>
      <c r="H75" s="1" t="s">
        <v>983</v>
      </c>
      <c r="I75" s="1" t="s">
        <v>241</v>
      </c>
      <c r="J75" s="1" t="s">
        <v>984</v>
      </c>
      <c r="K75" s="1" t="s">
        <v>241</v>
      </c>
      <c r="L75" s="1" t="s">
        <v>241</v>
      </c>
      <c r="M75" s="1" t="s">
        <v>985</v>
      </c>
      <c r="N75" s="1" t="s">
        <v>985</v>
      </c>
      <c r="O75" s="1" t="s">
        <v>7</v>
      </c>
      <c r="P75" s="1" t="s">
        <v>986</v>
      </c>
      <c r="Q75" s="1" t="s">
        <v>987</v>
      </c>
      <c r="R75" s="1" t="s">
        <v>1073</v>
      </c>
      <c r="S75" s="1" t="s">
        <v>989</v>
      </c>
      <c r="T75" s="1" t="s">
        <v>990</v>
      </c>
      <c r="U75" s="1" t="s">
        <v>991</v>
      </c>
    </row>
    <row r="76" s="1" customFormat="1" spans="1:21">
      <c r="A76" s="1" t="s">
        <v>289</v>
      </c>
      <c r="B76" s="1" t="s">
        <v>1074</v>
      </c>
      <c r="C76" s="1" t="s">
        <v>290</v>
      </c>
      <c r="D76" s="1" t="s">
        <v>282</v>
      </c>
      <c r="E76" s="1" t="s">
        <v>291</v>
      </c>
      <c r="F76" s="1" t="s">
        <v>1038</v>
      </c>
      <c r="G76" s="1" t="s">
        <v>1022</v>
      </c>
      <c r="H76" s="1" t="s">
        <v>983</v>
      </c>
      <c r="I76" s="1" t="s">
        <v>292</v>
      </c>
      <c r="J76" s="1" t="s">
        <v>984</v>
      </c>
      <c r="K76" s="1" t="s">
        <v>292</v>
      </c>
      <c r="L76" s="1" t="s">
        <v>292</v>
      </c>
      <c r="M76" s="1" t="s">
        <v>985</v>
      </c>
      <c r="N76" s="1" t="s">
        <v>985</v>
      </c>
      <c r="O76" s="1" t="s">
        <v>7</v>
      </c>
      <c r="P76" s="1" t="s">
        <v>986</v>
      </c>
      <c r="Q76" s="1" t="s">
        <v>987</v>
      </c>
      <c r="R76" s="1" t="s">
        <v>1075</v>
      </c>
      <c r="S76" s="1" t="s">
        <v>989</v>
      </c>
      <c r="T76" s="1" t="s">
        <v>990</v>
      </c>
      <c r="U76" s="1" t="s">
        <v>991</v>
      </c>
    </row>
    <row r="77" s="1" customFormat="1" spans="1:21">
      <c r="A77" s="1" t="s">
        <v>146</v>
      </c>
      <c r="B77" s="1" t="s">
        <v>1074</v>
      </c>
      <c r="C77" s="1" t="s">
        <v>147</v>
      </c>
      <c r="D77" s="1" t="s">
        <v>144</v>
      </c>
      <c r="E77" s="1" t="s">
        <v>148</v>
      </c>
      <c r="F77" s="1" t="s">
        <v>1074</v>
      </c>
      <c r="G77" s="1" t="s">
        <v>1038</v>
      </c>
      <c r="H77" s="1" t="s">
        <v>983</v>
      </c>
      <c r="I77" s="1" t="s">
        <v>97</v>
      </c>
      <c r="J77" s="1" t="s">
        <v>984</v>
      </c>
      <c r="K77" s="1" t="s">
        <v>97</v>
      </c>
      <c r="L77" s="1" t="s">
        <v>97</v>
      </c>
      <c r="M77" s="1" t="s">
        <v>985</v>
      </c>
      <c r="N77" s="1" t="s">
        <v>985</v>
      </c>
      <c r="O77" s="1" t="s">
        <v>7</v>
      </c>
      <c r="P77" s="1" t="s">
        <v>986</v>
      </c>
      <c r="Q77" s="1" t="s">
        <v>987</v>
      </c>
      <c r="R77" s="1" t="s">
        <v>1076</v>
      </c>
      <c r="S77" s="1" t="s">
        <v>989</v>
      </c>
      <c r="T77" s="1" t="s">
        <v>990</v>
      </c>
      <c r="U77" s="1" t="s">
        <v>991</v>
      </c>
    </row>
    <row r="78" s="1" customFormat="1" spans="1:21">
      <c r="A78" s="1" t="s">
        <v>564</v>
      </c>
      <c r="B78" s="1" t="s">
        <v>1074</v>
      </c>
      <c r="C78" s="1" t="s">
        <v>565</v>
      </c>
      <c r="D78" s="1" t="s">
        <v>563</v>
      </c>
      <c r="E78" s="1" t="s">
        <v>566</v>
      </c>
      <c r="F78" s="1" t="s">
        <v>1074</v>
      </c>
      <c r="G78" s="1" t="s">
        <v>1038</v>
      </c>
      <c r="H78" s="1" t="s">
        <v>983</v>
      </c>
      <c r="I78" s="1" t="s">
        <v>352</v>
      </c>
      <c r="J78" s="1" t="s">
        <v>984</v>
      </c>
      <c r="K78" s="1" t="s">
        <v>352</v>
      </c>
      <c r="L78" s="1" t="s">
        <v>352</v>
      </c>
      <c r="M78" s="1" t="s">
        <v>985</v>
      </c>
      <c r="N78" s="1" t="s">
        <v>985</v>
      </c>
      <c r="O78" s="1" t="s">
        <v>7</v>
      </c>
      <c r="P78" s="1" t="s">
        <v>986</v>
      </c>
      <c r="Q78" s="1" t="s">
        <v>987</v>
      </c>
      <c r="R78" s="1" t="s">
        <v>1077</v>
      </c>
      <c r="S78" s="1" t="s">
        <v>989</v>
      </c>
      <c r="T78" s="1" t="s">
        <v>990</v>
      </c>
      <c r="U78" s="1" t="s">
        <v>991</v>
      </c>
    </row>
    <row r="79" s="1" customFormat="1" spans="1:21">
      <c r="A79" s="1" t="s">
        <v>810</v>
      </c>
      <c r="B79" s="1" t="s">
        <v>1074</v>
      </c>
      <c r="C79" s="1" t="s">
        <v>811</v>
      </c>
      <c r="D79" s="1" t="s">
        <v>809</v>
      </c>
      <c r="E79" s="1" t="s">
        <v>812</v>
      </c>
      <c r="F79" s="1" t="s">
        <v>1074</v>
      </c>
      <c r="G79" s="1" t="s">
        <v>1038</v>
      </c>
      <c r="H79" s="1" t="s">
        <v>983</v>
      </c>
      <c r="I79" s="1" t="s">
        <v>395</v>
      </c>
      <c r="J79" s="1" t="s">
        <v>984</v>
      </c>
      <c r="K79" s="1" t="s">
        <v>395</v>
      </c>
      <c r="L79" s="1" t="s">
        <v>395</v>
      </c>
      <c r="M79" s="1" t="s">
        <v>985</v>
      </c>
      <c r="N79" s="1" t="s">
        <v>985</v>
      </c>
      <c r="O79" s="1" t="s">
        <v>7</v>
      </c>
      <c r="P79" s="1" t="s">
        <v>986</v>
      </c>
      <c r="Q79" s="1" t="s">
        <v>987</v>
      </c>
      <c r="R79" s="1" t="s">
        <v>1078</v>
      </c>
      <c r="S79" s="1" t="s">
        <v>989</v>
      </c>
      <c r="T79" s="1" t="s">
        <v>990</v>
      </c>
      <c r="U79" s="1" t="s">
        <v>991</v>
      </c>
    </row>
    <row r="80" s="1" customFormat="1" spans="1:21">
      <c r="A80" s="1" t="s">
        <v>459</v>
      </c>
      <c r="B80" s="1" t="s">
        <v>1074</v>
      </c>
      <c r="C80" s="1" t="s">
        <v>460</v>
      </c>
      <c r="D80" s="1" t="s">
        <v>448</v>
      </c>
      <c r="E80" s="1" t="s">
        <v>461</v>
      </c>
      <c r="F80" s="1" t="s">
        <v>1074</v>
      </c>
      <c r="G80" s="1" t="s">
        <v>981</v>
      </c>
      <c r="H80" s="1" t="s">
        <v>983</v>
      </c>
      <c r="I80" s="1" t="s">
        <v>462</v>
      </c>
      <c r="J80" s="1" t="s">
        <v>984</v>
      </c>
      <c r="K80" s="1" t="s">
        <v>462</v>
      </c>
      <c r="L80" s="1" t="s">
        <v>462</v>
      </c>
      <c r="M80" s="1" t="s">
        <v>985</v>
      </c>
      <c r="N80" s="1" t="s">
        <v>985</v>
      </c>
      <c r="O80" s="1" t="s">
        <v>7</v>
      </c>
      <c r="P80" s="1" t="s">
        <v>986</v>
      </c>
      <c r="Q80" s="1" t="s">
        <v>987</v>
      </c>
      <c r="R80" s="1" t="s">
        <v>1079</v>
      </c>
      <c r="S80" s="1" t="s">
        <v>989</v>
      </c>
      <c r="T80" s="1" t="s">
        <v>990</v>
      </c>
      <c r="U80" s="1" t="s">
        <v>991</v>
      </c>
    </row>
    <row r="81" s="1" customFormat="1" spans="1:21">
      <c r="A81" s="1" t="s">
        <v>279</v>
      </c>
      <c r="B81" s="1" t="s">
        <v>1074</v>
      </c>
      <c r="C81" s="1" t="s">
        <v>280</v>
      </c>
      <c r="D81" s="1" t="s">
        <v>272</v>
      </c>
      <c r="E81" s="1" t="s">
        <v>281</v>
      </c>
      <c r="F81" s="1" t="s">
        <v>1074</v>
      </c>
      <c r="G81" s="1" t="s">
        <v>1038</v>
      </c>
      <c r="H81" s="1" t="s">
        <v>983</v>
      </c>
      <c r="I81" s="1" t="s">
        <v>278</v>
      </c>
      <c r="J81" s="1" t="s">
        <v>984</v>
      </c>
      <c r="K81" s="1" t="s">
        <v>278</v>
      </c>
      <c r="L81" s="1" t="s">
        <v>278</v>
      </c>
      <c r="M81" s="1" t="s">
        <v>985</v>
      </c>
      <c r="N81" s="1" t="s">
        <v>985</v>
      </c>
      <c r="O81" s="1" t="s">
        <v>7</v>
      </c>
      <c r="P81" s="1" t="s">
        <v>986</v>
      </c>
      <c r="Q81" s="1" t="s">
        <v>987</v>
      </c>
      <c r="R81" s="1" t="s">
        <v>1080</v>
      </c>
      <c r="S81" s="1" t="s">
        <v>989</v>
      </c>
      <c r="T81" s="1" t="s">
        <v>990</v>
      </c>
      <c r="U81" s="1" t="s">
        <v>991</v>
      </c>
    </row>
    <row r="82" s="1" customFormat="1" spans="1:21">
      <c r="A82" s="1" t="s">
        <v>75</v>
      </c>
      <c r="B82" s="1" t="s">
        <v>1074</v>
      </c>
      <c r="C82" s="1" t="s">
        <v>76</v>
      </c>
      <c r="D82" s="1" t="s">
        <v>1081</v>
      </c>
      <c r="E82" s="1" t="s">
        <v>77</v>
      </c>
      <c r="F82" s="1" t="s">
        <v>1074</v>
      </c>
      <c r="G82" s="1" t="s">
        <v>1038</v>
      </c>
      <c r="H82" s="1" t="s">
        <v>983</v>
      </c>
      <c r="I82" s="1" t="s">
        <v>80</v>
      </c>
      <c r="J82" s="1" t="s">
        <v>984</v>
      </c>
      <c r="K82" s="1" t="s">
        <v>80</v>
      </c>
      <c r="L82" s="1" t="s">
        <v>80</v>
      </c>
      <c r="M82" s="1" t="s">
        <v>985</v>
      </c>
      <c r="N82" s="1" t="s">
        <v>985</v>
      </c>
      <c r="O82" s="1" t="s">
        <v>7</v>
      </c>
      <c r="P82" s="1" t="s">
        <v>986</v>
      </c>
      <c r="Q82" s="1" t="s">
        <v>987</v>
      </c>
      <c r="R82" s="1" t="s">
        <v>1082</v>
      </c>
      <c r="S82" s="1" t="s">
        <v>989</v>
      </c>
      <c r="T82" s="1" t="s">
        <v>990</v>
      </c>
      <c r="U82" s="1" t="s">
        <v>991</v>
      </c>
    </row>
    <row r="83" s="1" customFormat="1" spans="1:21">
      <c r="A83" s="1" t="s">
        <v>251</v>
      </c>
      <c r="B83" s="1" t="s">
        <v>1083</v>
      </c>
      <c r="C83" s="1" t="s">
        <v>252</v>
      </c>
      <c r="D83" s="1" t="s">
        <v>249</v>
      </c>
      <c r="E83" s="1" t="s">
        <v>253</v>
      </c>
      <c r="F83" s="1" t="s">
        <v>1083</v>
      </c>
      <c r="G83" s="1" t="s">
        <v>1074</v>
      </c>
      <c r="H83" s="1" t="s">
        <v>983</v>
      </c>
      <c r="I83" s="1" t="s">
        <v>255</v>
      </c>
      <c r="J83" s="1" t="s">
        <v>984</v>
      </c>
      <c r="K83" s="1" t="s">
        <v>255</v>
      </c>
      <c r="L83" s="1" t="s">
        <v>255</v>
      </c>
      <c r="M83" s="1" t="s">
        <v>985</v>
      </c>
      <c r="N83" s="1" t="s">
        <v>985</v>
      </c>
      <c r="O83" s="1" t="s">
        <v>7</v>
      </c>
      <c r="P83" s="1" t="s">
        <v>986</v>
      </c>
      <c r="Q83" s="1" t="s">
        <v>987</v>
      </c>
      <c r="R83" s="1" t="s">
        <v>1084</v>
      </c>
      <c r="S83" s="1" t="s">
        <v>989</v>
      </c>
      <c r="T83" s="1" t="s">
        <v>990</v>
      </c>
      <c r="U83" s="1" t="s">
        <v>991</v>
      </c>
    </row>
    <row r="84" s="1" customFormat="1" spans="1:21">
      <c r="A84" s="1" t="s">
        <v>269</v>
      </c>
      <c r="B84" s="1" t="s">
        <v>1083</v>
      </c>
      <c r="C84" s="1" t="s">
        <v>270</v>
      </c>
      <c r="D84" s="1" t="s">
        <v>263</v>
      </c>
      <c r="E84" s="1" t="s">
        <v>271</v>
      </c>
      <c r="F84" s="1" t="s">
        <v>1083</v>
      </c>
      <c r="G84" s="1" t="s">
        <v>1074</v>
      </c>
      <c r="H84" s="1" t="s">
        <v>983</v>
      </c>
      <c r="I84" s="1" t="s">
        <v>113</v>
      </c>
      <c r="J84" s="1" t="s">
        <v>984</v>
      </c>
      <c r="K84" s="1" t="s">
        <v>113</v>
      </c>
      <c r="L84" s="1" t="s">
        <v>113</v>
      </c>
      <c r="M84" s="1" t="s">
        <v>985</v>
      </c>
      <c r="N84" s="1" t="s">
        <v>985</v>
      </c>
      <c r="O84" s="1" t="s">
        <v>7</v>
      </c>
      <c r="P84" s="1" t="s">
        <v>986</v>
      </c>
      <c r="Q84" s="1" t="s">
        <v>987</v>
      </c>
      <c r="R84" s="1" t="s">
        <v>1085</v>
      </c>
      <c r="S84" s="1" t="s">
        <v>989</v>
      </c>
      <c r="T84" s="1" t="s">
        <v>990</v>
      </c>
      <c r="U84" s="1" t="s">
        <v>991</v>
      </c>
    </row>
    <row r="85" s="1" customFormat="1" spans="1:21">
      <c r="A85" s="1" t="s">
        <v>265</v>
      </c>
      <c r="B85" s="1" t="s">
        <v>1083</v>
      </c>
      <c r="C85" s="1" t="s">
        <v>266</v>
      </c>
      <c r="D85" s="1" t="s">
        <v>263</v>
      </c>
      <c r="E85" s="1" t="s">
        <v>267</v>
      </c>
      <c r="F85" s="1" t="s">
        <v>1083</v>
      </c>
      <c r="G85" s="1" t="s">
        <v>1074</v>
      </c>
      <c r="H85" s="1" t="s">
        <v>983</v>
      </c>
      <c r="I85" s="1" t="s">
        <v>113</v>
      </c>
      <c r="J85" s="1" t="s">
        <v>984</v>
      </c>
      <c r="K85" s="1" t="s">
        <v>113</v>
      </c>
      <c r="L85" s="1" t="s">
        <v>113</v>
      </c>
      <c r="M85" s="1" t="s">
        <v>985</v>
      </c>
      <c r="N85" s="1" t="s">
        <v>985</v>
      </c>
      <c r="O85" s="1" t="s">
        <v>7</v>
      </c>
      <c r="P85" s="1" t="s">
        <v>986</v>
      </c>
      <c r="Q85" s="1" t="s">
        <v>987</v>
      </c>
      <c r="R85" s="1" t="s">
        <v>1086</v>
      </c>
      <c r="S85" s="1" t="s">
        <v>989</v>
      </c>
      <c r="T85" s="1" t="s">
        <v>990</v>
      </c>
      <c r="U85" s="1" t="s">
        <v>991</v>
      </c>
    </row>
    <row r="86" s="1" customFormat="1" spans="1:21">
      <c r="A86" s="1" t="s">
        <v>396</v>
      </c>
      <c r="B86" s="1" t="s">
        <v>1083</v>
      </c>
      <c r="C86" s="1" t="s">
        <v>397</v>
      </c>
      <c r="D86" s="1" t="s">
        <v>382</v>
      </c>
      <c r="E86" s="1" t="s">
        <v>398</v>
      </c>
      <c r="F86" s="1" t="s">
        <v>1083</v>
      </c>
      <c r="G86" s="1" t="s">
        <v>1074</v>
      </c>
      <c r="H86" s="1" t="s">
        <v>983</v>
      </c>
      <c r="I86" s="1" t="s">
        <v>292</v>
      </c>
      <c r="J86" s="1" t="s">
        <v>984</v>
      </c>
      <c r="K86" s="1" t="s">
        <v>292</v>
      </c>
      <c r="L86" s="1" t="s">
        <v>292</v>
      </c>
      <c r="M86" s="1" t="s">
        <v>985</v>
      </c>
      <c r="N86" s="1" t="s">
        <v>985</v>
      </c>
      <c r="O86" s="1" t="s">
        <v>7</v>
      </c>
      <c r="P86" s="1" t="s">
        <v>986</v>
      </c>
      <c r="Q86" s="1" t="s">
        <v>987</v>
      </c>
      <c r="R86" s="1" t="s">
        <v>1087</v>
      </c>
      <c r="S86" s="1" t="s">
        <v>989</v>
      </c>
      <c r="T86" s="1" t="s">
        <v>990</v>
      </c>
      <c r="U86" s="1" t="s">
        <v>991</v>
      </c>
    </row>
    <row r="87" s="1" customFormat="1" spans="1:21">
      <c r="A87" s="1" t="s">
        <v>860</v>
      </c>
      <c r="B87" s="1" t="s">
        <v>1083</v>
      </c>
      <c r="C87" s="1" t="s">
        <v>861</v>
      </c>
      <c r="D87" s="1" t="s">
        <v>854</v>
      </c>
      <c r="E87" s="1" t="s">
        <v>862</v>
      </c>
      <c r="F87" s="1" t="s">
        <v>1083</v>
      </c>
      <c r="G87" s="1" t="s">
        <v>1074</v>
      </c>
      <c r="H87" s="1" t="s">
        <v>983</v>
      </c>
      <c r="I87" s="1" t="s">
        <v>121</v>
      </c>
      <c r="J87" s="1" t="s">
        <v>984</v>
      </c>
      <c r="K87" s="1" t="s">
        <v>121</v>
      </c>
      <c r="L87" s="1" t="s">
        <v>121</v>
      </c>
      <c r="M87" s="1" t="s">
        <v>985</v>
      </c>
      <c r="N87" s="1" t="s">
        <v>985</v>
      </c>
      <c r="O87" s="1" t="s">
        <v>7</v>
      </c>
      <c r="P87" s="1" t="s">
        <v>986</v>
      </c>
      <c r="Q87" s="1" t="s">
        <v>987</v>
      </c>
      <c r="R87" s="1" t="s">
        <v>1088</v>
      </c>
      <c r="S87" s="1" t="s">
        <v>989</v>
      </c>
      <c r="T87" s="1" t="s">
        <v>990</v>
      </c>
      <c r="U87" s="1" t="s">
        <v>991</v>
      </c>
    </row>
    <row r="88" s="1" customFormat="1" spans="1:21">
      <c r="A88" s="1" t="s">
        <v>751</v>
      </c>
      <c r="B88" s="1" t="s">
        <v>1083</v>
      </c>
      <c r="C88" s="1" t="s">
        <v>752</v>
      </c>
      <c r="D88" s="1" t="s">
        <v>750</v>
      </c>
      <c r="E88" s="1" t="s">
        <v>753</v>
      </c>
      <c r="F88" s="1" t="s">
        <v>1083</v>
      </c>
      <c r="G88" s="1" t="s">
        <v>1074</v>
      </c>
      <c r="H88" s="1" t="s">
        <v>983</v>
      </c>
      <c r="I88" s="1" t="s">
        <v>352</v>
      </c>
      <c r="J88" s="1" t="s">
        <v>984</v>
      </c>
      <c r="K88" s="1" t="s">
        <v>352</v>
      </c>
      <c r="L88" s="1" t="s">
        <v>352</v>
      </c>
      <c r="M88" s="1" t="s">
        <v>985</v>
      </c>
      <c r="N88" s="1" t="s">
        <v>985</v>
      </c>
      <c r="O88" s="1" t="s">
        <v>7</v>
      </c>
      <c r="P88" s="1" t="s">
        <v>986</v>
      </c>
      <c r="Q88" s="1" t="s">
        <v>987</v>
      </c>
      <c r="R88" s="1" t="s">
        <v>1089</v>
      </c>
      <c r="S88" s="1" t="s">
        <v>989</v>
      </c>
      <c r="T88" s="1" t="s">
        <v>990</v>
      </c>
      <c r="U88" s="1" t="s">
        <v>991</v>
      </c>
    </row>
    <row r="89" s="1" customFormat="1" spans="1:21">
      <c r="A89" s="1" t="s">
        <v>740</v>
      </c>
      <c r="B89" s="1" t="s">
        <v>1083</v>
      </c>
      <c r="C89" s="1" t="s">
        <v>741</v>
      </c>
      <c r="D89" s="1" t="s">
        <v>731</v>
      </c>
      <c r="E89" s="1" t="s">
        <v>742</v>
      </c>
      <c r="F89" s="1" t="s">
        <v>1083</v>
      </c>
      <c r="G89" s="1" t="s">
        <v>1074</v>
      </c>
      <c r="H89" s="1" t="s">
        <v>983</v>
      </c>
      <c r="I89" s="1" t="s">
        <v>736</v>
      </c>
      <c r="J89" s="1" t="s">
        <v>984</v>
      </c>
      <c r="K89" s="1" t="s">
        <v>736</v>
      </c>
      <c r="L89" s="1" t="s">
        <v>736</v>
      </c>
      <c r="M89" s="1" t="s">
        <v>985</v>
      </c>
      <c r="N89" s="1" t="s">
        <v>985</v>
      </c>
      <c r="O89" s="1" t="s">
        <v>7</v>
      </c>
      <c r="P89" s="1" t="s">
        <v>986</v>
      </c>
      <c r="Q89" s="1" t="s">
        <v>987</v>
      </c>
      <c r="R89" s="1" t="s">
        <v>1090</v>
      </c>
      <c r="S89" s="1" t="s">
        <v>989</v>
      </c>
      <c r="T89" s="1" t="s">
        <v>990</v>
      </c>
      <c r="U89" s="1" t="s">
        <v>991</v>
      </c>
    </row>
    <row r="90" s="1" customFormat="1" spans="1:21">
      <c r="A90" s="1" t="s">
        <v>906</v>
      </c>
      <c r="B90" s="1" t="s">
        <v>1083</v>
      </c>
      <c r="C90" s="1" t="s">
        <v>907</v>
      </c>
      <c r="D90" s="1" t="s">
        <v>1018</v>
      </c>
      <c r="E90" s="1" t="s">
        <v>908</v>
      </c>
      <c r="F90" s="1" t="s">
        <v>1083</v>
      </c>
      <c r="G90" s="1" t="s">
        <v>1074</v>
      </c>
      <c r="H90" s="1" t="s">
        <v>983</v>
      </c>
      <c r="I90" s="1" t="s">
        <v>910</v>
      </c>
      <c r="J90" s="1" t="s">
        <v>984</v>
      </c>
      <c r="K90" s="1" t="s">
        <v>910</v>
      </c>
      <c r="L90" s="1" t="s">
        <v>910</v>
      </c>
      <c r="M90" s="1" t="s">
        <v>985</v>
      </c>
      <c r="N90" s="1" t="s">
        <v>985</v>
      </c>
      <c r="O90" s="1" t="s">
        <v>7</v>
      </c>
      <c r="P90" s="1" t="s">
        <v>986</v>
      </c>
      <c r="Q90" s="1" t="s">
        <v>987</v>
      </c>
      <c r="R90" s="1" t="s">
        <v>1091</v>
      </c>
      <c r="S90" s="1" t="s">
        <v>989</v>
      </c>
      <c r="T90" s="1" t="s">
        <v>990</v>
      </c>
      <c r="U90" s="1" t="s">
        <v>991</v>
      </c>
    </row>
    <row r="91" s="1" customFormat="1" spans="1:21">
      <c r="A91" s="1" t="s">
        <v>512</v>
      </c>
      <c r="B91" s="1" t="s">
        <v>1083</v>
      </c>
      <c r="C91" s="1" t="s">
        <v>513</v>
      </c>
      <c r="D91" s="1" t="s">
        <v>510</v>
      </c>
      <c r="E91" s="1" t="s">
        <v>514</v>
      </c>
      <c r="F91" s="1" t="s">
        <v>1083</v>
      </c>
      <c r="G91" s="1" t="s">
        <v>1074</v>
      </c>
      <c r="H91" s="1" t="s">
        <v>983</v>
      </c>
      <c r="I91" s="1" t="s">
        <v>278</v>
      </c>
      <c r="J91" s="1" t="s">
        <v>984</v>
      </c>
      <c r="K91" s="1" t="s">
        <v>278</v>
      </c>
      <c r="L91" s="1" t="s">
        <v>278</v>
      </c>
      <c r="M91" s="1" t="s">
        <v>985</v>
      </c>
      <c r="N91" s="1" t="s">
        <v>985</v>
      </c>
      <c r="O91" s="1" t="s">
        <v>7</v>
      </c>
      <c r="P91" s="1" t="s">
        <v>986</v>
      </c>
      <c r="Q91" s="1" t="s">
        <v>987</v>
      </c>
      <c r="R91" s="1" t="s">
        <v>1092</v>
      </c>
      <c r="S91" s="1" t="s">
        <v>989</v>
      </c>
      <c r="T91" s="1" t="s">
        <v>990</v>
      </c>
      <c r="U91" s="1" t="s">
        <v>991</v>
      </c>
    </row>
    <row r="92" s="1" customFormat="1" spans="1:21">
      <c r="A92" s="1" t="s">
        <v>88</v>
      </c>
      <c r="B92" s="1" t="s">
        <v>1083</v>
      </c>
      <c r="C92" s="1" t="s">
        <v>89</v>
      </c>
      <c r="D92" s="1" t="s">
        <v>81</v>
      </c>
      <c r="E92" s="1" t="s">
        <v>85</v>
      </c>
      <c r="F92" s="1" t="s">
        <v>1083</v>
      </c>
      <c r="G92" s="1" t="s">
        <v>1074</v>
      </c>
      <c r="H92" s="1" t="s">
        <v>983</v>
      </c>
      <c r="I92" s="1" t="s">
        <v>90</v>
      </c>
      <c r="J92" s="1" t="s">
        <v>984</v>
      </c>
      <c r="K92" s="1" t="s">
        <v>90</v>
      </c>
      <c r="L92" s="1" t="s">
        <v>90</v>
      </c>
      <c r="M92" s="1" t="s">
        <v>985</v>
      </c>
      <c r="N92" s="1" t="s">
        <v>985</v>
      </c>
      <c r="O92" s="1" t="s">
        <v>7</v>
      </c>
      <c r="P92" s="1" t="s">
        <v>986</v>
      </c>
      <c r="Q92" s="1" t="s">
        <v>987</v>
      </c>
      <c r="R92" s="1" t="s">
        <v>1093</v>
      </c>
      <c r="S92" s="1" t="s">
        <v>989</v>
      </c>
      <c r="T92" s="1" t="s">
        <v>990</v>
      </c>
      <c r="U92" s="1" t="s">
        <v>991</v>
      </c>
    </row>
    <row r="93" s="1" customFormat="1" spans="1:21">
      <c r="A93" s="1" t="s">
        <v>502</v>
      </c>
      <c r="B93" s="1" t="s">
        <v>1083</v>
      </c>
      <c r="C93" s="1" t="s">
        <v>503</v>
      </c>
      <c r="D93" s="1" t="s">
        <v>495</v>
      </c>
      <c r="E93" s="1" t="s">
        <v>504</v>
      </c>
      <c r="F93" s="1" t="s">
        <v>1083</v>
      </c>
      <c r="G93" s="1" t="s">
        <v>1074</v>
      </c>
      <c r="H93" s="1" t="s">
        <v>983</v>
      </c>
      <c r="I93" s="1" t="s">
        <v>501</v>
      </c>
      <c r="J93" s="1" t="s">
        <v>984</v>
      </c>
      <c r="K93" s="1" t="s">
        <v>501</v>
      </c>
      <c r="L93" s="1" t="s">
        <v>501</v>
      </c>
      <c r="M93" s="1" t="s">
        <v>985</v>
      </c>
      <c r="N93" s="1" t="s">
        <v>985</v>
      </c>
      <c r="O93" s="1" t="s">
        <v>7</v>
      </c>
      <c r="P93" s="1" t="s">
        <v>986</v>
      </c>
      <c r="Q93" s="1" t="s">
        <v>987</v>
      </c>
      <c r="R93" s="1" t="s">
        <v>1094</v>
      </c>
      <c r="S93" s="1" t="s">
        <v>989</v>
      </c>
      <c r="T93" s="1" t="s">
        <v>990</v>
      </c>
      <c r="U93" s="1" t="s">
        <v>991</v>
      </c>
    </row>
    <row r="94" s="1" customFormat="1" spans="1:21">
      <c r="A94" s="1" t="s">
        <v>737</v>
      </c>
      <c r="B94" s="1" t="s">
        <v>1083</v>
      </c>
      <c r="C94" s="1" t="s">
        <v>738</v>
      </c>
      <c r="D94" s="1" t="s">
        <v>731</v>
      </c>
      <c r="E94" s="1" t="s">
        <v>739</v>
      </c>
      <c r="F94" s="1" t="s">
        <v>1083</v>
      </c>
      <c r="G94" s="1" t="s">
        <v>1074</v>
      </c>
      <c r="H94" s="1" t="s">
        <v>983</v>
      </c>
      <c r="I94" s="1" t="s">
        <v>736</v>
      </c>
      <c r="J94" s="1" t="s">
        <v>984</v>
      </c>
      <c r="K94" s="1" t="s">
        <v>736</v>
      </c>
      <c r="L94" s="1" t="s">
        <v>736</v>
      </c>
      <c r="M94" s="1" t="s">
        <v>985</v>
      </c>
      <c r="N94" s="1" t="s">
        <v>985</v>
      </c>
      <c r="O94" s="1" t="s">
        <v>7</v>
      </c>
      <c r="P94" s="1" t="s">
        <v>986</v>
      </c>
      <c r="Q94" s="1" t="s">
        <v>987</v>
      </c>
      <c r="R94" s="1" t="s">
        <v>1095</v>
      </c>
      <c r="S94" s="1" t="s">
        <v>989</v>
      </c>
      <c r="T94" s="1" t="s">
        <v>990</v>
      </c>
      <c r="U94" s="1" t="s">
        <v>991</v>
      </c>
    </row>
    <row r="95" s="1" customFormat="1" spans="1:21">
      <c r="A95" s="1" t="s">
        <v>770</v>
      </c>
      <c r="B95" s="1" t="s">
        <v>1083</v>
      </c>
      <c r="C95" s="1" t="s">
        <v>771</v>
      </c>
      <c r="D95" s="1" t="s">
        <v>769</v>
      </c>
      <c r="E95" s="1" t="s">
        <v>772</v>
      </c>
      <c r="F95" s="1" t="s">
        <v>1083</v>
      </c>
      <c r="G95" s="1" t="s">
        <v>1074</v>
      </c>
      <c r="H95" s="1" t="s">
        <v>983</v>
      </c>
      <c r="I95" s="1" t="s">
        <v>595</v>
      </c>
      <c r="J95" s="1" t="s">
        <v>984</v>
      </c>
      <c r="K95" s="1" t="s">
        <v>595</v>
      </c>
      <c r="L95" s="1" t="s">
        <v>595</v>
      </c>
      <c r="M95" s="1" t="s">
        <v>985</v>
      </c>
      <c r="N95" s="1" t="s">
        <v>985</v>
      </c>
      <c r="O95" s="1" t="s">
        <v>7</v>
      </c>
      <c r="P95" s="1" t="s">
        <v>986</v>
      </c>
      <c r="Q95" s="1" t="s">
        <v>987</v>
      </c>
      <c r="R95" s="1" t="s">
        <v>1096</v>
      </c>
      <c r="S95" s="1" t="s">
        <v>989</v>
      </c>
      <c r="T95" s="1" t="s">
        <v>990</v>
      </c>
      <c r="U95" s="1" t="s">
        <v>991</v>
      </c>
    </row>
    <row r="96" s="1" customFormat="1" spans="1:21">
      <c r="A96" s="1" t="s">
        <v>745</v>
      </c>
      <c r="B96" s="1" t="s">
        <v>1083</v>
      </c>
      <c r="C96" s="1" t="s">
        <v>746</v>
      </c>
      <c r="D96" s="1" t="s">
        <v>743</v>
      </c>
      <c r="E96" s="1" t="s">
        <v>747</v>
      </c>
      <c r="F96" s="1" t="s">
        <v>1083</v>
      </c>
      <c r="G96" s="1" t="s">
        <v>1074</v>
      </c>
      <c r="H96" s="1" t="s">
        <v>983</v>
      </c>
      <c r="I96" s="1" t="s">
        <v>749</v>
      </c>
      <c r="J96" s="1" t="s">
        <v>984</v>
      </c>
      <c r="K96" s="1" t="s">
        <v>749</v>
      </c>
      <c r="L96" s="1" t="s">
        <v>749</v>
      </c>
      <c r="M96" s="1" t="s">
        <v>985</v>
      </c>
      <c r="N96" s="1" t="s">
        <v>985</v>
      </c>
      <c r="O96" s="1" t="s">
        <v>7</v>
      </c>
      <c r="P96" s="1" t="s">
        <v>986</v>
      </c>
      <c r="Q96" s="1" t="s">
        <v>987</v>
      </c>
      <c r="R96" s="1" t="s">
        <v>1097</v>
      </c>
      <c r="S96" s="1" t="s">
        <v>989</v>
      </c>
      <c r="T96" s="1" t="s">
        <v>990</v>
      </c>
      <c r="U96" s="1" t="s">
        <v>991</v>
      </c>
    </row>
    <row r="97" s="1" customFormat="1" spans="1:21">
      <c r="A97" s="1" t="s">
        <v>132</v>
      </c>
      <c r="B97" s="1" t="s">
        <v>1083</v>
      </c>
      <c r="C97" s="1" t="s">
        <v>133</v>
      </c>
      <c r="D97" s="1" t="s">
        <v>130</v>
      </c>
      <c r="E97" s="1" t="s">
        <v>134</v>
      </c>
      <c r="F97" s="1" t="s">
        <v>1083</v>
      </c>
      <c r="G97" s="1" t="s">
        <v>1038</v>
      </c>
      <c r="H97" s="1" t="s">
        <v>983</v>
      </c>
      <c r="I97" s="1" t="s">
        <v>136</v>
      </c>
      <c r="J97" s="1" t="s">
        <v>984</v>
      </c>
      <c r="K97" s="1" t="s">
        <v>136</v>
      </c>
      <c r="L97" s="1" t="s">
        <v>136</v>
      </c>
      <c r="M97" s="1" t="s">
        <v>985</v>
      </c>
      <c r="N97" s="1" t="s">
        <v>985</v>
      </c>
      <c r="O97" s="1" t="s">
        <v>7</v>
      </c>
      <c r="P97" s="1" t="s">
        <v>986</v>
      </c>
      <c r="Q97" s="1" t="s">
        <v>987</v>
      </c>
      <c r="R97" s="1" t="s">
        <v>1098</v>
      </c>
      <c r="S97" s="1" t="s">
        <v>989</v>
      </c>
      <c r="T97" s="1" t="s">
        <v>990</v>
      </c>
      <c r="U97" s="1" t="s">
        <v>991</v>
      </c>
    </row>
    <row r="98" s="1" customFormat="1" spans="1:21">
      <c r="A98" s="1" t="s">
        <v>705</v>
      </c>
      <c r="B98" s="1" t="s">
        <v>1083</v>
      </c>
      <c r="C98" s="1" t="s">
        <v>706</v>
      </c>
      <c r="D98" s="1" t="s">
        <v>699</v>
      </c>
      <c r="E98" s="1" t="s">
        <v>703</v>
      </c>
      <c r="F98" s="1" t="s">
        <v>1083</v>
      </c>
      <c r="G98" s="1" t="s">
        <v>1074</v>
      </c>
      <c r="H98" s="1" t="s">
        <v>983</v>
      </c>
      <c r="I98" s="1" t="s">
        <v>704</v>
      </c>
      <c r="J98" s="1" t="s">
        <v>984</v>
      </c>
      <c r="K98" s="1" t="s">
        <v>704</v>
      </c>
      <c r="L98" s="1" t="s">
        <v>704</v>
      </c>
      <c r="M98" s="1" t="s">
        <v>985</v>
      </c>
      <c r="N98" s="1" t="s">
        <v>985</v>
      </c>
      <c r="O98" s="1" t="s">
        <v>7</v>
      </c>
      <c r="P98" s="1" t="s">
        <v>986</v>
      </c>
      <c r="Q98" s="1" t="s">
        <v>987</v>
      </c>
      <c r="R98" s="1" t="s">
        <v>1099</v>
      </c>
      <c r="S98" s="1" t="s">
        <v>989</v>
      </c>
      <c r="T98" s="1" t="s">
        <v>990</v>
      </c>
      <c r="U98" s="1" t="s">
        <v>991</v>
      </c>
    </row>
    <row r="99" s="1" customFormat="1" spans="1:21">
      <c r="A99" s="1" t="s">
        <v>117</v>
      </c>
      <c r="B99" s="1" t="s">
        <v>1083</v>
      </c>
      <c r="C99" s="1" t="s">
        <v>118</v>
      </c>
      <c r="D99" s="1" t="s">
        <v>101</v>
      </c>
      <c r="E99" s="1" t="s">
        <v>119</v>
      </c>
      <c r="F99" s="1" t="s">
        <v>1074</v>
      </c>
      <c r="G99" s="1" t="s">
        <v>1022</v>
      </c>
      <c r="H99" s="1" t="s">
        <v>983</v>
      </c>
      <c r="I99" s="1" t="s">
        <v>121</v>
      </c>
      <c r="J99" s="1" t="s">
        <v>984</v>
      </c>
      <c r="K99" s="1" t="s">
        <v>121</v>
      </c>
      <c r="L99" s="1" t="s">
        <v>121</v>
      </c>
      <c r="M99" s="1" t="s">
        <v>985</v>
      </c>
      <c r="N99" s="1" t="s">
        <v>985</v>
      </c>
      <c r="O99" s="1" t="s">
        <v>7</v>
      </c>
      <c r="P99" s="1" t="s">
        <v>986</v>
      </c>
      <c r="Q99" s="1" t="s">
        <v>987</v>
      </c>
      <c r="R99" s="1" t="s">
        <v>1100</v>
      </c>
      <c r="S99" s="1" t="s">
        <v>989</v>
      </c>
      <c r="T99" s="1" t="s">
        <v>990</v>
      </c>
      <c r="U99" s="1" t="s">
        <v>991</v>
      </c>
    </row>
    <row r="100" s="1" customFormat="1" spans="1:21">
      <c r="A100" s="1" t="s">
        <v>198</v>
      </c>
      <c r="B100" s="1" t="s">
        <v>1083</v>
      </c>
      <c r="C100" s="1" t="s">
        <v>199</v>
      </c>
      <c r="D100" s="1" t="s">
        <v>196</v>
      </c>
      <c r="E100" s="1" t="s">
        <v>200</v>
      </c>
      <c r="F100" s="1" t="s">
        <v>1083</v>
      </c>
      <c r="G100" s="1" t="s">
        <v>1074</v>
      </c>
      <c r="H100" s="1" t="s">
        <v>983</v>
      </c>
      <c r="I100" s="1" t="s">
        <v>202</v>
      </c>
      <c r="J100" s="1" t="s">
        <v>984</v>
      </c>
      <c r="K100" s="1" t="s">
        <v>202</v>
      </c>
      <c r="L100" s="1" t="s">
        <v>202</v>
      </c>
      <c r="M100" s="1" t="s">
        <v>985</v>
      </c>
      <c r="N100" s="1" t="s">
        <v>985</v>
      </c>
      <c r="O100" s="1" t="s">
        <v>7</v>
      </c>
      <c r="P100" s="1" t="s">
        <v>986</v>
      </c>
      <c r="Q100" s="1" t="s">
        <v>987</v>
      </c>
      <c r="R100" s="1" t="s">
        <v>1101</v>
      </c>
      <c r="S100" s="1" t="s">
        <v>989</v>
      </c>
      <c r="T100" s="1" t="s">
        <v>990</v>
      </c>
      <c r="U100" s="1" t="s">
        <v>991</v>
      </c>
    </row>
    <row r="101" s="1" customFormat="1" spans="1:21">
      <c r="A101" s="1" t="s">
        <v>465</v>
      </c>
      <c r="B101" s="1" t="s">
        <v>1083</v>
      </c>
      <c r="C101" s="1" t="s">
        <v>466</v>
      </c>
      <c r="D101" s="1" t="s">
        <v>463</v>
      </c>
      <c r="E101" s="1" t="s">
        <v>467</v>
      </c>
      <c r="F101" s="1" t="s">
        <v>1083</v>
      </c>
      <c r="G101" s="1" t="s">
        <v>1074</v>
      </c>
      <c r="H101" s="1" t="s">
        <v>983</v>
      </c>
      <c r="I101" s="1" t="s">
        <v>113</v>
      </c>
      <c r="J101" s="1" t="s">
        <v>984</v>
      </c>
      <c r="K101" s="1" t="s">
        <v>113</v>
      </c>
      <c r="L101" s="1" t="s">
        <v>113</v>
      </c>
      <c r="M101" s="1" t="s">
        <v>985</v>
      </c>
      <c r="N101" s="1" t="s">
        <v>985</v>
      </c>
      <c r="O101" s="1" t="s">
        <v>7</v>
      </c>
      <c r="P101" s="1" t="s">
        <v>986</v>
      </c>
      <c r="Q101" s="1" t="s">
        <v>987</v>
      </c>
      <c r="R101" s="1" t="s">
        <v>1102</v>
      </c>
      <c r="S101" s="1" t="s">
        <v>989</v>
      </c>
      <c r="T101" s="1" t="s">
        <v>990</v>
      </c>
      <c r="U101" s="1" t="s">
        <v>991</v>
      </c>
    </row>
    <row r="102" s="1" customFormat="1" spans="1:21">
      <c r="A102" s="1" t="s">
        <v>856</v>
      </c>
      <c r="B102" s="1" t="s">
        <v>1083</v>
      </c>
      <c r="C102" s="1" t="s">
        <v>857</v>
      </c>
      <c r="D102" s="1" t="s">
        <v>854</v>
      </c>
      <c r="E102" s="1" t="s">
        <v>858</v>
      </c>
      <c r="F102" s="1" t="s">
        <v>1083</v>
      </c>
      <c r="G102" s="1" t="s">
        <v>1074</v>
      </c>
      <c r="H102" s="1" t="s">
        <v>983</v>
      </c>
      <c r="I102" s="1" t="s">
        <v>319</v>
      </c>
      <c r="J102" s="1" t="s">
        <v>984</v>
      </c>
      <c r="K102" s="1" t="s">
        <v>319</v>
      </c>
      <c r="L102" s="1" t="s">
        <v>319</v>
      </c>
      <c r="M102" s="1" t="s">
        <v>985</v>
      </c>
      <c r="N102" s="1" t="s">
        <v>985</v>
      </c>
      <c r="O102" s="1" t="s">
        <v>7</v>
      </c>
      <c r="P102" s="1" t="s">
        <v>986</v>
      </c>
      <c r="Q102" s="1" t="s">
        <v>987</v>
      </c>
      <c r="R102" s="1" t="s">
        <v>1103</v>
      </c>
      <c r="S102" s="1" t="s">
        <v>989</v>
      </c>
      <c r="T102" s="1" t="s">
        <v>990</v>
      </c>
      <c r="U102" s="1" t="s">
        <v>991</v>
      </c>
    </row>
    <row r="103" s="1" customFormat="1" spans="1:21">
      <c r="A103" s="1" t="s">
        <v>732</v>
      </c>
      <c r="B103" s="1" t="s">
        <v>1083</v>
      </c>
      <c r="C103" s="1" t="s">
        <v>733</v>
      </c>
      <c r="D103" s="1" t="s">
        <v>731</v>
      </c>
      <c r="E103" s="1" t="s">
        <v>734</v>
      </c>
      <c r="F103" s="1" t="s">
        <v>1083</v>
      </c>
      <c r="G103" s="1" t="s">
        <v>1074</v>
      </c>
      <c r="H103" s="1" t="s">
        <v>983</v>
      </c>
      <c r="I103" s="1" t="s">
        <v>736</v>
      </c>
      <c r="J103" s="1" t="s">
        <v>984</v>
      </c>
      <c r="K103" s="1" t="s">
        <v>736</v>
      </c>
      <c r="L103" s="1" t="s">
        <v>736</v>
      </c>
      <c r="M103" s="1" t="s">
        <v>985</v>
      </c>
      <c r="N103" s="1" t="s">
        <v>985</v>
      </c>
      <c r="O103" s="1" t="s">
        <v>7</v>
      </c>
      <c r="P103" s="1" t="s">
        <v>986</v>
      </c>
      <c r="Q103" s="1" t="s">
        <v>987</v>
      </c>
      <c r="R103" s="1" t="s">
        <v>1104</v>
      </c>
      <c r="S103" s="1" t="s">
        <v>989</v>
      </c>
      <c r="T103" s="1" t="s">
        <v>990</v>
      </c>
      <c r="U103" s="1" t="s">
        <v>991</v>
      </c>
    </row>
    <row r="104" s="1" customFormat="1" spans="1:21">
      <c r="A104" s="1" t="s">
        <v>114</v>
      </c>
      <c r="B104" s="1" t="s">
        <v>1083</v>
      </c>
      <c r="C104" s="1" t="s">
        <v>115</v>
      </c>
      <c r="D104" s="1" t="s">
        <v>101</v>
      </c>
      <c r="E104" s="1" t="s">
        <v>116</v>
      </c>
      <c r="F104" s="1" t="s">
        <v>1083</v>
      </c>
      <c r="G104" s="1" t="s">
        <v>1074</v>
      </c>
      <c r="H104" s="1" t="s">
        <v>983</v>
      </c>
      <c r="I104" s="1" t="s">
        <v>113</v>
      </c>
      <c r="J104" s="1" t="s">
        <v>984</v>
      </c>
      <c r="K104" s="1" t="s">
        <v>113</v>
      </c>
      <c r="L104" s="1" t="s">
        <v>113</v>
      </c>
      <c r="M104" s="1" t="s">
        <v>985</v>
      </c>
      <c r="N104" s="1" t="s">
        <v>985</v>
      </c>
      <c r="O104" s="1" t="s">
        <v>7</v>
      </c>
      <c r="P104" s="1" t="s">
        <v>986</v>
      </c>
      <c r="Q104" s="1" t="s">
        <v>987</v>
      </c>
      <c r="R104" s="1" t="s">
        <v>1105</v>
      </c>
      <c r="S104" s="1" t="s">
        <v>989</v>
      </c>
      <c r="T104" s="1" t="s">
        <v>990</v>
      </c>
      <c r="U104" s="1" t="s">
        <v>991</v>
      </c>
    </row>
    <row r="105" s="1" customFormat="1" spans="1:21">
      <c r="A105" s="1" t="s">
        <v>932</v>
      </c>
      <c r="B105" s="1" t="s">
        <v>1083</v>
      </c>
      <c r="C105" s="1" t="s">
        <v>933</v>
      </c>
      <c r="D105" s="1" t="s">
        <v>927</v>
      </c>
      <c r="E105" s="1" t="s">
        <v>931</v>
      </c>
      <c r="F105" s="1" t="s">
        <v>1083</v>
      </c>
      <c r="G105" s="1" t="s">
        <v>1074</v>
      </c>
      <c r="H105" s="1" t="s">
        <v>983</v>
      </c>
      <c r="I105" s="1" t="s">
        <v>793</v>
      </c>
      <c r="J105" s="1" t="s">
        <v>984</v>
      </c>
      <c r="K105" s="1" t="s">
        <v>793</v>
      </c>
      <c r="L105" s="1" t="s">
        <v>793</v>
      </c>
      <c r="M105" s="1" t="s">
        <v>985</v>
      </c>
      <c r="N105" s="1" t="s">
        <v>985</v>
      </c>
      <c r="O105" s="1" t="s">
        <v>7</v>
      </c>
      <c r="P105" s="1" t="s">
        <v>986</v>
      </c>
      <c r="Q105" s="1" t="s">
        <v>987</v>
      </c>
      <c r="R105" s="1" t="s">
        <v>1106</v>
      </c>
      <c r="S105" s="1" t="s">
        <v>989</v>
      </c>
      <c r="T105" s="1" t="s">
        <v>990</v>
      </c>
      <c r="U105" s="1" t="s">
        <v>991</v>
      </c>
    </row>
    <row r="106" s="1" customFormat="1" spans="1:21">
      <c r="A106" s="1" t="s">
        <v>607</v>
      </c>
      <c r="B106" s="1" t="s">
        <v>1083</v>
      </c>
      <c r="C106" s="1" t="s">
        <v>608</v>
      </c>
      <c r="D106" s="1" t="s">
        <v>596</v>
      </c>
      <c r="E106" s="1" t="s">
        <v>609</v>
      </c>
      <c r="F106" s="1" t="s">
        <v>1074</v>
      </c>
      <c r="G106" s="1" t="s">
        <v>1038</v>
      </c>
      <c r="H106" s="1" t="s">
        <v>983</v>
      </c>
      <c r="I106" s="1" t="s">
        <v>143</v>
      </c>
      <c r="J106" s="1" t="s">
        <v>984</v>
      </c>
      <c r="K106" s="1" t="s">
        <v>143</v>
      </c>
      <c r="L106" s="1" t="s">
        <v>143</v>
      </c>
      <c r="M106" s="1" t="s">
        <v>985</v>
      </c>
      <c r="N106" s="1" t="s">
        <v>985</v>
      </c>
      <c r="O106" s="1" t="s">
        <v>7</v>
      </c>
      <c r="P106" s="1" t="s">
        <v>986</v>
      </c>
      <c r="Q106" s="1" t="s">
        <v>987</v>
      </c>
      <c r="R106" s="1" t="s">
        <v>1107</v>
      </c>
      <c r="S106" s="1" t="s">
        <v>989</v>
      </c>
      <c r="T106" s="1" t="s">
        <v>990</v>
      </c>
      <c r="U106" s="1" t="s">
        <v>991</v>
      </c>
    </row>
    <row r="107" s="1" customFormat="1" spans="1:21">
      <c r="A107" s="1" t="s">
        <v>802</v>
      </c>
      <c r="B107" s="1" t="s">
        <v>1083</v>
      </c>
      <c r="C107" s="1" t="s">
        <v>803</v>
      </c>
      <c r="D107" s="1" t="s">
        <v>787</v>
      </c>
      <c r="E107" s="1" t="s">
        <v>796</v>
      </c>
      <c r="F107" s="1" t="s">
        <v>1083</v>
      </c>
      <c r="G107" s="1" t="s">
        <v>1074</v>
      </c>
      <c r="H107" s="1" t="s">
        <v>983</v>
      </c>
      <c r="I107" s="1" t="s">
        <v>804</v>
      </c>
      <c r="J107" s="1" t="s">
        <v>984</v>
      </c>
      <c r="K107" s="1" t="s">
        <v>804</v>
      </c>
      <c r="L107" s="1" t="s">
        <v>804</v>
      </c>
      <c r="M107" s="1" t="s">
        <v>985</v>
      </c>
      <c r="N107" s="1" t="s">
        <v>985</v>
      </c>
      <c r="O107" s="1" t="s">
        <v>7</v>
      </c>
      <c r="P107" s="1" t="s">
        <v>986</v>
      </c>
      <c r="Q107" s="1" t="s">
        <v>987</v>
      </c>
      <c r="R107" s="1" t="s">
        <v>1108</v>
      </c>
      <c r="S107" s="1" t="s">
        <v>989</v>
      </c>
      <c r="T107" s="1" t="s">
        <v>990</v>
      </c>
      <c r="U107" s="1" t="s">
        <v>991</v>
      </c>
    </row>
    <row r="108" s="1" customFormat="1" spans="1:21">
      <c r="A108" s="1" t="s">
        <v>163</v>
      </c>
      <c r="B108" s="1" t="s">
        <v>1109</v>
      </c>
      <c r="C108" s="1" t="s">
        <v>164</v>
      </c>
      <c r="D108" s="1" t="s">
        <v>156</v>
      </c>
      <c r="E108" s="1" t="s">
        <v>165</v>
      </c>
      <c r="F108" s="1" t="s">
        <v>1083</v>
      </c>
      <c r="G108" s="1" t="s">
        <v>1074</v>
      </c>
      <c r="H108" s="1" t="s">
        <v>983</v>
      </c>
      <c r="I108" s="1" t="s">
        <v>162</v>
      </c>
      <c r="J108" s="1" t="s">
        <v>984</v>
      </c>
      <c r="K108" s="1" t="s">
        <v>162</v>
      </c>
      <c r="L108" s="1" t="s">
        <v>162</v>
      </c>
      <c r="M108" s="1" t="s">
        <v>985</v>
      </c>
      <c r="N108" s="1" t="s">
        <v>985</v>
      </c>
      <c r="O108" s="1" t="s">
        <v>7</v>
      </c>
      <c r="P108" s="1" t="s">
        <v>986</v>
      </c>
      <c r="Q108" s="1" t="s">
        <v>987</v>
      </c>
      <c r="R108" s="1" t="s">
        <v>1110</v>
      </c>
      <c r="S108" s="1" t="s">
        <v>989</v>
      </c>
      <c r="T108" s="1" t="s">
        <v>990</v>
      </c>
      <c r="U108" s="1" t="s">
        <v>991</v>
      </c>
    </row>
    <row r="109" s="1" customFormat="1" spans="1:21">
      <c r="A109" s="1" t="s">
        <v>158</v>
      </c>
      <c r="B109" s="1" t="s">
        <v>1109</v>
      </c>
      <c r="C109" s="1" t="s">
        <v>159</v>
      </c>
      <c r="D109" s="1" t="s">
        <v>156</v>
      </c>
      <c r="E109" s="1" t="s">
        <v>160</v>
      </c>
      <c r="F109" s="1" t="s">
        <v>1083</v>
      </c>
      <c r="G109" s="1" t="s">
        <v>1074</v>
      </c>
      <c r="H109" s="1" t="s">
        <v>983</v>
      </c>
      <c r="I109" s="1" t="s">
        <v>162</v>
      </c>
      <c r="J109" s="1" t="s">
        <v>984</v>
      </c>
      <c r="K109" s="1" t="s">
        <v>162</v>
      </c>
      <c r="L109" s="1" t="s">
        <v>162</v>
      </c>
      <c r="M109" s="1" t="s">
        <v>985</v>
      </c>
      <c r="N109" s="1" t="s">
        <v>985</v>
      </c>
      <c r="O109" s="1" t="s">
        <v>7</v>
      </c>
      <c r="P109" s="1" t="s">
        <v>986</v>
      </c>
      <c r="Q109" s="1" t="s">
        <v>987</v>
      </c>
      <c r="R109" s="1" t="s">
        <v>1111</v>
      </c>
      <c r="S109" s="1" t="s">
        <v>989</v>
      </c>
      <c r="T109" s="1" t="s">
        <v>990</v>
      </c>
      <c r="U109" s="1" t="s">
        <v>991</v>
      </c>
    </row>
    <row r="110" s="1" customFormat="1" spans="1:21">
      <c r="A110" s="1" t="s">
        <v>783</v>
      </c>
      <c r="B110" s="1" t="s">
        <v>1109</v>
      </c>
      <c r="C110" s="1" t="s">
        <v>784</v>
      </c>
      <c r="D110" s="1" t="s">
        <v>782</v>
      </c>
      <c r="E110" s="1" t="s">
        <v>785</v>
      </c>
      <c r="F110" s="1" t="s">
        <v>1083</v>
      </c>
      <c r="G110" s="1" t="s">
        <v>1074</v>
      </c>
      <c r="H110" s="1" t="s">
        <v>983</v>
      </c>
      <c r="I110" s="1" t="s">
        <v>299</v>
      </c>
      <c r="J110" s="1" t="s">
        <v>984</v>
      </c>
      <c r="K110" s="1" t="s">
        <v>299</v>
      </c>
      <c r="L110" s="1" t="s">
        <v>299</v>
      </c>
      <c r="M110" s="1" t="s">
        <v>985</v>
      </c>
      <c r="N110" s="1" t="s">
        <v>985</v>
      </c>
      <c r="O110" s="1" t="s">
        <v>7</v>
      </c>
      <c r="P110" s="1" t="s">
        <v>986</v>
      </c>
      <c r="Q110" s="1" t="s">
        <v>987</v>
      </c>
      <c r="R110" s="1" t="s">
        <v>1112</v>
      </c>
      <c r="S110" s="1" t="s">
        <v>989</v>
      </c>
      <c r="T110" s="1" t="s">
        <v>990</v>
      </c>
      <c r="U110" s="1" t="s">
        <v>991</v>
      </c>
    </row>
    <row r="111" s="1" customFormat="1" spans="1:21">
      <c r="A111" s="1" t="s">
        <v>559</v>
      </c>
      <c r="B111" s="1" t="s">
        <v>1109</v>
      </c>
      <c r="C111" s="1" t="s">
        <v>560</v>
      </c>
      <c r="D111" s="1" t="s">
        <v>554</v>
      </c>
      <c r="E111" s="1" t="s">
        <v>561</v>
      </c>
      <c r="F111" s="1" t="s">
        <v>1109</v>
      </c>
      <c r="G111" s="1" t="s">
        <v>1083</v>
      </c>
      <c r="H111" s="1" t="s">
        <v>983</v>
      </c>
      <c r="I111" s="1" t="s">
        <v>562</v>
      </c>
      <c r="J111" s="1" t="s">
        <v>984</v>
      </c>
      <c r="K111" s="1" t="s">
        <v>562</v>
      </c>
      <c r="L111" s="1" t="s">
        <v>562</v>
      </c>
      <c r="M111" s="1" t="s">
        <v>985</v>
      </c>
      <c r="N111" s="1" t="s">
        <v>985</v>
      </c>
      <c r="O111" s="1" t="s">
        <v>7</v>
      </c>
      <c r="P111" s="1" t="s">
        <v>986</v>
      </c>
      <c r="Q111" s="1" t="s">
        <v>987</v>
      </c>
      <c r="R111" s="1" t="s">
        <v>1113</v>
      </c>
      <c r="S111" s="1" t="s">
        <v>989</v>
      </c>
      <c r="T111" s="1" t="s">
        <v>990</v>
      </c>
      <c r="U111" s="1" t="s">
        <v>991</v>
      </c>
    </row>
    <row r="112" s="1" customFormat="1" spans="1:21">
      <c r="A112" s="1" t="s">
        <v>846</v>
      </c>
      <c r="B112" s="1" t="s">
        <v>1109</v>
      </c>
      <c r="C112" s="1" t="s">
        <v>847</v>
      </c>
      <c r="D112" s="1" t="s">
        <v>838</v>
      </c>
      <c r="E112" s="1" t="s">
        <v>848</v>
      </c>
      <c r="F112" s="1" t="s">
        <v>1109</v>
      </c>
      <c r="G112" s="1" t="s">
        <v>1083</v>
      </c>
      <c r="H112" s="1" t="s">
        <v>983</v>
      </c>
      <c r="I112" s="1" t="s">
        <v>305</v>
      </c>
      <c r="J112" s="1" t="s">
        <v>984</v>
      </c>
      <c r="K112" s="1" t="s">
        <v>305</v>
      </c>
      <c r="L112" s="1" t="s">
        <v>305</v>
      </c>
      <c r="M112" s="1" t="s">
        <v>985</v>
      </c>
      <c r="N112" s="1" t="s">
        <v>985</v>
      </c>
      <c r="O112" s="1" t="s">
        <v>7</v>
      </c>
      <c r="P112" s="1" t="s">
        <v>986</v>
      </c>
      <c r="Q112" s="1" t="s">
        <v>987</v>
      </c>
      <c r="R112" s="1" t="s">
        <v>1114</v>
      </c>
      <c r="S112" s="1" t="s">
        <v>989</v>
      </c>
      <c r="T112" s="1" t="s">
        <v>990</v>
      </c>
      <c r="U112" s="1" t="s">
        <v>991</v>
      </c>
    </row>
    <row r="113" s="1" customFormat="1" spans="1:21">
      <c r="A113" s="1" t="s">
        <v>775</v>
      </c>
      <c r="B113" s="1" t="s">
        <v>1109</v>
      </c>
      <c r="C113" s="1" t="s">
        <v>776</v>
      </c>
      <c r="D113" s="1" t="s">
        <v>774</v>
      </c>
      <c r="E113" s="1" t="s">
        <v>777</v>
      </c>
      <c r="F113" s="1" t="s">
        <v>1109</v>
      </c>
      <c r="G113" s="1" t="s">
        <v>1083</v>
      </c>
      <c r="H113" s="1" t="s">
        <v>983</v>
      </c>
      <c r="I113" s="1" t="s">
        <v>778</v>
      </c>
      <c r="J113" s="1" t="s">
        <v>984</v>
      </c>
      <c r="K113" s="1" t="s">
        <v>778</v>
      </c>
      <c r="L113" s="1" t="s">
        <v>778</v>
      </c>
      <c r="M113" s="1" t="s">
        <v>985</v>
      </c>
      <c r="N113" s="1" t="s">
        <v>985</v>
      </c>
      <c r="O113" s="1" t="s">
        <v>7</v>
      </c>
      <c r="P113" s="1" t="s">
        <v>986</v>
      </c>
      <c r="Q113" s="1" t="s">
        <v>987</v>
      </c>
      <c r="R113" s="1" t="s">
        <v>1115</v>
      </c>
      <c r="S113" s="1" t="s">
        <v>989</v>
      </c>
      <c r="T113" s="1" t="s">
        <v>990</v>
      </c>
      <c r="U113" s="1" t="s">
        <v>991</v>
      </c>
    </row>
    <row r="114" s="1" customFormat="1" spans="1:21">
      <c r="A114" s="1" t="s">
        <v>709</v>
      </c>
      <c r="B114" s="1" t="s">
        <v>1109</v>
      </c>
      <c r="C114" s="1" t="s">
        <v>710</v>
      </c>
      <c r="D114" s="1" t="s">
        <v>707</v>
      </c>
      <c r="E114" s="1" t="s">
        <v>711</v>
      </c>
      <c r="F114" s="1" t="s">
        <v>1109</v>
      </c>
      <c r="G114" s="1" t="s">
        <v>1083</v>
      </c>
      <c r="H114" s="1" t="s">
        <v>983</v>
      </c>
      <c r="I114" s="1" t="s">
        <v>537</v>
      </c>
      <c r="J114" s="1" t="s">
        <v>984</v>
      </c>
      <c r="K114" s="1" t="s">
        <v>537</v>
      </c>
      <c r="L114" s="1" t="s">
        <v>537</v>
      </c>
      <c r="M114" s="1" t="s">
        <v>985</v>
      </c>
      <c r="N114" s="1" t="s">
        <v>985</v>
      </c>
      <c r="O114" s="1" t="s">
        <v>7</v>
      </c>
      <c r="P114" s="1" t="s">
        <v>986</v>
      </c>
      <c r="Q114" s="1" t="s">
        <v>987</v>
      </c>
      <c r="R114" s="1" t="s">
        <v>1116</v>
      </c>
      <c r="S114" s="1" t="s">
        <v>989</v>
      </c>
      <c r="T114" s="1" t="s">
        <v>990</v>
      </c>
      <c r="U114" s="1" t="s">
        <v>991</v>
      </c>
    </row>
    <row r="115" s="1" customFormat="1" spans="1:21">
      <c r="A115" s="1" t="s">
        <v>435</v>
      </c>
      <c r="B115" s="1" t="s">
        <v>1109</v>
      </c>
      <c r="C115" s="1" t="s">
        <v>436</v>
      </c>
      <c r="D115" s="1" t="s">
        <v>429</v>
      </c>
      <c r="E115" s="1" t="s">
        <v>437</v>
      </c>
      <c r="F115" s="1" t="s">
        <v>1109</v>
      </c>
      <c r="G115" s="1" t="s">
        <v>1083</v>
      </c>
      <c r="H115" s="1" t="s">
        <v>983</v>
      </c>
      <c r="I115" s="1" t="s">
        <v>434</v>
      </c>
      <c r="J115" s="1" t="s">
        <v>984</v>
      </c>
      <c r="K115" s="1" t="s">
        <v>434</v>
      </c>
      <c r="L115" s="1" t="s">
        <v>434</v>
      </c>
      <c r="M115" s="1" t="s">
        <v>985</v>
      </c>
      <c r="N115" s="1" t="s">
        <v>985</v>
      </c>
      <c r="O115" s="1" t="s">
        <v>7</v>
      </c>
      <c r="P115" s="1" t="s">
        <v>986</v>
      </c>
      <c r="Q115" s="1" t="s">
        <v>987</v>
      </c>
      <c r="R115" s="1" t="s">
        <v>1117</v>
      </c>
      <c r="S115" s="1" t="s">
        <v>989</v>
      </c>
      <c r="T115" s="1" t="s">
        <v>990</v>
      </c>
      <c r="U115" s="1" t="s">
        <v>991</v>
      </c>
    </row>
    <row r="116" s="1" customFormat="1" spans="1:21">
      <c r="A116" s="1" t="s">
        <v>759</v>
      </c>
      <c r="B116" s="1" t="s">
        <v>1109</v>
      </c>
      <c r="C116" s="1" t="s">
        <v>760</v>
      </c>
      <c r="D116" s="1" t="s">
        <v>754</v>
      </c>
      <c r="E116" s="1" t="s">
        <v>761</v>
      </c>
      <c r="F116" s="1" t="s">
        <v>1083</v>
      </c>
      <c r="G116" s="1" t="s">
        <v>1074</v>
      </c>
      <c r="H116" s="1" t="s">
        <v>983</v>
      </c>
      <c r="I116" s="1" t="s">
        <v>395</v>
      </c>
      <c r="J116" s="1" t="s">
        <v>984</v>
      </c>
      <c r="K116" s="1" t="s">
        <v>395</v>
      </c>
      <c r="L116" s="1" t="s">
        <v>395</v>
      </c>
      <c r="M116" s="1" t="s">
        <v>985</v>
      </c>
      <c r="N116" s="1" t="s">
        <v>985</v>
      </c>
      <c r="O116" s="1" t="s">
        <v>7</v>
      </c>
      <c r="P116" s="1" t="s">
        <v>986</v>
      </c>
      <c r="Q116" s="1" t="s">
        <v>987</v>
      </c>
      <c r="R116" s="1" t="s">
        <v>1118</v>
      </c>
      <c r="S116" s="1" t="s">
        <v>989</v>
      </c>
      <c r="T116" s="1" t="s">
        <v>990</v>
      </c>
      <c r="U116" s="1" t="s">
        <v>991</v>
      </c>
    </row>
    <row r="117" s="1" customFormat="1" spans="1:21">
      <c r="A117" s="1" t="s">
        <v>364</v>
      </c>
      <c r="B117" s="1" t="s">
        <v>1109</v>
      </c>
      <c r="C117" s="1" t="s">
        <v>365</v>
      </c>
      <c r="D117" s="1" t="s">
        <v>353</v>
      </c>
      <c r="E117" s="1" t="s">
        <v>366</v>
      </c>
      <c r="F117" s="1" t="s">
        <v>1109</v>
      </c>
      <c r="G117" s="1" t="s">
        <v>1083</v>
      </c>
      <c r="H117" s="1" t="s">
        <v>983</v>
      </c>
      <c r="I117" s="1" t="s">
        <v>113</v>
      </c>
      <c r="J117" s="1" t="s">
        <v>984</v>
      </c>
      <c r="K117" s="1" t="s">
        <v>113</v>
      </c>
      <c r="L117" s="1" t="s">
        <v>113</v>
      </c>
      <c r="M117" s="1" t="s">
        <v>985</v>
      </c>
      <c r="N117" s="1" t="s">
        <v>985</v>
      </c>
      <c r="O117" s="1" t="s">
        <v>7</v>
      </c>
      <c r="P117" s="1" t="s">
        <v>986</v>
      </c>
      <c r="Q117" s="1" t="s">
        <v>987</v>
      </c>
      <c r="R117" s="1" t="s">
        <v>1119</v>
      </c>
      <c r="S117" s="1" t="s">
        <v>989</v>
      </c>
      <c r="T117" s="1" t="s">
        <v>990</v>
      </c>
      <c r="U117" s="1" t="s">
        <v>991</v>
      </c>
    </row>
    <row r="118" s="1" customFormat="1" spans="1:21">
      <c r="A118" s="1" t="s">
        <v>431</v>
      </c>
      <c r="B118" s="1" t="s">
        <v>1109</v>
      </c>
      <c r="C118" s="1" t="s">
        <v>432</v>
      </c>
      <c r="D118" s="1" t="s">
        <v>429</v>
      </c>
      <c r="E118" s="1" t="s">
        <v>433</v>
      </c>
      <c r="F118" s="1" t="s">
        <v>1109</v>
      </c>
      <c r="G118" s="1" t="s">
        <v>1083</v>
      </c>
      <c r="H118" s="1" t="s">
        <v>983</v>
      </c>
      <c r="I118" s="1" t="s">
        <v>434</v>
      </c>
      <c r="J118" s="1" t="s">
        <v>984</v>
      </c>
      <c r="K118" s="1" t="s">
        <v>434</v>
      </c>
      <c r="L118" s="1" t="s">
        <v>434</v>
      </c>
      <c r="M118" s="1" t="s">
        <v>985</v>
      </c>
      <c r="N118" s="1" t="s">
        <v>985</v>
      </c>
      <c r="O118" s="1" t="s">
        <v>7</v>
      </c>
      <c r="P118" s="1" t="s">
        <v>986</v>
      </c>
      <c r="Q118" s="1" t="s">
        <v>987</v>
      </c>
      <c r="R118" s="1" t="s">
        <v>1120</v>
      </c>
      <c r="S118" s="1" t="s">
        <v>989</v>
      </c>
      <c r="T118" s="1" t="s">
        <v>990</v>
      </c>
      <c r="U118" s="1" t="s">
        <v>991</v>
      </c>
    </row>
    <row r="119" s="1" customFormat="1" spans="1:21">
      <c r="A119" s="1" t="s">
        <v>224</v>
      </c>
      <c r="B119" s="1" t="s">
        <v>1109</v>
      </c>
      <c r="C119" s="1" t="s">
        <v>225</v>
      </c>
      <c r="D119" s="1" t="s">
        <v>217</v>
      </c>
      <c r="E119" s="1" t="s">
        <v>226</v>
      </c>
      <c r="F119" s="1" t="s">
        <v>1109</v>
      </c>
      <c r="G119" s="1" t="s">
        <v>1083</v>
      </c>
      <c r="H119" s="1" t="s">
        <v>983</v>
      </c>
      <c r="I119" s="1" t="s">
        <v>223</v>
      </c>
      <c r="J119" s="1" t="s">
        <v>984</v>
      </c>
      <c r="K119" s="1" t="s">
        <v>223</v>
      </c>
      <c r="L119" s="1" t="s">
        <v>223</v>
      </c>
      <c r="M119" s="1" t="s">
        <v>985</v>
      </c>
      <c r="N119" s="1" t="s">
        <v>985</v>
      </c>
      <c r="O119" s="1" t="s">
        <v>7</v>
      </c>
      <c r="P119" s="1" t="s">
        <v>986</v>
      </c>
      <c r="Q119" s="1" t="s">
        <v>987</v>
      </c>
      <c r="R119" s="1" t="s">
        <v>1121</v>
      </c>
      <c r="S119" s="1" t="s">
        <v>989</v>
      </c>
      <c r="T119" s="1" t="s">
        <v>990</v>
      </c>
      <c r="U119" s="1" t="s">
        <v>991</v>
      </c>
    </row>
    <row r="120" s="1" customFormat="1" spans="1:21">
      <c r="A120" s="1" t="s">
        <v>497</v>
      </c>
      <c r="B120" s="1" t="s">
        <v>1109</v>
      </c>
      <c r="C120" s="1" t="s">
        <v>498</v>
      </c>
      <c r="D120" s="1" t="s">
        <v>495</v>
      </c>
      <c r="E120" s="1" t="s">
        <v>499</v>
      </c>
      <c r="F120" s="1" t="s">
        <v>1109</v>
      </c>
      <c r="G120" s="1" t="s">
        <v>1083</v>
      </c>
      <c r="H120" s="1" t="s">
        <v>983</v>
      </c>
      <c r="I120" s="1" t="s">
        <v>501</v>
      </c>
      <c r="J120" s="1" t="s">
        <v>984</v>
      </c>
      <c r="K120" s="1" t="s">
        <v>501</v>
      </c>
      <c r="L120" s="1" t="s">
        <v>501</v>
      </c>
      <c r="M120" s="1" t="s">
        <v>985</v>
      </c>
      <c r="N120" s="1" t="s">
        <v>985</v>
      </c>
      <c r="O120" s="1" t="s">
        <v>7</v>
      </c>
      <c r="P120" s="1" t="s">
        <v>986</v>
      </c>
      <c r="Q120" s="1" t="s">
        <v>987</v>
      </c>
      <c r="R120" s="1" t="s">
        <v>1122</v>
      </c>
      <c r="S120" s="1" t="s">
        <v>989</v>
      </c>
      <c r="T120" s="1" t="s">
        <v>990</v>
      </c>
      <c r="U120" s="1" t="s">
        <v>991</v>
      </c>
    </row>
    <row r="121" s="1" customFormat="1" spans="1:21">
      <c r="A121" s="1" t="s">
        <v>349</v>
      </c>
      <c r="B121" s="1" t="s">
        <v>1109</v>
      </c>
      <c r="C121" s="1" t="s">
        <v>350</v>
      </c>
      <c r="D121" s="1" t="s">
        <v>347</v>
      </c>
      <c r="E121" s="1" t="s">
        <v>351</v>
      </c>
      <c r="F121" s="1" t="s">
        <v>1109</v>
      </c>
      <c r="G121" s="1" t="s">
        <v>1083</v>
      </c>
      <c r="H121" s="1" t="s">
        <v>983</v>
      </c>
      <c r="I121" s="1" t="s">
        <v>352</v>
      </c>
      <c r="J121" s="1" t="s">
        <v>984</v>
      </c>
      <c r="K121" s="1" t="s">
        <v>352</v>
      </c>
      <c r="L121" s="1" t="s">
        <v>352</v>
      </c>
      <c r="M121" s="1" t="s">
        <v>985</v>
      </c>
      <c r="N121" s="1" t="s">
        <v>985</v>
      </c>
      <c r="O121" s="1" t="s">
        <v>7</v>
      </c>
      <c r="P121" s="1" t="s">
        <v>986</v>
      </c>
      <c r="Q121" s="1" t="s">
        <v>987</v>
      </c>
      <c r="R121" s="1" t="s">
        <v>1123</v>
      </c>
      <c r="S121" s="1" t="s">
        <v>989</v>
      </c>
      <c r="T121" s="1" t="s">
        <v>990</v>
      </c>
      <c r="U121" s="1" t="s">
        <v>991</v>
      </c>
    </row>
    <row r="122" s="1" customFormat="1" spans="1:21">
      <c r="A122" s="1" t="s">
        <v>701</v>
      </c>
      <c r="B122" s="1" t="s">
        <v>1109</v>
      </c>
      <c r="C122" s="1" t="s">
        <v>702</v>
      </c>
      <c r="D122" s="1" t="s">
        <v>699</v>
      </c>
      <c r="E122" s="1" t="s">
        <v>703</v>
      </c>
      <c r="F122" s="1" t="s">
        <v>1109</v>
      </c>
      <c r="G122" s="1" t="s">
        <v>1083</v>
      </c>
      <c r="H122" s="1" t="s">
        <v>983</v>
      </c>
      <c r="I122" s="1" t="s">
        <v>704</v>
      </c>
      <c r="J122" s="1" t="s">
        <v>984</v>
      </c>
      <c r="K122" s="1" t="s">
        <v>704</v>
      </c>
      <c r="L122" s="1" t="s">
        <v>704</v>
      </c>
      <c r="M122" s="1" t="s">
        <v>985</v>
      </c>
      <c r="N122" s="1" t="s">
        <v>985</v>
      </c>
      <c r="O122" s="1" t="s">
        <v>7</v>
      </c>
      <c r="P122" s="1" t="s">
        <v>986</v>
      </c>
      <c r="Q122" s="1" t="s">
        <v>987</v>
      </c>
      <c r="R122" s="1" t="s">
        <v>1124</v>
      </c>
      <c r="S122" s="1" t="s">
        <v>989</v>
      </c>
      <c r="T122" s="1" t="s">
        <v>990</v>
      </c>
      <c r="U122" s="1" t="s">
        <v>991</v>
      </c>
    </row>
    <row r="123" s="1" customFormat="1" spans="1:21">
      <c r="A123" s="1" t="s">
        <v>542</v>
      </c>
      <c r="B123" s="1" t="s">
        <v>1109</v>
      </c>
      <c r="C123" s="1" t="s">
        <v>543</v>
      </c>
      <c r="D123" s="1" t="s">
        <v>528</v>
      </c>
      <c r="E123" s="1" t="s">
        <v>544</v>
      </c>
      <c r="F123" s="1" t="s">
        <v>1109</v>
      </c>
      <c r="G123" s="1" t="s">
        <v>1083</v>
      </c>
      <c r="H123" s="1" t="s">
        <v>983</v>
      </c>
      <c r="I123" s="1" t="s">
        <v>541</v>
      </c>
      <c r="J123" s="1" t="s">
        <v>984</v>
      </c>
      <c r="K123" s="1" t="s">
        <v>541</v>
      </c>
      <c r="L123" s="1" t="s">
        <v>541</v>
      </c>
      <c r="M123" s="1" t="s">
        <v>985</v>
      </c>
      <c r="N123" s="1" t="s">
        <v>985</v>
      </c>
      <c r="O123" s="1" t="s">
        <v>7</v>
      </c>
      <c r="P123" s="1" t="s">
        <v>986</v>
      </c>
      <c r="Q123" s="1" t="s">
        <v>987</v>
      </c>
      <c r="R123" s="1" t="s">
        <v>1125</v>
      </c>
      <c r="S123" s="1" t="s">
        <v>989</v>
      </c>
      <c r="T123" s="1" t="s">
        <v>990</v>
      </c>
      <c r="U123" s="1" t="s">
        <v>991</v>
      </c>
    </row>
    <row r="124" s="1" customFormat="1" spans="1:21">
      <c r="A124" s="1" t="s">
        <v>49</v>
      </c>
      <c r="B124" s="1" t="s">
        <v>1109</v>
      </c>
      <c r="C124" s="1" t="s">
        <v>50</v>
      </c>
      <c r="D124" s="1" t="s">
        <v>40</v>
      </c>
      <c r="E124" s="1" t="s">
        <v>51</v>
      </c>
      <c r="F124" s="1" t="s">
        <v>1109</v>
      </c>
      <c r="G124" s="1" t="s">
        <v>1083</v>
      </c>
      <c r="H124" s="1" t="s">
        <v>983</v>
      </c>
      <c r="I124" s="1" t="s">
        <v>48</v>
      </c>
      <c r="J124" s="1" t="s">
        <v>984</v>
      </c>
      <c r="K124" s="1" t="s">
        <v>48</v>
      </c>
      <c r="L124" s="1" t="s">
        <v>48</v>
      </c>
      <c r="M124" s="1" t="s">
        <v>985</v>
      </c>
      <c r="N124" s="1" t="s">
        <v>985</v>
      </c>
      <c r="O124" s="1" t="s">
        <v>7</v>
      </c>
      <c r="P124" s="1" t="s">
        <v>986</v>
      </c>
      <c r="Q124" s="1" t="s">
        <v>987</v>
      </c>
      <c r="R124" s="1" t="s">
        <v>1126</v>
      </c>
      <c r="S124" s="1" t="s">
        <v>989</v>
      </c>
      <c r="T124" s="1" t="s">
        <v>990</v>
      </c>
      <c r="U124" s="1" t="s">
        <v>991</v>
      </c>
    </row>
    <row r="125" s="1" customFormat="1" spans="1:21">
      <c r="A125" s="1" t="s">
        <v>219</v>
      </c>
      <c r="B125" s="1" t="s">
        <v>1109</v>
      </c>
      <c r="C125" s="1" t="s">
        <v>220</v>
      </c>
      <c r="D125" s="1" t="s">
        <v>217</v>
      </c>
      <c r="E125" s="1" t="s">
        <v>221</v>
      </c>
      <c r="F125" s="1" t="s">
        <v>1109</v>
      </c>
      <c r="G125" s="1" t="s">
        <v>1083</v>
      </c>
      <c r="H125" s="1" t="s">
        <v>983</v>
      </c>
      <c r="I125" s="1" t="s">
        <v>223</v>
      </c>
      <c r="J125" s="1" t="s">
        <v>984</v>
      </c>
      <c r="K125" s="1" t="s">
        <v>223</v>
      </c>
      <c r="L125" s="1" t="s">
        <v>223</v>
      </c>
      <c r="M125" s="1" t="s">
        <v>985</v>
      </c>
      <c r="N125" s="1" t="s">
        <v>985</v>
      </c>
      <c r="O125" s="1" t="s">
        <v>7</v>
      </c>
      <c r="P125" s="1" t="s">
        <v>986</v>
      </c>
      <c r="Q125" s="1" t="s">
        <v>987</v>
      </c>
      <c r="R125" s="1" t="s">
        <v>1127</v>
      </c>
      <c r="S125" s="1" t="s">
        <v>989</v>
      </c>
      <c r="T125" s="1" t="s">
        <v>990</v>
      </c>
      <c r="U125" s="1" t="s">
        <v>991</v>
      </c>
    </row>
    <row r="126" s="1" customFormat="1" spans="1:21">
      <c r="A126" s="1" t="s">
        <v>443</v>
      </c>
      <c r="B126" s="1" t="s">
        <v>1109</v>
      </c>
      <c r="C126" s="1" t="s">
        <v>444</v>
      </c>
      <c r="D126" s="1" t="s">
        <v>441</v>
      </c>
      <c r="E126" s="1" t="s">
        <v>445</v>
      </c>
      <c r="F126" s="1" t="s">
        <v>1109</v>
      </c>
      <c r="G126" s="1" t="s">
        <v>1083</v>
      </c>
      <c r="H126" s="1" t="s">
        <v>983</v>
      </c>
      <c r="I126" s="1" t="s">
        <v>447</v>
      </c>
      <c r="J126" s="1" t="s">
        <v>984</v>
      </c>
      <c r="K126" s="1" t="s">
        <v>447</v>
      </c>
      <c r="L126" s="1" t="s">
        <v>447</v>
      </c>
      <c r="M126" s="1" t="s">
        <v>985</v>
      </c>
      <c r="N126" s="1" t="s">
        <v>985</v>
      </c>
      <c r="O126" s="1" t="s">
        <v>7</v>
      </c>
      <c r="P126" s="1" t="s">
        <v>986</v>
      </c>
      <c r="Q126" s="1" t="s">
        <v>987</v>
      </c>
      <c r="R126" s="1" t="s">
        <v>1128</v>
      </c>
      <c r="S126" s="1" t="s">
        <v>989</v>
      </c>
      <c r="T126" s="1" t="s">
        <v>990</v>
      </c>
      <c r="U126" s="1" t="s">
        <v>991</v>
      </c>
    </row>
    <row r="127" s="1" customFormat="1" spans="1:21">
      <c r="A127" s="1" t="s">
        <v>629</v>
      </c>
      <c r="B127" s="1" t="s">
        <v>1109</v>
      </c>
      <c r="C127" s="1" t="s">
        <v>630</v>
      </c>
      <c r="D127" s="1" t="s">
        <v>615</v>
      </c>
      <c r="E127" s="1" t="s">
        <v>631</v>
      </c>
      <c r="F127" s="1" t="s">
        <v>1109</v>
      </c>
      <c r="G127" s="1" t="s">
        <v>1083</v>
      </c>
      <c r="H127" s="1" t="s">
        <v>983</v>
      </c>
      <c r="I127" s="1" t="s">
        <v>113</v>
      </c>
      <c r="J127" s="1" t="s">
        <v>984</v>
      </c>
      <c r="K127" s="1" t="s">
        <v>113</v>
      </c>
      <c r="L127" s="1" t="s">
        <v>113</v>
      </c>
      <c r="M127" s="1" t="s">
        <v>985</v>
      </c>
      <c r="N127" s="1" t="s">
        <v>985</v>
      </c>
      <c r="O127" s="1" t="s">
        <v>7</v>
      </c>
      <c r="P127" s="1" t="s">
        <v>986</v>
      </c>
      <c r="Q127" s="1" t="s">
        <v>987</v>
      </c>
      <c r="R127" s="1" t="s">
        <v>1129</v>
      </c>
      <c r="S127" s="1" t="s">
        <v>989</v>
      </c>
      <c r="T127" s="1" t="s">
        <v>990</v>
      </c>
      <c r="U127" s="1" t="s">
        <v>991</v>
      </c>
    </row>
    <row r="128" s="1" customFormat="1" spans="1:21">
      <c r="A128" s="1" t="s">
        <v>756</v>
      </c>
      <c r="B128" s="1" t="s">
        <v>1109</v>
      </c>
      <c r="C128" s="1" t="s">
        <v>757</v>
      </c>
      <c r="D128" s="1" t="s">
        <v>754</v>
      </c>
      <c r="E128" s="1" t="s">
        <v>758</v>
      </c>
      <c r="F128" s="1" t="s">
        <v>1109</v>
      </c>
      <c r="G128" s="1" t="s">
        <v>1083</v>
      </c>
      <c r="H128" s="1" t="s">
        <v>983</v>
      </c>
      <c r="I128" s="1" t="s">
        <v>395</v>
      </c>
      <c r="J128" s="1" t="s">
        <v>984</v>
      </c>
      <c r="K128" s="1" t="s">
        <v>395</v>
      </c>
      <c r="L128" s="1" t="s">
        <v>395</v>
      </c>
      <c r="M128" s="1" t="s">
        <v>985</v>
      </c>
      <c r="N128" s="1" t="s">
        <v>985</v>
      </c>
      <c r="O128" s="1" t="s">
        <v>7</v>
      </c>
      <c r="P128" s="1" t="s">
        <v>986</v>
      </c>
      <c r="Q128" s="1" t="s">
        <v>987</v>
      </c>
      <c r="R128" s="1" t="s">
        <v>1130</v>
      </c>
      <c r="S128" s="1" t="s">
        <v>989</v>
      </c>
      <c r="T128" s="1" t="s">
        <v>990</v>
      </c>
      <c r="U128" s="1" t="s">
        <v>991</v>
      </c>
    </row>
    <row r="129" s="1" customFormat="1" spans="1:21">
      <c r="A129" s="1" t="s">
        <v>816</v>
      </c>
      <c r="B129" s="1" t="s">
        <v>1109</v>
      </c>
      <c r="C129" s="1" t="s">
        <v>817</v>
      </c>
      <c r="D129" s="1" t="s">
        <v>1131</v>
      </c>
      <c r="E129" s="1" t="s">
        <v>818</v>
      </c>
      <c r="F129" s="1" t="s">
        <v>1109</v>
      </c>
      <c r="G129" s="1" t="s">
        <v>1083</v>
      </c>
      <c r="H129" s="1" t="s">
        <v>983</v>
      </c>
      <c r="I129" s="1" t="s">
        <v>278</v>
      </c>
      <c r="J129" s="1" t="s">
        <v>984</v>
      </c>
      <c r="K129" s="1" t="s">
        <v>278</v>
      </c>
      <c r="L129" s="1" t="s">
        <v>278</v>
      </c>
      <c r="M129" s="1" t="s">
        <v>985</v>
      </c>
      <c r="N129" s="1" t="s">
        <v>985</v>
      </c>
      <c r="O129" s="1" t="s">
        <v>7</v>
      </c>
      <c r="P129" s="1" t="s">
        <v>986</v>
      </c>
      <c r="Q129" s="1" t="s">
        <v>987</v>
      </c>
      <c r="R129" s="1" t="s">
        <v>1132</v>
      </c>
      <c r="S129" s="1" t="s">
        <v>989</v>
      </c>
      <c r="T129" s="1" t="s">
        <v>990</v>
      </c>
      <c r="U129" s="1" t="s">
        <v>991</v>
      </c>
    </row>
    <row r="130" s="1" customFormat="1" spans="1:21">
      <c r="A130" s="1" t="s">
        <v>244</v>
      </c>
      <c r="B130" s="1" t="s">
        <v>1109</v>
      </c>
      <c r="C130" s="1" t="s">
        <v>245</v>
      </c>
      <c r="D130" s="1" t="s">
        <v>242</v>
      </c>
      <c r="E130" s="1" t="s">
        <v>246</v>
      </c>
      <c r="F130" s="1" t="s">
        <v>1109</v>
      </c>
      <c r="G130" s="1" t="s">
        <v>1083</v>
      </c>
      <c r="H130" s="1" t="s">
        <v>983</v>
      </c>
      <c r="I130" s="1" t="s">
        <v>248</v>
      </c>
      <c r="J130" s="1" t="s">
        <v>984</v>
      </c>
      <c r="K130" s="1" t="s">
        <v>248</v>
      </c>
      <c r="L130" s="1" t="s">
        <v>248</v>
      </c>
      <c r="M130" s="1" t="s">
        <v>985</v>
      </c>
      <c r="N130" s="1" t="s">
        <v>985</v>
      </c>
      <c r="O130" s="1" t="s">
        <v>7</v>
      </c>
      <c r="P130" s="1" t="s">
        <v>986</v>
      </c>
      <c r="Q130" s="1" t="s">
        <v>987</v>
      </c>
      <c r="R130" s="1" t="s">
        <v>1133</v>
      </c>
      <c r="S130" s="1" t="s">
        <v>989</v>
      </c>
      <c r="T130" s="1" t="s">
        <v>990</v>
      </c>
      <c r="U130" s="1" t="s">
        <v>991</v>
      </c>
    </row>
    <row r="131" s="1" customFormat="1" spans="1:21">
      <c r="A131" s="1" t="s">
        <v>391</v>
      </c>
      <c r="B131" s="1" t="s">
        <v>1109</v>
      </c>
      <c r="C131" s="1" t="s">
        <v>392</v>
      </c>
      <c r="D131" s="1" t="s">
        <v>382</v>
      </c>
      <c r="E131" s="1" t="s">
        <v>393</v>
      </c>
      <c r="F131" s="1" t="s">
        <v>1109</v>
      </c>
      <c r="G131" s="1" t="s">
        <v>1083</v>
      </c>
      <c r="H131" s="1" t="s">
        <v>983</v>
      </c>
      <c r="I131" s="1" t="s">
        <v>395</v>
      </c>
      <c r="J131" s="1" t="s">
        <v>984</v>
      </c>
      <c r="K131" s="1" t="s">
        <v>395</v>
      </c>
      <c r="L131" s="1" t="s">
        <v>395</v>
      </c>
      <c r="M131" s="1" t="s">
        <v>985</v>
      </c>
      <c r="N131" s="1" t="s">
        <v>985</v>
      </c>
      <c r="O131" s="1" t="s">
        <v>7</v>
      </c>
      <c r="P131" s="1" t="s">
        <v>986</v>
      </c>
      <c r="Q131" s="1" t="s">
        <v>987</v>
      </c>
      <c r="R131" s="1" t="s">
        <v>1134</v>
      </c>
      <c r="S131" s="1" t="s">
        <v>989</v>
      </c>
      <c r="T131" s="1" t="s">
        <v>990</v>
      </c>
      <c r="U131" s="1" t="s">
        <v>991</v>
      </c>
    </row>
    <row r="132" s="1" customFormat="1" spans="1:21">
      <c r="A132" s="1" t="s">
        <v>626</v>
      </c>
      <c r="B132" s="1" t="s">
        <v>1109</v>
      </c>
      <c r="C132" s="1" t="s">
        <v>627</v>
      </c>
      <c r="D132" s="1" t="s">
        <v>615</v>
      </c>
      <c r="E132" s="1" t="s">
        <v>628</v>
      </c>
      <c r="F132" s="1" t="s">
        <v>1109</v>
      </c>
      <c r="G132" s="1" t="s">
        <v>1083</v>
      </c>
      <c r="H132" s="1" t="s">
        <v>983</v>
      </c>
      <c r="I132" s="1" t="s">
        <v>113</v>
      </c>
      <c r="J132" s="1" t="s">
        <v>984</v>
      </c>
      <c r="K132" s="1" t="s">
        <v>113</v>
      </c>
      <c r="L132" s="1" t="s">
        <v>113</v>
      </c>
      <c r="M132" s="1" t="s">
        <v>985</v>
      </c>
      <c r="N132" s="1" t="s">
        <v>985</v>
      </c>
      <c r="O132" s="1" t="s">
        <v>7</v>
      </c>
      <c r="P132" s="1" t="s">
        <v>986</v>
      </c>
      <c r="Q132" s="1" t="s">
        <v>987</v>
      </c>
      <c r="R132" s="1" t="s">
        <v>1135</v>
      </c>
      <c r="S132" s="1" t="s">
        <v>989</v>
      </c>
      <c r="T132" s="1" t="s">
        <v>990</v>
      </c>
      <c r="U132" s="1" t="s">
        <v>991</v>
      </c>
    </row>
    <row r="133" s="1" customFormat="1" spans="1:21">
      <c r="A133" s="1" t="s">
        <v>388</v>
      </c>
      <c r="B133" s="1" t="s">
        <v>1109</v>
      </c>
      <c r="C133" s="1" t="s">
        <v>389</v>
      </c>
      <c r="D133" s="1" t="s">
        <v>382</v>
      </c>
      <c r="E133" s="1" t="s">
        <v>390</v>
      </c>
      <c r="F133" s="1" t="s">
        <v>1109</v>
      </c>
      <c r="G133" s="1" t="s">
        <v>1083</v>
      </c>
      <c r="H133" s="1" t="s">
        <v>983</v>
      </c>
      <c r="I133" s="1" t="s">
        <v>259</v>
      </c>
      <c r="J133" s="1" t="s">
        <v>984</v>
      </c>
      <c r="K133" s="1" t="s">
        <v>259</v>
      </c>
      <c r="L133" s="1" t="s">
        <v>259</v>
      </c>
      <c r="M133" s="1" t="s">
        <v>985</v>
      </c>
      <c r="N133" s="1" t="s">
        <v>985</v>
      </c>
      <c r="O133" s="1" t="s">
        <v>7</v>
      </c>
      <c r="P133" s="1" t="s">
        <v>986</v>
      </c>
      <c r="Q133" s="1" t="s">
        <v>987</v>
      </c>
      <c r="R133" s="1" t="s">
        <v>1136</v>
      </c>
      <c r="S133" s="1" t="s">
        <v>989</v>
      </c>
      <c r="T133" s="1" t="s">
        <v>990</v>
      </c>
      <c r="U133" s="1" t="s">
        <v>991</v>
      </c>
    </row>
    <row r="134" s="1" customFormat="1" spans="1:21">
      <c r="A134" s="1" t="s">
        <v>418</v>
      </c>
      <c r="B134" s="1" t="s">
        <v>1109</v>
      </c>
      <c r="C134" s="1" t="s">
        <v>419</v>
      </c>
      <c r="D134" s="1" t="s">
        <v>411</v>
      </c>
      <c r="E134" s="1" t="s">
        <v>420</v>
      </c>
      <c r="F134" s="1" t="s">
        <v>1109</v>
      </c>
      <c r="G134" s="1" t="s">
        <v>1083</v>
      </c>
      <c r="H134" s="1" t="s">
        <v>983</v>
      </c>
      <c r="I134" s="1" t="s">
        <v>422</v>
      </c>
      <c r="J134" s="1" t="s">
        <v>984</v>
      </c>
      <c r="K134" s="1" t="s">
        <v>422</v>
      </c>
      <c r="L134" s="1" t="s">
        <v>422</v>
      </c>
      <c r="M134" s="1" t="s">
        <v>985</v>
      </c>
      <c r="N134" s="1" t="s">
        <v>985</v>
      </c>
      <c r="O134" s="1" t="s">
        <v>7</v>
      </c>
      <c r="P134" s="1" t="s">
        <v>986</v>
      </c>
      <c r="Q134" s="1" t="s">
        <v>987</v>
      </c>
      <c r="R134" s="1" t="s">
        <v>1137</v>
      </c>
      <c r="S134" s="1" t="s">
        <v>989</v>
      </c>
      <c r="T134" s="1" t="s">
        <v>990</v>
      </c>
      <c r="U134" s="1" t="s">
        <v>991</v>
      </c>
    </row>
    <row r="135" s="1" customFormat="1" spans="1:21">
      <c r="A135" s="1" t="s">
        <v>538</v>
      </c>
      <c r="B135" s="1" t="s">
        <v>1109</v>
      </c>
      <c r="C135" s="1" t="s">
        <v>539</v>
      </c>
      <c r="D135" s="1" t="s">
        <v>528</v>
      </c>
      <c r="E135" s="1" t="s">
        <v>540</v>
      </c>
      <c r="F135" s="1" t="s">
        <v>1109</v>
      </c>
      <c r="G135" s="1" t="s">
        <v>1083</v>
      </c>
      <c r="H135" s="1" t="s">
        <v>983</v>
      </c>
      <c r="I135" s="1" t="s">
        <v>541</v>
      </c>
      <c r="J135" s="1" t="s">
        <v>984</v>
      </c>
      <c r="K135" s="1" t="s">
        <v>541</v>
      </c>
      <c r="L135" s="1" t="s">
        <v>541</v>
      </c>
      <c r="M135" s="1" t="s">
        <v>985</v>
      </c>
      <c r="N135" s="1" t="s">
        <v>985</v>
      </c>
      <c r="O135" s="1" t="s">
        <v>7</v>
      </c>
      <c r="P135" s="1" t="s">
        <v>986</v>
      </c>
      <c r="Q135" s="1" t="s">
        <v>987</v>
      </c>
      <c r="R135" s="1" t="s">
        <v>1138</v>
      </c>
      <c r="S135" s="1" t="s">
        <v>989</v>
      </c>
      <c r="T135" s="1" t="s">
        <v>990</v>
      </c>
      <c r="U135" s="1" t="s">
        <v>991</v>
      </c>
    </row>
    <row r="136" s="1" customFormat="1" spans="1:21">
      <c r="A136" s="1" t="s">
        <v>42</v>
      </c>
      <c r="B136" s="1" t="s">
        <v>1109</v>
      </c>
      <c r="C136" s="1" t="s">
        <v>43</v>
      </c>
      <c r="D136" s="1" t="s">
        <v>40</v>
      </c>
      <c r="E136" s="1" t="s">
        <v>44</v>
      </c>
      <c r="F136" s="1" t="s">
        <v>1109</v>
      </c>
      <c r="G136" s="1" t="s">
        <v>1083</v>
      </c>
      <c r="H136" s="1" t="s">
        <v>983</v>
      </c>
      <c r="I136" s="1" t="s">
        <v>48</v>
      </c>
      <c r="J136" s="1" t="s">
        <v>984</v>
      </c>
      <c r="K136" s="1" t="s">
        <v>48</v>
      </c>
      <c r="L136" s="1" t="s">
        <v>48</v>
      </c>
      <c r="M136" s="1" t="s">
        <v>985</v>
      </c>
      <c r="N136" s="1" t="s">
        <v>985</v>
      </c>
      <c r="O136" s="1" t="s">
        <v>7</v>
      </c>
      <c r="P136" s="1" t="s">
        <v>986</v>
      </c>
      <c r="Q136" s="1" t="s">
        <v>987</v>
      </c>
      <c r="R136" s="1" t="s">
        <v>1139</v>
      </c>
      <c r="S136" s="1" t="s">
        <v>989</v>
      </c>
      <c r="T136" s="1" t="s">
        <v>990</v>
      </c>
      <c r="U136" s="1" t="s">
        <v>991</v>
      </c>
    </row>
    <row r="137" s="1" customFormat="1" spans="1:21">
      <c r="A137" s="1" t="s">
        <v>110</v>
      </c>
      <c r="B137" s="1" t="s">
        <v>1109</v>
      </c>
      <c r="C137" s="1" t="s">
        <v>111</v>
      </c>
      <c r="D137" s="1" t="s">
        <v>101</v>
      </c>
      <c r="E137" s="1" t="s">
        <v>112</v>
      </c>
      <c r="F137" s="1" t="s">
        <v>1083</v>
      </c>
      <c r="G137" s="1" t="s">
        <v>1074</v>
      </c>
      <c r="H137" s="1" t="s">
        <v>983</v>
      </c>
      <c r="I137" s="1" t="s">
        <v>113</v>
      </c>
      <c r="J137" s="1" t="s">
        <v>984</v>
      </c>
      <c r="K137" s="1" t="s">
        <v>113</v>
      </c>
      <c r="L137" s="1" t="s">
        <v>113</v>
      </c>
      <c r="M137" s="1" t="s">
        <v>985</v>
      </c>
      <c r="N137" s="1" t="s">
        <v>985</v>
      </c>
      <c r="O137" s="1" t="s">
        <v>7</v>
      </c>
      <c r="P137" s="1" t="s">
        <v>986</v>
      </c>
      <c r="Q137" s="1" t="s">
        <v>987</v>
      </c>
      <c r="R137" s="1" t="s">
        <v>1140</v>
      </c>
      <c r="S137" s="1" t="s">
        <v>989</v>
      </c>
      <c r="T137" s="1" t="s">
        <v>990</v>
      </c>
      <c r="U137" s="1" t="s">
        <v>991</v>
      </c>
    </row>
    <row r="138" s="1" customFormat="1" spans="1:21">
      <c r="A138" s="1" t="s">
        <v>492</v>
      </c>
      <c r="B138" s="1" t="s">
        <v>1109</v>
      </c>
      <c r="C138" s="1" t="s">
        <v>493</v>
      </c>
      <c r="D138" s="1" t="s">
        <v>487</v>
      </c>
      <c r="E138" s="1" t="s">
        <v>494</v>
      </c>
      <c r="F138" s="1" t="s">
        <v>1109</v>
      </c>
      <c r="G138" s="1" t="s">
        <v>1083</v>
      </c>
      <c r="H138" s="1" t="s">
        <v>983</v>
      </c>
      <c r="I138" s="1" t="s">
        <v>143</v>
      </c>
      <c r="J138" s="1" t="s">
        <v>984</v>
      </c>
      <c r="K138" s="1" t="s">
        <v>143</v>
      </c>
      <c r="L138" s="1" t="s">
        <v>143</v>
      </c>
      <c r="M138" s="1" t="s">
        <v>985</v>
      </c>
      <c r="N138" s="1" t="s">
        <v>985</v>
      </c>
      <c r="O138" s="1" t="s">
        <v>7</v>
      </c>
      <c r="P138" s="1" t="s">
        <v>986</v>
      </c>
      <c r="Q138" s="1" t="s">
        <v>987</v>
      </c>
      <c r="R138" s="1" t="s">
        <v>1141</v>
      </c>
      <c r="S138" s="1" t="s">
        <v>989</v>
      </c>
      <c r="T138" s="1" t="s">
        <v>990</v>
      </c>
      <c r="U138" s="1" t="s">
        <v>991</v>
      </c>
    </row>
    <row r="139" s="1" customFormat="1" spans="1:21">
      <c r="A139" s="1" t="s">
        <v>83</v>
      </c>
      <c r="B139" s="1" t="s">
        <v>1109</v>
      </c>
      <c r="C139" s="1" t="s">
        <v>84</v>
      </c>
      <c r="D139" s="1" t="s">
        <v>81</v>
      </c>
      <c r="E139" s="1" t="s">
        <v>85</v>
      </c>
      <c r="F139" s="1" t="s">
        <v>1109</v>
      </c>
      <c r="G139" s="1" t="s">
        <v>1083</v>
      </c>
      <c r="H139" s="1" t="s">
        <v>983</v>
      </c>
      <c r="I139" s="1" t="s">
        <v>87</v>
      </c>
      <c r="J139" s="1" t="s">
        <v>984</v>
      </c>
      <c r="K139" s="1" t="s">
        <v>87</v>
      </c>
      <c r="L139" s="1" t="s">
        <v>87</v>
      </c>
      <c r="M139" s="1" t="s">
        <v>985</v>
      </c>
      <c r="N139" s="1" t="s">
        <v>985</v>
      </c>
      <c r="O139" s="1" t="s">
        <v>7</v>
      </c>
      <c r="P139" s="1" t="s">
        <v>986</v>
      </c>
      <c r="Q139" s="1" t="s">
        <v>987</v>
      </c>
      <c r="R139" s="1" t="s">
        <v>1142</v>
      </c>
      <c r="S139" s="1" t="s">
        <v>989</v>
      </c>
      <c r="T139" s="1" t="s">
        <v>990</v>
      </c>
      <c r="U139" s="1" t="s">
        <v>991</v>
      </c>
    </row>
    <row r="140" s="1" customFormat="1" spans="1:21">
      <c r="A140" s="1" t="s">
        <v>687</v>
      </c>
      <c r="B140" s="1" t="s">
        <v>1109</v>
      </c>
      <c r="C140" s="1" t="s">
        <v>688</v>
      </c>
      <c r="D140" s="1" t="s">
        <v>686</v>
      </c>
      <c r="E140" s="1" t="s">
        <v>689</v>
      </c>
      <c r="F140" s="1" t="s">
        <v>1109</v>
      </c>
      <c r="G140" s="1" t="s">
        <v>1074</v>
      </c>
      <c r="H140" s="1" t="s">
        <v>983</v>
      </c>
      <c r="I140" s="1" t="s">
        <v>691</v>
      </c>
      <c r="J140" s="1" t="s">
        <v>984</v>
      </c>
      <c r="K140" s="1" t="s">
        <v>691</v>
      </c>
      <c r="L140" s="1" t="s">
        <v>691</v>
      </c>
      <c r="M140" s="1" t="s">
        <v>985</v>
      </c>
      <c r="N140" s="1" t="s">
        <v>985</v>
      </c>
      <c r="O140" s="1" t="s">
        <v>7</v>
      </c>
      <c r="P140" s="1" t="s">
        <v>986</v>
      </c>
      <c r="Q140" s="1" t="s">
        <v>987</v>
      </c>
      <c r="R140" s="1" t="s">
        <v>1143</v>
      </c>
      <c r="S140" s="1" t="s">
        <v>989</v>
      </c>
      <c r="T140" s="1" t="s">
        <v>990</v>
      </c>
      <c r="U140" s="1" t="s">
        <v>991</v>
      </c>
    </row>
    <row r="141" s="1" customFormat="1" spans="1:21">
      <c r="A141" s="1" t="s">
        <v>676</v>
      </c>
      <c r="B141" s="1" t="s">
        <v>1109</v>
      </c>
      <c r="C141" s="1" t="s">
        <v>677</v>
      </c>
      <c r="D141" s="1" t="s">
        <v>1144</v>
      </c>
      <c r="E141" s="1" t="s">
        <v>678</v>
      </c>
      <c r="F141" s="1" t="s">
        <v>1109</v>
      </c>
      <c r="G141" s="1" t="s">
        <v>1083</v>
      </c>
      <c r="H141" s="1" t="s">
        <v>983</v>
      </c>
      <c r="I141" s="1" t="s">
        <v>680</v>
      </c>
      <c r="J141" s="1" t="s">
        <v>984</v>
      </c>
      <c r="K141" s="1" t="s">
        <v>680</v>
      </c>
      <c r="L141" s="1" t="s">
        <v>680</v>
      </c>
      <c r="M141" s="1" t="s">
        <v>985</v>
      </c>
      <c r="N141" s="1" t="s">
        <v>985</v>
      </c>
      <c r="O141" s="1" t="s">
        <v>7</v>
      </c>
      <c r="P141" s="1" t="s">
        <v>986</v>
      </c>
      <c r="Q141" s="1" t="s">
        <v>987</v>
      </c>
      <c r="R141" s="1" t="s">
        <v>1145</v>
      </c>
      <c r="S141" s="1" t="s">
        <v>989</v>
      </c>
      <c r="T141" s="1" t="s">
        <v>990</v>
      </c>
      <c r="U141" s="1" t="s">
        <v>991</v>
      </c>
    </row>
    <row r="142" s="1" customFormat="1" spans="1:21">
      <c r="A142" s="1" t="s">
        <v>683</v>
      </c>
      <c r="B142" s="1" t="s">
        <v>1109</v>
      </c>
      <c r="C142" s="1" t="s">
        <v>684</v>
      </c>
      <c r="D142" s="1" t="s">
        <v>681</v>
      </c>
      <c r="E142" s="1" t="s">
        <v>685</v>
      </c>
      <c r="F142" s="1" t="s">
        <v>1109</v>
      </c>
      <c r="G142" s="1" t="s">
        <v>1083</v>
      </c>
      <c r="H142" s="1" t="s">
        <v>983</v>
      </c>
      <c r="I142" s="1" t="s">
        <v>680</v>
      </c>
      <c r="J142" s="1" t="s">
        <v>984</v>
      </c>
      <c r="K142" s="1" t="s">
        <v>680</v>
      </c>
      <c r="L142" s="1" t="s">
        <v>680</v>
      </c>
      <c r="M142" s="1" t="s">
        <v>985</v>
      </c>
      <c r="N142" s="1" t="s">
        <v>985</v>
      </c>
      <c r="O142" s="1" t="s">
        <v>7</v>
      </c>
      <c r="P142" s="1" t="s">
        <v>986</v>
      </c>
      <c r="Q142" s="1" t="s">
        <v>987</v>
      </c>
      <c r="R142" s="1" t="s">
        <v>1146</v>
      </c>
      <c r="S142" s="1" t="s">
        <v>989</v>
      </c>
      <c r="T142" s="1" t="s">
        <v>990</v>
      </c>
      <c r="U142" s="1" t="s">
        <v>991</v>
      </c>
    </row>
    <row r="143" s="1" customFormat="1" spans="1:21">
      <c r="A143" s="1" t="s">
        <v>340</v>
      </c>
      <c r="B143" s="1" t="s">
        <v>1109</v>
      </c>
      <c r="C143" s="1" t="s">
        <v>341</v>
      </c>
      <c r="D143" s="1" t="s">
        <v>334</v>
      </c>
      <c r="E143" s="1" t="s">
        <v>338</v>
      </c>
      <c r="F143" s="1" t="s">
        <v>1109</v>
      </c>
      <c r="G143" s="1" t="s">
        <v>1083</v>
      </c>
      <c r="H143" s="1" t="s">
        <v>983</v>
      </c>
      <c r="I143" s="1" t="s">
        <v>339</v>
      </c>
      <c r="J143" s="1" t="s">
        <v>984</v>
      </c>
      <c r="K143" s="1" t="s">
        <v>339</v>
      </c>
      <c r="L143" s="1" t="s">
        <v>339</v>
      </c>
      <c r="M143" s="1" t="s">
        <v>985</v>
      </c>
      <c r="N143" s="1" t="s">
        <v>985</v>
      </c>
      <c r="O143" s="1" t="s">
        <v>7</v>
      </c>
      <c r="P143" s="1" t="s">
        <v>986</v>
      </c>
      <c r="Q143" s="1" t="s">
        <v>987</v>
      </c>
      <c r="R143" s="1" t="s">
        <v>1147</v>
      </c>
      <c r="S143" s="1" t="s">
        <v>989</v>
      </c>
      <c r="T143" s="1" t="s">
        <v>990</v>
      </c>
      <c r="U143" s="1" t="s">
        <v>991</v>
      </c>
    </row>
    <row r="144" s="1" customFormat="1" spans="1:21">
      <c r="A144" s="1" t="s">
        <v>384</v>
      </c>
      <c r="B144" s="1" t="s">
        <v>1109</v>
      </c>
      <c r="C144" s="1" t="s">
        <v>385</v>
      </c>
      <c r="D144" s="1" t="s">
        <v>382</v>
      </c>
      <c r="E144" s="1" t="s">
        <v>386</v>
      </c>
      <c r="F144" s="1" t="s">
        <v>1109</v>
      </c>
      <c r="G144" s="1" t="s">
        <v>1083</v>
      </c>
      <c r="H144" s="1" t="s">
        <v>983</v>
      </c>
      <c r="I144" s="1" t="s">
        <v>259</v>
      </c>
      <c r="J144" s="1" t="s">
        <v>984</v>
      </c>
      <c r="K144" s="1" t="s">
        <v>259</v>
      </c>
      <c r="L144" s="1" t="s">
        <v>259</v>
      </c>
      <c r="M144" s="1" t="s">
        <v>985</v>
      </c>
      <c r="N144" s="1" t="s">
        <v>985</v>
      </c>
      <c r="O144" s="1" t="s">
        <v>7</v>
      </c>
      <c r="P144" s="1" t="s">
        <v>986</v>
      </c>
      <c r="Q144" s="1" t="s">
        <v>987</v>
      </c>
      <c r="R144" s="1" t="s">
        <v>1148</v>
      </c>
      <c r="S144" s="1" t="s">
        <v>989</v>
      </c>
      <c r="T144" s="1" t="s">
        <v>990</v>
      </c>
      <c r="U144" s="1" t="s">
        <v>991</v>
      </c>
    </row>
    <row r="145" s="1" customFormat="1" spans="1:21">
      <c r="A145" s="1" t="s">
        <v>523</v>
      </c>
      <c r="B145" s="1" t="s">
        <v>1109</v>
      </c>
      <c r="C145" s="1" t="s">
        <v>524</v>
      </c>
      <c r="D145" s="1" t="s">
        <v>521</v>
      </c>
      <c r="E145" s="1" t="s">
        <v>525</v>
      </c>
      <c r="F145" s="1" t="s">
        <v>1109</v>
      </c>
      <c r="G145" s="1" t="s">
        <v>1083</v>
      </c>
      <c r="H145" s="1" t="s">
        <v>983</v>
      </c>
      <c r="I145" s="1" t="s">
        <v>527</v>
      </c>
      <c r="J145" s="1" t="s">
        <v>984</v>
      </c>
      <c r="K145" s="1" t="s">
        <v>527</v>
      </c>
      <c r="L145" s="1" t="s">
        <v>527</v>
      </c>
      <c r="M145" s="1" t="s">
        <v>985</v>
      </c>
      <c r="N145" s="1" t="s">
        <v>985</v>
      </c>
      <c r="O145" s="1" t="s">
        <v>7</v>
      </c>
      <c r="P145" s="1" t="s">
        <v>986</v>
      </c>
      <c r="Q145" s="1" t="s">
        <v>987</v>
      </c>
      <c r="R145" s="1" t="s">
        <v>1149</v>
      </c>
      <c r="S145" s="1" t="s">
        <v>989</v>
      </c>
      <c r="T145" s="1" t="s">
        <v>990</v>
      </c>
      <c r="U145" s="1" t="s">
        <v>991</v>
      </c>
    </row>
    <row r="146" s="1" customFormat="1" spans="1:21">
      <c r="A146" s="1" t="s">
        <v>534</v>
      </c>
      <c r="B146" s="1" t="s">
        <v>1109</v>
      </c>
      <c r="C146" s="1" t="s">
        <v>535</v>
      </c>
      <c r="D146" s="1" t="s">
        <v>528</v>
      </c>
      <c r="E146" s="1" t="s">
        <v>536</v>
      </c>
      <c r="F146" s="1" t="s">
        <v>1109</v>
      </c>
      <c r="G146" s="1" t="s">
        <v>1083</v>
      </c>
      <c r="H146" s="1" t="s">
        <v>983</v>
      </c>
      <c r="I146" s="1" t="s">
        <v>537</v>
      </c>
      <c r="J146" s="1" t="s">
        <v>984</v>
      </c>
      <c r="K146" s="1" t="s">
        <v>537</v>
      </c>
      <c r="L146" s="1" t="s">
        <v>537</v>
      </c>
      <c r="M146" s="1" t="s">
        <v>985</v>
      </c>
      <c r="N146" s="1" t="s">
        <v>985</v>
      </c>
      <c r="O146" s="1" t="s">
        <v>7</v>
      </c>
      <c r="P146" s="1" t="s">
        <v>986</v>
      </c>
      <c r="Q146" s="1" t="s">
        <v>987</v>
      </c>
      <c r="R146" s="1" t="s">
        <v>1150</v>
      </c>
      <c r="S146" s="1" t="s">
        <v>989</v>
      </c>
      <c r="T146" s="1" t="s">
        <v>990</v>
      </c>
      <c r="U146" s="1" t="s">
        <v>991</v>
      </c>
    </row>
    <row r="147" s="1" customFormat="1" spans="1:21">
      <c r="A147" s="1" t="s">
        <v>843</v>
      </c>
      <c r="B147" s="1" t="s">
        <v>1109</v>
      </c>
      <c r="C147" s="1" t="s">
        <v>844</v>
      </c>
      <c r="D147" s="1" t="s">
        <v>838</v>
      </c>
      <c r="E147" s="1" t="s">
        <v>845</v>
      </c>
      <c r="F147" s="1" t="s">
        <v>1109</v>
      </c>
      <c r="G147" s="1" t="s">
        <v>1083</v>
      </c>
      <c r="H147" s="1" t="s">
        <v>983</v>
      </c>
      <c r="I147" s="1" t="s">
        <v>126</v>
      </c>
      <c r="J147" s="1" t="s">
        <v>984</v>
      </c>
      <c r="K147" s="1" t="s">
        <v>126</v>
      </c>
      <c r="L147" s="1" t="s">
        <v>126</v>
      </c>
      <c r="M147" s="1" t="s">
        <v>985</v>
      </c>
      <c r="N147" s="1" t="s">
        <v>985</v>
      </c>
      <c r="O147" s="1" t="s">
        <v>7</v>
      </c>
      <c r="P147" s="1" t="s">
        <v>986</v>
      </c>
      <c r="Q147" s="1" t="s">
        <v>987</v>
      </c>
      <c r="R147" s="1" t="s">
        <v>1151</v>
      </c>
      <c r="S147" s="1" t="s">
        <v>989</v>
      </c>
      <c r="T147" s="1" t="s">
        <v>990</v>
      </c>
      <c r="U147" s="1" t="s">
        <v>991</v>
      </c>
    </row>
    <row r="148" s="1" customFormat="1" spans="1:21">
      <c r="A148" s="1" t="s">
        <v>489</v>
      </c>
      <c r="B148" s="1" t="s">
        <v>1109</v>
      </c>
      <c r="C148" s="1" t="s">
        <v>490</v>
      </c>
      <c r="D148" s="1" t="s">
        <v>487</v>
      </c>
      <c r="E148" s="1" t="s">
        <v>491</v>
      </c>
      <c r="F148" s="1" t="s">
        <v>1109</v>
      </c>
      <c r="G148" s="1" t="s">
        <v>1083</v>
      </c>
      <c r="H148" s="1" t="s">
        <v>983</v>
      </c>
      <c r="I148" s="1" t="s">
        <v>143</v>
      </c>
      <c r="J148" s="1" t="s">
        <v>984</v>
      </c>
      <c r="K148" s="1" t="s">
        <v>143</v>
      </c>
      <c r="L148" s="1" t="s">
        <v>143</v>
      </c>
      <c r="M148" s="1" t="s">
        <v>985</v>
      </c>
      <c r="N148" s="1" t="s">
        <v>985</v>
      </c>
      <c r="O148" s="1" t="s">
        <v>7</v>
      </c>
      <c r="P148" s="1" t="s">
        <v>986</v>
      </c>
      <c r="Q148" s="1" t="s">
        <v>987</v>
      </c>
      <c r="R148" s="1" t="s">
        <v>1152</v>
      </c>
      <c r="S148" s="1" t="s">
        <v>989</v>
      </c>
      <c r="T148" s="1" t="s">
        <v>990</v>
      </c>
      <c r="U148" s="1" t="s">
        <v>991</v>
      </c>
    </row>
    <row r="149" s="1" customFormat="1" spans="1:21">
      <c r="A149" s="1" t="s">
        <v>944</v>
      </c>
      <c r="B149" s="1" t="s">
        <v>1109</v>
      </c>
      <c r="C149" s="1" t="s">
        <v>945</v>
      </c>
      <c r="D149" s="1" t="s">
        <v>942</v>
      </c>
      <c r="E149" s="1" t="s">
        <v>946</v>
      </c>
      <c r="F149" s="1" t="s">
        <v>1109</v>
      </c>
      <c r="G149" s="1" t="s">
        <v>1083</v>
      </c>
      <c r="H149" s="1" t="s">
        <v>983</v>
      </c>
      <c r="I149" s="1" t="s">
        <v>947</v>
      </c>
      <c r="J149" s="1" t="s">
        <v>984</v>
      </c>
      <c r="K149" s="1" t="s">
        <v>947</v>
      </c>
      <c r="L149" s="1" t="s">
        <v>947</v>
      </c>
      <c r="M149" s="1" t="s">
        <v>985</v>
      </c>
      <c r="N149" s="1" t="s">
        <v>985</v>
      </c>
      <c r="O149" s="1" t="s">
        <v>7</v>
      </c>
      <c r="P149" s="1" t="s">
        <v>986</v>
      </c>
      <c r="Q149" s="1" t="s">
        <v>987</v>
      </c>
      <c r="R149" s="1" t="s">
        <v>1153</v>
      </c>
      <c r="S149" s="1" t="s">
        <v>989</v>
      </c>
      <c r="T149" s="1" t="s">
        <v>990</v>
      </c>
      <c r="U149" s="1" t="s">
        <v>991</v>
      </c>
    </row>
    <row r="150" s="1" customFormat="1" spans="1:21">
      <c r="A150" s="1" t="s">
        <v>672</v>
      </c>
      <c r="B150" s="1" t="s">
        <v>1109</v>
      </c>
      <c r="C150" s="1" t="s">
        <v>673</v>
      </c>
      <c r="D150" s="1" t="s">
        <v>1144</v>
      </c>
      <c r="E150" s="1" t="s">
        <v>674</v>
      </c>
      <c r="F150" s="1" t="s">
        <v>1109</v>
      </c>
      <c r="G150" s="1" t="s">
        <v>1083</v>
      </c>
      <c r="H150" s="1" t="s">
        <v>983</v>
      </c>
      <c r="I150" s="1" t="s">
        <v>675</v>
      </c>
      <c r="J150" s="1" t="s">
        <v>984</v>
      </c>
      <c r="K150" s="1" t="s">
        <v>675</v>
      </c>
      <c r="L150" s="1" t="s">
        <v>675</v>
      </c>
      <c r="M150" s="1" t="s">
        <v>985</v>
      </c>
      <c r="N150" s="1" t="s">
        <v>985</v>
      </c>
      <c r="O150" s="1" t="s">
        <v>7</v>
      </c>
      <c r="P150" s="1" t="s">
        <v>986</v>
      </c>
      <c r="Q150" s="1" t="s">
        <v>987</v>
      </c>
      <c r="R150" s="1" t="s">
        <v>1154</v>
      </c>
      <c r="S150" s="1" t="s">
        <v>989</v>
      </c>
      <c r="T150" s="1" t="s">
        <v>990</v>
      </c>
      <c r="U150" s="1" t="s">
        <v>991</v>
      </c>
    </row>
    <row r="151" s="1" customFormat="1" spans="1:21">
      <c r="A151" s="1" t="s">
        <v>582</v>
      </c>
      <c r="B151" s="1" t="s">
        <v>1109</v>
      </c>
      <c r="C151" s="1" t="s">
        <v>583</v>
      </c>
      <c r="D151" s="1" t="s">
        <v>580</v>
      </c>
      <c r="E151" s="1" t="s">
        <v>584</v>
      </c>
      <c r="F151" s="1" t="s">
        <v>1109</v>
      </c>
      <c r="G151" s="1" t="s">
        <v>1083</v>
      </c>
      <c r="H151" s="1" t="s">
        <v>983</v>
      </c>
      <c r="I151" s="1" t="s">
        <v>586</v>
      </c>
      <c r="J151" s="1" t="s">
        <v>984</v>
      </c>
      <c r="K151" s="1" t="s">
        <v>586</v>
      </c>
      <c r="L151" s="1" t="s">
        <v>586</v>
      </c>
      <c r="M151" s="1" t="s">
        <v>985</v>
      </c>
      <c r="N151" s="1" t="s">
        <v>985</v>
      </c>
      <c r="O151" s="1" t="s">
        <v>7</v>
      </c>
      <c r="P151" s="1" t="s">
        <v>986</v>
      </c>
      <c r="Q151" s="1" t="s">
        <v>987</v>
      </c>
      <c r="R151" s="1" t="s">
        <v>1155</v>
      </c>
      <c r="S151" s="1" t="s">
        <v>989</v>
      </c>
      <c r="T151" s="1" t="s">
        <v>990</v>
      </c>
      <c r="U151" s="1" t="s">
        <v>991</v>
      </c>
    </row>
    <row r="152" s="1" customFormat="1" spans="1:21">
      <c r="A152" s="1" t="s">
        <v>840</v>
      </c>
      <c r="B152" s="1" t="s">
        <v>1109</v>
      </c>
      <c r="C152" s="1" t="s">
        <v>841</v>
      </c>
      <c r="D152" s="1" t="s">
        <v>838</v>
      </c>
      <c r="E152" s="1" t="s">
        <v>842</v>
      </c>
      <c r="F152" s="1" t="s">
        <v>1109</v>
      </c>
      <c r="G152" s="1" t="s">
        <v>1083</v>
      </c>
      <c r="H152" s="1" t="s">
        <v>983</v>
      </c>
      <c r="I152" s="1" t="s">
        <v>126</v>
      </c>
      <c r="J152" s="1" t="s">
        <v>984</v>
      </c>
      <c r="K152" s="1" t="s">
        <v>126</v>
      </c>
      <c r="L152" s="1" t="s">
        <v>126</v>
      </c>
      <c r="M152" s="1" t="s">
        <v>985</v>
      </c>
      <c r="N152" s="1" t="s">
        <v>985</v>
      </c>
      <c r="O152" s="1" t="s">
        <v>7</v>
      </c>
      <c r="P152" s="1" t="s">
        <v>986</v>
      </c>
      <c r="Q152" s="1" t="s">
        <v>987</v>
      </c>
      <c r="R152" s="1" t="s">
        <v>1156</v>
      </c>
      <c r="S152" s="1" t="s">
        <v>989</v>
      </c>
      <c r="T152" s="1" t="s">
        <v>990</v>
      </c>
      <c r="U152" s="1" t="s">
        <v>991</v>
      </c>
    </row>
    <row r="153" s="1" customFormat="1" spans="1:21">
      <c r="A153" s="1" t="s">
        <v>920</v>
      </c>
      <c r="B153" s="1" t="s">
        <v>1157</v>
      </c>
      <c r="C153" s="1" t="s">
        <v>921</v>
      </c>
      <c r="D153" s="1" t="s">
        <v>918</v>
      </c>
      <c r="E153" s="1" t="s">
        <v>922</v>
      </c>
      <c r="F153" s="1" t="s">
        <v>1157</v>
      </c>
      <c r="G153" s="1" t="s">
        <v>1109</v>
      </c>
      <c r="H153" s="1" t="s">
        <v>983</v>
      </c>
      <c r="I153" s="1" t="s">
        <v>793</v>
      </c>
      <c r="J153" s="1" t="s">
        <v>984</v>
      </c>
      <c r="K153" s="1" t="s">
        <v>793</v>
      </c>
      <c r="L153" s="1" t="s">
        <v>793</v>
      </c>
      <c r="M153" s="1" t="s">
        <v>985</v>
      </c>
      <c r="N153" s="1" t="s">
        <v>985</v>
      </c>
      <c r="O153" s="1" t="s">
        <v>7</v>
      </c>
      <c r="P153" s="1" t="s">
        <v>986</v>
      </c>
      <c r="Q153" s="1" t="s">
        <v>987</v>
      </c>
      <c r="R153" s="1" t="s">
        <v>1158</v>
      </c>
      <c r="S153" s="1" t="s">
        <v>989</v>
      </c>
      <c r="T153" s="1" t="s">
        <v>990</v>
      </c>
      <c r="U153" s="1" t="s">
        <v>991</v>
      </c>
    </row>
    <row r="154" s="1" customFormat="1" spans="1:21">
      <c r="A154" s="1" t="s">
        <v>640</v>
      </c>
      <c r="B154" s="1" t="s">
        <v>1157</v>
      </c>
      <c r="C154" s="1" t="s">
        <v>641</v>
      </c>
      <c r="D154" s="1" t="s">
        <v>639</v>
      </c>
      <c r="E154" s="1" t="s">
        <v>642</v>
      </c>
      <c r="F154" s="1" t="s">
        <v>1157</v>
      </c>
      <c r="G154" s="1" t="s">
        <v>1109</v>
      </c>
      <c r="H154" s="1" t="s">
        <v>983</v>
      </c>
      <c r="I154" s="1" t="s">
        <v>395</v>
      </c>
      <c r="J154" s="1" t="s">
        <v>984</v>
      </c>
      <c r="K154" s="1" t="s">
        <v>395</v>
      </c>
      <c r="L154" s="1" t="s">
        <v>395</v>
      </c>
      <c r="M154" s="1" t="s">
        <v>985</v>
      </c>
      <c r="N154" s="1" t="s">
        <v>985</v>
      </c>
      <c r="O154" s="1" t="s">
        <v>7</v>
      </c>
      <c r="P154" s="1" t="s">
        <v>986</v>
      </c>
      <c r="Q154" s="1" t="s">
        <v>987</v>
      </c>
      <c r="R154" s="1" t="s">
        <v>1159</v>
      </c>
      <c r="S154" s="1" t="s">
        <v>989</v>
      </c>
      <c r="T154" s="1" t="s">
        <v>990</v>
      </c>
      <c r="U154" s="1" t="s">
        <v>991</v>
      </c>
    </row>
    <row r="155" s="1" customFormat="1" spans="1:21">
      <c r="A155" s="1" t="s">
        <v>92</v>
      </c>
      <c r="B155" s="1" t="s">
        <v>1157</v>
      </c>
      <c r="C155" s="1" t="s">
        <v>93</v>
      </c>
      <c r="D155" s="1" t="s">
        <v>91</v>
      </c>
      <c r="E155" s="1" t="s">
        <v>94</v>
      </c>
      <c r="F155" s="1" t="s">
        <v>1157</v>
      </c>
      <c r="G155" s="1" t="s">
        <v>1109</v>
      </c>
      <c r="H155" s="1" t="s">
        <v>983</v>
      </c>
      <c r="I155" s="1" t="s">
        <v>97</v>
      </c>
      <c r="J155" s="1" t="s">
        <v>984</v>
      </c>
      <c r="K155" s="1" t="s">
        <v>97</v>
      </c>
      <c r="L155" s="1" t="s">
        <v>97</v>
      </c>
      <c r="M155" s="1" t="s">
        <v>985</v>
      </c>
      <c r="N155" s="1" t="s">
        <v>985</v>
      </c>
      <c r="O155" s="1" t="s">
        <v>7</v>
      </c>
      <c r="P155" s="1" t="s">
        <v>986</v>
      </c>
      <c r="Q155" s="1" t="s">
        <v>987</v>
      </c>
      <c r="R155" s="1" t="s">
        <v>1160</v>
      </c>
      <c r="S155" s="1" t="s">
        <v>989</v>
      </c>
      <c r="T155" s="1" t="s">
        <v>990</v>
      </c>
      <c r="U155" s="1" t="s">
        <v>991</v>
      </c>
    </row>
    <row r="156" s="1" customFormat="1" spans="1:21">
      <c r="A156" s="1" t="s">
        <v>205</v>
      </c>
      <c r="B156" s="1" t="s">
        <v>1157</v>
      </c>
      <c r="C156" s="1" t="s">
        <v>206</v>
      </c>
      <c r="D156" s="1" t="s">
        <v>203</v>
      </c>
      <c r="E156" s="1" t="s">
        <v>207</v>
      </c>
      <c r="F156" s="1" t="s">
        <v>1157</v>
      </c>
      <c r="G156" s="1" t="s">
        <v>1109</v>
      </c>
      <c r="H156" s="1" t="s">
        <v>983</v>
      </c>
      <c r="I156" s="1" t="s">
        <v>209</v>
      </c>
      <c r="J156" s="1" t="s">
        <v>984</v>
      </c>
      <c r="K156" s="1" t="s">
        <v>209</v>
      </c>
      <c r="L156" s="1" t="s">
        <v>209</v>
      </c>
      <c r="M156" s="1" t="s">
        <v>985</v>
      </c>
      <c r="N156" s="1" t="s">
        <v>985</v>
      </c>
      <c r="O156" s="1" t="s">
        <v>7</v>
      </c>
      <c r="P156" s="1" t="s">
        <v>986</v>
      </c>
      <c r="Q156" s="1" t="s">
        <v>987</v>
      </c>
      <c r="R156" s="1" t="s">
        <v>1161</v>
      </c>
      <c r="S156" s="1" t="s">
        <v>989</v>
      </c>
      <c r="T156" s="1" t="s">
        <v>990</v>
      </c>
      <c r="U156" s="1" t="s">
        <v>991</v>
      </c>
    </row>
    <row r="157" s="1" customFormat="1" spans="1:21">
      <c r="A157" s="1" t="s">
        <v>358</v>
      </c>
      <c r="B157" s="1" t="s">
        <v>1157</v>
      </c>
      <c r="C157" s="1" t="s">
        <v>359</v>
      </c>
      <c r="D157" s="1" t="s">
        <v>353</v>
      </c>
      <c r="E157" s="1" t="s">
        <v>360</v>
      </c>
      <c r="F157" s="1" t="s">
        <v>1157</v>
      </c>
      <c r="G157" s="1" t="s">
        <v>1109</v>
      </c>
      <c r="H157" s="1" t="s">
        <v>983</v>
      </c>
      <c r="I157" s="1" t="s">
        <v>113</v>
      </c>
      <c r="J157" s="1" t="s">
        <v>984</v>
      </c>
      <c r="K157" s="1" t="s">
        <v>113</v>
      </c>
      <c r="L157" s="1" t="s">
        <v>113</v>
      </c>
      <c r="M157" s="1" t="s">
        <v>985</v>
      </c>
      <c r="N157" s="1" t="s">
        <v>985</v>
      </c>
      <c r="O157" s="1" t="s">
        <v>7</v>
      </c>
      <c r="P157" s="1" t="s">
        <v>986</v>
      </c>
      <c r="Q157" s="1" t="s">
        <v>987</v>
      </c>
      <c r="R157" s="1" t="s">
        <v>1162</v>
      </c>
      <c r="S157" s="1" t="s">
        <v>989</v>
      </c>
      <c r="T157" s="1" t="s">
        <v>990</v>
      </c>
      <c r="U157" s="1" t="s">
        <v>991</v>
      </c>
    </row>
    <row r="158" s="1" customFormat="1" spans="1:21">
      <c r="A158" s="1" t="s">
        <v>603</v>
      </c>
      <c r="B158" s="1" t="s">
        <v>1157</v>
      </c>
      <c r="C158" s="1" t="s">
        <v>604</v>
      </c>
      <c r="D158" s="1" t="s">
        <v>596</v>
      </c>
      <c r="E158" s="1" t="s">
        <v>605</v>
      </c>
      <c r="F158" s="1" t="s">
        <v>1157</v>
      </c>
      <c r="G158" s="1" t="s">
        <v>1083</v>
      </c>
      <c r="H158" s="1" t="s">
        <v>983</v>
      </c>
      <c r="I158" s="1" t="s">
        <v>606</v>
      </c>
      <c r="J158" s="1" t="s">
        <v>984</v>
      </c>
      <c r="K158" s="1" t="s">
        <v>606</v>
      </c>
      <c r="L158" s="1" t="s">
        <v>606</v>
      </c>
      <c r="M158" s="1" t="s">
        <v>985</v>
      </c>
      <c r="N158" s="1" t="s">
        <v>985</v>
      </c>
      <c r="O158" s="1" t="s">
        <v>7</v>
      </c>
      <c r="P158" s="1" t="s">
        <v>986</v>
      </c>
      <c r="Q158" s="1" t="s">
        <v>987</v>
      </c>
      <c r="R158" s="1" t="s">
        <v>1163</v>
      </c>
      <c r="S158" s="1" t="s">
        <v>989</v>
      </c>
      <c r="T158" s="1" t="s">
        <v>990</v>
      </c>
      <c r="U158" s="1" t="s">
        <v>991</v>
      </c>
    </row>
    <row r="159" s="1" customFormat="1" spans="1:21">
      <c r="A159" s="1" t="s">
        <v>212</v>
      </c>
      <c r="B159" s="1" t="s">
        <v>1157</v>
      </c>
      <c r="C159" s="1" t="s">
        <v>213</v>
      </c>
      <c r="D159" s="1" t="s">
        <v>210</v>
      </c>
      <c r="E159" s="1" t="s">
        <v>214</v>
      </c>
      <c r="F159" s="1" t="s">
        <v>1157</v>
      </c>
      <c r="G159" s="1" t="s">
        <v>1109</v>
      </c>
      <c r="H159" s="1" t="s">
        <v>983</v>
      </c>
      <c r="I159" s="1" t="s">
        <v>216</v>
      </c>
      <c r="J159" s="1" t="s">
        <v>984</v>
      </c>
      <c r="K159" s="1" t="s">
        <v>216</v>
      </c>
      <c r="L159" s="1" t="s">
        <v>216</v>
      </c>
      <c r="M159" s="1" t="s">
        <v>985</v>
      </c>
      <c r="N159" s="1" t="s">
        <v>985</v>
      </c>
      <c r="O159" s="1" t="s">
        <v>7</v>
      </c>
      <c r="P159" s="1" t="s">
        <v>986</v>
      </c>
      <c r="Q159" s="1" t="s">
        <v>987</v>
      </c>
      <c r="R159" s="1" t="s">
        <v>1164</v>
      </c>
      <c r="S159" s="1" t="s">
        <v>989</v>
      </c>
      <c r="T159" s="1" t="s">
        <v>990</v>
      </c>
      <c r="U159" s="1" t="s">
        <v>991</v>
      </c>
    </row>
    <row r="160" s="1" customFormat="1" spans="1:21">
      <c r="A160" s="1" t="s">
        <v>482</v>
      </c>
      <c r="B160" s="1" t="s">
        <v>1157</v>
      </c>
      <c r="C160" s="1" t="s">
        <v>483</v>
      </c>
      <c r="D160" s="1" t="s">
        <v>480</v>
      </c>
      <c r="E160" s="1" t="s">
        <v>484</v>
      </c>
      <c r="F160" s="1" t="s">
        <v>1157</v>
      </c>
      <c r="G160" s="1" t="s">
        <v>1109</v>
      </c>
      <c r="H160" s="1" t="s">
        <v>983</v>
      </c>
      <c r="I160" s="1" t="s">
        <v>486</v>
      </c>
      <c r="J160" s="1" t="s">
        <v>984</v>
      </c>
      <c r="K160" s="1" t="s">
        <v>486</v>
      </c>
      <c r="L160" s="1" t="s">
        <v>486</v>
      </c>
      <c r="M160" s="1" t="s">
        <v>985</v>
      </c>
      <c r="N160" s="1" t="s">
        <v>985</v>
      </c>
      <c r="O160" s="1" t="s">
        <v>7</v>
      </c>
      <c r="P160" s="1" t="s">
        <v>986</v>
      </c>
      <c r="Q160" s="1" t="s">
        <v>987</v>
      </c>
      <c r="R160" s="1" t="s">
        <v>1165</v>
      </c>
      <c r="S160" s="1" t="s">
        <v>989</v>
      </c>
      <c r="T160" s="1" t="s">
        <v>990</v>
      </c>
      <c r="U160" s="1" t="s">
        <v>991</v>
      </c>
    </row>
    <row r="161" s="1" customFormat="1" spans="1:21">
      <c r="A161" s="1" t="s">
        <v>826</v>
      </c>
      <c r="B161" s="1" t="s">
        <v>1157</v>
      </c>
      <c r="C161" s="1" t="s">
        <v>827</v>
      </c>
      <c r="D161" s="1" t="s">
        <v>824</v>
      </c>
      <c r="E161" s="1" t="s">
        <v>828</v>
      </c>
      <c r="F161" s="1" t="s">
        <v>1157</v>
      </c>
      <c r="G161" s="1" t="s">
        <v>1109</v>
      </c>
      <c r="H161" s="1" t="s">
        <v>983</v>
      </c>
      <c r="I161" s="1" t="s">
        <v>830</v>
      </c>
      <c r="J161" s="1" t="s">
        <v>984</v>
      </c>
      <c r="K161" s="1" t="s">
        <v>830</v>
      </c>
      <c r="L161" s="1" t="s">
        <v>830</v>
      </c>
      <c r="M161" s="1" t="s">
        <v>985</v>
      </c>
      <c r="N161" s="1" t="s">
        <v>985</v>
      </c>
      <c r="O161" s="1" t="s">
        <v>7</v>
      </c>
      <c r="P161" s="1" t="s">
        <v>986</v>
      </c>
      <c r="Q161" s="1" t="s">
        <v>987</v>
      </c>
      <c r="R161" s="1" t="s">
        <v>1166</v>
      </c>
      <c r="S161" s="1" t="s">
        <v>989</v>
      </c>
      <c r="T161" s="1" t="s">
        <v>990</v>
      </c>
      <c r="U161" s="1" t="s">
        <v>991</v>
      </c>
    </row>
    <row r="162" s="1" customFormat="1" spans="1:21">
      <c r="A162" s="1" t="s">
        <v>343</v>
      </c>
      <c r="B162" s="1" t="s">
        <v>1157</v>
      </c>
      <c r="C162" s="1" t="s">
        <v>344</v>
      </c>
      <c r="D162" s="1" t="s">
        <v>342</v>
      </c>
      <c r="E162" s="1" t="s">
        <v>345</v>
      </c>
      <c r="F162" s="1" t="s">
        <v>1157</v>
      </c>
      <c r="G162" s="1" t="s">
        <v>1109</v>
      </c>
      <c r="H162" s="1" t="s">
        <v>983</v>
      </c>
      <c r="I162" s="1" t="s">
        <v>299</v>
      </c>
      <c r="J162" s="1" t="s">
        <v>984</v>
      </c>
      <c r="K162" s="1" t="s">
        <v>299</v>
      </c>
      <c r="L162" s="1" t="s">
        <v>299</v>
      </c>
      <c r="M162" s="1" t="s">
        <v>985</v>
      </c>
      <c r="N162" s="1" t="s">
        <v>985</v>
      </c>
      <c r="O162" s="1" t="s">
        <v>7</v>
      </c>
      <c r="P162" s="1" t="s">
        <v>986</v>
      </c>
      <c r="Q162" s="1" t="s">
        <v>987</v>
      </c>
      <c r="R162" s="1" t="s">
        <v>1167</v>
      </c>
      <c r="S162" s="1" t="s">
        <v>989</v>
      </c>
      <c r="T162" s="1" t="s">
        <v>990</v>
      </c>
      <c r="U162" s="1" t="s">
        <v>991</v>
      </c>
    </row>
    <row r="163" s="1" customFormat="1" spans="1:21">
      <c r="A163" s="1" t="s">
        <v>455</v>
      </c>
      <c r="B163" s="1" t="s">
        <v>1157</v>
      </c>
      <c r="C163" s="1" t="s">
        <v>456</v>
      </c>
      <c r="D163" s="1" t="s">
        <v>448</v>
      </c>
      <c r="E163" s="1" t="s">
        <v>457</v>
      </c>
      <c r="F163" s="1" t="s">
        <v>1157</v>
      </c>
      <c r="G163" s="1" t="s">
        <v>1109</v>
      </c>
      <c r="H163" s="1" t="s">
        <v>983</v>
      </c>
      <c r="I163" s="1" t="s">
        <v>458</v>
      </c>
      <c r="J163" s="1" t="s">
        <v>984</v>
      </c>
      <c r="K163" s="1" t="s">
        <v>458</v>
      </c>
      <c r="L163" s="1" t="s">
        <v>458</v>
      </c>
      <c r="M163" s="1" t="s">
        <v>985</v>
      </c>
      <c r="N163" s="1" t="s">
        <v>985</v>
      </c>
      <c r="O163" s="1" t="s">
        <v>7</v>
      </c>
      <c r="P163" s="1" t="s">
        <v>986</v>
      </c>
      <c r="Q163" s="1" t="s">
        <v>987</v>
      </c>
      <c r="R163" s="1" t="s">
        <v>1168</v>
      </c>
      <c r="S163" s="1" t="s">
        <v>989</v>
      </c>
      <c r="T163" s="1" t="s">
        <v>990</v>
      </c>
      <c r="U163" s="1" t="s">
        <v>991</v>
      </c>
    </row>
    <row r="164" s="1" customFormat="1" spans="1:21">
      <c r="A164" s="1" t="s">
        <v>929</v>
      </c>
      <c r="B164" s="1" t="s">
        <v>1157</v>
      </c>
      <c r="C164" s="1" t="s">
        <v>930</v>
      </c>
      <c r="D164" s="1" t="s">
        <v>927</v>
      </c>
      <c r="E164" s="1" t="s">
        <v>931</v>
      </c>
      <c r="F164" s="1" t="s">
        <v>1157</v>
      </c>
      <c r="G164" s="1" t="s">
        <v>1109</v>
      </c>
      <c r="H164" s="1" t="s">
        <v>983</v>
      </c>
      <c r="I164" s="1" t="s">
        <v>793</v>
      </c>
      <c r="J164" s="1" t="s">
        <v>984</v>
      </c>
      <c r="K164" s="1" t="s">
        <v>793</v>
      </c>
      <c r="L164" s="1" t="s">
        <v>793</v>
      </c>
      <c r="M164" s="1" t="s">
        <v>985</v>
      </c>
      <c r="N164" s="1" t="s">
        <v>985</v>
      </c>
      <c r="O164" s="1" t="s">
        <v>7</v>
      </c>
      <c r="P164" s="1" t="s">
        <v>986</v>
      </c>
      <c r="Q164" s="1" t="s">
        <v>987</v>
      </c>
      <c r="R164" s="1" t="s">
        <v>1169</v>
      </c>
      <c r="S164" s="1" t="s">
        <v>989</v>
      </c>
      <c r="T164" s="1" t="s">
        <v>990</v>
      </c>
      <c r="U164" s="1" t="s">
        <v>991</v>
      </c>
    </row>
    <row r="165" s="1" customFormat="1" spans="1:21">
      <c r="A165" s="1" t="s">
        <v>623</v>
      </c>
      <c r="B165" s="1" t="s">
        <v>1157</v>
      </c>
      <c r="C165" s="1" t="s">
        <v>624</v>
      </c>
      <c r="D165" s="1" t="s">
        <v>615</v>
      </c>
      <c r="E165" s="1" t="s">
        <v>625</v>
      </c>
      <c r="F165" s="1" t="s">
        <v>1157</v>
      </c>
      <c r="G165" s="1" t="s">
        <v>1109</v>
      </c>
      <c r="H165" s="1" t="s">
        <v>983</v>
      </c>
      <c r="I165" s="1" t="s">
        <v>113</v>
      </c>
      <c r="J165" s="1" t="s">
        <v>984</v>
      </c>
      <c r="K165" s="1" t="s">
        <v>113</v>
      </c>
      <c r="L165" s="1" t="s">
        <v>113</v>
      </c>
      <c r="M165" s="1" t="s">
        <v>985</v>
      </c>
      <c r="N165" s="1" t="s">
        <v>985</v>
      </c>
      <c r="O165" s="1" t="s">
        <v>7</v>
      </c>
      <c r="P165" s="1" t="s">
        <v>986</v>
      </c>
      <c r="Q165" s="1" t="s">
        <v>987</v>
      </c>
      <c r="R165" s="1" t="s">
        <v>1170</v>
      </c>
      <c r="S165" s="1" t="s">
        <v>989</v>
      </c>
      <c r="T165" s="1" t="s">
        <v>990</v>
      </c>
      <c r="U165" s="1" t="s">
        <v>991</v>
      </c>
    </row>
    <row r="166" s="1" customFormat="1" spans="1:21">
      <c r="A166" s="1" t="s">
        <v>530</v>
      </c>
      <c r="B166" s="1" t="s">
        <v>1157</v>
      </c>
      <c r="C166" s="1" t="s">
        <v>531</v>
      </c>
      <c r="D166" s="1" t="s">
        <v>528</v>
      </c>
      <c r="E166" s="1" t="s">
        <v>532</v>
      </c>
      <c r="F166" s="1" t="s">
        <v>1157</v>
      </c>
      <c r="G166" s="1" t="s">
        <v>1109</v>
      </c>
      <c r="H166" s="1" t="s">
        <v>983</v>
      </c>
      <c r="I166" s="1" t="s">
        <v>533</v>
      </c>
      <c r="J166" s="1" t="s">
        <v>984</v>
      </c>
      <c r="K166" s="1" t="s">
        <v>533</v>
      </c>
      <c r="L166" s="1" t="s">
        <v>533</v>
      </c>
      <c r="M166" s="1" t="s">
        <v>985</v>
      </c>
      <c r="N166" s="1" t="s">
        <v>985</v>
      </c>
      <c r="O166" s="1" t="s">
        <v>7</v>
      </c>
      <c r="P166" s="1" t="s">
        <v>986</v>
      </c>
      <c r="Q166" s="1" t="s">
        <v>987</v>
      </c>
      <c r="R166" s="1" t="s">
        <v>1171</v>
      </c>
      <c r="S166" s="1" t="s">
        <v>989</v>
      </c>
      <c r="T166" s="1" t="s">
        <v>990</v>
      </c>
      <c r="U166" s="1" t="s">
        <v>991</v>
      </c>
    </row>
    <row r="167" s="1" customFormat="1" spans="1:21">
      <c r="A167" s="1" t="s">
        <v>284</v>
      </c>
      <c r="B167" s="1" t="s">
        <v>1157</v>
      </c>
      <c r="C167" s="1" t="s">
        <v>285</v>
      </c>
      <c r="D167" s="1" t="s">
        <v>282</v>
      </c>
      <c r="E167" s="1" t="s">
        <v>286</v>
      </c>
      <c r="F167" s="1" t="s">
        <v>1157</v>
      </c>
      <c r="G167" s="1" t="s">
        <v>1109</v>
      </c>
      <c r="H167" s="1" t="s">
        <v>983</v>
      </c>
      <c r="I167" s="1" t="s">
        <v>288</v>
      </c>
      <c r="J167" s="1" t="s">
        <v>984</v>
      </c>
      <c r="K167" s="1" t="s">
        <v>288</v>
      </c>
      <c r="L167" s="1" t="s">
        <v>288</v>
      </c>
      <c r="M167" s="1" t="s">
        <v>985</v>
      </c>
      <c r="N167" s="1" t="s">
        <v>985</v>
      </c>
      <c r="O167" s="1" t="s">
        <v>7</v>
      </c>
      <c r="P167" s="1" t="s">
        <v>986</v>
      </c>
      <c r="Q167" s="1" t="s">
        <v>987</v>
      </c>
      <c r="R167" s="1" t="s">
        <v>1172</v>
      </c>
      <c r="S167" s="1" t="s">
        <v>989</v>
      </c>
      <c r="T167" s="1" t="s">
        <v>990</v>
      </c>
      <c r="U167" s="1" t="s">
        <v>991</v>
      </c>
    </row>
    <row r="168" s="1" customFormat="1" spans="1:21">
      <c r="A168" s="1" t="s">
        <v>598</v>
      </c>
      <c r="B168" s="1" t="s">
        <v>1157</v>
      </c>
      <c r="C168" s="1" t="s">
        <v>599</v>
      </c>
      <c r="D168" s="1" t="s">
        <v>596</v>
      </c>
      <c r="E168" s="1" t="s">
        <v>600</v>
      </c>
      <c r="F168" s="1" t="s">
        <v>1157</v>
      </c>
      <c r="G168" s="1" t="s">
        <v>1109</v>
      </c>
      <c r="H168" s="1" t="s">
        <v>983</v>
      </c>
      <c r="I168" s="1" t="s">
        <v>602</v>
      </c>
      <c r="J168" s="1" t="s">
        <v>984</v>
      </c>
      <c r="K168" s="1" t="s">
        <v>602</v>
      </c>
      <c r="L168" s="1" t="s">
        <v>602</v>
      </c>
      <c r="M168" s="1" t="s">
        <v>985</v>
      </c>
      <c r="N168" s="1" t="s">
        <v>985</v>
      </c>
      <c r="O168" s="1" t="s">
        <v>7</v>
      </c>
      <c r="P168" s="1" t="s">
        <v>986</v>
      </c>
      <c r="Q168" s="1" t="s">
        <v>987</v>
      </c>
      <c r="R168" s="1" t="s">
        <v>1173</v>
      </c>
      <c r="S168" s="1" t="s">
        <v>989</v>
      </c>
      <c r="T168" s="1" t="s">
        <v>990</v>
      </c>
      <c r="U168" s="1" t="s">
        <v>991</v>
      </c>
    </row>
    <row r="169" s="1" customFormat="1" spans="1:21">
      <c r="A169" s="1" t="s">
        <v>229</v>
      </c>
      <c r="B169" s="1" t="s">
        <v>1157</v>
      </c>
      <c r="C169" s="1" t="s">
        <v>230</v>
      </c>
      <c r="D169" s="1" t="s">
        <v>227</v>
      </c>
      <c r="E169" s="1" t="s">
        <v>231</v>
      </c>
      <c r="F169" s="1" t="s">
        <v>1157</v>
      </c>
      <c r="G169" s="1" t="s">
        <v>1074</v>
      </c>
      <c r="H169" s="1" t="s">
        <v>983</v>
      </c>
      <c r="I169" s="1" t="s">
        <v>109</v>
      </c>
      <c r="J169" s="1" t="s">
        <v>984</v>
      </c>
      <c r="K169" s="1" t="s">
        <v>109</v>
      </c>
      <c r="L169" s="1" t="s">
        <v>109</v>
      </c>
      <c r="M169" s="1" t="s">
        <v>985</v>
      </c>
      <c r="N169" s="1" t="s">
        <v>985</v>
      </c>
      <c r="O169" s="1" t="s">
        <v>7</v>
      </c>
      <c r="P169" s="1" t="s">
        <v>986</v>
      </c>
      <c r="Q169" s="1" t="s">
        <v>987</v>
      </c>
      <c r="R169" s="1" t="s">
        <v>1174</v>
      </c>
      <c r="S169" s="1" t="s">
        <v>989</v>
      </c>
      <c r="T169" s="1" t="s">
        <v>990</v>
      </c>
      <c r="U169" s="1" t="s">
        <v>991</v>
      </c>
    </row>
    <row r="170" s="1" customFormat="1" spans="1:21">
      <c r="A170" s="1" t="s">
        <v>274</v>
      </c>
      <c r="B170" s="1" t="s">
        <v>1157</v>
      </c>
      <c r="C170" s="1" t="s">
        <v>275</v>
      </c>
      <c r="D170" s="1" t="s">
        <v>272</v>
      </c>
      <c r="E170" s="1" t="s">
        <v>276</v>
      </c>
      <c r="F170" s="1" t="s">
        <v>1157</v>
      </c>
      <c r="G170" s="1" t="s">
        <v>1109</v>
      </c>
      <c r="H170" s="1" t="s">
        <v>983</v>
      </c>
      <c r="I170" s="1" t="s">
        <v>278</v>
      </c>
      <c r="J170" s="1" t="s">
        <v>984</v>
      </c>
      <c r="K170" s="1" t="s">
        <v>278</v>
      </c>
      <c r="L170" s="1" t="s">
        <v>278</v>
      </c>
      <c r="M170" s="1" t="s">
        <v>985</v>
      </c>
      <c r="N170" s="1" t="s">
        <v>985</v>
      </c>
      <c r="O170" s="1" t="s">
        <v>7</v>
      </c>
      <c r="P170" s="1" t="s">
        <v>986</v>
      </c>
      <c r="Q170" s="1" t="s">
        <v>987</v>
      </c>
      <c r="R170" s="1" t="s">
        <v>1175</v>
      </c>
      <c r="S170" s="1" t="s">
        <v>989</v>
      </c>
      <c r="T170" s="1" t="s">
        <v>990</v>
      </c>
      <c r="U170" s="1" t="s">
        <v>991</v>
      </c>
    </row>
    <row r="171" s="1" customFormat="1" spans="1:21">
      <c r="A171" s="1" t="s">
        <v>234</v>
      </c>
      <c r="B171" s="1" t="s">
        <v>1157</v>
      </c>
      <c r="C171" s="1" t="s">
        <v>235</v>
      </c>
      <c r="D171" s="1" t="s">
        <v>232</v>
      </c>
      <c r="E171" s="1" t="s">
        <v>236</v>
      </c>
      <c r="F171" s="1" t="s">
        <v>1157</v>
      </c>
      <c r="G171" s="1" t="s">
        <v>1109</v>
      </c>
      <c r="H171" s="1" t="s">
        <v>983</v>
      </c>
      <c r="I171" s="1" t="s">
        <v>237</v>
      </c>
      <c r="J171" s="1" t="s">
        <v>984</v>
      </c>
      <c r="K171" s="1" t="s">
        <v>237</v>
      </c>
      <c r="L171" s="1" t="s">
        <v>237</v>
      </c>
      <c r="M171" s="1" t="s">
        <v>985</v>
      </c>
      <c r="N171" s="1" t="s">
        <v>985</v>
      </c>
      <c r="O171" s="1" t="s">
        <v>7</v>
      </c>
      <c r="P171" s="1" t="s">
        <v>986</v>
      </c>
      <c r="Q171" s="1" t="s">
        <v>987</v>
      </c>
      <c r="R171" s="1" t="s">
        <v>1176</v>
      </c>
      <c r="S171" s="1" t="s">
        <v>989</v>
      </c>
      <c r="T171" s="1" t="s">
        <v>990</v>
      </c>
      <c r="U171" s="1" t="s">
        <v>991</v>
      </c>
    </row>
    <row r="172" s="1" customFormat="1" spans="1:21">
      <c r="A172" s="1" t="s">
        <v>336</v>
      </c>
      <c r="B172" s="1" t="s">
        <v>1157</v>
      </c>
      <c r="C172" s="1" t="s">
        <v>337</v>
      </c>
      <c r="D172" s="1" t="s">
        <v>334</v>
      </c>
      <c r="E172" s="1" t="s">
        <v>338</v>
      </c>
      <c r="F172" s="1" t="s">
        <v>1157</v>
      </c>
      <c r="G172" s="1" t="s">
        <v>1109</v>
      </c>
      <c r="H172" s="1" t="s">
        <v>983</v>
      </c>
      <c r="I172" s="1" t="s">
        <v>339</v>
      </c>
      <c r="J172" s="1" t="s">
        <v>984</v>
      </c>
      <c r="K172" s="1" t="s">
        <v>339</v>
      </c>
      <c r="L172" s="1" t="s">
        <v>339</v>
      </c>
      <c r="M172" s="1" t="s">
        <v>985</v>
      </c>
      <c r="N172" s="1" t="s">
        <v>985</v>
      </c>
      <c r="O172" s="1" t="s">
        <v>7</v>
      </c>
      <c r="P172" s="1" t="s">
        <v>986</v>
      </c>
      <c r="Q172" s="1" t="s">
        <v>987</v>
      </c>
      <c r="R172" s="1" t="s">
        <v>1177</v>
      </c>
      <c r="S172" s="1" t="s">
        <v>989</v>
      </c>
      <c r="T172" s="1" t="s">
        <v>990</v>
      </c>
      <c r="U172" s="1" t="s">
        <v>991</v>
      </c>
    </row>
    <row r="173" s="1" customFormat="1" spans="1:21">
      <c r="A173" s="1" t="s">
        <v>477</v>
      </c>
      <c r="B173" s="1" t="s">
        <v>1157</v>
      </c>
      <c r="C173" s="1" t="s">
        <v>478</v>
      </c>
      <c r="D173" s="1" t="s">
        <v>475</v>
      </c>
      <c r="E173" s="1" t="s">
        <v>479</v>
      </c>
      <c r="F173" s="1" t="s">
        <v>1157</v>
      </c>
      <c r="G173" s="1" t="s">
        <v>1109</v>
      </c>
      <c r="H173" s="1" t="s">
        <v>983</v>
      </c>
      <c r="I173" s="1" t="s">
        <v>223</v>
      </c>
      <c r="J173" s="1" t="s">
        <v>984</v>
      </c>
      <c r="K173" s="1" t="s">
        <v>223</v>
      </c>
      <c r="L173" s="1" t="s">
        <v>223</v>
      </c>
      <c r="M173" s="1" t="s">
        <v>985</v>
      </c>
      <c r="N173" s="1" t="s">
        <v>985</v>
      </c>
      <c r="O173" s="1" t="s">
        <v>7</v>
      </c>
      <c r="P173" s="1" t="s">
        <v>986</v>
      </c>
      <c r="Q173" s="1" t="s">
        <v>987</v>
      </c>
      <c r="R173" s="1" t="s">
        <v>1178</v>
      </c>
      <c r="S173" s="1" t="s">
        <v>989</v>
      </c>
      <c r="T173" s="1" t="s">
        <v>990</v>
      </c>
      <c r="U173" s="1" t="s">
        <v>991</v>
      </c>
    </row>
    <row r="174" s="1" customFormat="1" spans="1:21">
      <c r="A174" s="1" t="s">
        <v>620</v>
      </c>
      <c r="B174" s="1" t="s">
        <v>1157</v>
      </c>
      <c r="C174" s="1" t="s">
        <v>621</v>
      </c>
      <c r="D174" s="1" t="s">
        <v>615</v>
      </c>
      <c r="E174" s="1" t="s">
        <v>622</v>
      </c>
      <c r="F174" s="1" t="s">
        <v>1157</v>
      </c>
      <c r="G174" s="1" t="s">
        <v>1109</v>
      </c>
      <c r="H174" s="1" t="s">
        <v>983</v>
      </c>
      <c r="I174" s="1" t="s">
        <v>202</v>
      </c>
      <c r="J174" s="1" t="s">
        <v>984</v>
      </c>
      <c r="K174" s="1" t="s">
        <v>202</v>
      </c>
      <c r="L174" s="1" t="s">
        <v>202</v>
      </c>
      <c r="M174" s="1" t="s">
        <v>985</v>
      </c>
      <c r="N174" s="1" t="s">
        <v>985</v>
      </c>
      <c r="O174" s="1" t="s">
        <v>7</v>
      </c>
      <c r="P174" s="1" t="s">
        <v>986</v>
      </c>
      <c r="Q174" s="1" t="s">
        <v>987</v>
      </c>
      <c r="R174" s="1" t="s">
        <v>1179</v>
      </c>
      <c r="S174" s="1" t="s">
        <v>989</v>
      </c>
      <c r="T174" s="1" t="s">
        <v>990</v>
      </c>
      <c r="U174" s="1" t="s">
        <v>991</v>
      </c>
    </row>
    <row r="175" s="1" customFormat="1" spans="1:21">
      <c r="A175" s="1" t="s">
        <v>551</v>
      </c>
      <c r="B175" s="1" t="s">
        <v>1157</v>
      </c>
      <c r="C175" s="1" t="s">
        <v>552</v>
      </c>
      <c r="D175" s="1" t="s">
        <v>1180</v>
      </c>
      <c r="E175" s="1" t="s">
        <v>553</v>
      </c>
      <c r="F175" s="1" t="s">
        <v>1157</v>
      </c>
      <c r="G175" s="1" t="s">
        <v>1109</v>
      </c>
      <c r="H175" s="1" t="s">
        <v>983</v>
      </c>
      <c r="I175" s="1" t="s">
        <v>255</v>
      </c>
      <c r="J175" s="1" t="s">
        <v>984</v>
      </c>
      <c r="K175" s="1" t="s">
        <v>255</v>
      </c>
      <c r="L175" s="1" t="s">
        <v>255</v>
      </c>
      <c r="M175" s="1" t="s">
        <v>985</v>
      </c>
      <c r="N175" s="1" t="s">
        <v>985</v>
      </c>
      <c r="O175" s="1" t="s">
        <v>7</v>
      </c>
      <c r="P175" s="1" t="s">
        <v>986</v>
      </c>
      <c r="Q175" s="1" t="s">
        <v>987</v>
      </c>
      <c r="R175" s="1" t="s">
        <v>1181</v>
      </c>
      <c r="S175" s="1" t="s">
        <v>989</v>
      </c>
      <c r="T175" s="1" t="s">
        <v>990</v>
      </c>
      <c r="U175" s="1" t="s">
        <v>991</v>
      </c>
    </row>
    <row r="176" s="1" customFormat="1" spans="1:21">
      <c r="A176" s="1" t="s">
        <v>355</v>
      </c>
      <c r="B176" s="1" t="s">
        <v>1157</v>
      </c>
      <c r="C176" s="1" t="s">
        <v>356</v>
      </c>
      <c r="D176" s="1" t="s">
        <v>353</v>
      </c>
      <c r="E176" s="1" t="s">
        <v>357</v>
      </c>
      <c r="F176" s="1" t="s">
        <v>1157</v>
      </c>
      <c r="G176" s="1" t="s">
        <v>1109</v>
      </c>
      <c r="H176" s="1" t="s">
        <v>983</v>
      </c>
      <c r="I176" s="1" t="s">
        <v>113</v>
      </c>
      <c r="J176" s="1" t="s">
        <v>984</v>
      </c>
      <c r="K176" s="1" t="s">
        <v>113</v>
      </c>
      <c r="L176" s="1" t="s">
        <v>113</v>
      </c>
      <c r="M176" s="1" t="s">
        <v>985</v>
      </c>
      <c r="N176" s="1" t="s">
        <v>985</v>
      </c>
      <c r="O176" s="1" t="s">
        <v>7</v>
      </c>
      <c r="P176" s="1" t="s">
        <v>986</v>
      </c>
      <c r="Q176" s="1" t="s">
        <v>987</v>
      </c>
      <c r="R176" s="1" t="s">
        <v>1182</v>
      </c>
      <c r="S176" s="1" t="s">
        <v>989</v>
      </c>
      <c r="T176" s="1" t="s">
        <v>990</v>
      </c>
      <c r="U176" s="1" t="s">
        <v>991</v>
      </c>
    </row>
    <row r="177" s="1" customFormat="1" spans="1:21">
      <c r="A177" s="1" t="s">
        <v>450</v>
      </c>
      <c r="B177" s="1" t="s">
        <v>1157</v>
      </c>
      <c r="C177" s="1" t="s">
        <v>451</v>
      </c>
      <c r="D177" s="1" t="s">
        <v>448</v>
      </c>
      <c r="E177" s="1" t="s">
        <v>452</v>
      </c>
      <c r="F177" s="1" t="s">
        <v>1157</v>
      </c>
      <c r="G177" s="1" t="s">
        <v>1109</v>
      </c>
      <c r="H177" s="1" t="s">
        <v>983</v>
      </c>
      <c r="I177" s="1" t="s">
        <v>454</v>
      </c>
      <c r="J177" s="1" t="s">
        <v>984</v>
      </c>
      <c r="K177" s="1" t="s">
        <v>454</v>
      </c>
      <c r="L177" s="1" t="s">
        <v>454</v>
      </c>
      <c r="M177" s="1" t="s">
        <v>985</v>
      </c>
      <c r="N177" s="1" t="s">
        <v>985</v>
      </c>
      <c r="O177" s="1" t="s">
        <v>7</v>
      </c>
      <c r="P177" s="1" t="s">
        <v>986</v>
      </c>
      <c r="Q177" s="1" t="s">
        <v>987</v>
      </c>
      <c r="R177" s="1" t="s">
        <v>1183</v>
      </c>
      <c r="S177" s="1" t="s">
        <v>989</v>
      </c>
      <c r="T177" s="1" t="s">
        <v>990</v>
      </c>
      <c r="U177" s="1" t="s">
        <v>991</v>
      </c>
    </row>
    <row r="178" s="1" customFormat="1" spans="1:21">
      <c r="A178" s="1" t="s">
        <v>302</v>
      </c>
      <c r="B178" s="1" t="s">
        <v>1157</v>
      </c>
      <c r="C178" s="1" t="s">
        <v>303</v>
      </c>
      <c r="D178" s="1" t="s">
        <v>300</v>
      </c>
      <c r="E178" s="1" t="s">
        <v>304</v>
      </c>
      <c r="F178" s="1" t="s">
        <v>1157</v>
      </c>
      <c r="G178" s="1" t="s">
        <v>1109</v>
      </c>
      <c r="H178" s="1" t="s">
        <v>983</v>
      </c>
      <c r="I178" s="1" t="s">
        <v>305</v>
      </c>
      <c r="J178" s="1" t="s">
        <v>984</v>
      </c>
      <c r="K178" s="1" t="s">
        <v>305</v>
      </c>
      <c r="L178" s="1" t="s">
        <v>305</v>
      </c>
      <c r="M178" s="1" t="s">
        <v>985</v>
      </c>
      <c r="N178" s="1" t="s">
        <v>985</v>
      </c>
      <c r="O178" s="1" t="s">
        <v>7</v>
      </c>
      <c r="P178" s="1" t="s">
        <v>986</v>
      </c>
      <c r="Q178" s="1" t="s">
        <v>987</v>
      </c>
      <c r="R178" s="1" t="s">
        <v>1184</v>
      </c>
      <c r="S178" s="1" t="s">
        <v>989</v>
      </c>
      <c r="T178" s="1" t="s">
        <v>990</v>
      </c>
      <c r="U178" s="1" t="s">
        <v>991</v>
      </c>
    </row>
    <row r="179" s="1" customFormat="1" spans="1:21">
      <c r="A179" s="1" t="s">
        <v>617</v>
      </c>
      <c r="B179" s="1" t="s">
        <v>1157</v>
      </c>
      <c r="C179" s="1" t="s">
        <v>618</v>
      </c>
      <c r="D179" s="1" t="s">
        <v>615</v>
      </c>
      <c r="E179" s="1" t="s">
        <v>619</v>
      </c>
      <c r="F179" s="1" t="s">
        <v>1157</v>
      </c>
      <c r="G179" s="1" t="s">
        <v>1109</v>
      </c>
      <c r="H179" s="1" t="s">
        <v>983</v>
      </c>
      <c r="I179" s="1" t="s">
        <v>202</v>
      </c>
      <c r="J179" s="1" t="s">
        <v>984</v>
      </c>
      <c r="K179" s="1" t="s">
        <v>202</v>
      </c>
      <c r="L179" s="1" t="s">
        <v>202</v>
      </c>
      <c r="M179" s="1" t="s">
        <v>985</v>
      </c>
      <c r="N179" s="1" t="s">
        <v>985</v>
      </c>
      <c r="O179" s="1" t="s">
        <v>7</v>
      </c>
      <c r="P179" s="1" t="s">
        <v>986</v>
      </c>
      <c r="Q179" s="1" t="s">
        <v>987</v>
      </c>
      <c r="R179" s="1" t="s">
        <v>1185</v>
      </c>
      <c r="S179" s="1" t="s">
        <v>989</v>
      </c>
      <c r="T179" s="1" t="s">
        <v>990</v>
      </c>
      <c r="U179" s="1" t="s">
        <v>991</v>
      </c>
    </row>
    <row r="180" s="1" customFormat="1" spans="1:21">
      <c r="A180" s="1" t="s">
        <v>794</v>
      </c>
      <c r="B180" s="1" t="s">
        <v>1157</v>
      </c>
      <c r="C180" s="1" t="s">
        <v>795</v>
      </c>
      <c r="D180" s="1" t="s">
        <v>787</v>
      </c>
      <c r="E180" s="1" t="s">
        <v>796</v>
      </c>
      <c r="F180" s="1" t="s">
        <v>1157</v>
      </c>
      <c r="G180" s="1" t="s">
        <v>1109</v>
      </c>
      <c r="H180" s="1" t="s">
        <v>983</v>
      </c>
      <c r="I180" s="1" t="s">
        <v>793</v>
      </c>
      <c r="J180" s="1" t="s">
        <v>984</v>
      </c>
      <c r="K180" s="1" t="s">
        <v>793</v>
      </c>
      <c r="L180" s="1" t="s">
        <v>793</v>
      </c>
      <c r="M180" s="1" t="s">
        <v>985</v>
      </c>
      <c r="N180" s="1" t="s">
        <v>985</v>
      </c>
      <c r="O180" s="1" t="s">
        <v>7</v>
      </c>
      <c r="P180" s="1" t="s">
        <v>986</v>
      </c>
      <c r="Q180" s="1" t="s">
        <v>987</v>
      </c>
      <c r="R180" s="1" t="s">
        <v>1186</v>
      </c>
      <c r="S180" s="1" t="s">
        <v>989</v>
      </c>
      <c r="T180" s="1" t="s">
        <v>990</v>
      </c>
      <c r="U180" s="1" t="s">
        <v>991</v>
      </c>
    </row>
    <row r="181" s="1" customFormat="1" spans="1:21">
      <c r="A181" s="1" t="s">
        <v>556</v>
      </c>
      <c r="B181" s="1" t="s">
        <v>1187</v>
      </c>
      <c r="C181" s="1" t="s">
        <v>557</v>
      </c>
      <c r="D181" s="1" t="s">
        <v>554</v>
      </c>
      <c r="E181" s="1" t="s">
        <v>558</v>
      </c>
      <c r="F181" s="1" t="s">
        <v>1157</v>
      </c>
      <c r="G181" s="1" t="s">
        <v>1109</v>
      </c>
      <c r="H181" s="1" t="s">
        <v>983</v>
      </c>
      <c r="I181" s="1" t="s">
        <v>113</v>
      </c>
      <c r="J181" s="1" t="s">
        <v>984</v>
      </c>
      <c r="K181" s="1" t="s">
        <v>113</v>
      </c>
      <c r="L181" s="1" t="s">
        <v>113</v>
      </c>
      <c r="M181" s="1" t="s">
        <v>985</v>
      </c>
      <c r="N181" s="1" t="s">
        <v>985</v>
      </c>
      <c r="O181" s="1" t="s">
        <v>7</v>
      </c>
      <c r="P181" s="1" t="s">
        <v>986</v>
      </c>
      <c r="Q181" s="1" t="s">
        <v>987</v>
      </c>
      <c r="R181" s="1" t="s">
        <v>1188</v>
      </c>
      <c r="S181" s="1" t="s">
        <v>989</v>
      </c>
      <c r="T181" s="1" t="s">
        <v>990</v>
      </c>
      <c r="U181" s="1" t="s">
        <v>991</v>
      </c>
    </row>
    <row r="182" s="1" customFormat="1" spans="1:21">
      <c r="A182" s="1" t="s">
        <v>901</v>
      </c>
      <c r="B182" s="1" t="s">
        <v>1187</v>
      </c>
      <c r="C182" s="1" t="s">
        <v>902</v>
      </c>
      <c r="D182" s="1" t="s">
        <v>1018</v>
      </c>
      <c r="E182" s="1" t="s">
        <v>903</v>
      </c>
      <c r="F182" s="1" t="s">
        <v>1187</v>
      </c>
      <c r="G182" s="1" t="s">
        <v>1109</v>
      </c>
      <c r="H182" s="1" t="s">
        <v>983</v>
      </c>
      <c r="I182" s="1" t="s">
        <v>905</v>
      </c>
      <c r="J182" s="1" t="s">
        <v>984</v>
      </c>
      <c r="K182" s="1" t="s">
        <v>905</v>
      </c>
      <c r="L182" s="1" t="s">
        <v>905</v>
      </c>
      <c r="M182" s="1" t="s">
        <v>985</v>
      </c>
      <c r="N182" s="1" t="s">
        <v>985</v>
      </c>
      <c r="O182" s="1" t="s">
        <v>7</v>
      </c>
      <c r="P182" s="1" t="s">
        <v>986</v>
      </c>
      <c r="Q182" s="1" t="s">
        <v>987</v>
      </c>
      <c r="R182" s="1" t="s">
        <v>1189</v>
      </c>
      <c r="S182" s="1" t="s">
        <v>989</v>
      </c>
      <c r="T182" s="1" t="s">
        <v>990</v>
      </c>
      <c r="U182" s="1" t="s">
        <v>991</v>
      </c>
    </row>
    <row r="183" s="1" customFormat="1" spans="1:21">
      <c r="A183" s="1" t="s">
        <v>413</v>
      </c>
      <c r="B183" s="1" t="s">
        <v>1187</v>
      </c>
      <c r="C183" s="1" t="s">
        <v>414</v>
      </c>
      <c r="D183" s="1" t="s">
        <v>411</v>
      </c>
      <c r="E183" s="1" t="s">
        <v>415</v>
      </c>
      <c r="F183" s="1" t="s">
        <v>1187</v>
      </c>
      <c r="G183" s="1" t="s">
        <v>1109</v>
      </c>
      <c r="H183" s="1" t="s">
        <v>983</v>
      </c>
      <c r="I183" s="1" t="s">
        <v>417</v>
      </c>
      <c r="J183" s="1" t="s">
        <v>984</v>
      </c>
      <c r="K183" s="1" t="s">
        <v>417</v>
      </c>
      <c r="L183" s="1" t="s">
        <v>417</v>
      </c>
      <c r="M183" s="1" t="s">
        <v>985</v>
      </c>
      <c r="N183" s="1" t="s">
        <v>985</v>
      </c>
      <c r="O183" s="1" t="s">
        <v>7</v>
      </c>
      <c r="P183" s="1" t="s">
        <v>986</v>
      </c>
      <c r="Q183" s="1" t="s">
        <v>987</v>
      </c>
      <c r="R183" s="1" t="s">
        <v>1190</v>
      </c>
      <c r="S183" s="1" t="s">
        <v>989</v>
      </c>
      <c r="T183" s="1" t="s">
        <v>990</v>
      </c>
      <c r="U183" s="1" t="s">
        <v>991</v>
      </c>
    </row>
    <row r="184" s="1" customFormat="1" spans="1:21">
      <c r="A184" s="1" t="s">
        <v>950</v>
      </c>
      <c r="B184" s="1" t="s">
        <v>1187</v>
      </c>
      <c r="C184" s="1" t="s">
        <v>951</v>
      </c>
      <c r="D184" s="1" t="s">
        <v>948</v>
      </c>
      <c r="E184" s="1" t="s">
        <v>952</v>
      </c>
      <c r="F184" s="1" t="s">
        <v>1083</v>
      </c>
      <c r="G184" s="1" t="s">
        <v>1074</v>
      </c>
      <c r="H184" s="1" t="s">
        <v>983</v>
      </c>
      <c r="I184" s="1" t="s">
        <v>749</v>
      </c>
      <c r="J184" s="1" t="s">
        <v>984</v>
      </c>
      <c r="K184" s="1" t="s">
        <v>749</v>
      </c>
      <c r="L184" s="1" t="s">
        <v>749</v>
      </c>
      <c r="M184" s="1" t="s">
        <v>985</v>
      </c>
      <c r="N184" s="1" t="s">
        <v>985</v>
      </c>
      <c r="O184" s="1" t="s">
        <v>7</v>
      </c>
      <c r="P184" s="1" t="s">
        <v>986</v>
      </c>
      <c r="Q184" s="1" t="s">
        <v>987</v>
      </c>
      <c r="R184" s="1" t="s">
        <v>1191</v>
      </c>
      <c r="S184" s="1" t="s">
        <v>989</v>
      </c>
      <c r="T184" s="1" t="s">
        <v>990</v>
      </c>
      <c r="U184" s="1" t="s">
        <v>991</v>
      </c>
    </row>
    <row r="185" s="1" customFormat="1" spans="1:21">
      <c r="A185" s="1" t="s">
        <v>181</v>
      </c>
      <c r="B185" s="1" t="s">
        <v>1187</v>
      </c>
      <c r="C185" s="1" t="s">
        <v>182</v>
      </c>
      <c r="D185" s="1" t="s">
        <v>179</v>
      </c>
      <c r="E185" s="1" t="s">
        <v>183</v>
      </c>
      <c r="F185" s="1" t="s">
        <v>1187</v>
      </c>
      <c r="G185" s="1" t="s">
        <v>1109</v>
      </c>
      <c r="H185" s="1" t="s">
        <v>983</v>
      </c>
      <c r="I185" s="1" t="s">
        <v>185</v>
      </c>
      <c r="J185" s="1" t="s">
        <v>984</v>
      </c>
      <c r="K185" s="1" t="s">
        <v>185</v>
      </c>
      <c r="L185" s="1" t="s">
        <v>185</v>
      </c>
      <c r="M185" s="1" t="s">
        <v>985</v>
      </c>
      <c r="N185" s="1" t="s">
        <v>985</v>
      </c>
      <c r="O185" s="1" t="s">
        <v>7</v>
      </c>
      <c r="P185" s="1" t="s">
        <v>986</v>
      </c>
      <c r="Q185" s="1" t="s">
        <v>987</v>
      </c>
      <c r="R185" s="1" t="s">
        <v>1192</v>
      </c>
      <c r="S185" s="1" t="s">
        <v>989</v>
      </c>
      <c r="T185" s="1" t="s">
        <v>990</v>
      </c>
      <c r="U185" s="1" t="s">
        <v>991</v>
      </c>
    </row>
    <row r="186" s="1" customFormat="1" spans="1:21">
      <c r="A186" s="1" t="s">
        <v>789</v>
      </c>
      <c r="B186" s="1" t="s">
        <v>1187</v>
      </c>
      <c r="C186" s="1" t="s">
        <v>790</v>
      </c>
      <c r="D186" s="1" t="s">
        <v>787</v>
      </c>
      <c r="E186" s="1" t="s">
        <v>791</v>
      </c>
      <c r="F186" s="1" t="s">
        <v>1157</v>
      </c>
      <c r="G186" s="1" t="s">
        <v>1109</v>
      </c>
      <c r="H186" s="1" t="s">
        <v>983</v>
      </c>
      <c r="I186" s="1" t="s">
        <v>793</v>
      </c>
      <c r="J186" s="1" t="s">
        <v>984</v>
      </c>
      <c r="K186" s="1" t="s">
        <v>793</v>
      </c>
      <c r="L186" s="1" t="s">
        <v>793</v>
      </c>
      <c r="M186" s="1" t="s">
        <v>985</v>
      </c>
      <c r="N186" s="1" t="s">
        <v>985</v>
      </c>
      <c r="O186" s="1" t="s">
        <v>7</v>
      </c>
      <c r="P186" s="1" t="s">
        <v>986</v>
      </c>
      <c r="Q186" s="1" t="s">
        <v>987</v>
      </c>
      <c r="R186" s="1" t="s">
        <v>1193</v>
      </c>
      <c r="S186" s="1" t="s">
        <v>989</v>
      </c>
      <c r="T186" s="1" t="s">
        <v>990</v>
      </c>
      <c r="U186" s="1" t="s">
        <v>991</v>
      </c>
    </row>
    <row r="187" s="1" customFormat="1" spans="1:21">
      <c r="A187" s="1" t="s">
        <v>797</v>
      </c>
      <c r="B187" s="1" t="s">
        <v>1187</v>
      </c>
      <c r="C187" s="1" t="s">
        <v>798</v>
      </c>
      <c r="D187" s="1" t="s">
        <v>787</v>
      </c>
      <c r="E187" s="1" t="s">
        <v>799</v>
      </c>
      <c r="F187" s="1" t="s">
        <v>1157</v>
      </c>
      <c r="G187" s="1" t="s">
        <v>1074</v>
      </c>
      <c r="H187" s="1" t="s">
        <v>983</v>
      </c>
      <c r="I187" s="1" t="s">
        <v>801</v>
      </c>
      <c r="J187" s="1" t="s">
        <v>984</v>
      </c>
      <c r="K187" s="1" t="s">
        <v>801</v>
      </c>
      <c r="L187" s="1" t="s">
        <v>801</v>
      </c>
      <c r="M187" s="1" t="s">
        <v>985</v>
      </c>
      <c r="N187" s="1" t="s">
        <v>985</v>
      </c>
      <c r="O187" s="1" t="s">
        <v>7</v>
      </c>
      <c r="P187" s="1" t="s">
        <v>986</v>
      </c>
      <c r="Q187" s="1" t="s">
        <v>987</v>
      </c>
      <c r="R187" s="1" t="s">
        <v>1194</v>
      </c>
      <c r="S187" s="1" t="s">
        <v>989</v>
      </c>
      <c r="T187" s="1" t="s">
        <v>990</v>
      </c>
      <c r="U187" s="1" t="s">
        <v>991</v>
      </c>
    </row>
    <row r="188" s="1" customFormat="1" spans="1:21">
      <c r="A188" s="1" t="s">
        <v>361</v>
      </c>
      <c r="B188" s="1" t="s">
        <v>1187</v>
      </c>
      <c r="C188" s="1" t="s">
        <v>362</v>
      </c>
      <c r="D188" s="1" t="s">
        <v>353</v>
      </c>
      <c r="E188" s="1" t="s">
        <v>363</v>
      </c>
      <c r="F188" s="1" t="s">
        <v>1187</v>
      </c>
      <c r="G188" s="1" t="s">
        <v>1083</v>
      </c>
      <c r="H188" s="1" t="s">
        <v>983</v>
      </c>
      <c r="I188" s="1" t="s">
        <v>109</v>
      </c>
      <c r="J188" s="1" t="s">
        <v>984</v>
      </c>
      <c r="K188" s="1" t="s">
        <v>109</v>
      </c>
      <c r="L188" s="1" t="s">
        <v>109</v>
      </c>
      <c r="M188" s="1" t="s">
        <v>985</v>
      </c>
      <c r="N188" s="1" t="s">
        <v>985</v>
      </c>
      <c r="O188" s="1" t="s">
        <v>7</v>
      </c>
      <c r="P188" s="1" t="s">
        <v>986</v>
      </c>
      <c r="Q188" s="1" t="s">
        <v>987</v>
      </c>
      <c r="R188" s="1" t="s">
        <v>1195</v>
      </c>
      <c r="S188" s="1" t="s">
        <v>989</v>
      </c>
      <c r="T188" s="1" t="s">
        <v>990</v>
      </c>
      <c r="U188" s="1" t="s">
        <v>991</v>
      </c>
    </row>
    <row r="189" s="1" customFormat="1" spans="1:21">
      <c r="A189" s="1" t="s">
        <v>103</v>
      </c>
      <c r="B189" s="1" t="s">
        <v>1196</v>
      </c>
      <c r="C189" s="1" t="s">
        <v>104</v>
      </c>
      <c r="D189" s="1" t="s">
        <v>101</v>
      </c>
      <c r="E189" s="1" t="s">
        <v>105</v>
      </c>
      <c r="F189" s="1" t="s">
        <v>1187</v>
      </c>
      <c r="G189" s="1" t="s">
        <v>1083</v>
      </c>
      <c r="H189" s="1" t="s">
        <v>983</v>
      </c>
      <c r="I189" s="1" t="s">
        <v>109</v>
      </c>
      <c r="J189" s="1" t="s">
        <v>984</v>
      </c>
      <c r="K189" s="1" t="s">
        <v>109</v>
      </c>
      <c r="L189" s="1" t="s">
        <v>109</v>
      </c>
      <c r="M189" s="1" t="s">
        <v>985</v>
      </c>
      <c r="N189" s="1" t="s">
        <v>985</v>
      </c>
      <c r="O189" s="1" t="s">
        <v>7</v>
      </c>
      <c r="P189" s="1" t="s">
        <v>986</v>
      </c>
      <c r="Q189" s="1" t="s">
        <v>987</v>
      </c>
      <c r="R189" s="1" t="s">
        <v>1197</v>
      </c>
      <c r="S189" s="1" t="s">
        <v>989</v>
      </c>
      <c r="T189" s="1" t="s">
        <v>990</v>
      </c>
      <c r="U189" s="1" t="s">
        <v>991</v>
      </c>
    </row>
    <row r="190" s="1" customFormat="1" spans="1:21">
      <c r="A190" s="1" t="s">
        <v>806</v>
      </c>
      <c r="B190" s="1" t="s">
        <v>1198</v>
      </c>
      <c r="C190" s="1" t="s">
        <v>807</v>
      </c>
      <c r="D190" s="1" t="s">
        <v>1199</v>
      </c>
      <c r="E190" s="1" t="s">
        <v>808</v>
      </c>
      <c r="F190" s="1" t="s">
        <v>1187</v>
      </c>
      <c r="G190" s="1" t="s">
        <v>1109</v>
      </c>
      <c r="H190" s="1" t="s">
        <v>983</v>
      </c>
      <c r="I190" s="1" t="s">
        <v>312</v>
      </c>
      <c r="J190" s="1" t="s">
        <v>984</v>
      </c>
      <c r="K190" s="1" t="s">
        <v>312</v>
      </c>
      <c r="L190" s="1" t="s">
        <v>312</v>
      </c>
      <c r="M190" s="1" t="s">
        <v>985</v>
      </c>
      <c r="N190" s="1" t="s">
        <v>985</v>
      </c>
      <c r="O190" s="1" t="s">
        <v>7</v>
      </c>
      <c r="P190" s="1" t="s">
        <v>986</v>
      </c>
      <c r="Q190" s="1" t="s">
        <v>987</v>
      </c>
      <c r="R190" s="1" t="s">
        <v>1200</v>
      </c>
      <c r="S190" s="1" t="s">
        <v>989</v>
      </c>
      <c r="T190" s="1" t="s">
        <v>990</v>
      </c>
      <c r="U190" s="1" t="s">
        <v>991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elong</Company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billdetail</vt:lpstr>
      <vt:lpstr>otherdetail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shouwei zhang</dc:creator>
  <cp:lastModifiedBy>Administrator</cp:lastModifiedBy>
  <dcterms:created xsi:type="dcterms:W3CDTF">2019-12-12T11:53:00Z</dcterms:created>
  <dcterms:modified xsi:type="dcterms:W3CDTF">2022-05-10T02:41:30Z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BE39580240C949AA954A670862EA7A7D</vt:lpwstr>
  </property>
  <property fmtid="{D5CDD505-2E9C-101B-9397-08002B2CF9AE}" pid="3" name="KSOProductBuildVer">
    <vt:lpwstr>2052-11.1.0.11636</vt:lpwstr>
  </property>
</Properties>
</file>