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<sst xmlns="http://schemas.openxmlformats.org/spreadsheetml/2006/main" count="86" uniqueCount="73">
  <si>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</si>
  <si>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</si>
  <si>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</si>
  <si>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</si>
  <si>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</si>
  <si>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</si>
  <si>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</si>
  <si>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</si>
  <si>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</si>
  <si>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</si>
  <si>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</si>
  <si>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</si>
  <si>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</si>
  <si>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</si>
  <si>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</si>
  <si>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</si>
  <si>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</si>
  <si>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</si>
  <si>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</si>
  <si>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</si>
  <si>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</si>
  <si>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</si>
  <si>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</si>
  <si>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</si>
  <si>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</si>
  <si>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17931429688	</t>
  </si>
  <si>
    <t>Ctrip</t>
  </si>
  <si>
    <t>正常</t>
  </si>
  <si>
    <t>[柳州]城市便捷酒店(柳州万象城西江路店)(71585993)</t>
  </si>
  <si>
    <t>高级大床房&lt;双人入住&gt;&lt;内宾&gt;&lt;预付&gt;&lt;双早&gt;</t>
  </si>
  <si>
    <t>CNY</t>
  </si>
  <si>
    <t>潘铃戈</t>
  </si>
  <si>
    <t>CA11323220517CNY</t>
  </si>
  <si>
    <t>未提现</t>
  </si>
  <si>
    <t>携程开票</t>
  </si>
  <si>
    <t xml:space="preserve">	</t>
  </si>
  <si>
    <t>，</t>
  </si>
  <si>
    <t>A220517101332481</t>
  </si>
  <si>
    <t>CNY / HKD 当前参考汇率: 1.157375667</t>
  </si>
  <si>
    <t>总计： 214.12 CNY/
247.82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</si>
  <si>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</si>
  <si>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</si>
  <si>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</si>
  <si>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</si>
  <si>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</si>
  <si>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</si>
  <si>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</si>
  <si>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</si>
  <si>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</si>
  <si>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</si>
  <si>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</si>
  <si>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</si>
  <si>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</si>
  <si>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</si>
  <si>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</si>
  <si>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</si>
  <si>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</si>
  <si>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</si>
  <si>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2022-05-13</t>
  </si>
  <si>
    <t>2550122</t>
  </si>
  <si>
    <t>城市便捷酒店(柳州万象城西江路店)</t>
  </si>
  <si>
    <t>2022-05-14</t>
  </si>
  <si>
    <t>退房日月结</t>
  </si>
  <si>
    <t>214.12</t>
  </si>
  <si>
    <t>RMB</t>
  </si>
  <si>
    <t>0</t>
  </si>
  <si>
    <t>0.00</t>
  </si>
  <si>
    <t>携程汇智国内直连</t>
  </si>
  <si>
    <t>1861</t>
  </si>
  <si>
    <t>2022-05-13 23:20:03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</si>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</sst>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44695</v>
      </c>
      <c r="H2" s="4">
        <v>1</v>
      </c>
      <c r="I2" s="4">
        <v>1</v>
      </c>
      <c r="J2" s="4">
        <v>1</v>
      </c>
      <c r="K2" s="4" t="s">
        <v>30</v>
      </c>
      <c r="L2" s="4">
        <v>214.12</v>
      </c>
      <c r="M2" s="4">
        <v>214.12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44698</v>
      </c>
      <c r="T2" s="4" t="s">
        <v>34</v>
      </c>
      <c r="U2" s="4">
        <v>214.12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8" sqref="A8:A10"/>
    </sheetView>
  </sheetViews>
  <sheetFormatPr defaultColWidth="9" defaultRowHeight="13.5" outlineLevelCol="7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8">
      <c r="A2" s="5">
        <v>17931429688</v>
      </c>
      <c r="B2" s="6">
        <v>44694</v>
      </c>
      <c r="C2" s="6">
        <v>44695</v>
      </c>
      <c r="D2" s="4">
        <v>214.12</v>
      </c>
      <c r="E2" s="4" t="str">
        <f>VLOOKUP(A2,HOP!A:L,12,0)</f>
        <v>214.12</v>
      </c>
      <c r="F2" s="4" t="str">
        <f>VLOOKUP(A2,HOP!A:C,3,0)</f>
        <v>2550122</v>
      </c>
      <c r="G2" s="4">
        <f>D2-E2</f>
        <v>0</v>
      </c>
      <c r="H2" s="4" t="str">
        <f>$H$1&amp;F2</f>
        <v>，2550122</v>
      </c>
    </row>
    <row r="4" spans="4:4">
      <c r="D4" s="4">
        <f>SUM(D2:D3)</f>
        <v>214.12</v>
      </c>
    </row>
    <row r="8" spans="1:1">
      <c r="A8" s="4" t="s">
        <v>37</v>
      </c>
    </row>
    <row r="9" spans="1:1">
      <c r="A9" s="4" t="s">
        <v>38</v>
      </c>
    </row>
    <row r="10" spans="1:1">
      <c r="A10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17931429688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2022-05-17T02:06:44Z</dcterms:created>
  <dcterms:modified xsi:type="dcterms:W3CDTF">2022-05-17T02:11:11Z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F6B3843928B946DD85846AD6E560A319</vt:lpwstr>
  </property>
  <property fmtid="{D5CDD505-2E9C-101B-9397-08002B2CF9AE}" pid="3" name="KSOProductBuildVer">
    <vt:lpwstr>2052-11.1.0.11636</vt:lpwstr>
  </property>
</Properties>
</file>