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对账!$A$1:$X$214</definedName>
  </definedNames>
  <calcPr calcId="144525"/>
</workbook>
</file>

<file path=xl/sharedStrings.xml><?xml version="1.0" encoding="utf-8"?>
<sst xmlns="http://schemas.openxmlformats.org/spreadsheetml/2006/main" count="8812" uniqueCount="2351">
  <si>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</si>
  <si>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</si>
  <si>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</si>
  <si>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</si>
  <si>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</si>
  <si>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</si>
  <si>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</si>
  <si>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</si>
  <si>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</si>
  <si>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</si>
  <si>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</si>
  <si>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</si>
  <si>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</si>
  <si>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</si>
  <si>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</si>
  <si>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</si>
  <si>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</si>
  <si>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</si>
  <si>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</si>
  <si>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</si>
  <si>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</si>
  <si>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</si>
  <si>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</si>
  <si>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</si>
  <si>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</si>
  <si>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17921237403	</t>
  </si>
  <si>
    <t>Ctrip</t>
  </si>
  <si>
    <t>正常</t>
  </si>
  <si>
    <t>[新加坡]新加坡悦乐武吉士酒店 (Staycation Approved)(Village Hotel Bugis by Far East Hospitality (Staycation Approved))(25395272)</t>
  </si>
  <si>
    <t>高级特大床房&lt;双人入住&gt;&lt;双早&gt;</t>
  </si>
  <si>
    <t>CNY</t>
  </si>
  <si>
    <t>JANG/JEONGYUN,LEE/BYUNG NAM</t>
  </si>
  <si>
    <t>CA2019220521CNY</t>
  </si>
  <si>
    <t>未提现</t>
  </si>
  <si>
    <t>携程开票</t>
  </si>
  <si>
    <t xml:space="preserve">2547578	</t>
  </si>
  <si>
    <t xml:space="preserve">159865178	</t>
  </si>
  <si>
    <t xml:space="preserve">17931488656	</t>
  </si>
  <si>
    <t>[碧瑶]海约翰坎普庄园酒店(The Manor at Camp John Hay)(28356473)</t>
  </si>
  <si>
    <t>林景高级房&lt;特价大促销&gt;&lt;双人入住&gt;&lt;无早&gt;</t>
  </si>
  <si>
    <t>Bermudez/Alexander</t>
  </si>
  <si>
    <t xml:space="preserve">2550141	</t>
  </si>
  <si>
    <t xml:space="preserve">141149	</t>
  </si>
  <si>
    <t xml:space="preserve">17931871970	</t>
  </si>
  <si>
    <t>[奥隆阿波]中央公园礁度假村(Central Park Reef Resort)(91825762)</t>
  </si>
  <si>
    <t>行政房&lt;今日特价 &gt;&lt;双人入住&gt;&lt;双早&gt;</t>
  </si>
  <si>
    <t>Santos/Albert</t>
  </si>
  <si>
    <t xml:space="preserve">2550370	</t>
  </si>
  <si>
    <t xml:space="preserve">acknowledge	</t>
  </si>
  <si>
    <t xml:space="preserve">17933053924	</t>
  </si>
  <si>
    <t>园景高级房&lt;特价大促销&gt;&lt;双人入住&gt;&lt;无早&gt;</t>
  </si>
  <si>
    <t>musni/carlo ,Delacruz/erlinda</t>
  </si>
  <si>
    <t xml:space="preserve">2551137	</t>
  </si>
  <si>
    <t xml:space="preserve">	</t>
  </si>
  <si>
    <t xml:space="preserve">17935594604	</t>
  </si>
  <si>
    <t>[苏梅岛]苏梅岛查汶瑞景海滩度假村(Chaweng Regent Beach Resort Koh Samui)(4037073)</t>
  </si>
  <si>
    <t>至尊房(连住3晚及以上)&lt;双人入住&gt;&lt;双早&gt;</t>
  </si>
  <si>
    <t>BITON/OR,BITON/OR</t>
  </si>
  <si>
    <t>取消</t>
  </si>
  <si>
    <t xml:space="preserve">17936735116	</t>
  </si>
  <si>
    <t>[普吉岛]卡塔坦尼海岸泳池别墅- 仅限成人(SHA Extra Plus)(The Shore at Katathani - Adult Only(SHA Extra Plus))(4398929)</t>
  </si>
  <si>
    <t>海景泳池别墅(至少连住2晚及以上)&lt;特惠专享&gt;&lt;双人入住&gt;&lt;双早&gt;</t>
  </si>
  <si>
    <t>Lu/Qinghui</t>
  </si>
  <si>
    <t xml:space="preserve">17936850542	</t>
  </si>
  <si>
    <t>[曼谷]曼谷萨通雅诗阁酒店(Ascott Sathorn Bangkok)(5032213)</t>
  </si>
  <si>
    <t>尊贵一室房&lt;双人入住&gt;&lt;双早&gt;</t>
  </si>
  <si>
    <t>HUA/WEI,MOTOLA/CHRISTOPHER</t>
  </si>
  <si>
    <t xml:space="preserve">2551971	</t>
  </si>
  <si>
    <t xml:space="preserve">6417937	</t>
  </si>
  <si>
    <t xml:space="preserve">17937625791	</t>
  </si>
  <si>
    <t>海景爱恋泳池别墅(至少连住2晚及以上)&lt;特惠专享&gt;&lt;双人入住&gt;&lt;双早&gt;</t>
  </si>
  <si>
    <t xml:space="preserve">17937782622	</t>
  </si>
  <si>
    <t>[普吉岛]Travelodge 普吉城镇酒店(Travelodge Phuket Town)(83852850)</t>
  </si>
  <si>
    <t>标准房(至少连住2晚及以上)&lt;双人入住&gt;&lt;无早&gt;</t>
  </si>
  <si>
    <t>Alexander/Joseph,Alexander/Joseph</t>
  </si>
  <si>
    <t xml:space="preserve">2552487	</t>
  </si>
  <si>
    <t xml:space="preserve">1535	</t>
  </si>
  <si>
    <t xml:space="preserve">17939599013	</t>
  </si>
  <si>
    <t>[普吉岛]卡塔岩石酒店 (SHA Plus+)(Kata Rocks (SHA Plus+))(3802266)</t>
  </si>
  <si>
    <t>海景一卧室泳池复式房&lt;今日特价 &gt;&lt;双人入住&gt;&lt;双早&gt;&lt;新酒店礼盒&gt;</t>
  </si>
  <si>
    <t xml:space="preserve">2552525	</t>
  </si>
  <si>
    <t xml:space="preserve">160522X	</t>
  </si>
  <si>
    <t xml:space="preserve">17939795120	</t>
  </si>
  <si>
    <t>[曼谷]旅游山林小屋素坤逸11号酒店(Travelodge Sukhumvit 11)(13535055)</t>
  </si>
  <si>
    <t>高级房&lt;双人入住&gt;&lt;无早&gt;</t>
  </si>
  <si>
    <t>Geurts/Luc</t>
  </si>
  <si>
    <t xml:space="preserve">2552558	</t>
  </si>
  <si>
    <t xml:space="preserve">17939978223	</t>
  </si>
  <si>
    <t>Kevin/G. Caseres Michael,Kevin/G. Caseres Michael</t>
  </si>
  <si>
    <t xml:space="preserve">17940012383	</t>
  </si>
  <si>
    <t>Kevin G. Caseres/Michael,Kevin G. Caseres/Michael</t>
  </si>
  <si>
    <t xml:space="preserve">2552622	</t>
  </si>
  <si>
    <t xml:space="preserve">141521	</t>
  </si>
  <si>
    <t xml:space="preserve">17941079779	</t>
  </si>
  <si>
    <t xml:space="preserve">2552998	</t>
  </si>
  <si>
    <t xml:space="preserve">77892	</t>
  </si>
  <si>
    <t xml:space="preserve">17941343443	</t>
  </si>
  <si>
    <t>[普吉岛]普吉岛纳卡酒店(SHA Extra Plus)(The Naka Phuket(SHA Extra Plus))(5477275)</t>
  </si>
  <si>
    <t>三卧泳池别墅&lt;六人入住&gt;&lt;早餐&gt;</t>
  </si>
  <si>
    <t>wang/xinyue</t>
  </si>
  <si>
    <t xml:space="preserve">17941470957	</t>
  </si>
  <si>
    <t>[新山]士乃宴宾雅酒店(Impiana Hotel Senai)(28566880)</t>
  </si>
  <si>
    <t>豪华特大床房&lt;双人入住&gt;&lt;双早&gt;</t>
  </si>
  <si>
    <t>BIN MOHD ALWI/MOHD FAIZAL ,BIN MOHD ALWI/MOHD FAIZAL</t>
  </si>
  <si>
    <t xml:space="preserve">2553081	</t>
  </si>
  <si>
    <t xml:space="preserve">115081	</t>
  </si>
  <si>
    <t xml:space="preserve">17941520741	</t>
  </si>
  <si>
    <t>[普吉岛]普吉岛帕瑞莎度假村 (SHA Extra Plus)(Paresa Resort Phuket (SHA Extra Plus))(3737119)</t>
  </si>
  <si>
    <t>海洋泳池套房&lt;今日特价 &gt;&lt;双人入住&gt;&lt;双早&gt;&lt;net rate mode&gt;</t>
  </si>
  <si>
    <t>MO/MEINI</t>
  </si>
  <si>
    <t xml:space="preserve">2553101	</t>
  </si>
  <si>
    <t xml:space="preserve">BK001868	</t>
  </si>
  <si>
    <t xml:space="preserve">17941623723	</t>
  </si>
  <si>
    <t>[怡保]怡保宴宾雅酒店(Impiana Hotel Ipoh)(28528393)</t>
  </si>
  <si>
    <t>豪华特大床房&lt;双人入住&gt;&lt;无早&gt;</t>
  </si>
  <si>
    <t>Asyikin/Nurul,Asyikin/Nurul</t>
  </si>
  <si>
    <t xml:space="preserve">2553141	</t>
  </si>
  <si>
    <t xml:space="preserve">544367	</t>
  </si>
  <si>
    <t xml:space="preserve">17941744686	</t>
  </si>
  <si>
    <t>[吉隆坡]铂尔曼吉隆坡城市中心大酒店(Pullman Kuala Lumpur City Centre Hotel &amp; Residences)(5073220)</t>
  </si>
  <si>
    <t>至尊豪华特大床房&lt;双人入住&gt;&lt;双早&gt;</t>
  </si>
  <si>
    <t>Ahmad/Nadia Murshida,Noordin/Afie Norfasyarunizam</t>
  </si>
  <si>
    <t xml:space="preserve">2553209	</t>
  </si>
  <si>
    <t xml:space="preserve">829727	</t>
  </si>
  <si>
    <t xml:space="preserve">17944866261	</t>
  </si>
  <si>
    <t>[曼谷]艺术酒店 (SHA Plus+)(Arte Hotel (SHA Plus+))(12802273)</t>
  </si>
  <si>
    <t>豪华特大床房&lt;全日特价&gt;&lt;双人入住&gt;&lt;双早&gt;</t>
  </si>
  <si>
    <t>MOHAMMED ALMURASHI/AWWADH,MOHAMMED ALMURASHI/AWWADH</t>
  </si>
  <si>
    <t xml:space="preserve">17945151568	</t>
  </si>
  <si>
    <t>[吉隆坡]吉隆坡市中心玛雅酒店(Hotel Maya Kuala Lumpur City Centre)(28528339)</t>
  </si>
  <si>
    <t>一室房&lt;超值特惠&gt;&lt;双人入住&gt;&lt;双早&gt;</t>
  </si>
  <si>
    <t>tan/wei</t>
  </si>
  <si>
    <t xml:space="preserve">2553645	</t>
  </si>
  <si>
    <t xml:space="preserve">242409	</t>
  </si>
  <si>
    <t xml:space="preserve">17945859916	</t>
  </si>
  <si>
    <t>[沙美岛]沙美岛萨凯海滩度假村 (SHA Plus+)(Sai Kaew Beach Resort (SHA Plus+))(6533262)</t>
  </si>
  <si>
    <t>豪华房&lt;特惠专享&gt;&lt;双人入住&gt;&lt;双早&gt;&lt;新酒店礼盒&gt;</t>
  </si>
  <si>
    <t>CHEN/HUA</t>
  </si>
  <si>
    <t xml:space="preserve">2553937	</t>
  </si>
  <si>
    <t xml:space="preserve">17946047204	</t>
  </si>
  <si>
    <t>[曼谷]曼谷天空风景酒店 (SHA Plus+)(SKYVIEW Hotel Bangkok (SHA Plus+))(6035613)</t>
  </si>
  <si>
    <t>至尊尊贵特大床房&lt;今日特价 &gt;&lt;双人入住&gt;&lt;双早&gt;</t>
  </si>
  <si>
    <t>Lin/Yu Jen</t>
  </si>
  <si>
    <t xml:space="preserve">2554028	</t>
  </si>
  <si>
    <t xml:space="preserve">176806	</t>
  </si>
  <si>
    <t xml:space="preserve">17788993939	</t>
  </si>
  <si>
    <t>退单</t>
  </si>
  <si>
    <t>[哥打京那巴鲁]哥打京那巴鲁香格里拉丹绒亚路酒店(Shangri-La Tanjung Aru Kota Kinabalu)(3628010)</t>
  </si>
  <si>
    <t>基纳巴卢楼海景特大床房&lt;超值特惠&gt;&lt;双人入住&gt;&lt;双早&gt;</t>
  </si>
  <si>
    <t>CHI/MING,CHEN/WEIMIAN</t>
  </si>
  <si>
    <t xml:space="preserve">2506108	</t>
  </si>
  <si>
    <t xml:space="preserve">11227421666	</t>
  </si>
  <si>
    <t xml:space="preserve">17946060612	</t>
  </si>
  <si>
    <t>[曼谷]曼谷萨默塞特苏安普卢公园酒店(Somerset Park Suanplu Bangkok)(5072974)</t>
  </si>
  <si>
    <t>两卧豪华公寓房&lt;特价大促销&gt;&lt;四人入住&gt;&lt;早餐&gt;</t>
  </si>
  <si>
    <t>li/wenjing</t>
  </si>
  <si>
    <t xml:space="preserve">2554036	</t>
  </si>
  <si>
    <t xml:space="preserve">6430495	</t>
  </si>
  <si>
    <t xml:space="preserve">17947920738	</t>
  </si>
  <si>
    <t>[芭堤雅]芭堤雅发现海滩酒店 (SHA Plus+)(Pattaya Discovery Beach Hotel (SHA Plus+))(2497120)</t>
  </si>
  <si>
    <t>高级房 (DEE塔)&lt;特惠专享&gt;&lt;双人入住&gt;&lt;无早&gt;</t>
  </si>
  <si>
    <t>YAO/JINLONG</t>
  </si>
  <si>
    <t xml:space="preserve">2554135	</t>
  </si>
  <si>
    <t xml:space="preserve">408201	</t>
  </si>
  <si>
    <t xml:space="preserve">17948659246	</t>
  </si>
  <si>
    <t>[乔治市]槟城长荣桂冠酒店 (槟城对抗新冠肺炎认证)(Evergreen Laurel Hotel Penang (PenangFightCovid-19 Certified))(28528115)</t>
  </si>
  <si>
    <t>城景高级双人床房&lt;双人入住&gt;&lt;无早&gt;</t>
  </si>
  <si>
    <t>Peh/Evon</t>
  </si>
  <si>
    <t xml:space="preserve">2554305	</t>
  </si>
  <si>
    <t xml:space="preserve">17925181564	</t>
  </si>
  <si>
    <t>[巴加克]卡萨斯菲律宾阿酷扎酒店(Las Casas Filipinas de Acuzar)(88783338)</t>
  </si>
  <si>
    <t>豪华房&lt;特价大促销&gt;&lt;双人入住&gt;&lt;双早&gt;</t>
  </si>
  <si>
    <t>Padilla/Violeta,Padilla/Violeta,Padilla/Violeta,Padilla/Violeta,Padilla/Violeta,Padilla/Violeta</t>
  </si>
  <si>
    <t>CA2019220522CNY</t>
  </si>
  <si>
    <t xml:space="preserve">2548112	</t>
  </si>
  <si>
    <t xml:space="preserve">17926860693	</t>
  </si>
  <si>
    <t>[普吉岛]普吉岛芭东美爵大酒店(SHA Extra Plus)(Grand Mercure Phuket Patong(SHA Extra Plus))(3627889)</t>
  </si>
  <si>
    <t>高级双床房&lt;双床&gt;(至少连住2晚及以上)&lt;特惠&gt;&lt;三人入住&gt;&lt;早餐&gt;</t>
  </si>
  <si>
    <t>Srichandee/Jjiraporn</t>
  </si>
  <si>
    <t xml:space="preserve">2548937	</t>
  </si>
  <si>
    <t xml:space="preserve">580064	</t>
  </si>
  <si>
    <t xml:space="preserve">17927061469	</t>
  </si>
  <si>
    <t>[芭堤雅]芭堤雅阿瓦尼度假酒店 (SHA Extra Plus)(Avani Pattaya Resort (SHA Extra Plus))(5418586)</t>
  </si>
  <si>
    <t>园景阿瓦尼房&lt;特价大促销&gt;&lt;双人入住&gt;&lt;双早&gt;</t>
  </si>
  <si>
    <t>Almusalhi/Azzan,Almusalhi/Azzan</t>
  </si>
  <si>
    <t xml:space="preserve">2549018	</t>
  </si>
  <si>
    <t xml:space="preserve">61683598	</t>
  </si>
  <si>
    <t xml:space="preserve">17931810279	</t>
  </si>
  <si>
    <t>[普吉岛]相片酒店普吉岛(SHA Plus+)(Foto Hotel Phuket(SHA Plus+))(92435867)</t>
  </si>
  <si>
    <t>Ozone Hall with Balcony(至少连住2晚及以上)&lt;双人入住&gt;&lt;无早&gt;</t>
  </si>
  <si>
    <t>Jampaburi/Pinanong,Jampaburi/Pinanong</t>
  </si>
  <si>
    <t xml:space="preserve">2550307	</t>
  </si>
  <si>
    <t xml:space="preserve">17932205683	</t>
  </si>
  <si>
    <t>[帕拉尼亚克]马尼拉新濠天地凯悦酒店(Hyatt Regency Manila City of Dreams)(5917305)</t>
  </si>
  <si>
    <t>凯悦客房&lt;特价大促销&gt;&lt;双人入住&gt;&lt;无早&gt;</t>
  </si>
  <si>
    <t>KIM/SANGYEON</t>
  </si>
  <si>
    <t xml:space="preserve">2550597	</t>
  </si>
  <si>
    <t xml:space="preserve">17933018290	</t>
  </si>
  <si>
    <t>豪华大床房&lt;双人入住&gt;&lt;双早&gt;</t>
  </si>
  <si>
    <t>Bte Abdul Ghani/Faridah,Bte Haron/Salamah</t>
  </si>
  <si>
    <t xml:space="preserve">2551099	</t>
  </si>
  <si>
    <t xml:space="preserve">160168136	</t>
  </si>
  <si>
    <t xml:space="preserve">17935591528	</t>
  </si>
  <si>
    <t>[邦劳]阿罗纳海滩赫纳度假村(Henann Resort Alona Beach)(5243777)</t>
  </si>
  <si>
    <t>尊贵池边房&lt;特惠&gt;&lt;三人入住&gt;&lt;早餐&gt;</t>
  </si>
  <si>
    <t>Wu/Wenbiao,Zhou/Meng,Zhang/Jun,Li/Menting,Shen/Yi,Yang/Mengting</t>
  </si>
  <si>
    <t xml:space="preserve">17941479672	</t>
  </si>
  <si>
    <t>tang/meng</t>
  </si>
  <si>
    <t xml:space="preserve">2553083	</t>
  </si>
  <si>
    <t xml:space="preserve">829716	</t>
  </si>
  <si>
    <t xml:space="preserve">17944435547	</t>
  </si>
  <si>
    <t>[普吉岛]普吉岛阿诺娜海滨度假村 (SHA Extra Plus)(Anona Beachfront Resort Phuket (SHA Extra Plus))(92354629)</t>
  </si>
  <si>
    <t>豪华房&lt;超值特惠&gt;&lt;双人入住&gt;&lt;双早&gt;</t>
  </si>
  <si>
    <t>Spaller/Herminia,Spaller/Herminia,Spaller/Herminia,Spaller/Herminia</t>
  </si>
  <si>
    <t xml:space="preserve">2553455	</t>
  </si>
  <si>
    <t xml:space="preserve">3218	</t>
  </si>
  <si>
    <t xml:space="preserve">17944855859	</t>
  </si>
  <si>
    <t>[曼谷]曼谷盛捷素坤逸通洛服务公寓(Somerset Sukhumvit Thonglor Bangkok)(5073193)</t>
  </si>
  <si>
    <t>豪华一室房&lt;双人入住&gt;&lt;双早&gt;</t>
  </si>
  <si>
    <t>CHIN/KUAN MENG</t>
  </si>
  <si>
    <t xml:space="preserve">2553552	</t>
  </si>
  <si>
    <t xml:space="preserve">6429327	</t>
  </si>
  <si>
    <t xml:space="preserve">17944879139	</t>
  </si>
  <si>
    <t>[达沃]达沃阿卡西亚酒店(Staycation Approved)(Acacia Hotel Davao (Staycation Approved))(89981775)</t>
  </si>
  <si>
    <t>豪华大床房&lt;双人入住&gt;&lt;无早&gt;</t>
  </si>
  <si>
    <t>LAU/YIN CHOUN</t>
  </si>
  <si>
    <t xml:space="preserve">2553557	</t>
  </si>
  <si>
    <t xml:space="preserve">98532	</t>
  </si>
  <si>
    <t xml:space="preserve">17945535164	</t>
  </si>
  <si>
    <t>[努沙再也]双威大盒子酒店(Sunway Hotel Big Box)(91411884)</t>
  </si>
  <si>
    <t>SATKUNAM/VIJENDHRAN</t>
  </si>
  <si>
    <t xml:space="preserve">2553809	</t>
  </si>
  <si>
    <t xml:space="preserve">35362	</t>
  </si>
  <si>
    <t xml:space="preserve">17945580525	</t>
  </si>
  <si>
    <t>[曼谷]曼谷铂尔曼皇权酒店 (SHA Plus+)(Pullman Bangkok King Power (SHA Plus+))(1586177)</t>
  </si>
  <si>
    <t>高级房&lt;双人入住&gt;&lt;双早&gt;</t>
  </si>
  <si>
    <t>Suvikrom/Sira</t>
  </si>
  <si>
    <t xml:space="preserve">2553818	</t>
  </si>
  <si>
    <t xml:space="preserve">1095318	</t>
  </si>
  <si>
    <t xml:space="preserve">17945849430	</t>
  </si>
  <si>
    <t>IRFAN JAWAD KARIM/MUHAMMAD,IRFAN JAWAD KARIM/MUHAMMAD</t>
  </si>
  <si>
    <t xml:space="preserve">2553934	</t>
  </si>
  <si>
    <t xml:space="preserve">3219	</t>
  </si>
  <si>
    <t xml:space="preserve">17945875941	</t>
  </si>
  <si>
    <t>[曼谷]曼谷素坤逸55号通罗中心点大酒店 (SHA Plus+)(Grande Centre Point Sukhumvit 55 Bangkok (SHA Plus+))(8173962)</t>
  </si>
  <si>
    <t>行政套房&lt;双人入住&gt;&lt;无早&gt;</t>
  </si>
  <si>
    <t>FENG/TINGTING</t>
  </si>
  <si>
    <t xml:space="preserve">2553942	</t>
  </si>
  <si>
    <t xml:space="preserve">218709	</t>
  </si>
  <si>
    <t xml:space="preserve">17946015580	</t>
  </si>
  <si>
    <t>[乔治市]槟城温宝利酒店 (槟城对抗新冠肺炎认证)(The Wembley – A St Giles Hotel, Penang (PenangFightCovid-19 Certified))(5159731)</t>
  </si>
  <si>
    <t>NIAK/LEE PING</t>
  </si>
  <si>
    <t xml:space="preserve">2554016	</t>
  </si>
  <si>
    <t xml:space="preserve">643012	</t>
  </si>
  <si>
    <t xml:space="preserve">17948454570	</t>
  </si>
  <si>
    <t>[曼谷]曼谷威客3號酒店 (SHA Plus+)(Vic3 Bangkok  (SHA Plus+))(5072852)</t>
  </si>
  <si>
    <t>一室行政双床房&lt;今日特价 &gt;&lt;双人入住&gt;&lt;单早&gt;</t>
  </si>
  <si>
    <t>Arunrat/Kanchanyarus</t>
  </si>
  <si>
    <t xml:space="preserve">2554253	</t>
  </si>
  <si>
    <t xml:space="preserve">17949727351	</t>
  </si>
  <si>
    <t>[碧瑶]约翰干草营地森林旅馆(The Forest Lodge at Camp John Hay)(90371036)</t>
  </si>
  <si>
    <t>豪华客房&lt;特惠房&gt;&lt;双人入住&gt;&lt;无早&gt;</t>
  </si>
  <si>
    <t>tolentino/Vanessa</t>
  </si>
  <si>
    <t xml:space="preserve">17949755729	</t>
  </si>
  <si>
    <t>Nimlaoo/Kannika,Nimlaoo/Kannika</t>
  </si>
  <si>
    <t xml:space="preserve">17949779929	</t>
  </si>
  <si>
    <t>li/wemjing</t>
  </si>
  <si>
    <t xml:space="preserve">2554760	</t>
  </si>
  <si>
    <t xml:space="preserve">6436804	</t>
  </si>
  <si>
    <t xml:space="preserve">17951891729	</t>
  </si>
  <si>
    <t>Chong/Sin Ve</t>
  </si>
  <si>
    <t xml:space="preserve">2555141	</t>
  </si>
  <si>
    <t xml:space="preserve">242529	</t>
  </si>
  <si>
    <t xml:space="preserve">17952054700	</t>
  </si>
  <si>
    <t>[芭堤雅]芭堤雅都喜天丽酒店 (SHA Extra Plus)(Dusit Thani Pattaya (SHA Extra Plus))(3360627)</t>
  </si>
  <si>
    <t>豪华双床房&lt;双人入住&gt;&lt;双早&gt;</t>
  </si>
  <si>
    <t>CHEN/WEI,WANG/ZHENG</t>
  </si>
  <si>
    <t xml:space="preserve">2555179	</t>
  </si>
  <si>
    <t xml:space="preserve">12175130	</t>
  </si>
  <si>
    <t xml:space="preserve">17952306525	</t>
  </si>
  <si>
    <t>foo/kok sheng,yap/wei yi</t>
  </si>
  <si>
    <t xml:space="preserve">2555237	</t>
  </si>
  <si>
    <t xml:space="preserve">242533	</t>
  </si>
  <si>
    <t xml:space="preserve">17430668785	</t>
  </si>
  <si>
    <t>[西归浦市]济州神话世界萨默塞特服务公寓(Somerset Jeju Shinhwa World)(15303721)</t>
  </si>
  <si>
    <t>家庭地暖套房&lt;特惠专享&gt;&lt;四人入住&gt;&lt;无早&gt;</t>
  </si>
  <si>
    <t>LEE/HOSUB</t>
  </si>
  <si>
    <t>CA2019220523CNY-W</t>
  </si>
  <si>
    <t xml:space="preserve">2426680	</t>
  </si>
  <si>
    <t xml:space="preserve">1498553	</t>
  </si>
  <si>
    <t xml:space="preserve">17454391794	</t>
  </si>
  <si>
    <t>家庭地暖套房(至少连住2晚及以上)&lt;今日特价 &gt;&lt;四人入住&gt;&lt;无早&gt;</t>
  </si>
  <si>
    <t>CHO/MINKYUNG</t>
  </si>
  <si>
    <t xml:space="preserve">2431592	</t>
  </si>
  <si>
    <t xml:space="preserve">1502945	</t>
  </si>
  <si>
    <t xml:space="preserve">17540876411	</t>
  </si>
  <si>
    <t>[长滩岛]长滩岛摄政沙滩水疗度假村(Henann Regency Resort &amp; Spa)(5246684)</t>
  </si>
  <si>
    <t>高级房&lt;特价大促销&gt;&lt;三人入住&gt;&lt;早餐&gt;</t>
  </si>
  <si>
    <t>Quigao/Amorcito,Quigao/Amorcito,Quigao/Amorcito</t>
  </si>
  <si>
    <t xml:space="preserve">2445489	</t>
  </si>
  <si>
    <t xml:space="preserve">39592631	</t>
  </si>
  <si>
    <t xml:space="preserve">17549150022	</t>
  </si>
  <si>
    <t>Arce/Liz,Arce/Liz,Arce/Liz</t>
  </si>
  <si>
    <t xml:space="preserve">2447247	</t>
  </si>
  <si>
    <t xml:space="preserve">39592927	</t>
  </si>
  <si>
    <t xml:space="preserve">17687548453	</t>
  </si>
  <si>
    <t>[民丹岛]民丹岛悦榕庄(Banyan Tree Bintan)(4037222)</t>
  </si>
  <si>
    <t>雨林海景别墅(至少提前21天预订)&lt;双人入住&gt;&lt;双早&gt;</t>
  </si>
  <si>
    <t>Yew Huat/Chen,Yew Huat/Chen</t>
  </si>
  <si>
    <t xml:space="preserve">2475493	</t>
  </si>
  <si>
    <t xml:space="preserve">33408668	</t>
  </si>
  <si>
    <t xml:space="preserve">17707905385	</t>
  </si>
  <si>
    <t>泳池别墅&lt;特价大促销&gt;&lt;三人入住&gt;&lt;早餐&gt;</t>
  </si>
  <si>
    <t>Perez/Maria luisa,Perez/Maria luisa,Perez/Maria luisa</t>
  </si>
  <si>
    <t xml:space="preserve">2481076	</t>
  </si>
  <si>
    <t xml:space="preserve">HBM201-4286	</t>
  </si>
  <si>
    <t xml:space="preserve">17708590830	</t>
  </si>
  <si>
    <t>[吉隆坡]吉隆坡柏威年酒店 · 悦榕庄管理(Pavilion Hotel Kuala Lumpur Managed by Banyan Tree)(25469067)</t>
  </si>
  <si>
    <t>城市绿洲双床房&lt;双人入住&gt;&lt;无早&gt;</t>
  </si>
  <si>
    <t>Lim Pei Chyi/Lim Pei Chyi,Lim Pei Chyi/Lim Pei Chyi</t>
  </si>
  <si>
    <t xml:space="preserve">2481495	</t>
  </si>
  <si>
    <t xml:space="preserve">163349	</t>
  </si>
  <si>
    <t xml:space="preserve">17751193996	</t>
  </si>
  <si>
    <t>[万宜新镇]吉隆坡万宜度假酒店(Bangi Resort Hotel)(6400553)</t>
  </si>
  <si>
    <t>豪华房&lt;双人入住&gt;&lt;双早&gt;</t>
  </si>
  <si>
    <t>NIZAM BIN MOHAMED NOR/MOHAMED,NIZAM BIN MOHAMED NOR/MOHAMED</t>
  </si>
  <si>
    <t xml:space="preserve">2494168	</t>
  </si>
  <si>
    <t xml:space="preserve">121581	</t>
  </si>
  <si>
    <t xml:space="preserve">17761493282	</t>
  </si>
  <si>
    <t>[长滩岛]长滩岛考斯特度假村(Coast Boracay)(5448189)</t>
  </si>
  <si>
    <t>一卧室套房&lt;三人入住&gt;&lt;早餐&gt;</t>
  </si>
  <si>
    <t>Stein/Daniel,Cosenas/Merlyn</t>
  </si>
  <si>
    <t xml:space="preserve">2497120	</t>
  </si>
  <si>
    <t xml:space="preserve">031901	</t>
  </si>
  <si>
    <t xml:space="preserve">17763445022	</t>
  </si>
  <si>
    <t>林景豪华房&lt;特价大促销&gt;&lt;双人入住&gt;&lt;无早&gt;</t>
  </si>
  <si>
    <t>Ang/Jason,Ang/Jason</t>
  </si>
  <si>
    <t xml:space="preserve">2498448	</t>
  </si>
  <si>
    <t xml:space="preserve">134128	</t>
  </si>
  <si>
    <t xml:space="preserve">17772351353	</t>
  </si>
  <si>
    <t>[芭堤雅]乌芭堤雅旅馆 (SHA Plus+)(U Pattaya  (SHA Plus+))(4119538)</t>
  </si>
  <si>
    <t>海景高级特大床房&lt;双人入住&gt;&lt;双早&gt;</t>
  </si>
  <si>
    <t>Meranon/Siripak,Meranon/Siripak</t>
  </si>
  <si>
    <t xml:space="preserve">2501464	</t>
  </si>
  <si>
    <t xml:space="preserve">84387	</t>
  </si>
  <si>
    <t xml:space="preserve">17773046845	</t>
  </si>
  <si>
    <t>[新加坡]新加坡滨海湾宾乐雅臻选酒店 (Staycation Approved)(PARKROYAL COLLECTION Marina Bay, Singapore (Staycation Approved))(5025393)</t>
  </si>
  <si>
    <t>都市双床房&lt;今日特价 &gt;&lt;双人入住&gt;&lt;无早&gt;</t>
  </si>
  <si>
    <t>Canlas/John,Canlas/Lourdes</t>
  </si>
  <si>
    <t xml:space="preserve">2502065	</t>
  </si>
  <si>
    <t xml:space="preserve">6305562	</t>
  </si>
  <si>
    <t xml:space="preserve">17773433365	</t>
  </si>
  <si>
    <t>[曼谷]曼谷文华中心点大酒店 (SHA Plus+)(Mandarin Hotel Managed by Centre Point (SHA Plus+))(1586182)</t>
  </si>
  <si>
    <t>豪华房&lt;特惠促销&gt;&lt;双人入住&gt;&lt;无早&gt;</t>
  </si>
  <si>
    <t>Taechatakrantham/Prima,Taechatakrantham/Prima,Taechatakrantham/Prima,Taechatakrantham/Prima</t>
  </si>
  <si>
    <t xml:space="preserve">2502356	</t>
  </si>
  <si>
    <t xml:space="preserve">278335	</t>
  </si>
  <si>
    <t xml:space="preserve">17778257877	</t>
  </si>
  <si>
    <t>Traijitt/Thrissawan,Traijitt/Thrissawan</t>
  </si>
  <si>
    <t xml:space="preserve">2502920	</t>
  </si>
  <si>
    <t xml:space="preserve">278340	</t>
  </si>
  <si>
    <t xml:space="preserve">17778501704	</t>
  </si>
  <si>
    <t>豪华房&lt;特惠促销&gt;&lt;双人入住&gt;&lt;双早&gt;</t>
  </si>
  <si>
    <t>Suteerawattananonda/Marisa,Suteerawattananonda/Marisa</t>
  </si>
  <si>
    <t xml:space="preserve">2502975	</t>
  </si>
  <si>
    <t xml:space="preserve">278329	</t>
  </si>
  <si>
    <t xml:space="preserve">17781341439	</t>
  </si>
  <si>
    <t>[斗湖]西巴丹卡帕莱度假村水上屋(Sipadan Kapalai Dive Resort)(83255910)</t>
  </si>
  <si>
    <t>水上小屋&lt;双人入住&gt;&lt;早+午+晚餐&gt;</t>
  </si>
  <si>
    <t>Lim/Jing Yang</t>
  </si>
  <si>
    <t xml:space="preserve">2504189	</t>
  </si>
  <si>
    <t xml:space="preserve">0122167850	</t>
  </si>
  <si>
    <t xml:space="preserve">17782124454	</t>
  </si>
  <si>
    <t>Nootbootsaba/Nipon,Nootbootsaba/Nipon,Nootbootsaba/Nipon,Nootbootsaba/Nipon</t>
  </si>
  <si>
    <t xml:space="preserve">2504831	</t>
  </si>
  <si>
    <t xml:space="preserve">278958	</t>
  </si>
  <si>
    <t xml:space="preserve">17782432794	</t>
  </si>
  <si>
    <t>Tananchai/Apiluck,Tananchai/Apiluck</t>
  </si>
  <si>
    <t xml:space="preserve">2505002	</t>
  </si>
  <si>
    <t xml:space="preserve">278339	</t>
  </si>
  <si>
    <t xml:space="preserve">17792819337	</t>
  </si>
  <si>
    <t>Chourtahan/Saichon,Chourtahan/Saichon</t>
  </si>
  <si>
    <t xml:space="preserve">2507940	</t>
  </si>
  <si>
    <t xml:space="preserve">278336	</t>
  </si>
  <si>
    <t xml:space="preserve">17797875820	</t>
  </si>
  <si>
    <t>Charoenwitsakul/Kawin,Charoenwitsakul/Kawin</t>
  </si>
  <si>
    <t xml:space="preserve">2509247	</t>
  </si>
  <si>
    <t xml:space="preserve">278337	</t>
  </si>
  <si>
    <t xml:space="preserve">17799450001	</t>
  </si>
  <si>
    <t>Danganan/Katrina Ivana,Danganan/Katrina Ivana</t>
  </si>
  <si>
    <t xml:space="preserve">2510438	</t>
  </si>
  <si>
    <t xml:space="preserve">HMS107-0001932	</t>
  </si>
  <si>
    <t xml:space="preserve">17800459649	</t>
  </si>
  <si>
    <t>Kakaram/Yaowapa,Kakaram/Yaowapa</t>
  </si>
  <si>
    <t xml:space="preserve">2511231	</t>
  </si>
  <si>
    <t xml:space="preserve">17800538750	</t>
  </si>
  <si>
    <t>Pomsanthia/Sophon,Pomsanthia/Sophon</t>
  </si>
  <si>
    <t xml:space="preserve">2511287	</t>
  </si>
  <si>
    <t xml:space="preserve">17806182805	</t>
  </si>
  <si>
    <t>[曼谷]曼谷 JW 万豪酒店 (SHA Plus+)(JW Marriott Hotel Bangkok (SHA Plus+))(3031185)</t>
  </si>
  <si>
    <t>豪华特大床房&lt;双人入住&gt;&lt;无早&gt;&lt;普通会员&gt;</t>
  </si>
  <si>
    <t>SHEN/YUNJIE,TANG/JIANKUN</t>
  </si>
  <si>
    <t xml:space="preserve">2512632	</t>
  </si>
  <si>
    <t xml:space="preserve">84824182	</t>
  </si>
  <si>
    <t xml:space="preserve">17807331366	</t>
  </si>
  <si>
    <t>[巴都丁宜]槟城硬石酒店(Hard Rock Hotel Penang)(4649444)</t>
  </si>
  <si>
    <t>池景豪华房&lt;三人入住&gt;&lt;不适用中东客人&gt;&lt;早餐&gt;</t>
  </si>
  <si>
    <t>Tan/Li Yee</t>
  </si>
  <si>
    <t xml:space="preserve">2513466	</t>
  </si>
  <si>
    <t xml:space="preserve">15619440	</t>
  </si>
  <si>
    <t xml:space="preserve">17812214540	</t>
  </si>
  <si>
    <t>[普吉岛]普吉岛西奈奢华酒店(SHA Extra Plus)(Sinae Phuket Luxury Hotel(SHA Extra Plus))(86107074)</t>
  </si>
  <si>
    <t>海景西奈赛房&lt;特惠专享&gt;&lt;双人入住&gt;&lt;双早&gt;</t>
  </si>
  <si>
    <t>Taemprasit/Dararat,Taemprasit/Dararat</t>
  </si>
  <si>
    <t xml:space="preserve">2514513	</t>
  </si>
  <si>
    <t xml:space="preserve">2493	</t>
  </si>
  <si>
    <t xml:space="preserve">17812151806	</t>
  </si>
  <si>
    <t>[长滩岛]长滩岛探索海岸度假酒店(Discovery Shores Boracay)(5175084)</t>
  </si>
  <si>
    <t>二卧室套房&lt;今日特价 &gt;&lt;四人入住&gt;&lt;早餐&gt;</t>
  </si>
  <si>
    <t>LIM/JUSTIN ALEXANDER CO</t>
  </si>
  <si>
    <t xml:space="preserve">2514464	</t>
  </si>
  <si>
    <t xml:space="preserve">35175869-1	</t>
  </si>
  <si>
    <t xml:space="preserve">17812538910	</t>
  </si>
  <si>
    <t>[普吉岛]普吉岛塔夫海滩水疗度假村(SHA Extra Plus)(Thavorn Beach Village Resort &amp; Spa Phuket(SHA Extra Plus))(3462456)</t>
  </si>
  <si>
    <t>山畔房(带露台和浴缸)&lt;今日特价 &gt;&lt;双人入住&gt;&lt;双早&gt;</t>
  </si>
  <si>
    <t>amaoch/Sirawach,amaoch/Sirawach</t>
  </si>
  <si>
    <t xml:space="preserve">17814290117	</t>
  </si>
  <si>
    <t>一卧室套房&lt;今日特价 &gt;&lt;三人入住&gt;&lt;无早&gt;</t>
  </si>
  <si>
    <t>cortes montes/Luis,cortes montes/Luis,cortes montes/Luis</t>
  </si>
  <si>
    <t xml:space="preserve">2515870	</t>
  </si>
  <si>
    <t xml:space="preserve">17815092496	</t>
  </si>
  <si>
    <t>L. Abadines/Glenda,L. Abadines/Glenda,L. Abadines/Glenda,L. Abadines/Glenda,L. Abadines/Glenda,L. Abadines/Glenda</t>
  </si>
  <si>
    <t xml:space="preserve">2516416	</t>
  </si>
  <si>
    <t xml:space="preserve">136601	</t>
  </si>
  <si>
    <t xml:space="preserve">17815873537	</t>
  </si>
  <si>
    <t>Kunanusont/Nappaphan,Kunanusont/Nappaphan</t>
  </si>
  <si>
    <t xml:space="preserve">2516921	</t>
  </si>
  <si>
    <t xml:space="preserve">278333	</t>
  </si>
  <si>
    <t xml:space="preserve">17815969142	</t>
  </si>
  <si>
    <t>phatararuji/vorramon,phatararuji/vorramon</t>
  </si>
  <si>
    <t xml:space="preserve">17815998764	</t>
  </si>
  <si>
    <t xml:space="preserve">2516987	</t>
  </si>
  <si>
    <t xml:space="preserve">278331	</t>
  </si>
  <si>
    <t xml:space="preserve">17821562495	</t>
  </si>
  <si>
    <t>TSANG/CHI</t>
  </si>
  <si>
    <t xml:space="preserve">17822122115	</t>
  </si>
  <si>
    <t>[甲米]瑞亚维德度假村(SHA PLUS+)(Rayavadee(SHA PLUS+))(4120438)</t>
  </si>
  <si>
    <t>豪华小屋(至少连住2晚及以上)&lt;双人入住&gt;&lt;不适用于印度&amp;次大陆&amp;中东客人&gt;&lt;双早&gt;</t>
  </si>
  <si>
    <t>Bae/Dae Young,CHO/YOONJUNG</t>
  </si>
  <si>
    <t xml:space="preserve">2518440	</t>
  </si>
  <si>
    <t xml:space="preserve">133028	</t>
  </si>
  <si>
    <t xml:space="preserve">17822943823	</t>
  </si>
  <si>
    <t>[甲米]甲米奥南都喜酒店(SHA Extra Plus)(Dusitd2 Ao Nang, Krabi(SHA Extra Plus))(27689492)</t>
  </si>
  <si>
    <t>海景迪莱特大床房(带阳台)&lt;双人入住&gt;&lt;双早&gt;</t>
  </si>
  <si>
    <t>Noknoi/Waritsara,Noknoi/Waritsara</t>
  </si>
  <si>
    <t xml:space="preserve">2518812	</t>
  </si>
  <si>
    <t xml:space="preserve">809545	</t>
  </si>
  <si>
    <t xml:space="preserve">17827413778	</t>
  </si>
  <si>
    <t>一卧泳池别墅&lt;双人入住&gt;&lt;双早&gt;</t>
  </si>
  <si>
    <t>Ngamudomkiert/Pich,Ngamudomkiert/Pich</t>
  </si>
  <si>
    <t xml:space="preserve">2519388	</t>
  </si>
  <si>
    <t xml:space="preserve">167530	</t>
  </si>
  <si>
    <t xml:space="preserve">17828264033	</t>
  </si>
  <si>
    <t>[普吉岛]普吉岛卡塔坦尼海滩度假村(SHA Extra Plus)(Katathani Phuket Beach Resort(SHA Extra Plus))(1549705)</t>
  </si>
  <si>
    <t>精致套房(坦尼楼)(至少连住2晚及以上)&lt;特惠专享&gt;&lt;双人入住&gt;&lt;双早&gt;</t>
  </si>
  <si>
    <t>Prashakul/Mekin</t>
  </si>
  <si>
    <t xml:space="preserve">2519656	</t>
  </si>
  <si>
    <t xml:space="preserve">17828625532	</t>
  </si>
  <si>
    <t>高级特大床房&lt;三人入住&gt;&lt;早餐&gt;</t>
  </si>
  <si>
    <t>VERGARA/EDGARDO LUIS,VERGARA/CECILE CABLING,VERGARA/JOHN EDDIESON CABLING</t>
  </si>
  <si>
    <t xml:space="preserve">2519770	</t>
  </si>
  <si>
    <t xml:space="preserve">158046180	</t>
  </si>
  <si>
    <t xml:space="preserve">17830780508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</si>
  <si>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</si>
  <si>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</si>
  <si>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gwee/Janice Jiayi,Chong/Ah Sin</t>
  </si>
  <si>
    <t xml:space="preserve">2520443	</t>
  </si>
  <si>
    <t xml:space="preserve">177429775	</t>
  </si>
  <si>
    <t xml:space="preserve">17831059564	</t>
  </si>
  <si>
    <t>Low/Ibsen,Low/Ibsen,Low/Ibsen,Low/Ibsen</t>
  </si>
  <si>
    <t xml:space="preserve">2520565	</t>
  </si>
  <si>
    <t xml:space="preserve">10682799	</t>
  </si>
  <si>
    <t xml:space="preserve">17834479101	</t>
  </si>
  <si>
    <t>MIZUNO/HITOSHI</t>
  </si>
  <si>
    <t xml:space="preserve">2520816	</t>
  </si>
  <si>
    <t xml:space="preserve">406300	</t>
  </si>
  <si>
    <t xml:space="preserve">17834720602	</t>
  </si>
  <si>
    <t>[曼谷]诺富特暹罗广场酒店 (SHA Plus+)(Novotel Bangkok on Siam Square (SHA Plus+))(3396335)</t>
  </si>
  <si>
    <t>高级双床房&lt;今日特价 &gt;&lt;双人入住&gt;&lt;无早&gt;</t>
  </si>
  <si>
    <t>keawsomnuek/issariya</t>
  </si>
  <si>
    <t xml:space="preserve">2520859	</t>
  </si>
  <si>
    <t xml:space="preserve">808962	</t>
  </si>
  <si>
    <t xml:space="preserve">17836740757	</t>
  </si>
  <si>
    <t>豪华特大床房&lt;今日特价 &gt;&lt;双人入住&gt;&lt;适用于除泰国的亚洲客人&gt;&lt;双早&gt;</t>
  </si>
  <si>
    <t>Tan/Voon kiat royston,Eng/Lizhi Elicia</t>
  </si>
  <si>
    <t xml:space="preserve">2521815	</t>
  </si>
  <si>
    <t xml:space="preserve">177990932	</t>
  </si>
  <si>
    <t xml:space="preserve">17838377694	</t>
  </si>
  <si>
    <t>[普吉岛]普吉岛斯攀瓦酒店(SHA Extra Plus)(Sri Panwa Phuket Luxury Pool Villa Hotel(SHA Extra Plus))(4120113)</t>
  </si>
  <si>
    <t>西侧泳池套房(至少连住2晚及以上)&lt;特惠专享&gt;&lt;双人入住&gt;&lt;双早&gt;</t>
  </si>
  <si>
    <t>chaikulngamdee/kanon,chaikulngamdee/kanon</t>
  </si>
  <si>
    <t xml:space="preserve">2522598	</t>
  </si>
  <si>
    <t xml:space="preserve">2921948	</t>
  </si>
  <si>
    <t xml:space="preserve">17838743972	</t>
  </si>
  <si>
    <t>尊贵房&lt;特价大促销&gt;&lt;三人入住&gt;&lt;早餐&gt;</t>
  </si>
  <si>
    <t>Soledad/Ofelia,Soledad/Ofelia</t>
  </si>
  <si>
    <t xml:space="preserve">17843615311	</t>
  </si>
  <si>
    <t>城市绿洲特大床房&lt;双人入住&gt;&lt;双早&gt;</t>
  </si>
  <si>
    <t>Wong/Mei Yun</t>
  </si>
  <si>
    <t xml:space="preserve">2523539	</t>
  </si>
  <si>
    <t xml:space="preserve">168158	</t>
  </si>
  <si>
    <t xml:space="preserve">17844646879	</t>
  </si>
  <si>
    <t>Borja/Abigail,Borja/Abigail,Borja/Abigail</t>
  </si>
  <si>
    <t xml:space="preserve">2524074	</t>
  </si>
  <si>
    <t xml:space="preserve">17849716744	</t>
  </si>
  <si>
    <t>[曼达韦]曼达韦白酒店 -  多用途物业(bai Hotel Cebu - Multiple Use Property)(25321885)</t>
  </si>
  <si>
    <t>豪华房(至少连住2晚及以上)&lt;双人入住&gt;&lt;双早&gt;</t>
  </si>
  <si>
    <t>Natarajan Ponnudurai/Pon Saravana Lakshmana Perumal</t>
  </si>
  <si>
    <t xml:space="preserve">2525484	</t>
  </si>
  <si>
    <t xml:space="preserve">R56E11	</t>
  </si>
  <si>
    <t xml:space="preserve">17850406131	</t>
  </si>
  <si>
    <t>[曼谷]曼谷素坤逸航站 21 中心酒店 (SHA Plus+)(Grande Centre Point Hotel Terminal 21 (SHA Plus+))(5908161)</t>
  </si>
  <si>
    <t>豪华家庭连通房&lt;特惠专享&gt;&lt;四人入住&gt;&lt;无早&gt;</t>
  </si>
  <si>
    <t>Jitson/Tan,Jitson/Tan</t>
  </si>
  <si>
    <t xml:space="preserve">2525777	</t>
  </si>
  <si>
    <t xml:space="preserve">345407	</t>
  </si>
  <si>
    <t xml:space="preserve">17851180619	</t>
  </si>
  <si>
    <t>[曼谷]S15素坤逸酒店(S15 Sukhumvit Hotel)(45699463)</t>
  </si>
  <si>
    <t>豪华房&lt;特惠专享&gt;&lt;双人入住&gt;&lt;双早&gt;</t>
  </si>
  <si>
    <t>kittiwatthanawong/naruethai,kittiwatthanawong/naruethai,kittiwatthanawong/naruethai,kittiwatthanawong/naruethai,kittiwatthanawong/naruethai,kittiwatthanawong/naruethai</t>
  </si>
  <si>
    <t xml:space="preserve">2526105	</t>
  </si>
  <si>
    <t>23384158-1</t>
  </si>
  <si>
    <t>33010845-1</t>
  </si>
  <si>
    <t xml:space="preserve">93827986-1	</t>
  </si>
  <si>
    <t xml:space="preserve">17851562666	</t>
  </si>
  <si>
    <t>[曼谷]曼谷素坤逸卡尔顿酒店 (SHA Plus+)(Carlton Hotel Bangkok Sukhumvit (SHA Plus+))(58225583)</t>
  </si>
  <si>
    <t>GONG/YANBIN,DUAN/YIXUAN</t>
  </si>
  <si>
    <t xml:space="preserve">123549	</t>
  </si>
  <si>
    <t xml:space="preserve">17851601961	</t>
  </si>
  <si>
    <t>尊贵房&lt;特惠促销&gt;&lt;双人入住&gt;&lt;无早&gt;</t>
  </si>
  <si>
    <t>Kullwattanapan/Pichailak</t>
  </si>
  <si>
    <t xml:space="preserve">2526232	</t>
  </si>
  <si>
    <t xml:space="preserve">278937	</t>
  </si>
  <si>
    <t xml:space="preserve">17851821437	</t>
  </si>
  <si>
    <t>DUROL/JACKLYN</t>
  </si>
  <si>
    <t xml:space="preserve">2526313	</t>
  </si>
  <si>
    <t xml:space="preserve">R56E45	</t>
  </si>
  <si>
    <t xml:space="preserve">17855296730	</t>
  </si>
  <si>
    <t>[马六甲]马六甲大华酒店(The Majestic Malacca)(28538119)</t>
  </si>
  <si>
    <t>Singh/T</t>
  </si>
  <si>
    <t xml:space="preserve">2526792	</t>
  </si>
  <si>
    <t xml:space="preserve">152473207	</t>
  </si>
  <si>
    <t xml:space="preserve">17855405413	</t>
  </si>
  <si>
    <t>Q SORIANO/ROBERTO,Q SORIANO/ROBERTO,Q SORIANO/ROBERTO,Q SORIANO/ROBERTO,Q SORIANO/ROBERTO,Q SORIANO/ROBERTO,Q SORIANO/ROBERTO,Q SORIANO/ROBERTO,Q SORIANO/ROBERTO,Q SORIANO/ROBERTO,Q SORIANO/ROBERTO,Q SORIANO/ROBERTO</t>
  </si>
  <si>
    <t xml:space="preserve">2526840	</t>
  </si>
  <si>
    <t xml:space="preserve">HMS71-0000313	</t>
  </si>
  <si>
    <t xml:space="preserve">17855594859	</t>
  </si>
  <si>
    <t>MOHD ALI/NUR ZETTY ADILA,MOHD ALI/NUR ZETTY ADILA</t>
  </si>
  <si>
    <t xml:space="preserve">17856019043	</t>
  </si>
  <si>
    <t>[普吉岛]R马尔温泉度假酒店 (SHA Extra Plus)(R-Mar Resort and Spa (SHA Extra Plus))(5736585)</t>
  </si>
  <si>
    <t>高级间&lt;特惠专享&gt;&lt;双人入住&gt;&lt;无早&gt;</t>
  </si>
  <si>
    <t>bowden/jason,bowden/jason</t>
  </si>
  <si>
    <t xml:space="preserve">2527093	</t>
  </si>
  <si>
    <t xml:space="preserve">17856801538	</t>
  </si>
  <si>
    <t>高级房 (DEE塔)&lt;特惠专享&gt;&lt;双人入住&gt;&lt;双早&gt;</t>
  </si>
  <si>
    <t>Kritsana/Book,Kritsana/Book</t>
  </si>
  <si>
    <t xml:space="preserve">2527436	</t>
  </si>
  <si>
    <t xml:space="preserve">406660	</t>
  </si>
  <si>
    <t xml:space="preserve">17856833271	</t>
  </si>
  <si>
    <t>Kritsana/Book,Kritsana/Book,Kritsana/Book,Kritsana/Book,Kritsana/Book,Kritsana/Book,Kritsana/Book,Kritsana/Book</t>
  </si>
  <si>
    <t xml:space="preserve">2527454	</t>
  </si>
  <si>
    <t xml:space="preserve">406669	</t>
  </si>
  <si>
    <t xml:space="preserve">17857751677	</t>
  </si>
  <si>
    <t>PEH/JIA HOW DARYL,LEE/SOK YEE</t>
  </si>
  <si>
    <t xml:space="preserve">2527931	</t>
  </si>
  <si>
    <t xml:space="preserve">178665965	</t>
  </si>
  <si>
    <t xml:space="preserve">17858019098	</t>
  </si>
  <si>
    <t>pichetweerachai/wittaya,pichetweerachai/wittaya</t>
  </si>
  <si>
    <t xml:space="preserve">2528037	</t>
  </si>
  <si>
    <t xml:space="preserve">406691	</t>
  </si>
  <si>
    <t xml:space="preserve">17858713758	</t>
  </si>
  <si>
    <t>dimacisil/joseph</t>
  </si>
  <si>
    <t xml:space="preserve">2528399	</t>
  </si>
  <si>
    <t xml:space="preserve">138499	</t>
  </si>
  <si>
    <t xml:space="preserve">17858797036	</t>
  </si>
  <si>
    <t>[涛岛]乌龟岛海滩度假酒店(Haadtien Beach Resort)(6027673)</t>
  </si>
  <si>
    <t>流浪者海滩别墅(至少连住2晚及以上)&lt;双人入住&gt;&lt;双早&gt;</t>
  </si>
  <si>
    <t>Mackay Dingwall/Ross,Mackay Dingwall/Ross</t>
  </si>
  <si>
    <t xml:space="preserve">2528454	</t>
  </si>
  <si>
    <t xml:space="preserve">17231	</t>
  </si>
  <si>
    <t xml:space="preserve">17862502097	</t>
  </si>
  <si>
    <t>TSE/TSZ LING</t>
  </si>
  <si>
    <t xml:space="preserve">2528614	</t>
  </si>
  <si>
    <t xml:space="preserve">178892590	</t>
  </si>
  <si>
    <t xml:space="preserve">17862785046	</t>
  </si>
  <si>
    <t>豪华房&lt;三人入住&gt;&lt;早餐&gt;</t>
  </si>
  <si>
    <t>Dutta Gupta/Arka</t>
  </si>
  <si>
    <t xml:space="preserve">2528657	</t>
  </si>
  <si>
    <t xml:space="preserve">640808	</t>
  </si>
  <si>
    <t xml:space="preserve">17863212108	</t>
  </si>
  <si>
    <t>[薄荷岛]贝尔福度假酒店(The Bellevue Resort)(5425269)</t>
  </si>
  <si>
    <t>豪华海景房&lt;特惠专享&gt;&lt;三人入住&gt;&lt;早餐&gt;</t>
  </si>
  <si>
    <t>Dela Fuente/Mario</t>
  </si>
  <si>
    <t xml:space="preserve">2528807	</t>
  </si>
  <si>
    <t xml:space="preserve">20115930	</t>
  </si>
  <si>
    <t xml:space="preserve">17863828567	</t>
  </si>
  <si>
    <t>[科伦]两季科伦岛度假村(Two Seasons Coron Island Resort)(5240166)</t>
  </si>
  <si>
    <t>海景平房(至少连住2晚及以上)&lt;特惠专享&gt;&lt;双人入住&gt;&lt;双早&gt;</t>
  </si>
  <si>
    <t>Espedido/Evelyn,Espedido/Evelyn</t>
  </si>
  <si>
    <t xml:space="preserve">2529035	</t>
  </si>
  <si>
    <t xml:space="preserve">17864510911	</t>
  </si>
  <si>
    <t>[普吉岛]拉威贵宾别墅、儿童公园及水疗中心(Rawai VIP Villas, Kids Park &amp; Spa)(7340733)</t>
  </si>
  <si>
    <t>双卧室泳池别墅&lt;限时 特惠&gt;&lt;四人入住&gt;&lt;无早&gt;</t>
  </si>
  <si>
    <t>dilokthamwongsa/viritpon</t>
  </si>
  <si>
    <t xml:space="preserve">2529369	</t>
  </si>
  <si>
    <t xml:space="preserve">9033	</t>
  </si>
  <si>
    <t xml:space="preserve">17864849680	</t>
  </si>
  <si>
    <t>[关丹]珍拉丁皇家朱兰小屋(Royale Chulan Cherating Chalet)(67235956)</t>
  </si>
  <si>
    <t>双床小木屋&lt;双人入住&gt;&lt;双早&gt;</t>
  </si>
  <si>
    <t>zaki/mohd,zaki/mohd</t>
  </si>
  <si>
    <t xml:space="preserve">2529535	</t>
  </si>
  <si>
    <t xml:space="preserve">58948	</t>
  </si>
  <si>
    <t xml:space="preserve">17864851901	</t>
  </si>
  <si>
    <t>Kok Kean/Loo</t>
  </si>
  <si>
    <t xml:space="preserve">2529537	</t>
  </si>
  <si>
    <t xml:space="preserve">151891023	</t>
  </si>
  <si>
    <t xml:space="preserve">17865619883	</t>
  </si>
  <si>
    <t>[清迈]茶拉6号酒店 (SHA Plus +)(Chala Number 6 (SHA Plus +))(14220213)</t>
  </si>
  <si>
    <t>高级双床房&lt;三人入住&gt;&lt;无早&gt;</t>
  </si>
  <si>
    <t>wongkhankaew/Suwimon,wongkhankaew/Suwimon,wongkhankaew/Suwimon</t>
  </si>
  <si>
    <t xml:space="preserve">2529864	</t>
  </si>
  <si>
    <t xml:space="preserve">22031	</t>
  </si>
  <si>
    <t xml:space="preserve">17870734887	</t>
  </si>
  <si>
    <t>[帕赛市]马尼拉101酒店（多用途酒店）(Hotel 101 Manila (Multiple Use Hotel))(28525147)</t>
  </si>
  <si>
    <t>欢乐房&lt;特价大促销&gt;&lt;三人入住&gt;&lt;早餐&gt;</t>
  </si>
  <si>
    <t>Carpio/Evelyn Quilon,Carpio/Doroteo II De Leus,Carpio/Kristine Joie Quilon</t>
  </si>
  <si>
    <t xml:space="preserve">2531042	</t>
  </si>
  <si>
    <t xml:space="preserve">17183969	</t>
  </si>
  <si>
    <t xml:space="preserve">17871616195	</t>
  </si>
  <si>
    <t>Yokto/Chudanan,Yokto/Chudanan,Yokto/Chudanan,Yokto/Chudanan,Yokto/Chudanan,Yokto/Chudanan</t>
  </si>
  <si>
    <t xml:space="preserve">2531357	</t>
  </si>
  <si>
    <t xml:space="preserve">406886	</t>
  </si>
  <si>
    <t xml:space="preserve">17871697179	</t>
  </si>
  <si>
    <t>[民丹岛]民丹岛悦莲(Cassia Bintan by Banyan Tree)(16149489)</t>
  </si>
  <si>
    <t>一卧室双床公寓(至少提前14天预订)&lt;今日特价 &gt;&lt;双人入住&gt;&lt;双早&gt;</t>
  </si>
  <si>
    <t>Helen/Helen,Helen/Helen,Helen/Helen,Helen/Helen</t>
  </si>
  <si>
    <t xml:space="preserve">17872153442	</t>
  </si>
  <si>
    <t>豪华房&lt;特价大促销&gt;&lt;三人入住&gt;&lt;早餐&gt;</t>
  </si>
  <si>
    <t>Jumawid/Jessa Theresa</t>
  </si>
  <si>
    <t xml:space="preserve">2531587	</t>
  </si>
  <si>
    <t xml:space="preserve">HBM201-4589	</t>
  </si>
  <si>
    <t xml:space="preserve">17875847261	</t>
  </si>
  <si>
    <t>一卧室双床公寓&lt;今日特价 &gt;&lt;双人入住&gt;&lt;双早&gt;</t>
  </si>
  <si>
    <t xml:space="preserve">2532194	</t>
  </si>
  <si>
    <t xml:space="preserve">33411510	</t>
  </si>
  <si>
    <t xml:space="preserve">17875878698	</t>
  </si>
  <si>
    <t>[新山]新山凯贝丽酒店式服务公寓(Capri by Fraser Johor Bahru)(90558946)</t>
  </si>
  <si>
    <t>海景豪华特大床一室房&lt;双人入住&gt;&lt;双早&gt;</t>
  </si>
  <si>
    <t>Png/Huey Yi,Low/Jia Jie</t>
  </si>
  <si>
    <t xml:space="preserve">2532231	</t>
  </si>
  <si>
    <t xml:space="preserve">87715204-1	</t>
  </si>
  <si>
    <t xml:space="preserve">17875972444	</t>
  </si>
  <si>
    <t>豪华特大床一室房&lt;双人入住&gt;&lt;双早&gt;</t>
  </si>
  <si>
    <t>Lee/Alexia Wen Pei</t>
  </si>
  <si>
    <t xml:space="preserve">2532260	</t>
  </si>
  <si>
    <t xml:space="preserve">89200235-1	</t>
  </si>
  <si>
    <t xml:space="preserve">17877695173	</t>
  </si>
  <si>
    <t>[苏梅岛]诺拉布里温泉度假酒店 (SHA Plus+)(Nora Buri Resort &amp; Spa (SHA Plus+))(3668073)</t>
  </si>
  <si>
    <t>海边海景泳池别墅&lt;今日特价 &gt;&lt;双早&gt;</t>
  </si>
  <si>
    <t>SONG/JAEYOUNG</t>
  </si>
  <si>
    <t xml:space="preserve">2532839	</t>
  </si>
  <si>
    <t xml:space="preserve">6722	</t>
  </si>
  <si>
    <t xml:space="preserve">17878331422	</t>
  </si>
  <si>
    <t>豪华特大床房(连住3晚及以上)&lt;双人入住&gt;&lt;中宾&gt;&lt;无早&gt;</t>
  </si>
  <si>
    <t>ALZAABI/MOHAMED</t>
  </si>
  <si>
    <t xml:space="preserve">2533114	</t>
  </si>
  <si>
    <t xml:space="preserve">84620510	</t>
  </si>
  <si>
    <t xml:space="preserve">17878338824	</t>
  </si>
  <si>
    <t>AlJahani/Naif,AlJahani/Naif</t>
  </si>
  <si>
    <t xml:space="preserve">2533122	</t>
  </si>
  <si>
    <t xml:space="preserve">10686232	</t>
  </si>
  <si>
    <t xml:space="preserve">17882603657	</t>
  </si>
  <si>
    <t>G. Aco/Gladys,G. Aco/Gladys,G. Aco/Gladys</t>
  </si>
  <si>
    <t xml:space="preserve">2534073	</t>
  </si>
  <si>
    <t xml:space="preserve">17882814240	</t>
  </si>
  <si>
    <t>Law/Seim Hock,Low/Say Wee</t>
  </si>
  <si>
    <t xml:space="preserve">2534191	</t>
  </si>
  <si>
    <t xml:space="preserve">17882883169	</t>
  </si>
  <si>
    <t>高级双床房&lt;今日特价 &gt;&lt;双人入住&gt;&lt;双早&gt;</t>
  </si>
  <si>
    <t>Law/Seim Hock,Low/Say wee</t>
  </si>
  <si>
    <t xml:space="preserve">2534229	</t>
  </si>
  <si>
    <t xml:space="preserve">17882811262	</t>
  </si>
  <si>
    <t>[卡姆登]伦敦瑰丽酒店(Rosewood London)(6431000)</t>
  </si>
  <si>
    <t>至尊行政房(至少连住2晚及以上)&lt;今日特价 &gt;&lt;双人入住&gt;&lt;无早&gt;</t>
  </si>
  <si>
    <t>Cheng/jonathan</t>
  </si>
  <si>
    <t xml:space="preserve">2534183	</t>
  </si>
  <si>
    <t xml:space="preserve">79068396	</t>
  </si>
  <si>
    <t xml:space="preserve">17886074989	</t>
  </si>
  <si>
    <t>[乔治市]槟城希迪特酒店(又称槟城龙城酒店) (槟城对抗新冠肺炎认证)(Cititel Penang (PenangFightCovid-19 Certified))(28528257)</t>
  </si>
  <si>
    <t>KOH/BEE CHOO</t>
  </si>
  <si>
    <t xml:space="preserve">2535733	</t>
  </si>
  <si>
    <t xml:space="preserve">2124455	</t>
  </si>
  <si>
    <t xml:space="preserve">17886144175	</t>
  </si>
  <si>
    <t>[Batu Buruk]报春花海滩酒店(Primula Beach Hotel)(89000989)</t>
  </si>
  <si>
    <t>豪华双床房&lt;双人入住&gt;&lt;特价&gt;&lt;双早&gt;</t>
  </si>
  <si>
    <t>Azwani Mat Nawi/Noor,Azwani Mat Nawi/Noor</t>
  </si>
  <si>
    <t xml:space="preserve">2535770	</t>
  </si>
  <si>
    <t xml:space="preserve">107370	</t>
  </si>
  <si>
    <t xml:space="preserve">17886183646	</t>
  </si>
  <si>
    <t>[吉隆坡]吉隆坡皇家朱兰酒店(Royale Chulan Kuala Lumpur)(5280527)</t>
  </si>
  <si>
    <t>INAGAKI/HIDEO</t>
  </si>
  <si>
    <t xml:space="preserve">2535780	</t>
  </si>
  <si>
    <t xml:space="preserve">10010620856	</t>
  </si>
  <si>
    <t xml:space="preserve">17889583736	</t>
  </si>
  <si>
    <t>一卧奢华住宅泳池别墅(至少连住2晚及以上)&lt;特惠房&gt;&lt;双人入住&gt;&lt;双早&gt;</t>
  </si>
  <si>
    <t>Leenharattanaruk/Chayathorn</t>
  </si>
  <si>
    <t xml:space="preserve">17890989151	</t>
  </si>
  <si>
    <t>[曼谷]曼谷阿玛瑞水门酒店  (SHA Plus+)(Amari Watergate Bangkok   (SHA Plus+))(5243310)</t>
  </si>
  <si>
    <t>SEE/WEIJIE,LAU/YONG LIAN</t>
  </si>
  <si>
    <t xml:space="preserve">2537112	</t>
  </si>
  <si>
    <t xml:space="preserve">52390050	</t>
  </si>
  <si>
    <t xml:space="preserve">17891922046	</t>
  </si>
  <si>
    <t>[普吉岛]普吉岛阿玛瑞酒店(SHA Extra Plus)(Amari Phuket (SHA Extra Plus))(4308716)</t>
  </si>
  <si>
    <t>海景豪华双床房(至少连住2晚及以上)&lt;全日特价&gt;&lt;双人入住&gt;&lt;双早&gt;</t>
  </si>
  <si>
    <t>ZHANG/JUNYAO,WANG/XINYI</t>
  </si>
  <si>
    <t xml:space="preserve">2537558	</t>
  </si>
  <si>
    <t xml:space="preserve">17892411655	</t>
  </si>
  <si>
    <t>de Guzman/Leo,de Guzman/Leo</t>
  </si>
  <si>
    <t xml:space="preserve">2538028	</t>
  </si>
  <si>
    <t xml:space="preserve">17892546162	</t>
  </si>
  <si>
    <t>海景豪华房&lt;双人入住&gt;&lt;不适用中东客人&gt;&lt;双早&gt;</t>
  </si>
  <si>
    <t>Low/Yoke Peng</t>
  </si>
  <si>
    <t xml:space="preserve">2538199	</t>
  </si>
  <si>
    <t xml:space="preserve">15623799	</t>
  </si>
  <si>
    <t xml:space="preserve">17892557667	</t>
  </si>
  <si>
    <t>豪华双床一室房&lt;单人入住&gt;&lt;单早&gt;</t>
  </si>
  <si>
    <t>Lim/Benjamin Jiing Shi</t>
  </si>
  <si>
    <t xml:space="preserve">2538216	</t>
  </si>
  <si>
    <t xml:space="preserve">49300987-1	</t>
  </si>
  <si>
    <t xml:space="preserve">17892592949	</t>
  </si>
  <si>
    <t>Hassan/Shamsiah,Hassan/Shamsiah</t>
  </si>
  <si>
    <t xml:space="preserve">2538256	</t>
  </si>
  <si>
    <t xml:space="preserve">106274	</t>
  </si>
  <si>
    <t xml:space="preserve">17895838571	</t>
  </si>
  <si>
    <t>Jhunjhunwala/Paritosh,Jhunjhunwala/Paritosh</t>
  </si>
  <si>
    <t xml:space="preserve">2539078	</t>
  </si>
  <si>
    <t xml:space="preserve">126591	</t>
  </si>
  <si>
    <t xml:space="preserve">17896054667	</t>
  </si>
  <si>
    <t>[吉隆坡]吉隆坡宴宾雅酒店(Impiana KLCC Hotel)(4648311)</t>
  </si>
  <si>
    <t>Yap/Zhi Hong</t>
  </si>
  <si>
    <t xml:space="preserve">2539156	</t>
  </si>
  <si>
    <t xml:space="preserve">6939790	</t>
  </si>
  <si>
    <t xml:space="preserve">17896931454	</t>
  </si>
  <si>
    <t>[普吉岛]普吉岛迈考美丽亚酒店(SHA Extra Plus)(Melia Phuket Mai Khao(SHA Extra Plus))(92000607)</t>
  </si>
  <si>
    <t>一卧室套房（带室外浴缸）&lt;大床&gt;&lt;今日特价 &gt;&lt;双人入住&gt;&lt;双早&gt;</t>
  </si>
  <si>
    <t>Oh/Changmin,Oh/Changmin</t>
  </si>
  <si>
    <t xml:space="preserve">2539708	</t>
  </si>
  <si>
    <t xml:space="preserve">21978	</t>
  </si>
  <si>
    <t xml:space="preserve">17897093608	</t>
  </si>
  <si>
    <t>Rojsuriyawong/Buntarika</t>
  </si>
  <si>
    <t xml:space="preserve">2539813	</t>
  </si>
  <si>
    <t xml:space="preserve">813880	</t>
  </si>
  <si>
    <t xml:space="preserve">17897119526	</t>
  </si>
  <si>
    <t>[吉隆坡]吉隆坡豪亚酒店式公寓 - 远东酒店集团旗下(Oasia Suites Kuala Lumpur by Far East Hospitality)(28528296)</t>
  </si>
  <si>
    <t>两卧室精致套房&lt;双人入住&gt;&lt;双早&gt;</t>
  </si>
  <si>
    <t>Lim/Krystal</t>
  </si>
  <si>
    <t xml:space="preserve">2539818	</t>
  </si>
  <si>
    <t xml:space="preserve">159228756	</t>
  </si>
  <si>
    <t xml:space="preserve">17898135172	</t>
  </si>
  <si>
    <t>双人床小木屋&lt;双人入住&gt;&lt;双早&gt;</t>
  </si>
  <si>
    <t>Lee/Yan Chun</t>
  </si>
  <si>
    <t xml:space="preserve">2540387	</t>
  </si>
  <si>
    <t xml:space="preserve">59291	</t>
  </si>
  <si>
    <t xml:space="preserve">17898206357	</t>
  </si>
  <si>
    <t>天丽翼海洋精致套房(至少连住2晚及以上)&lt;特惠专享&gt;&lt;双人入住&gt;&lt;双早&gt;</t>
  </si>
  <si>
    <t>santhosh/vandana,santhosh/vandana,santhosh/vandana,santhosh/vandana</t>
  </si>
  <si>
    <t xml:space="preserve">2540436	</t>
  </si>
  <si>
    <t xml:space="preserve">17900418537	</t>
  </si>
  <si>
    <t>Isa/Amilia,Isa/Amilia</t>
  </si>
  <si>
    <t xml:space="preserve">2540559	</t>
  </si>
  <si>
    <t xml:space="preserve">67310176-1	</t>
  </si>
  <si>
    <t xml:space="preserve">17900750160	</t>
  </si>
  <si>
    <t>[曼谷]曼谷香格里拉大酒店 (SHA Extra Plus)(Shangri-La Bangkok (SHA Extra Plus))(3243791)</t>
  </si>
  <si>
    <t>香格里拉楼豪华特大床房&lt;双人入住&gt;&lt;双早&gt;</t>
  </si>
  <si>
    <t>Chen/Eng Kiat</t>
  </si>
  <si>
    <t xml:space="preserve">2540683	</t>
  </si>
  <si>
    <t xml:space="preserve">11400836	</t>
  </si>
  <si>
    <t xml:space="preserve">17900770262	</t>
  </si>
  <si>
    <t>一卧室别墅（带私人泳池）&lt;大床&gt;&lt;今日特价 &gt;&lt;双人入住&gt;&lt;双早&gt;</t>
  </si>
  <si>
    <t>Chua/Adeline,Chua/Adeline</t>
  </si>
  <si>
    <t xml:space="preserve">2540698	</t>
  </si>
  <si>
    <t xml:space="preserve">22053	</t>
  </si>
  <si>
    <t xml:space="preserve">17900951262	</t>
  </si>
  <si>
    <t>ONO/ISAO</t>
  </si>
  <si>
    <t xml:space="preserve">2540808	</t>
  </si>
  <si>
    <t xml:space="preserve">33412016	</t>
  </si>
  <si>
    <t xml:space="preserve">17901190080	</t>
  </si>
  <si>
    <t>[曼谷]曼谷盛泰乐水门酒店 (SHA Plus+)(Centara Watergate Pavillion Hotel Bangkok (SHA Plus+))(4733674)</t>
  </si>
  <si>
    <t>高级双人床房&lt;今日特价 &gt;&lt;双人入住&gt;&lt;适用于除泰国的亚洲客人&gt;&lt;双早&gt;</t>
  </si>
  <si>
    <t>NAY/CHI SOE SAN,soe /Myint</t>
  </si>
  <si>
    <t xml:space="preserve">2540931	</t>
  </si>
  <si>
    <t xml:space="preserve">217999	</t>
  </si>
  <si>
    <t xml:space="preserve">17901835913	</t>
  </si>
  <si>
    <t>[曼谷]曼谷万怡酒店 - SHA Extra Plus 认证(Courtyard by Marriott Bangkok - Sha Extra Plus)(5211729)</t>
  </si>
  <si>
    <t>翻新至尊特大床房(至少连住2晚及以上)&lt;双人入住&gt;&lt;双早&gt;</t>
  </si>
  <si>
    <t>Lim/Classical,Looi/Victor</t>
  </si>
  <si>
    <t xml:space="preserve">2541280	</t>
  </si>
  <si>
    <t xml:space="preserve">98497304	</t>
  </si>
  <si>
    <t xml:space="preserve">17901886006	</t>
  </si>
  <si>
    <t>池景豪华房(步丽楼)(至少连住2晚及以上)&lt;特惠专享&gt;&lt;双人入住&gt;&lt;双早&gt;</t>
  </si>
  <si>
    <t>RANGANATH/VANITHA,RANGANATH/VANITHA,RANGANATH/VANITHA,RANGANATH/VANITHA</t>
  </si>
  <si>
    <t xml:space="preserve">2541307	</t>
  </si>
  <si>
    <t xml:space="preserve">10688257	</t>
  </si>
  <si>
    <t xml:space="preserve">17902142625	</t>
  </si>
  <si>
    <t>[拉普拉普]宿雾迈瑞柏高碧海度假村(Bluewater Maribago Beach Resort Cebu)(7333668)</t>
  </si>
  <si>
    <t>豪华房(至少连住2晚及以上)&lt;双人入住&gt;&lt;无早&gt;</t>
  </si>
  <si>
    <t>Lacanilao/Mikka,Lacanilao/Mikka</t>
  </si>
  <si>
    <t xml:space="preserve">2541464	</t>
  </si>
  <si>
    <t xml:space="preserve">17902167210	</t>
  </si>
  <si>
    <t>[Na Chom Thian]梅森酒店 (SHA Plus+)(MASON (SHA Plus+))(35911560)</t>
  </si>
  <si>
    <t>复式至尊泳池别墅&lt;三人入住&gt;&lt;早餐&gt;</t>
  </si>
  <si>
    <t>Janyasittikul/Tachamon,Janyasittikul/Tachamon,Janyasittikul/Tachamon</t>
  </si>
  <si>
    <t xml:space="preserve">2541485	</t>
  </si>
  <si>
    <t xml:space="preserve">153145924	</t>
  </si>
  <si>
    <t xml:space="preserve">17903275535	</t>
  </si>
  <si>
    <t>豪华特大床一室房&lt;单人入住&gt;&lt;单早&gt;</t>
  </si>
  <si>
    <t>TEE/CHOON LEI</t>
  </si>
  <si>
    <t xml:space="preserve">2542045	</t>
  </si>
  <si>
    <t xml:space="preserve">37037023-1	</t>
  </si>
  <si>
    <t xml:space="preserve">17906614440	</t>
  </si>
  <si>
    <t>行政特大床一室房&lt;双人入住&gt;&lt;双早&gt;</t>
  </si>
  <si>
    <t>Palikarpau/Raman,Lee/Brenda Ailin</t>
  </si>
  <si>
    <t xml:space="preserve">2542656	</t>
  </si>
  <si>
    <t xml:space="preserve">71023466-1	</t>
  </si>
  <si>
    <t xml:space="preserve">17906667282	</t>
  </si>
  <si>
    <t>东侧泳池套房&lt;双人入住&gt;&lt;不适用泰国客人&gt;&lt;双早&gt;</t>
  </si>
  <si>
    <t>Durup/Tjalfe</t>
  </si>
  <si>
    <t xml:space="preserve">2542681	</t>
  </si>
  <si>
    <t xml:space="preserve">2926746	</t>
  </si>
  <si>
    <t xml:space="preserve">17907691505	</t>
  </si>
  <si>
    <t>chua/joanne,chua/joanne</t>
  </si>
  <si>
    <t xml:space="preserve">2543160	</t>
  </si>
  <si>
    <t xml:space="preserve">65261259-1	</t>
  </si>
  <si>
    <t xml:space="preserve">17907789722	</t>
  </si>
  <si>
    <t>高级特大床房&lt;今日特价 &gt;&lt;双人入住&gt;&lt;双早&gt;</t>
  </si>
  <si>
    <t>SAW/KHAILOON,PAN/LIUYU</t>
  </si>
  <si>
    <t xml:space="preserve">2543197	</t>
  </si>
  <si>
    <t xml:space="preserve">1093182	</t>
  </si>
  <si>
    <t xml:space="preserve">17907857178	</t>
  </si>
  <si>
    <t>Arqubi/Saleh</t>
  </si>
  <si>
    <t xml:space="preserve">2543217	</t>
  </si>
  <si>
    <t xml:space="preserve">814524	</t>
  </si>
  <si>
    <t xml:space="preserve">17907940369	</t>
  </si>
  <si>
    <t>[新加坡]新加坡君乐皇府酒店(Grand Park City Hall Singapore)(28561139)</t>
  </si>
  <si>
    <t>Kim/Jee Young,Kim/Jee Young</t>
  </si>
  <si>
    <t xml:space="preserve">2543245	</t>
  </si>
  <si>
    <t xml:space="preserve">17908482116	</t>
  </si>
  <si>
    <t>[马卡蒂]马尼拉都喜天丽酒店(Dusit Thani Manila)(5673474)</t>
  </si>
  <si>
    <t>都喜房(至少连住2晚及以上)&lt;双人入住&gt;&lt;双早&gt;</t>
  </si>
  <si>
    <t>Quinao/Eduardo,Lumawig/Rome</t>
  </si>
  <si>
    <t xml:space="preserve">2543495	</t>
  </si>
  <si>
    <t xml:space="preserve">39828487	</t>
  </si>
  <si>
    <t xml:space="preserve">17908981317	</t>
  </si>
  <si>
    <t>[仰光]仰光泛太平洋酒店(Pan Pacific Yangon)(29518570)</t>
  </si>
  <si>
    <t>豪华双床房(连住3晚及以上)&lt;今日特价 &gt;&lt;双人入住&gt;&lt;双早&gt;</t>
  </si>
  <si>
    <t>LAI/LIQIN</t>
  </si>
  <si>
    <t xml:space="preserve">2543660	</t>
  </si>
  <si>
    <t xml:space="preserve">483063	</t>
  </si>
  <si>
    <t xml:space="preserve">17909454821	</t>
  </si>
  <si>
    <t>[西南县]槟城直落巴巷悦椿度假村 (槟城对抗新冠肺炎认证)(Angsana Teluk Bahang (PenangFightCovid-19 Certified))(67827066)</t>
  </si>
  <si>
    <t>高级房&lt;今日特价 &gt;&lt;双人入住&gt;&lt;双早&gt;</t>
  </si>
  <si>
    <t>Maze/Mazdiana</t>
  </si>
  <si>
    <t xml:space="preserve">2543945	</t>
  </si>
  <si>
    <t xml:space="preserve">5615650	</t>
  </si>
  <si>
    <t xml:space="preserve">17909516451	</t>
  </si>
  <si>
    <t>[乔治市]槟城尼奥酒店 (槟城对抗新冠肺炎认证)(Neo+ Penang (PenangFightCovid-19 Certified))(24052379)</t>
  </si>
  <si>
    <t>尼奥双床房&lt;双人入住&gt;&lt;双早&gt;</t>
  </si>
  <si>
    <t>JAMIL/NUR KHAIRIYAH</t>
  </si>
  <si>
    <t xml:space="preserve">2544002	</t>
  </si>
  <si>
    <t xml:space="preserve">152684	</t>
  </si>
  <si>
    <t xml:space="preserve">17909807817	</t>
  </si>
  <si>
    <t>高级双床房&lt;双人入住&gt;&lt;双早&gt;</t>
  </si>
  <si>
    <t>Raj/Gome</t>
  </si>
  <si>
    <t xml:space="preserve">2544293	</t>
  </si>
  <si>
    <t xml:space="preserve">641738	</t>
  </si>
  <si>
    <t xml:space="preserve">17912550851	</t>
  </si>
  <si>
    <t xml:space="preserve">2544477	</t>
  </si>
  <si>
    <t xml:space="preserve">17912648277	</t>
  </si>
  <si>
    <t>JAMALUDIN/ZULFAHMI</t>
  </si>
  <si>
    <t xml:space="preserve">2544528	</t>
  </si>
  <si>
    <t xml:space="preserve"> 59550	</t>
  </si>
  <si>
    <t xml:space="preserve">17912930690	</t>
  </si>
  <si>
    <t>[曼谷]曼谷索菲特特色酒店(SO/ Bangkok)(1549427)</t>
  </si>
  <si>
    <t>温馨特大床房&lt;今日特价 &gt;&lt;双人入住&gt;&lt;双早&gt;</t>
  </si>
  <si>
    <t>YIN/HACHI LINA</t>
  </si>
  <si>
    <t xml:space="preserve">2544622	</t>
  </si>
  <si>
    <t xml:space="preserve">850123	</t>
  </si>
  <si>
    <t xml:space="preserve">17912939509	</t>
  </si>
  <si>
    <t>[普吉岛]阿亚拉卡马拉温泉度假酒店(SHA Extra Plus)(Ayara Kamala Resort &amp; Spa(SHA Extra Plus))(3737806)</t>
  </si>
  <si>
    <t>泰式自然海景套房-带浴缸&lt;今日特价 &gt;&lt;双人入住&gt;&lt;双早&gt;</t>
  </si>
  <si>
    <t>Lakhinena/Bhavana,Lakhinena/Bhavana</t>
  </si>
  <si>
    <t xml:space="preserve">2544638	</t>
  </si>
  <si>
    <t xml:space="preserve">RR22000814	</t>
  </si>
  <si>
    <t xml:space="preserve">17912968413	</t>
  </si>
  <si>
    <t>GENDEN/ODGEREL,ODGEREL/TAMIR</t>
  </si>
  <si>
    <t xml:space="preserve">2544643	</t>
  </si>
  <si>
    <t xml:space="preserve">827665	</t>
  </si>
  <si>
    <t xml:space="preserve">17913018320	</t>
  </si>
  <si>
    <t>ahmad/ahmad ab rohim</t>
  </si>
  <si>
    <t xml:space="preserve">2544668	</t>
  </si>
  <si>
    <t xml:space="preserve">59556	</t>
  </si>
  <si>
    <t xml:space="preserve">17913080205	</t>
  </si>
  <si>
    <t>温馨双床房&lt;今日特价 &gt;&lt;双人入住&gt;&lt;双早&gt;</t>
  </si>
  <si>
    <t>ZHOU/ZHENG</t>
  </si>
  <si>
    <t xml:space="preserve">2544699	</t>
  </si>
  <si>
    <t xml:space="preserve">850124	</t>
  </si>
  <si>
    <t xml:space="preserve">17913243472	</t>
  </si>
  <si>
    <t>猎户座房&lt;双人入住&gt;&lt;双早&gt;</t>
  </si>
  <si>
    <t>MOHD NOOR/AZLAN,MAHAMMED SALLEH/NORLELA</t>
  </si>
  <si>
    <t xml:space="preserve">2544859	</t>
  </si>
  <si>
    <t xml:space="preserve">152899	</t>
  </si>
  <si>
    <t xml:space="preserve">17913308728	</t>
  </si>
  <si>
    <t>[丹戎士拔]吉隆坡黄金棕榈度假村(Avani Sepang Goldcoast Resort Kuala Lumpur)(5409783)</t>
  </si>
  <si>
    <t>高级房(至少连住2晚及以上)&lt;双人入住&gt;&lt;双早&gt;</t>
  </si>
  <si>
    <t>Ismail/Bakhari</t>
  </si>
  <si>
    <t xml:space="preserve">2544898	</t>
  </si>
  <si>
    <t xml:space="preserve">662880	</t>
  </si>
  <si>
    <t xml:space="preserve">17913319152	</t>
  </si>
  <si>
    <t>豪华房(至少连住2晚及以上)&lt;三人入住&gt;&lt;早餐&gt;</t>
  </si>
  <si>
    <t>DUMPA/EVELYN BANQUIL,TAMURA/HAZEL MAE DUMPA</t>
  </si>
  <si>
    <t xml:space="preserve">2544907	</t>
  </si>
  <si>
    <t xml:space="preserve">R5755E	</t>
  </si>
  <si>
    <t xml:space="preserve">17912902993	</t>
  </si>
  <si>
    <t>[甲米]莱利乡村度假村(SHA Plus+)(Railay Village Resort(SHA Plus+))(6253840)</t>
  </si>
  <si>
    <t>池景豪华房&lt;双人入住&gt;&lt;双早&gt;</t>
  </si>
  <si>
    <t>AUMROD/KUNUTCHON,SRIPENG/ARPORN,Sripeng/Sudchai ,Sripeng/Tinnapat</t>
  </si>
  <si>
    <t xml:space="preserve">2544612	</t>
  </si>
  <si>
    <t xml:space="preserve">10358	</t>
  </si>
  <si>
    <t xml:space="preserve">17913600455	</t>
  </si>
  <si>
    <t>豪华双床房(连住3晚及以上)&lt;双人入住&gt;&lt;中宾&gt;&lt;双早&gt;&lt;普通会员&gt;</t>
  </si>
  <si>
    <t>LI/SHENGDONG,ZHOU/JING</t>
  </si>
  <si>
    <t xml:space="preserve">2545051	</t>
  </si>
  <si>
    <t xml:space="preserve">71183851	</t>
  </si>
  <si>
    <t xml:space="preserve">17914029456	</t>
  </si>
  <si>
    <t>高级房&lt;特惠专享&gt;&lt;双人入住&gt;&lt;单早&gt;</t>
  </si>
  <si>
    <t>Feifers/George</t>
  </si>
  <si>
    <t xml:space="preserve">2545234	</t>
  </si>
  <si>
    <t xml:space="preserve">348260	</t>
  </si>
  <si>
    <t xml:space="preserve">17915529434	</t>
  </si>
  <si>
    <t>[科伦]两季科伦湾畔酒店(Two Seasons Coron Bayside Hotel)(48309115)</t>
  </si>
  <si>
    <t>高级两张大床房&lt;今日特价 &gt;&lt;双人入住&gt;&lt;双早&gt;</t>
  </si>
  <si>
    <t>Kepvin M. Viray/John,Kepvin M. Viray/John,Kepvin M. Viray/John,Kepvin M. Viray/John</t>
  </si>
  <si>
    <t>CA2019220523CNY</t>
  </si>
  <si>
    <t xml:space="preserve">2546255	</t>
  </si>
  <si>
    <t xml:space="preserve">17921349733	</t>
  </si>
  <si>
    <t>凯悦豪华客房&lt;特价大促销&gt;&lt;双人入住&gt;&lt;无早&gt;</t>
  </si>
  <si>
    <t>TAKEDA/VENUSSA BELLO</t>
  </si>
  <si>
    <t xml:space="preserve">2547639	</t>
  </si>
  <si>
    <t xml:space="preserve">25518379	</t>
  </si>
  <si>
    <t xml:space="preserve">17921556373	</t>
  </si>
  <si>
    <t>[吉隆坡]吉隆坡JW万豪酒店(JW Marriott Hotel Kuala Lumpur)(3799838)</t>
  </si>
  <si>
    <t>AN/LIWEI</t>
  </si>
  <si>
    <t xml:space="preserve">2547748	</t>
  </si>
  <si>
    <t xml:space="preserve">153443231	</t>
  </si>
  <si>
    <t xml:space="preserve">17926378089	</t>
  </si>
  <si>
    <t>GAO/SHUOYANG</t>
  </si>
  <si>
    <t xml:space="preserve">2548609	</t>
  </si>
  <si>
    <t xml:space="preserve">80408422	</t>
  </si>
  <si>
    <t xml:space="preserve">17935173573	</t>
  </si>
  <si>
    <t>[清迈]清迈宁漫居(SHA Extra Plus)(Stay with Nimman Chiang Mai(SHA Extra Plus))(28529646)</t>
  </si>
  <si>
    <t>Puengtang/Sirawich,Puengtang/Sirawich</t>
  </si>
  <si>
    <t xml:space="preserve">2551358	</t>
  </si>
  <si>
    <t xml:space="preserve">209197	</t>
  </si>
  <si>
    <t xml:space="preserve">17936511953	</t>
  </si>
  <si>
    <t>豪华尊贵房&lt;特惠&gt;&lt;双人入住&gt;&lt;单早&gt;</t>
  </si>
  <si>
    <t>Khaojaikarn/Amita,Khaojaikarn/Amita</t>
  </si>
  <si>
    <t xml:space="preserve">2551840	</t>
  </si>
  <si>
    <t xml:space="preserve">#349256	</t>
  </si>
  <si>
    <t xml:space="preserve">17936671662	</t>
  </si>
  <si>
    <t>Alharbi/Mazen,Alharbi/Mazen,Alharbi/Mazen,Alharbi/Mazen</t>
  </si>
  <si>
    <t xml:space="preserve">2551913	</t>
  </si>
  <si>
    <t xml:space="preserve">17936786195	</t>
  </si>
  <si>
    <t>翻新豪华特大床房(至少连住2晚及以上)&lt;单人入住&gt;&lt;单早&gt;</t>
  </si>
  <si>
    <t>wong/yiu hung</t>
  </si>
  <si>
    <t xml:space="preserve">2551948	</t>
  </si>
  <si>
    <t xml:space="preserve">17940168092	</t>
  </si>
  <si>
    <t>Chow/Wai Thong</t>
  </si>
  <si>
    <t xml:space="preserve">2552672	</t>
  </si>
  <si>
    <t xml:space="preserve">153714150	</t>
  </si>
  <si>
    <t xml:space="preserve">17945006906	</t>
  </si>
  <si>
    <t>Ali/Ayman</t>
  </si>
  <si>
    <t xml:space="preserve">2553586	</t>
  </si>
  <si>
    <t xml:space="preserve">3217	</t>
  </si>
  <si>
    <t xml:space="preserve">17946098614	</t>
  </si>
  <si>
    <t>Yusoff/Muhamad Syahid</t>
  </si>
  <si>
    <t xml:space="preserve">2554055	</t>
  </si>
  <si>
    <t xml:space="preserve">242461	</t>
  </si>
  <si>
    <t xml:space="preserve">17950118953	</t>
  </si>
  <si>
    <t>[岘港]岘港西西里亚水疗酒店(Cicilia Danang Hotels &amp; Spa)(5616992)</t>
  </si>
  <si>
    <t>部分海景豪华房&lt;全日特价&gt;&lt;双人入住&gt;&lt;双早&gt;</t>
  </si>
  <si>
    <t>Pack/Danial,Pack/Danial</t>
  </si>
  <si>
    <t xml:space="preserve">2555041	</t>
  </si>
  <si>
    <t xml:space="preserve">1037614	</t>
  </si>
  <si>
    <t xml:space="preserve">17951710162	</t>
  </si>
  <si>
    <t>ARR/PHEE,LI/SINMAIN</t>
  </si>
  <si>
    <t xml:space="preserve">2555115	</t>
  </si>
  <si>
    <t xml:space="preserve">218841	</t>
  </si>
  <si>
    <t xml:space="preserve">17952132917	</t>
  </si>
  <si>
    <t>virwani/jayant kumar tikamdas,kumar/viren</t>
  </si>
  <si>
    <t xml:space="preserve">2555206	</t>
  </si>
  <si>
    <t xml:space="preserve"> 153869752	</t>
  </si>
  <si>
    <t xml:space="preserve">17952399533	</t>
  </si>
  <si>
    <t>[新加坡]新加坡乌节大酒店 (Staycation Approved)(Orchard Hotel Singapore (Staycation Approved))(2497042)</t>
  </si>
  <si>
    <t>至尊豪华大床房&lt;双人入住&gt;&lt;不适用新加坡客人&gt;&lt;双早&gt;</t>
  </si>
  <si>
    <t>SULIS/VINA,SULIS/VINA</t>
  </si>
  <si>
    <t xml:space="preserve">17952543682	</t>
  </si>
  <si>
    <t>Abdullah/Al NAZRI</t>
  </si>
  <si>
    <t xml:space="preserve">2555299	</t>
  </si>
  <si>
    <t xml:space="preserve">2126904	</t>
  </si>
  <si>
    <t xml:space="preserve">17953307350	</t>
  </si>
  <si>
    <t>[曼谷]曼谷辛德霍恩凯宾斯基(Sindhorn Kempinski Bangkok)(92930805)</t>
  </si>
  <si>
    <t>行政套房&lt;今日特价 &gt;&lt;仅适用亚洲客人&gt;&lt;双早&gt;</t>
  </si>
  <si>
    <t>ZHANG/YUNFENG,MEAS/SOPHEARY</t>
  </si>
  <si>
    <t xml:space="preserve">2555525	</t>
  </si>
  <si>
    <t xml:space="preserve">17953583161	</t>
  </si>
  <si>
    <t>Mohamed Subri/Mohamed Sazif</t>
  </si>
  <si>
    <t xml:space="preserve">2555643	</t>
  </si>
  <si>
    <t xml:space="preserve">2126989	</t>
  </si>
  <si>
    <t xml:space="preserve">17953765911	</t>
  </si>
  <si>
    <t>paan/samsulzamzam</t>
  </si>
  <si>
    <t xml:space="preserve">2555762	</t>
  </si>
  <si>
    <t xml:space="preserve">242571	</t>
  </si>
  <si>
    <t xml:space="preserve">17955429205	</t>
  </si>
  <si>
    <t>Keliwan/Norhafizah</t>
  </si>
  <si>
    <t xml:space="preserve">2555809	</t>
  </si>
  <si>
    <t xml:space="preserve">242570	</t>
  </si>
  <si>
    <t xml:space="preserve">17955634830	</t>
  </si>
  <si>
    <t>MEAS/SOPHEARY,ZHANG/YUNFENG</t>
  </si>
  <si>
    <t xml:space="preserve">2555889	</t>
  </si>
  <si>
    <t xml:space="preserve">17956449520	</t>
  </si>
  <si>
    <t>[八打灵再也]皇家朱兰曲线酒店(Royale Chulan the Curve)(28528099)</t>
  </si>
  <si>
    <t>Wong/Chun Kenn,Wong/Chun Kenn</t>
  </si>
  <si>
    <t xml:space="preserve">2556149	</t>
  </si>
  <si>
    <t xml:space="preserve">17956538776	</t>
  </si>
  <si>
    <t>[曼谷]诺富特曼谷隆齐素坤逸酒店 (SHA Extra Plus)(Novotel Bangkok Ploenchit Sukhumvit (SHA Extra Plus))(4498968)</t>
  </si>
  <si>
    <t>LU/JIAN</t>
  </si>
  <si>
    <t xml:space="preserve">2556183	</t>
  </si>
  <si>
    <t xml:space="preserve">2348023	</t>
  </si>
  <si>
    <t xml:space="preserve">17956552828	</t>
  </si>
  <si>
    <t xml:space="preserve">2556188	</t>
  </si>
  <si>
    <t xml:space="preserve">6445880	</t>
  </si>
  <si>
    <t xml:space="preserve">17956730836	</t>
  </si>
  <si>
    <t xml:space="preserve">2556248	</t>
  </si>
  <si>
    <t xml:space="preserve">12175400	</t>
  </si>
  <si>
    <t xml:space="preserve">17957332544	</t>
  </si>
  <si>
    <t>[乔治市]槟城双威乔治市酒店 (槟城对抗新冠肺炎认证)(Sunway Hotel Georgetown Penang (PenangFightCovid-19 Certified))(28528357)</t>
  </si>
  <si>
    <t>Rahmat/Afiq Aizat</t>
  </si>
  <si>
    <t xml:space="preserve">2556447	</t>
  </si>
  <si>
    <t xml:space="preserve">3784886	</t>
  </si>
  <si>
    <t>，</t>
  </si>
  <si>
    <t>A220523113003481</t>
  </si>
  <si>
    <t>CNY / HKD 当前参考汇率: 1.171681162</t>
  </si>
  <si>
    <t>总计： 305816.32 CNY/
358319.22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</si>
  <si>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</si>
  <si>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</si>
  <si>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</si>
  <si>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</si>
  <si>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</si>
  <si>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</si>
  <si>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</si>
  <si>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</si>
  <si>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</si>
  <si>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</si>
  <si>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</si>
  <si>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</si>
  <si>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</si>
  <si>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</si>
  <si>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</si>
  <si>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</si>
  <si>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</si>
  <si>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</si>
  <si>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2022-05-21</t>
  </si>
  <si>
    <t>2558980</t>
  </si>
  <si>
    <t>铂尔曼吉隆坡城市中心大酒店</t>
  </si>
  <si>
    <t>Abdullah Muhammad Asyraf</t>
  </si>
  <si>
    <t>2022-05-22</t>
  </si>
  <si>
    <t>退房日周结</t>
  </si>
  <si>
    <t>510.00</t>
  </si>
  <si>
    <t>RMB</t>
  </si>
  <si>
    <t>0</t>
  </si>
  <si>
    <t>0.00</t>
  </si>
  <si>
    <t>携程国际直连(DD)</t>
  </si>
  <si>
    <t>01.011174</t>
  </si>
  <si>
    <t>2022-05-21 16:35:31</t>
  </si>
  <si>
    <t>否</t>
  </si>
  <si>
    <t>汇智国际旅游发展有限公司</t>
  </si>
  <si>
    <t>直采</t>
  </si>
  <si>
    <t>2558947</t>
  </si>
  <si>
    <t>abas amyra</t>
  </si>
  <si>
    <t>445.00</t>
  </si>
  <si>
    <t>2022-05-21 16:09:48</t>
  </si>
  <si>
    <t>2558875</t>
  </si>
  <si>
    <t>Fahor Abdul Manaf,Awaluddin Nurul Haniz</t>
  </si>
  <si>
    <t>2022-05-21 15:35:03</t>
  </si>
  <si>
    <t>2558864</t>
  </si>
  <si>
    <t>吉隆坡瑞园酒店</t>
  </si>
  <si>
    <t>chan poh shian</t>
  </si>
  <si>
    <t>345.00</t>
  </si>
  <si>
    <t>2022-05-21 17:10:54</t>
  </si>
  <si>
    <t>2558795</t>
  </si>
  <si>
    <t>曼谷拉查丹利中心酒店  (SHA Plus+)</t>
  </si>
  <si>
    <t>Klinhom Sittichai</t>
  </si>
  <si>
    <t>402.00</t>
  </si>
  <si>
    <t>2022-05-21 14:26:18</t>
  </si>
  <si>
    <t>2558766</t>
  </si>
  <si>
    <t>相片酒店普吉岛(SHA Plus+)</t>
  </si>
  <si>
    <t>Phongphipat Nattawadee,Phongphipat Nattawadee</t>
  </si>
  <si>
    <t>305.00</t>
  </si>
  <si>
    <t>2022-05-21 14:14:34</t>
  </si>
  <si>
    <t>2558746</t>
  </si>
  <si>
    <t>Ismail Mohd Nizan</t>
  </si>
  <si>
    <t>434.00</t>
  </si>
  <si>
    <t>2022-05-21 13:58:34</t>
  </si>
  <si>
    <t>2558696</t>
  </si>
  <si>
    <t>Yap Ming Ci</t>
  </si>
  <si>
    <t>2022-05-21 13:21:33</t>
  </si>
  <si>
    <t>2558660</t>
  </si>
  <si>
    <t>曼谷金玉素旺纳普酒店</t>
  </si>
  <si>
    <t>KEU SHAOXIAM</t>
  </si>
  <si>
    <t>128.00</t>
  </si>
  <si>
    <t>2022-05-21 13:30:48</t>
  </si>
  <si>
    <t>2558659</t>
  </si>
  <si>
    <t>zakaria Nur Ashikin</t>
  </si>
  <si>
    <t>540.00</t>
  </si>
  <si>
    <t>2022-05-21 12:58:22</t>
  </si>
  <si>
    <t>2558658</t>
  </si>
  <si>
    <t>萨默塞特苏安普卢公园酒店</t>
  </si>
  <si>
    <t>li wenjing</t>
  </si>
  <si>
    <t>778.00</t>
  </si>
  <si>
    <t>2022-05-21 13:03:30</t>
  </si>
  <si>
    <t>2558642</t>
  </si>
  <si>
    <t>Xiao Min,Xiao Min,Xiao Min</t>
  </si>
  <si>
    <t>384.00</t>
  </si>
  <si>
    <t>2022-05-21 13:31:08</t>
  </si>
  <si>
    <t>2558629</t>
  </si>
  <si>
    <t>DU ZHONGMING</t>
  </si>
  <si>
    <t>2022-05-21 12:51:48</t>
  </si>
  <si>
    <t>2558545</t>
  </si>
  <si>
    <t>格兰迪酒店&amp;度假村</t>
  </si>
  <si>
    <t>Anne Anne miktar</t>
  </si>
  <si>
    <t>326.00</t>
  </si>
  <si>
    <t>2022-05-21 11:37:46</t>
  </si>
  <si>
    <t>2558496</t>
  </si>
  <si>
    <t>Syafiqah Fatin,Syafiqah Fatin</t>
  </si>
  <si>
    <t>330.00</t>
  </si>
  <si>
    <t>2022-05-21 10:39:06</t>
  </si>
  <si>
    <t>2558486</t>
  </si>
  <si>
    <t>singh jasvinder,singh jasvinder</t>
  </si>
  <si>
    <t>2022-05-21 10:35:40</t>
  </si>
  <si>
    <t>2558333</t>
  </si>
  <si>
    <t>kamaruddin muliati</t>
  </si>
  <si>
    <t>2022-05-21 08:51:59</t>
  </si>
  <si>
    <t>2022-05-20</t>
  </si>
  <si>
    <t>2557857</t>
  </si>
  <si>
    <t>KIM TAE HYUNG,KIM TAE HYUNG</t>
  </si>
  <si>
    <t>660.00</t>
  </si>
  <si>
    <t>2022-05-21 10:32:53</t>
  </si>
  <si>
    <t>2557699</t>
  </si>
  <si>
    <t>海约翰坎普庄园酒店</t>
  </si>
  <si>
    <t>cruz pamela,ibe gil angelo</t>
  </si>
  <si>
    <t>1040.00</t>
  </si>
  <si>
    <t>2022-05-20 21:02:58</t>
  </si>
  <si>
    <t>2557588</t>
  </si>
  <si>
    <t>Hisam Syafiera,Hisam Syafiera</t>
  </si>
  <si>
    <t>2022-05-20 17:37:05</t>
  </si>
  <si>
    <t>2557568</t>
  </si>
  <si>
    <t>yusoff nurul atikah hazwani,yusoff nurul atikah hazwani</t>
  </si>
  <si>
    <t>2022-05-20 17:35:15</t>
  </si>
  <si>
    <t>2557486</t>
  </si>
  <si>
    <t>TAN FUHUI</t>
  </si>
  <si>
    <t>2022-05-20 16:31:09</t>
  </si>
  <si>
    <t>2557482</t>
  </si>
  <si>
    <t>li wemjing</t>
  </si>
  <si>
    <t>2022-05-20 15:38:39</t>
  </si>
  <si>
    <t>2557419</t>
  </si>
  <si>
    <t>WEE MIN NEO,WEE MIN NEO</t>
  </si>
  <si>
    <t>2022-05-20 16:18:36</t>
  </si>
  <si>
    <t>2557377</t>
  </si>
  <si>
    <t>芭堤雅格兰德中心点酒店</t>
  </si>
  <si>
    <t>ZHOU JIANXIN,SUN KUN</t>
  </si>
  <si>
    <t>1122.00</t>
  </si>
  <si>
    <t>2022-05-20 14:39:06</t>
  </si>
  <si>
    <t>2557344</t>
  </si>
  <si>
    <t>曼谷拉查达阿曼达酒店和公寓</t>
  </si>
  <si>
    <t>Chaiyasu Benja</t>
  </si>
  <si>
    <t>450.00</t>
  </si>
  <si>
    <t>2022-05-20 13:44:21</t>
  </si>
  <si>
    <t>2557324</t>
  </si>
  <si>
    <t>盛泰澜拉普崂中央广场酒店</t>
  </si>
  <si>
    <t>XUE JIA LONG</t>
  </si>
  <si>
    <t>954.00</t>
  </si>
  <si>
    <t>2022-05-20 12:49:13</t>
  </si>
  <si>
    <t>2557312</t>
  </si>
  <si>
    <t>Infante Michael Ian Manzanero</t>
  </si>
  <si>
    <t>1200.00</t>
  </si>
  <si>
    <t>2022-05-20 16:14:39</t>
  </si>
  <si>
    <t>2557289</t>
  </si>
  <si>
    <t>Tay Ah Peng,Tay Ah Peng</t>
  </si>
  <si>
    <t>2022-05-20 16:37:27</t>
  </si>
  <si>
    <t>2557280</t>
  </si>
  <si>
    <t>马尼拉迷你套房酒店-马卡迪裕景商业大厦</t>
  </si>
  <si>
    <t>Kee Xin Wei</t>
  </si>
  <si>
    <t>353.00</t>
  </si>
  <si>
    <t>2022-05-20 12:21:39</t>
  </si>
  <si>
    <t>2557237</t>
  </si>
  <si>
    <t>达拉海角度假酒店</t>
  </si>
  <si>
    <t>SRIPATCHARAMETH PUNJAPAT</t>
  </si>
  <si>
    <t>1420.00</t>
  </si>
  <si>
    <t>2022-05-20 11:29:17</t>
  </si>
  <si>
    <t>2557197</t>
  </si>
  <si>
    <t>野生兰花海滩度假村</t>
  </si>
  <si>
    <t>Hughes Steven,Hughes Steven</t>
  </si>
  <si>
    <t>690.00</t>
  </si>
  <si>
    <t>2022-05-20 10:42:55</t>
  </si>
  <si>
    <t>2557109</t>
  </si>
  <si>
    <t>双威大盒子酒店</t>
  </si>
  <si>
    <t>sani Naawi nashrol,sani Naawi nashrol</t>
  </si>
  <si>
    <t>590.00</t>
  </si>
  <si>
    <t>2022-05-20 15:27:43</t>
  </si>
  <si>
    <t>2557107</t>
  </si>
  <si>
    <t>吉隆坡市中心玛雅酒店</t>
  </si>
  <si>
    <t>ISMAIL AMIRUL ASRAF</t>
  </si>
  <si>
    <t>390.00</t>
  </si>
  <si>
    <t>2022-05-20 09:32:16</t>
  </si>
  <si>
    <t>2556933</t>
  </si>
  <si>
    <t>Naim Faris</t>
  </si>
  <si>
    <t>2022-05-20 08:40:48</t>
  </si>
  <si>
    <t>2022-05-19</t>
  </si>
  <si>
    <t>2556828</t>
  </si>
  <si>
    <t>Chen Zihan</t>
  </si>
  <si>
    <t>718.00</t>
  </si>
  <si>
    <t>2022-05-20 09:43:58</t>
  </si>
  <si>
    <t>2556806</t>
  </si>
  <si>
    <t>Su Bing</t>
  </si>
  <si>
    <t>2022-05-20 09:45:34</t>
  </si>
  <si>
    <t>2556720</t>
  </si>
  <si>
    <t>Cross氛围曼谷素坤逸酒店</t>
  </si>
  <si>
    <t>Moe Andrew</t>
  </si>
  <si>
    <t>472.00</t>
  </si>
  <si>
    <t>2022-05-19 21:28:37</t>
  </si>
  <si>
    <t>2556534</t>
  </si>
  <si>
    <t>槟城龙城酒店</t>
  </si>
  <si>
    <t>LIM Gunawan</t>
  </si>
  <si>
    <t>746.00</t>
  </si>
  <si>
    <t>2022-05-19 19:02:04</t>
  </si>
  <si>
    <t>2556530</t>
  </si>
  <si>
    <t>Arudin Jimnugroho Koh,Arudin Jimnugroho Koh</t>
  </si>
  <si>
    <t>712.00</t>
  </si>
  <si>
    <t>2022-05-19 18:32:32</t>
  </si>
  <si>
    <t>2556505</t>
  </si>
  <si>
    <t>槟城温宝利酒店 (槟城对抗新冠肺炎认证)</t>
  </si>
  <si>
    <t>nadiatul nor,nadiatul nor</t>
  </si>
  <si>
    <t>475.00</t>
  </si>
  <si>
    <t>2022-05-20 16:44:32</t>
  </si>
  <si>
    <t>2556447</t>
  </si>
  <si>
    <t>槟城双威乔治市酒店</t>
  </si>
  <si>
    <t>Rahmat Afiq Aizat</t>
  </si>
  <si>
    <t>293.00</t>
  </si>
  <si>
    <t>2022-05-19 16:28:32</t>
  </si>
  <si>
    <t>2556376</t>
  </si>
  <si>
    <t>芙蓉皇家朱兰酒店</t>
  </si>
  <si>
    <t>Tamaldin Norhuzaime,Tamaldin Norhuzaime</t>
  </si>
  <si>
    <t>399.00</t>
  </si>
  <si>
    <t>2022-05-19 15:13:28</t>
  </si>
  <si>
    <t>2556340</t>
  </si>
  <si>
    <t>Tang Poh Lun</t>
  </si>
  <si>
    <t>2022-05-19 14:59:59</t>
  </si>
  <si>
    <t>2556267</t>
  </si>
  <si>
    <t>曼谷素坤逸中心55超豪华酒店</t>
  </si>
  <si>
    <t>FENG TINGTING</t>
  </si>
  <si>
    <t>2178.00</t>
  </si>
  <si>
    <t>2022-05-19 13:59:27</t>
  </si>
  <si>
    <t>2556264</t>
  </si>
  <si>
    <t>辉盛凯贝丽打</t>
  </si>
  <si>
    <t>Dickeon Chng,Dickeon Chng</t>
  </si>
  <si>
    <t>900.00</t>
  </si>
  <si>
    <t>2022-05-19 14:37:10</t>
  </si>
  <si>
    <t>2556252</t>
  </si>
  <si>
    <t>马尼拉梦之城凯悦酒店</t>
  </si>
  <si>
    <t>du bin,Armamento Glenn Paul</t>
  </si>
  <si>
    <t>2552.00</t>
  </si>
  <si>
    <t>2022-05-20 08:35:45</t>
  </si>
  <si>
    <t>2556248</t>
  </si>
  <si>
    <t>芭堤雅都喜天丽酒店</t>
  </si>
  <si>
    <t>CHEN WEI,WANG ZHENG</t>
  </si>
  <si>
    <t>936.00</t>
  </si>
  <si>
    <t>2022-05-19 13:48:03</t>
  </si>
  <si>
    <t>2556216</t>
  </si>
  <si>
    <t>曼谷湄南河四季酒店 (SHA Plus+)</t>
  </si>
  <si>
    <t>Kaewkalong Mr.Kittikul</t>
  </si>
  <si>
    <t>2520.00</t>
  </si>
  <si>
    <t>2022-05-19 14:38:28</t>
  </si>
  <si>
    <t>2556199</t>
  </si>
  <si>
    <t>加拉歪路G酒店</t>
  </si>
  <si>
    <t>Yeoh Woanni</t>
  </si>
  <si>
    <t>823.00</t>
  </si>
  <si>
    <t>2022-05-19 12:52:26</t>
  </si>
  <si>
    <t>2556188</t>
  </si>
  <si>
    <t>720.00</t>
  </si>
  <si>
    <t>2022-05-19 12:42:13</t>
  </si>
  <si>
    <t>2556183</t>
  </si>
  <si>
    <t>诺富特曼谷隆齐素坤逸酒店</t>
  </si>
  <si>
    <t>LU JIAN</t>
  </si>
  <si>
    <t>504.00</t>
  </si>
  <si>
    <t>2022-05-19 14:33:33</t>
  </si>
  <si>
    <t>2556018</t>
  </si>
  <si>
    <t>槟城长荣桂冠酒店</t>
  </si>
  <si>
    <t>Singh Arun Dev</t>
  </si>
  <si>
    <t>2022-05-19 10:38:24</t>
  </si>
  <si>
    <t>2555901</t>
  </si>
  <si>
    <t>YASON FRANKY</t>
  </si>
  <si>
    <t>950.00</t>
  </si>
  <si>
    <t>2022-05-19 09:40:38</t>
  </si>
  <si>
    <t>2555888</t>
  </si>
  <si>
    <t>曼谷辛德霍恩凯宾斯基</t>
  </si>
  <si>
    <t>VUTH CHANNY</t>
  </si>
  <si>
    <t>3976.00</t>
  </si>
  <si>
    <t>-3976</t>
  </si>
  <si>
    <t>2022-05-19 09:48:41</t>
  </si>
  <si>
    <t>2555809</t>
  </si>
  <si>
    <t>Keliwan Norhafizah</t>
  </si>
  <si>
    <t>262.00</t>
  </si>
  <si>
    <t>2022-05-19 09:51:33</t>
  </si>
  <si>
    <t>2555773</t>
  </si>
  <si>
    <t>KHLONGKIT NITNAPA</t>
  </si>
  <si>
    <t>678.00</t>
  </si>
  <si>
    <t>2022-05-19 15:41:48</t>
  </si>
  <si>
    <t>2555762</t>
  </si>
  <si>
    <t>paan samsulzamzam</t>
  </si>
  <si>
    <t>2022-05-19 09:55:51</t>
  </si>
  <si>
    <t>2022-05-18</t>
  </si>
  <si>
    <t>2555713</t>
  </si>
  <si>
    <t>Smilsarajs Ralfs</t>
  </si>
  <si>
    <t>4600.00</t>
  </si>
  <si>
    <t>2022-05-19 10:51:44</t>
  </si>
  <si>
    <t>2555643</t>
  </si>
  <si>
    <t>Mohamed Subri Mohamed Sazif</t>
  </si>
  <si>
    <t>360.00</t>
  </si>
  <si>
    <t>2022-05-19 11:02:29</t>
  </si>
  <si>
    <t>2555584</t>
  </si>
  <si>
    <t>Fauzi Nurul Faesya</t>
  </si>
  <si>
    <t>2022-05-19 11:03:17</t>
  </si>
  <si>
    <t>2555403</t>
  </si>
  <si>
    <t>Md Razali Rifhan Zarif</t>
  </si>
  <si>
    <t>438.00</t>
  </si>
  <si>
    <t>2022-05-19 15:25:01</t>
  </si>
  <si>
    <t>2555398</t>
  </si>
  <si>
    <t>kenta kokumai,kenta kokumai</t>
  </si>
  <si>
    <t>2022-05-18 19:18:35</t>
  </si>
  <si>
    <t>2555306</t>
  </si>
  <si>
    <t>ZHANG YIWEN</t>
  </si>
  <si>
    <t>640.00</t>
  </si>
  <si>
    <t>2022-05-18 17:45:15</t>
  </si>
  <si>
    <t>2555305</t>
  </si>
  <si>
    <t>奥尔迪加斯锦江之星酒店</t>
  </si>
  <si>
    <t>Salas Sambo Jonalynn,Salas Sambo Jonalynn</t>
  </si>
  <si>
    <t>548.00</t>
  </si>
  <si>
    <t>2022-05-18 17:37:15</t>
  </si>
  <si>
    <t>2555301</t>
  </si>
  <si>
    <t>LI SHAUKKYIN,HWAN SHINSHWE,HWAN SHINPHONE</t>
  </si>
  <si>
    <t>2896.00</t>
  </si>
  <si>
    <t>2022-05-18 20:24:39</t>
  </si>
  <si>
    <t>2555299</t>
  </si>
  <si>
    <t>Abdullah Al NAZRI</t>
  </si>
  <si>
    <t>356.00</t>
  </si>
  <si>
    <t>2022-05-18 18:09:43</t>
  </si>
  <si>
    <t>2555237</t>
  </si>
  <si>
    <t>foo kok sheng,yap wei yi</t>
  </si>
  <si>
    <t>2022-05-18 15:36:54</t>
  </si>
  <si>
    <t>2555206</t>
  </si>
  <si>
    <t>吉隆坡JW万豪酒店</t>
  </si>
  <si>
    <t>virwani jayant kumar tikamdas,kumar viren</t>
  </si>
  <si>
    <t>1958.00</t>
  </si>
  <si>
    <t>2022-05-18 15:40:52</t>
  </si>
  <si>
    <t>2555179</t>
  </si>
  <si>
    <t>2022-05-18 14:35:46</t>
  </si>
  <si>
    <t>2555141</t>
  </si>
  <si>
    <t>Chong Sin Ve</t>
  </si>
  <si>
    <t>2022-05-18 14:11:51</t>
  </si>
  <si>
    <t>2555124</t>
  </si>
  <si>
    <t>芭提雅湾景酒店</t>
  </si>
  <si>
    <t>HOPPER GREGORY ROSS</t>
  </si>
  <si>
    <t>1192.00</t>
  </si>
  <si>
    <t>2022-05-18 13:37:24</t>
  </si>
  <si>
    <t>2555115</t>
  </si>
  <si>
    <t>ARR PHEE,LI SINMAIN</t>
  </si>
  <si>
    <t>1452.00</t>
  </si>
  <si>
    <t>2022-05-18 14:09:59</t>
  </si>
  <si>
    <t>2555081</t>
  </si>
  <si>
    <t>Choong Chee Fee</t>
  </si>
  <si>
    <t>2022-05-18 15:53:37</t>
  </si>
  <si>
    <t>2555061</t>
  </si>
  <si>
    <t>Puri Chendana</t>
  </si>
  <si>
    <t>722.00</t>
  </si>
  <si>
    <t>2022-05-18 14:14:57</t>
  </si>
  <si>
    <t>2555041</t>
  </si>
  <si>
    <t>岘港西西里亚水疗酒店</t>
  </si>
  <si>
    <t>Pack Danial,Pack Danial</t>
  </si>
  <si>
    <t>386.00</t>
  </si>
  <si>
    <t>2022-05-18 12:37:18</t>
  </si>
  <si>
    <t>2555010</t>
  </si>
  <si>
    <t>曼谷铂尔曼皇权酒店</t>
  </si>
  <si>
    <t>Phunphao Puchita</t>
  </si>
  <si>
    <t>820.00</t>
  </si>
  <si>
    <t>2022-05-18 11:59:41</t>
  </si>
  <si>
    <t>2555001</t>
  </si>
  <si>
    <t>马尼拉都喜天丽酒店</t>
  </si>
  <si>
    <t>Valencia Padma Judith</t>
  </si>
  <si>
    <t>2133.00</t>
  </si>
  <si>
    <t>2022-05-18 11:24:21</t>
  </si>
  <si>
    <t>2554886</t>
  </si>
  <si>
    <t>甲米奥南辉光酒店</t>
  </si>
  <si>
    <t>WANG PENG</t>
  </si>
  <si>
    <t>339.00</t>
  </si>
  <si>
    <t>2022-05-18 13:18:00</t>
  </si>
  <si>
    <t>2554760</t>
  </si>
  <si>
    <t>2022-05-18 08:26:51</t>
  </si>
  <si>
    <t>2554639</t>
  </si>
  <si>
    <t>曼谷万怡酒店 - SHA Extra Plus 认证</t>
  </si>
  <si>
    <t>SONG ZIZHAN</t>
  </si>
  <si>
    <t>1080.00</t>
  </si>
  <si>
    <t>2022-05-18 10:35:38</t>
  </si>
  <si>
    <t>2554624</t>
  </si>
  <si>
    <t>华欣春景酒店</t>
  </si>
  <si>
    <t>Chantadanai Papanach</t>
  </si>
  <si>
    <t>351.00</t>
  </si>
  <si>
    <t>2022-05-18 11:39:25</t>
  </si>
  <si>
    <t>2022-05-17</t>
  </si>
  <si>
    <t>2554503</t>
  </si>
  <si>
    <t>胡志明市百艺酒店</t>
  </si>
  <si>
    <t>Liao Chih Cheng,Liao Chih Cheng</t>
  </si>
  <si>
    <t>228.00</t>
  </si>
  <si>
    <t>2022-05-18 10:23:48</t>
  </si>
  <si>
    <t>2554482</t>
  </si>
  <si>
    <t>怡保宴宾雅酒店</t>
  </si>
  <si>
    <t>Fatihah Arul Hisham Nurul,Fatihah Arul Hisham Nurul</t>
  </si>
  <si>
    <t>348.00</t>
  </si>
  <si>
    <t>2022-05-17 22:49:29</t>
  </si>
  <si>
    <t>2554426</t>
  </si>
  <si>
    <t>CHANG HANGHUONG</t>
  </si>
  <si>
    <t>12252.00</t>
  </si>
  <si>
    <t>2022-05-17 21:52:43</t>
  </si>
  <si>
    <t>2554421</t>
  </si>
  <si>
    <t>曼谷素坤逸11号美居酒店</t>
  </si>
  <si>
    <t>LEE HANNA</t>
  </si>
  <si>
    <t>854.00</t>
  </si>
  <si>
    <t>2022-05-18 16:23:30</t>
  </si>
  <si>
    <t>2554166</t>
  </si>
  <si>
    <t>LI YAYA</t>
  </si>
  <si>
    <t>15780.00</t>
  </si>
  <si>
    <t>2022-05-17 19:46:09</t>
  </si>
  <si>
    <t>2554153</t>
  </si>
  <si>
    <t>Sanidad Noelle,Sanidad Noelle</t>
  </si>
  <si>
    <t>1435.00</t>
  </si>
  <si>
    <t>2022-05-17 16:40:41</t>
  </si>
  <si>
    <t>2554146</t>
  </si>
  <si>
    <t>清迈安达库拉科莫酒店</t>
  </si>
  <si>
    <t>RATTANAPONG PAWINEE</t>
  </si>
  <si>
    <t>143.00</t>
  </si>
  <si>
    <t>2022-05-17 18:09:25</t>
  </si>
  <si>
    <t>2554135</t>
  </si>
  <si>
    <t>芭堤雅发现海滩酒店</t>
  </si>
  <si>
    <t>YAO JINLONG</t>
  </si>
  <si>
    <t>334.00</t>
  </si>
  <si>
    <t>2022-05-17 16:32:24</t>
  </si>
  <si>
    <t>2554055</t>
  </si>
  <si>
    <t>Yusoff Muhamad Syahid</t>
  </si>
  <si>
    <t>2022-05-17 14:51:10</t>
  </si>
  <si>
    <t>2554036</t>
  </si>
  <si>
    <t>2022-05-17 14:37:48</t>
  </si>
  <si>
    <t>2554028</t>
  </si>
  <si>
    <t>曼谷天空风景酒店 (SHA Plus+)</t>
  </si>
  <si>
    <t>Lin Yu Jen</t>
  </si>
  <si>
    <t>552.00</t>
  </si>
  <si>
    <t>2022-05-17 14:36:45</t>
  </si>
  <si>
    <t>2554016</t>
  </si>
  <si>
    <t>NIAK LEE PING</t>
  </si>
  <si>
    <t>410.00</t>
  </si>
  <si>
    <t>2022-05-17 15:36:21</t>
  </si>
  <si>
    <t>2553946</t>
  </si>
  <si>
    <t>COLANGELO NATALIE,HERNANDEZ BAGHETTI MARCIAL JESUS</t>
  </si>
  <si>
    <t>1260.00</t>
  </si>
  <si>
    <t>2022-05-17 14:23:10</t>
  </si>
  <si>
    <t>2553942</t>
  </si>
  <si>
    <t>2022-05-17 12:54:37</t>
  </si>
  <si>
    <t>2553937</t>
  </si>
  <si>
    <t>沙美岛萨凯海滩度假村</t>
  </si>
  <si>
    <t>CHEN HUA</t>
  </si>
  <si>
    <t>489.00</t>
  </si>
  <si>
    <t>2022-05-17 12:52:44</t>
  </si>
  <si>
    <t>2553934</t>
  </si>
  <si>
    <t>普吉岛阿诺娜海滨度假村 (SHA Extra Plus)</t>
  </si>
  <si>
    <t>IRFAN JAWAD KARIM MUHAMMAD,IRFAN JAWAD KARIM MUHAMMAD</t>
  </si>
  <si>
    <t>602.00</t>
  </si>
  <si>
    <t>2022-05-17 13:10:25</t>
  </si>
  <si>
    <t>2553859</t>
  </si>
  <si>
    <t>曼谷盛捷亿甲迈服务公寓</t>
  </si>
  <si>
    <t>CHU WAI MING</t>
  </si>
  <si>
    <t>1143.00</t>
  </si>
  <si>
    <t>2022-05-17 11:58:35</t>
  </si>
  <si>
    <t>2553818</t>
  </si>
  <si>
    <t>Suvikrom Sira</t>
  </si>
  <si>
    <t>490.00</t>
  </si>
  <si>
    <t>2022-05-17 10:44:35</t>
  </si>
  <si>
    <t>2553815</t>
  </si>
  <si>
    <t>Shahrin Shahrina Mohammad Sahar,TBA TBA,Shahrin Shahrina Mohammad Sahar,TBA TBA</t>
  </si>
  <si>
    <t>586.00</t>
  </si>
  <si>
    <t>2022-05-17 11:12:01</t>
  </si>
  <si>
    <t>2553809</t>
  </si>
  <si>
    <t>SATKUNAM VIJENDHRAN</t>
  </si>
  <si>
    <t>652.00</t>
  </si>
  <si>
    <t>2022-05-17 11:37:03</t>
  </si>
  <si>
    <t>2553786</t>
  </si>
  <si>
    <t>Tan Yin,Huey ying goh</t>
  </si>
  <si>
    <t>2022-05-17 10:00:13</t>
  </si>
  <si>
    <t>2553645</t>
  </si>
  <si>
    <t>tan wei</t>
  </si>
  <si>
    <t>2022-05-17 08:59:30</t>
  </si>
  <si>
    <t>2553586</t>
  </si>
  <si>
    <t>Ali Ayman</t>
  </si>
  <si>
    <t>903.00</t>
  </si>
  <si>
    <t>2022-05-17 09:43:58</t>
  </si>
  <si>
    <t>2022-05-16</t>
  </si>
  <si>
    <t>2553557</t>
  </si>
  <si>
    <t>达沃阿卡西亚酒店(Staycation Approved)</t>
  </si>
  <si>
    <t>LAU YIN CHOUN</t>
  </si>
  <si>
    <t>405.00</t>
  </si>
  <si>
    <t>2022-05-17 11:05:33</t>
  </si>
  <si>
    <t>2553552</t>
  </si>
  <si>
    <t>曼谷素坤逸通洛萨默塞特酒店</t>
  </si>
  <si>
    <t>CHIN KUAN MENG</t>
  </si>
  <si>
    <t>1020.00</t>
  </si>
  <si>
    <t>-1020</t>
  </si>
  <si>
    <t>2022-05-17 21:49:07</t>
  </si>
  <si>
    <t>2553455</t>
  </si>
  <si>
    <t>Spaller Herminia,Spaller Herminia,Spaller Herminia,Spaller Herminia</t>
  </si>
  <si>
    <t>2022-05-17 11:05:06</t>
  </si>
  <si>
    <t>2553237</t>
  </si>
  <si>
    <t>Park Sangsu</t>
  </si>
  <si>
    <t>3405.00</t>
  </si>
  <si>
    <t>2022-05-17 16:06:30</t>
  </si>
  <si>
    <t>2553209</t>
  </si>
  <si>
    <t>Ahmad Nadia Murshida,Noordin Afie Norfasyarunizam</t>
  </si>
  <si>
    <t>2022-05-16 16:55:51</t>
  </si>
  <si>
    <t>2553141</t>
  </si>
  <si>
    <t>Asyikin Nurul,Asyikin Nurul</t>
  </si>
  <si>
    <t>632.00</t>
  </si>
  <si>
    <t>2022-05-16 14:25:48</t>
  </si>
  <si>
    <t>2553101</t>
  </si>
  <si>
    <t>普吉帕蕾莎度假村</t>
  </si>
  <si>
    <t>MO MEINI</t>
  </si>
  <si>
    <t>2200.00</t>
  </si>
  <si>
    <t>2022-05-16 14:05:32</t>
  </si>
  <si>
    <t>2553083</t>
  </si>
  <si>
    <t>tang meng</t>
  </si>
  <si>
    <t>980.00</t>
  </si>
  <si>
    <t>2022-05-16 16:20:12</t>
  </si>
  <si>
    <t>2553081</t>
  </si>
  <si>
    <t>士乃宴宾雅酒店</t>
  </si>
  <si>
    <t>BIN MOHD ALWI MOHD FAIZAL,BIN MOHD ALWI MOHD FAIZAL</t>
  </si>
  <si>
    <t>310.00</t>
  </si>
  <si>
    <t>2022-05-16 15:38:42</t>
  </si>
  <si>
    <t>2553054</t>
  </si>
  <si>
    <t>普吉岛纳卡酒店</t>
  </si>
  <si>
    <t>wang xinyue</t>
  </si>
  <si>
    <t>6006.00</t>
  </si>
  <si>
    <t>2022-05-16 13:45:09</t>
  </si>
  <si>
    <t>2552998</t>
  </si>
  <si>
    <t>旅游山林小屋素坤逸11号酒店</t>
  </si>
  <si>
    <t>Geurts Luc</t>
  </si>
  <si>
    <t>358.00</t>
  </si>
  <si>
    <t>2022-05-16 12:23:01</t>
  </si>
  <si>
    <t>2552672</t>
  </si>
  <si>
    <t>Chow Wai Thong</t>
  </si>
  <si>
    <t>3916.00</t>
  </si>
  <si>
    <t>2022-05-16 09:17:25</t>
  </si>
  <si>
    <t>2022-05-15</t>
  </si>
  <si>
    <t>2552622</t>
  </si>
  <si>
    <t>Kevin G. Caseres Michael,Kevin G. Caseres Michael</t>
  </si>
  <si>
    <t>1680.00</t>
  </si>
  <si>
    <t>2022-05-16 12:14:15</t>
  </si>
  <si>
    <t>2552590</t>
  </si>
  <si>
    <t>BALQIS BALQIS SYAHIRAH BINTI AB HADI</t>
  </si>
  <si>
    <t>294.00</t>
  </si>
  <si>
    <t>2022-05-16 09:42:22</t>
  </si>
  <si>
    <t>2552526</t>
  </si>
  <si>
    <t>zapanta camille</t>
  </si>
  <si>
    <t>2022-05-16 12:43:33</t>
  </si>
  <si>
    <t>2552525</t>
  </si>
  <si>
    <t>普吉岛卡塔磐石度假村</t>
  </si>
  <si>
    <t>Lu Qinghui</t>
  </si>
  <si>
    <t>6379.00</t>
  </si>
  <si>
    <t>2022-05-16 09:32:37</t>
  </si>
  <si>
    <t>2552490</t>
  </si>
  <si>
    <t>美利登庭院酒店</t>
  </si>
  <si>
    <t>De Jesus Ryanjohn Lim</t>
  </si>
  <si>
    <t>6264.00</t>
  </si>
  <si>
    <t>2022-05-15 20:24:27</t>
  </si>
  <si>
    <t>2552487</t>
  </si>
  <si>
    <t>Travelodge Phuket Town</t>
  </si>
  <si>
    <t>Alexander Joseph,Alexander Joseph</t>
  </si>
  <si>
    <t>266.00</t>
  </si>
  <si>
    <t>2022-05-16 10:33:15</t>
  </si>
  <si>
    <t>2552437</t>
  </si>
  <si>
    <t>曼谷利特公寓</t>
  </si>
  <si>
    <t>Su Lili</t>
  </si>
  <si>
    <t>1220.00</t>
  </si>
  <si>
    <t>2022-05-15 19:13:44</t>
  </si>
  <si>
    <t>2552312</t>
  </si>
  <si>
    <t>Walker Graham</t>
  </si>
  <si>
    <t>3057.00</t>
  </si>
  <si>
    <t>2022-05-16 10:15:46</t>
  </si>
  <si>
    <t>2552100</t>
  </si>
  <si>
    <t>约翰海老军营森林小屋</t>
  </si>
  <si>
    <t>A. Guinoo Joannes,A. Guinoo Joannes,A. Guinoo Joannes,A. Guinoo Joannes</t>
  </si>
  <si>
    <t>4400.00</t>
  </si>
  <si>
    <t>2022-05-16 16:03:23</t>
  </si>
  <si>
    <t>2551971</t>
  </si>
  <si>
    <t>曼谷萨通雅诗阁酒店</t>
  </si>
  <si>
    <t>HUA WEI,MOTOLA CHRISTOPHER</t>
  </si>
  <si>
    <t>1524.00</t>
  </si>
  <si>
    <t>2022-05-15 14:41:01</t>
  </si>
  <si>
    <t>2551948</t>
  </si>
  <si>
    <t>wong yiu hung</t>
  </si>
  <si>
    <t>2022-05-17 11:00:48</t>
  </si>
  <si>
    <t>2551867</t>
  </si>
  <si>
    <t>Mohd Hanim Putri Nur Amalina,Mohd Hanim Putri Nur Amalina</t>
  </si>
  <si>
    <t>2022-05-15 11:20:25</t>
  </si>
  <si>
    <t>2551840</t>
  </si>
  <si>
    <t>曼谷素坤逸航站 21 中心酒店 (SHA Plus+)</t>
  </si>
  <si>
    <t>Khaojaikarn Amita,Khaojaikarn Amita</t>
  </si>
  <si>
    <t>1258.00</t>
  </si>
  <si>
    <t>2022-05-16 09:58:37</t>
  </si>
  <si>
    <t>2022-05-14</t>
  </si>
  <si>
    <t>2551565</t>
  </si>
  <si>
    <t>曼谷新浩中央酒店，IHG 酒店  (SHA Extra Plus)</t>
  </si>
  <si>
    <t>ZHENG QIAOQIONG,Wang Lei</t>
  </si>
  <si>
    <t>1317.00</t>
  </si>
  <si>
    <t>2022-05-15 09:58:11</t>
  </si>
  <si>
    <t>2551394</t>
  </si>
  <si>
    <t>Mr Tony,Mr Tony</t>
  </si>
  <si>
    <t>2022-05-16 09:41:37</t>
  </si>
  <si>
    <t>2551358</t>
  </si>
  <si>
    <t>宁漫居</t>
  </si>
  <si>
    <t>Puengtang Sirawich,Puengtang Sirawich</t>
  </si>
  <si>
    <t>514.00</t>
  </si>
  <si>
    <t>2022-05-14 23:34:58</t>
  </si>
  <si>
    <t>2551137</t>
  </si>
  <si>
    <t>musni carlo,Delacruz erlinda</t>
  </si>
  <si>
    <t>1525.00</t>
  </si>
  <si>
    <t>2022-05-16 14:51:01</t>
  </si>
  <si>
    <t>2551107</t>
  </si>
  <si>
    <t>Syahirah Binti Abu Sufian Aliff Bin Omar,Syahirah Binti Abu Sufian Aliff Bin Omar</t>
  </si>
  <si>
    <t>2022-05-14 18:48:31</t>
  </si>
  <si>
    <t>2551099</t>
  </si>
  <si>
    <t>新加坡悦乐武吉士酒店</t>
  </si>
  <si>
    <t>Bte Abdul Ghani Faridah,Bte Haron Salamah</t>
  </si>
  <si>
    <t>851.00</t>
  </si>
  <si>
    <t>2022-05-15 03:02:58</t>
  </si>
  <si>
    <t>2550597</t>
  </si>
  <si>
    <t>KIM SANGYEON</t>
  </si>
  <si>
    <t>4540.00</t>
  </si>
  <si>
    <t>2022-05-15 12:07:20</t>
  </si>
  <si>
    <t>2550441</t>
  </si>
  <si>
    <t>XU LUPEI</t>
  </si>
  <si>
    <t>1860.00</t>
  </si>
  <si>
    <t>2022-05-14 10:42:36</t>
  </si>
  <si>
    <t>2550370</t>
  </si>
  <si>
    <t>中央公园礁石度假村</t>
  </si>
  <si>
    <t>Santos Albert</t>
  </si>
  <si>
    <t>1320.00</t>
  </si>
  <si>
    <t>2022-05-14 11:34:49</t>
  </si>
  <si>
    <t>2022-05-13</t>
  </si>
  <si>
    <t>2550141</t>
  </si>
  <si>
    <t>Bermudez Alexander</t>
  </si>
  <si>
    <t>4120.00</t>
  </si>
  <si>
    <t>2022-05-14 10:51:30</t>
  </si>
  <si>
    <t>2549910</t>
  </si>
  <si>
    <t>umar Nur Aliya</t>
  </si>
  <si>
    <t>272.00</t>
  </si>
  <si>
    <t>2022-05-14 09:59:35</t>
  </si>
  <si>
    <t>2549343</t>
  </si>
  <si>
    <t>CHU CHAN KEAT,LIM JIA HUI</t>
  </si>
  <si>
    <t>1604.00</t>
  </si>
  <si>
    <t>2022-05-14 17:32:26</t>
  </si>
  <si>
    <t>2549208</t>
  </si>
  <si>
    <t>Llido Frank          Gaviola</t>
  </si>
  <si>
    <t>2157.00</t>
  </si>
  <si>
    <t>2022-05-13 18:39:08</t>
  </si>
  <si>
    <t>2549018</t>
  </si>
  <si>
    <t>芭堤雅阿瓦尼度假酒店</t>
  </si>
  <si>
    <t>Almusalhi Azzan,Almusalhi Azzan</t>
  </si>
  <si>
    <t>515.00</t>
  </si>
  <si>
    <t>2022-05-13 12:47:38</t>
  </si>
  <si>
    <t>2548937</t>
  </si>
  <si>
    <t>普吉岛芭东美爵大酒店(SHA Plus+)</t>
  </si>
  <si>
    <t>Srichandee Jjiraporn</t>
  </si>
  <si>
    <t>1611.00</t>
  </si>
  <si>
    <t>2022-05-14 23:10:38</t>
  </si>
  <si>
    <t>2548609</t>
  </si>
  <si>
    <t>曼谷JW万豪酒店</t>
  </si>
  <si>
    <t>GAO SHUOYANG</t>
  </si>
  <si>
    <t>2740.00</t>
  </si>
  <si>
    <t>2022-05-13 09:39:12</t>
  </si>
  <si>
    <t>2548598</t>
  </si>
  <si>
    <t>Tungsrisuk Supawat,Tungsrisuk Supawat</t>
  </si>
  <si>
    <t>138.00</t>
  </si>
  <si>
    <t>2022-05-13 11:12:01</t>
  </si>
  <si>
    <t>2548556</t>
  </si>
  <si>
    <t>Dela Cruz Aniceta</t>
  </si>
  <si>
    <t>1000.00</t>
  </si>
  <si>
    <t>2022-05-14 14:39:15</t>
  </si>
  <si>
    <t>2022-05-12</t>
  </si>
  <si>
    <t>2548407</t>
  </si>
  <si>
    <t>槟城海滩汉普敦酒店</t>
  </si>
  <si>
    <t>Lee Soo Yun,Lee Pei See</t>
  </si>
  <si>
    <t>695.00</t>
  </si>
  <si>
    <t>2022-05-13 12:20:40</t>
  </si>
  <si>
    <t>2548267</t>
  </si>
  <si>
    <t>东京王子大饭店</t>
  </si>
  <si>
    <t>ARIYAMA REIKA</t>
  </si>
  <si>
    <t>748.00</t>
  </si>
  <si>
    <t>2022-05-13 09:55:26</t>
  </si>
  <si>
    <t>2548112</t>
  </si>
  <si>
    <t>阿库沙拉斯卡萨斯菲律宾人酒店</t>
  </si>
  <si>
    <t>Padilla Violeta,Padilla Violeta,Padilla Violeta,Padilla Violeta,Padilla Violeta,Padilla Violeta</t>
  </si>
  <si>
    <t>2025.00</t>
  </si>
  <si>
    <t>2022-05-13 16:22:50</t>
  </si>
  <si>
    <t>2547748</t>
  </si>
  <si>
    <t>AN LIWEI</t>
  </si>
  <si>
    <t>1758.00</t>
  </si>
  <si>
    <t>2022-05-12 13:20:42</t>
  </si>
  <si>
    <t>2547639</t>
  </si>
  <si>
    <t>TAKEDA VENUSSA BELLO</t>
  </si>
  <si>
    <t>6100.00</t>
  </si>
  <si>
    <t>2022-05-13 12:48:19</t>
  </si>
  <si>
    <t>2547578</t>
  </si>
  <si>
    <t>JANG JEONGYUN,LEE BYUNG NAM</t>
  </si>
  <si>
    <t>2261.00</t>
  </si>
  <si>
    <t>2022-05-12 15:34:09</t>
  </si>
  <si>
    <t>2022-05-11</t>
  </si>
  <si>
    <t>2547345</t>
  </si>
  <si>
    <t>Casa del Rio, 马六甲河畔之家</t>
  </si>
  <si>
    <t>Singh Perminderjeet</t>
  </si>
  <si>
    <t>2942.00</t>
  </si>
  <si>
    <t>2022-05-13 08:51:33</t>
  </si>
  <si>
    <t>2547310</t>
  </si>
  <si>
    <t>诺富特普吉岛卡伦海滩度假村酒店</t>
  </si>
  <si>
    <t>SHAH HASSAN</t>
  </si>
  <si>
    <t>1248.00</t>
  </si>
  <si>
    <t>2022-05-17 15:33:34</t>
  </si>
  <si>
    <t>2022-05-10</t>
  </si>
  <si>
    <t>2545234</t>
  </si>
  <si>
    <t>Feifers George</t>
  </si>
  <si>
    <t>1096.00</t>
  </si>
  <si>
    <t>2022-05-10 15:45:16</t>
  </si>
  <si>
    <t>2545051</t>
  </si>
  <si>
    <t>LI SHENGDONG,ZHOU JING</t>
  </si>
  <si>
    <t>2340.00</t>
  </si>
  <si>
    <t>2022-05-10 15:22:32</t>
  </si>
  <si>
    <t>是</t>
  </si>
  <si>
    <t>2544907</t>
  </si>
  <si>
    <t>曼达韦白酒店 -  多用途物业</t>
  </si>
  <si>
    <t>DUMPA EVELYN BANQUIL,TAMURA HAZEL MAE DUMPA</t>
  </si>
  <si>
    <t>2022-05-10 11:18:37</t>
  </si>
  <si>
    <t>2544898</t>
  </si>
  <si>
    <t>雪邦黄金海岸安凡尼度假酒店</t>
  </si>
  <si>
    <t>Ismail Bakhari</t>
  </si>
  <si>
    <t>1655.00</t>
  </si>
  <si>
    <t>2022-05-10 12:34:32</t>
  </si>
  <si>
    <t>2544859</t>
  </si>
  <si>
    <t>槟城尼奥酒店</t>
  </si>
  <si>
    <t>MOHD NOOR AZLAN,MAHAMMED SALLEH NORLELA</t>
  </si>
  <si>
    <t>530.00</t>
  </si>
  <si>
    <t>2022-05-12 12:11:19</t>
  </si>
  <si>
    <t>2544699</t>
  </si>
  <si>
    <t>曼谷索菲特特色酒店</t>
  </si>
  <si>
    <t>ZHOU ZHENG</t>
  </si>
  <si>
    <t>2912.00</t>
  </si>
  <si>
    <t>2022-05-10 14:29:15</t>
  </si>
  <si>
    <t>2544668</t>
  </si>
  <si>
    <t>珍拉丁皇家朱兰小屋</t>
  </si>
  <si>
    <t>ahmad ahmad ab rohim</t>
  </si>
  <si>
    <t>283.00</t>
  </si>
  <si>
    <t>2022-05-10 10:38:10</t>
  </si>
  <si>
    <t>2544643</t>
  </si>
  <si>
    <t>GENDEN ODGEREL,ODGEREL TAMIR</t>
  </si>
  <si>
    <t>2022-05-10 15:57:17</t>
  </si>
  <si>
    <t>2544638</t>
  </si>
  <si>
    <t>阿亚拉卡马拉温泉度假酒店(SHA Extra Plus)</t>
  </si>
  <si>
    <t>Lakhinena Bhavana,Lakhinena Bhavana</t>
  </si>
  <si>
    <t>1382.00</t>
  </si>
  <si>
    <t>2022-05-10 16:22:47</t>
  </si>
  <si>
    <t>2544622</t>
  </si>
  <si>
    <t>YIN HACHI LINA</t>
  </si>
  <si>
    <t>728.00</t>
  </si>
  <si>
    <t>2022-05-10 14:28:54</t>
  </si>
  <si>
    <t>2022-05-09</t>
  </si>
  <si>
    <t>2544612</t>
  </si>
  <si>
    <t>甲米莱利乡村Spa度假酒店</t>
  </si>
  <si>
    <t>AUMROD KUNUTCHON,SRIPENG ARPORN,Sripeng Sudchai,Sripeng Tinnapat</t>
  </si>
  <si>
    <t>1764.00</t>
  </si>
  <si>
    <t>2022-05-10 10:26:22</t>
  </si>
  <si>
    <t>2544528</t>
  </si>
  <si>
    <t>JAMALUDIN ZULFAHMI</t>
  </si>
  <si>
    <t>566.00</t>
  </si>
  <si>
    <t>2022-05-10 11:21:54</t>
  </si>
  <si>
    <t>2544477</t>
  </si>
  <si>
    <t>2022-05-10 19:01:21</t>
  </si>
  <si>
    <t>2544293</t>
  </si>
  <si>
    <t>Raj Gome</t>
  </si>
  <si>
    <t>815.00</t>
  </si>
  <si>
    <t>2022-05-09 20:40:40</t>
  </si>
  <si>
    <t>2544002</t>
  </si>
  <si>
    <t>JAMIL NUR KHAIRIYAH</t>
  </si>
  <si>
    <t>238.00</t>
  </si>
  <si>
    <t>2022-05-09 23:26:29</t>
  </si>
  <si>
    <t>2543945</t>
  </si>
  <si>
    <t>槟城直落巴巷悦椿度假村 (槟城对抗新冠肺炎认证)</t>
  </si>
  <si>
    <t>Maze Mazdiana</t>
  </si>
  <si>
    <t>726.00</t>
  </si>
  <si>
    <t>2022-05-09 16:24:28</t>
  </si>
  <si>
    <t>2543660</t>
  </si>
  <si>
    <t>仰光泛太平洋酒店</t>
  </si>
  <si>
    <t>LAI LIQIN</t>
  </si>
  <si>
    <t>3792.00</t>
  </si>
  <si>
    <t>2022-05-09 13:17:41</t>
  </si>
  <si>
    <t>2543495</t>
  </si>
  <si>
    <t>Quinao Eduardo,Lumawig Rome</t>
  </si>
  <si>
    <t>2093.00</t>
  </si>
  <si>
    <t>2022-05-09 15:44:11</t>
  </si>
  <si>
    <t>2022-05-08</t>
  </si>
  <si>
    <t>2543217</t>
  </si>
  <si>
    <t>诺富特暹罗广场酒店 (SHA Plus+)</t>
  </si>
  <si>
    <t>Arqubi Saleh</t>
  </si>
  <si>
    <t>2022-05-09 10:38:26</t>
  </si>
  <si>
    <t>2543197</t>
  </si>
  <si>
    <t>SAW KHAILOON,PAN LIUYU</t>
  </si>
  <si>
    <t>2022-05-09 16:13:03</t>
  </si>
  <si>
    <t>2543160</t>
  </si>
  <si>
    <t>新山凯贝丽酒店式服务公寓</t>
  </si>
  <si>
    <t>chua joanne,chua joanne</t>
  </si>
  <si>
    <t>2022-05-09 16:15:22</t>
  </si>
  <si>
    <t>2542681</t>
  </si>
  <si>
    <t>普吉岛斯攀瓦酒店(SHA Extra Plus)</t>
  </si>
  <si>
    <t>Durup Tjalfe</t>
  </si>
  <si>
    <t>1849.00</t>
  </si>
  <si>
    <t>2022-05-08 15:50:07</t>
  </si>
  <si>
    <t>2542656</t>
  </si>
  <si>
    <t>Palikarpau Raman,Lee Brenda Ailin</t>
  </si>
  <si>
    <t>2022-05-09 14:37:32</t>
  </si>
  <si>
    <t>2022-05-07</t>
  </si>
  <si>
    <t>2542045</t>
  </si>
  <si>
    <t>TEE CHOON LEI</t>
  </si>
  <si>
    <t>400.00</t>
  </si>
  <si>
    <t>2022-05-09 13:50:13</t>
  </si>
  <si>
    <t>2541485</t>
  </si>
  <si>
    <t>梅森酒店 (SHA Plus+)</t>
  </si>
  <si>
    <t>Janyasittikul Tachamon,Janyasittikul Tachamon,Janyasittikul Tachamon</t>
  </si>
  <si>
    <t>3106.00</t>
  </si>
  <si>
    <t>2022-05-07 17:29:28</t>
  </si>
  <si>
    <t>2541464</t>
  </si>
  <si>
    <t>宿务迈瑞柏高碧海度假村</t>
  </si>
  <si>
    <t>Lacanilao Mikka,Lacanilao Mikka</t>
  </si>
  <si>
    <t>3078.00</t>
  </si>
  <si>
    <t>2022-05-09 11:15:57</t>
  </si>
  <si>
    <t>2541307</t>
  </si>
  <si>
    <t>普吉岛卡塔坦尼海滩度假村(SHA Extra Plus)</t>
  </si>
  <si>
    <t>RANGANATH VANITHA,RANGANATH VANITHA,RANGANATH VANITHA,RANGANATH VANITHA</t>
  </si>
  <si>
    <t>5360.00</t>
  </si>
  <si>
    <t>2022-05-07 16:15:17</t>
  </si>
  <si>
    <t>2541280</t>
  </si>
  <si>
    <t>Lim Classical,Looi Victor</t>
  </si>
  <si>
    <t>1638.00</t>
  </si>
  <si>
    <t>2022-05-09 14:35:24</t>
  </si>
  <si>
    <t>2540931</t>
  </si>
  <si>
    <t>曼谷盛泰乐水门酒店</t>
  </si>
  <si>
    <t>NAY CHI SOE SAN,soe Myint</t>
  </si>
  <si>
    <t>1011.00</t>
  </si>
  <si>
    <t>2022-05-07 15:54:12</t>
  </si>
  <si>
    <t>2540808</t>
  </si>
  <si>
    <t>民丹岛悦梿</t>
  </si>
  <si>
    <t>ONO ISAO</t>
  </si>
  <si>
    <t>857.00</t>
  </si>
  <si>
    <t>2022-05-07 10:55:24</t>
  </si>
  <si>
    <t>2540698</t>
  </si>
  <si>
    <t>普吉岛迈考美丽亚酒店(SHA Extra Plus)</t>
  </si>
  <si>
    <t>Chua Adeline,Chua Adeline</t>
  </si>
  <si>
    <t>988.00</t>
  </si>
  <si>
    <t>2022-05-07 12:35:40</t>
  </si>
  <si>
    <t>2540683</t>
  </si>
  <si>
    <t>曼谷香格里拉大酒店</t>
  </si>
  <si>
    <t>Chen Eng Kiat</t>
  </si>
  <si>
    <t>2550.00</t>
  </si>
  <si>
    <t>2022-05-07 13:03:33</t>
  </si>
  <si>
    <t>2022-05-06</t>
  </si>
  <si>
    <t>2540559</t>
  </si>
  <si>
    <t>Isa Amilia,Isa Amilia</t>
  </si>
  <si>
    <t>435.00</t>
  </si>
  <si>
    <t>2022-05-07 10:17:01</t>
  </si>
  <si>
    <t>2540387</t>
  </si>
  <si>
    <t>Lee Yan Chun</t>
  </si>
  <si>
    <t>612.00</t>
  </si>
  <si>
    <t>2022-05-09 15:12:48</t>
  </si>
  <si>
    <t>2539818</t>
  </si>
  <si>
    <t>吉隆坡豪亚酒店式公寓-遠東酒店集團旗下</t>
  </si>
  <si>
    <t>Lim Krystal</t>
  </si>
  <si>
    <t>645.00</t>
  </si>
  <si>
    <t>2022-05-07 09:04:11</t>
  </si>
  <si>
    <t>2539813</t>
  </si>
  <si>
    <t>Rojsuriyawong Buntarika</t>
  </si>
  <si>
    <t>2022-05-06 20:11:54</t>
  </si>
  <si>
    <t>2539708</t>
  </si>
  <si>
    <t>Oh Changmin,Oh Changmin</t>
  </si>
  <si>
    <t>2382.00</t>
  </si>
  <si>
    <t>2022-05-06 14:09:24</t>
  </si>
  <si>
    <t>2539156</t>
  </si>
  <si>
    <t>吉隆坡宴宾雅酒店</t>
  </si>
  <si>
    <t>Yap Zhi Hong</t>
  </si>
  <si>
    <t>792.00</t>
  </si>
  <si>
    <t>2022-05-06 10:02:43</t>
  </si>
  <si>
    <t>2022-05-05</t>
  </si>
  <si>
    <t>2539078</t>
  </si>
  <si>
    <t>曼谷素坤逸卡尔顿酒店 (SHA Plus+)</t>
  </si>
  <si>
    <t>Jhunjhunwala Paritosh,Jhunjhunwala Paritosh</t>
  </si>
  <si>
    <t>2022-05-12 13:37:49</t>
  </si>
  <si>
    <t>2538256</t>
  </si>
  <si>
    <t>报春花海滩酒店</t>
  </si>
  <si>
    <t>Hassan Shamsiah,Hassan Shamsiah</t>
  </si>
  <si>
    <t>1185.00</t>
  </si>
  <si>
    <t>2022-05-05 14:50:23</t>
  </si>
  <si>
    <t>2538216</t>
  </si>
  <si>
    <t>Lim Benjamin Jiing Shi</t>
  </si>
  <si>
    <t>-400</t>
  </si>
  <si>
    <t>2022-05-05 15:18:38</t>
  </si>
  <si>
    <t>2538199</t>
  </si>
  <si>
    <t>槟城硬石酒店</t>
  </si>
  <si>
    <t>Low Yoke Peng</t>
  </si>
  <si>
    <t>915.00</t>
  </si>
  <si>
    <t>2022-05-05 13:21:01</t>
  </si>
  <si>
    <t>2537558</t>
  </si>
  <si>
    <t>普吉岛阿玛瑞酒店(SHA Extra Plus)</t>
  </si>
  <si>
    <t>ZHANG JUNYAO,WANG XINYI</t>
  </si>
  <si>
    <t>1414.00</t>
  </si>
  <si>
    <t>2022-05-05 16:57:20</t>
  </si>
  <si>
    <t>2022-05-04</t>
  </si>
  <si>
    <t>2537112</t>
  </si>
  <si>
    <t>曼谷阿玛瑞水门酒店</t>
  </si>
  <si>
    <t>SEE WEIJIE,LAU YONG LIAN</t>
  </si>
  <si>
    <t>1545.00</t>
  </si>
  <si>
    <t>2022-05-08 12:49:53</t>
  </si>
  <si>
    <t>2022-05-03</t>
  </si>
  <si>
    <t>2535780</t>
  </si>
  <si>
    <t>吉隆坡皇家朱兰酒店</t>
  </si>
  <si>
    <t>INAGAKI HIDEO</t>
  </si>
  <si>
    <t>2069.00</t>
  </si>
  <si>
    <t>2022-05-04 15:57:46</t>
  </si>
  <si>
    <t>2535770</t>
  </si>
  <si>
    <t>Azwani Mat Nawi Noor,Azwani Mat Nawi Noor</t>
  </si>
  <si>
    <t>2022-05-04 10:22:50</t>
  </si>
  <si>
    <t>2535733</t>
  </si>
  <si>
    <t>KOH BEE CHOO</t>
  </si>
  <si>
    <t>2022-05-05 16:20:38</t>
  </si>
  <si>
    <t>2022-05-02</t>
  </si>
  <si>
    <t>2534229</t>
  </si>
  <si>
    <t>Law Seim Hock,Low Say wee</t>
  </si>
  <si>
    <t>1412.00</t>
  </si>
  <si>
    <t>2022-05-02 19:34:28</t>
  </si>
  <si>
    <t>2534183</t>
  </si>
  <si>
    <t>伦敦瑰丽酒店</t>
  </si>
  <si>
    <t>Cheng jonathan</t>
  </si>
  <si>
    <t>12156.00</t>
  </si>
  <si>
    <t>2022-05-02 19:04:31</t>
  </si>
  <si>
    <t>2533122</t>
  </si>
  <si>
    <t>卡塔坦尼海岸泳池别墅- 仅限成人(SHA Extra Plus)</t>
  </si>
  <si>
    <t>AlJahani Naif,AlJahani Naif</t>
  </si>
  <si>
    <t>5518.00</t>
  </si>
  <si>
    <t>2022-05-02 08:40:58</t>
  </si>
  <si>
    <t>2533114</t>
  </si>
  <si>
    <t>ALZAABI MOHAMED</t>
  </si>
  <si>
    <t>3175.00</t>
  </si>
  <si>
    <t>2022-05-02 09:46:33</t>
  </si>
  <si>
    <t>2022-05-01</t>
  </si>
  <si>
    <t>2532839</t>
  </si>
  <si>
    <t>诺拉布里温泉度假酒店 (SHA Plus+)</t>
  </si>
  <si>
    <t>SONG JAEYOUNG</t>
  </si>
  <si>
    <t>1738.00</t>
  </si>
  <si>
    <t>2022-05-02 16:03:12</t>
  </si>
  <si>
    <t>2532260</t>
  </si>
  <si>
    <t>Lee Alexia Wen Pei</t>
  </si>
  <si>
    <t>840.00</t>
  </si>
  <si>
    <t>2022-05-05 15:36:49</t>
  </si>
  <si>
    <t>2532231</t>
  </si>
  <si>
    <t>Png Huey Yi,Low Jia Jie</t>
  </si>
  <si>
    <t>870.00</t>
  </si>
  <si>
    <t>2022-05-05 15:27:17</t>
  </si>
  <si>
    <t>2532194</t>
  </si>
  <si>
    <t>Helen Helen,Helen Helen,Helen Helen,Helen Helen</t>
  </si>
  <si>
    <t>3668.00</t>
  </si>
  <si>
    <t>2022-05-02 11:11:22</t>
  </si>
  <si>
    <t>2022-04-30</t>
  </si>
  <si>
    <t>2531587</t>
  </si>
  <si>
    <t>阿罗纳海滩赫纳度假村</t>
  </si>
  <si>
    <t>Jumawid Jessa Theresa</t>
  </si>
  <si>
    <t>822.00</t>
  </si>
  <si>
    <t>2022-05-03 10:55:34</t>
  </si>
  <si>
    <t>2531357</t>
  </si>
  <si>
    <t>Yokto Chudanan,Yokto Chudanan,Yokto Chudanan,Yokto Chudanan,Yokto Chudanan,Yokto Chudanan</t>
  </si>
  <si>
    <t>918.00</t>
  </si>
  <si>
    <t>2022-05-04 08:35:35</t>
  </si>
  <si>
    <t>2531042</t>
  </si>
  <si>
    <t>101号马尼拉酒店</t>
  </si>
  <si>
    <t>Carpio Evelyn Quilon,Carpio Doroteo II De Leus,Carpio Kristine Joie Quilon</t>
  </si>
  <si>
    <t>2022-05-01 09:59:50</t>
  </si>
  <si>
    <t>2022-04-29</t>
  </si>
  <si>
    <t>2529864</t>
  </si>
  <si>
    <t>清迈茶拉6号酒店</t>
  </si>
  <si>
    <t>wongkhankaew Suwimon,wongkhankaew Suwimon,wongkhankaew Suwimon</t>
  </si>
  <si>
    <t>879.00</t>
  </si>
  <si>
    <t>2022-04-29 22:56:35</t>
  </si>
  <si>
    <t>2529537</t>
  </si>
  <si>
    <t>马六甲大华酒店</t>
  </si>
  <si>
    <t>Kok Kean Loo</t>
  </si>
  <si>
    <t>2500.00</t>
  </si>
  <si>
    <t>2022-05-05 14:54:19</t>
  </si>
  <si>
    <t>2529535</t>
  </si>
  <si>
    <t>zaki mohd,zaki mohd</t>
  </si>
  <si>
    <t>2022-04-30 10:06:36</t>
  </si>
  <si>
    <t>2529369</t>
  </si>
  <si>
    <t>拉威贵宾别墅、儿童公园及水疗中心</t>
  </si>
  <si>
    <t>dilokthamwongsa viritpon</t>
  </si>
  <si>
    <t>767.00</t>
  </si>
  <si>
    <t>2022-04-29 16:54:56</t>
  </si>
  <si>
    <t>2528807</t>
  </si>
  <si>
    <t>贝尔福度假酒店</t>
  </si>
  <si>
    <t>Dela Fuente Mario</t>
  </si>
  <si>
    <t>3180.00</t>
  </si>
  <si>
    <t>2022-04-29 14:28:24</t>
  </si>
  <si>
    <t>2528657</t>
  </si>
  <si>
    <t>Dutta Gupta Arka</t>
  </si>
  <si>
    <t>1130.00</t>
  </si>
  <si>
    <t>2022-05-04 17:36:27</t>
  </si>
  <si>
    <t>2022-04-28</t>
  </si>
  <si>
    <t>2528614</t>
  </si>
  <si>
    <t>曼谷盛泰澜中央世界商业中心酒店  (SHA Plus+)</t>
  </si>
  <si>
    <t>TSE TSZ LING</t>
  </si>
  <si>
    <t>710.00</t>
  </si>
  <si>
    <t>2022-04-29 14:30:56</t>
  </si>
  <si>
    <t>2528454</t>
  </si>
  <si>
    <t>乌龟岛海滩度假酒店</t>
  </si>
  <si>
    <t>Mackay Dingwall Ross,Mackay Dingwall Ross</t>
  </si>
  <si>
    <t>3060.00</t>
  </si>
  <si>
    <t>2022-04-28 18:51:22</t>
  </si>
  <si>
    <t>2528399</t>
  </si>
  <si>
    <t>dimacisil joseph</t>
  </si>
  <si>
    <t>700.00</t>
  </si>
  <si>
    <t>2022-04-28 21:46:50</t>
  </si>
  <si>
    <t>2528037</t>
  </si>
  <si>
    <t>pichetweerachai wittaya,pichetweerachai wittaya</t>
  </si>
  <si>
    <t>2022-04-29 11:24:02</t>
  </si>
  <si>
    <t>2527931</t>
  </si>
  <si>
    <t>PEH JIA HOW DARYL,LEE SOK YEE</t>
  </si>
  <si>
    <t>2720.00</t>
  </si>
  <si>
    <t>2022-04-28 15:18:42</t>
  </si>
  <si>
    <t>2527454</t>
  </si>
  <si>
    <t>Kritsana Book,Kritsana Book,Kritsana Book,Kritsana Book,Kritsana Book,Kritsana Book,Kritsana Book,Kritsana Book</t>
  </si>
  <si>
    <t>1224.00</t>
  </si>
  <si>
    <t>2022-04-29 10:05:55</t>
  </si>
  <si>
    <t>2022-04-27</t>
  </si>
  <si>
    <t>2527436</t>
  </si>
  <si>
    <t>Kritsana Book,Kritsana Book</t>
  </si>
  <si>
    <t>306.00</t>
  </si>
  <si>
    <t>2022-04-28 10:36:07</t>
  </si>
  <si>
    <t>2526840</t>
  </si>
  <si>
    <t>Q SORIANO ROBERTO,Q SORIANO ROBERTO,Q SORIANO ROBERTO,Q SORIANO ROBERTO,Q SORIANO ROBERTO,Q SORIANO ROBERTO,Q SORIANO ROBERTO,Q SORIANO ROBERTO,Q SORIANO ROBERTO,Q SORIANO ROBERTO,Q SORIANO ROBERTO,Q SORIANO ROBERTO</t>
  </si>
  <si>
    <t>3762.00</t>
  </si>
  <si>
    <t>2022-04-27 17:06:27</t>
  </si>
  <si>
    <t>2526792</t>
  </si>
  <si>
    <t>Singh T</t>
  </si>
  <si>
    <t>3150.00</t>
  </si>
  <si>
    <t>2022-04-28 16:53:50</t>
  </si>
  <si>
    <t>2526751</t>
  </si>
  <si>
    <t>2022-05-16 10:15:30</t>
  </si>
  <si>
    <t>2526313</t>
  </si>
  <si>
    <t>DUROL JACKLYN</t>
  </si>
  <si>
    <t>1556.00</t>
  </si>
  <si>
    <t>2022-04-28 08:37:17</t>
  </si>
  <si>
    <t>2526232</t>
  </si>
  <si>
    <t>曼谷文华中心点大酒店 (SHA Plus+)</t>
  </si>
  <si>
    <t>Kullwattanapan Pichailak</t>
  </si>
  <si>
    <t>211.00</t>
  </si>
  <si>
    <t>2022-04-27 09:38:38</t>
  </si>
  <si>
    <t>2526230</t>
  </si>
  <si>
    <t>GONG YANBIN,DUAN YIXUAN</t>
  </si>
  <si>
    <t>1605.00</t>
  </si>
  <si>
    <t>2022-04-27 17:07:38</t>
  </si>
  <si>
    <t>2022-04-26</t>
  </si>
  <si>
    <t>2526105</t>
  </si>
  <si>
    <t>素坤逸15巷酒店</t>
  </si>
  <si>
    <t>kittiwatthanawong naruethai,kittiwatthanawong naruethai,kittiwatthanawong naruethai,kittiwatthanawong naruethai,kittiwatthanawong naruethai,kittiwatthanawong naruethai</t>
  </si>
  <si>
    <t>1344.00</t>
  </si>
  <si>
    <t>2022-04-27 11:56:44</t>
  </si>
  <si>
    <t>2525777</t>
  </si>
  <si>
    <t>Jitson Tan,Jitson Tan</t>
  </si>
  <si>
    <t>2160.00</t>
  </si>
  <si>
    <t>2022-04-26 19:29:24</t>
  </si>
  <si>
    <t>2525484</t>
  </si>
  <si>
    <t>Natarajan Ponnudurai Pon Saravana Lakshmana Perumal</t>
  </si>
  <si>
    <t>2022-04-27 12:58:13</t>
  </si>
  <si>
    <t>2022-04-24</t>
  </si>
  <si>
    <t>2523539</t>
  </si>
  <si>
    <t>吉隆坡柏威年酒店 · 悦榕庄管理</t>
  </si>
  <si>
    <t>Wong Mei Yun</t>
  </si>
  <si>
    <t>1183.00</t>
  </si>
  <si>
    <t>2022-04-25 10:14:10</t>
  </si>
  <si>
    <t>2522598</t>
  </si>
  <si>
    <t>chaikulngamdee kanon,chaikulngamdee kanon</t>
  </si>
  <si>
    <t>3446.00</t>
  </si>
  <si>
    <t>2022-04-24 10:48:44</t>
  </si>
  <si>
    <t>2022-04-23</t>
  </si>
  <si>
    <t>2521815</t>
  </si>
  <si>
    <t>Tan Voon kiat royston,Eng Lizhi Elicia</t>
  </si>
  <si>
    <t>2840.00</t>
  </si>
  <si>
    <t>2022-04-23 17:00:32</t>
  </si>
  <si>
    <t>2022-04-22</t>
  </si>
  <si>
    <t>2520859</t>
  </si>
  <si>
    <t>keawsomnuek issariya</t>
  </si>
  <si>
    <t>295.00</t>
  </si>
  <si>
    <t>2022-04-23 12:18:53</t>
  </si>
  <si>
    <t>2520816</t>
  </si>
  <si>
    <t>MIZUNO HITOSHI</t>
  </si>
  <si>
    <t>287.00</t>
  </si>
  <si>
    <t>2022-04-23 10:26:32</t>
  </si>
  <si>
    <t>2520565</t>
  </si>
  <si>
    <t>Low Ibsen,Low Ibsen,Low Ibsen,Low Ibsen</t>
  </si>
  <si>
    <t>4920.00</t>
  </si>
  <si>
    <t>2022-04-23 08:16:27</t>
  </si>
  <si>
    <t>2520443</t>
  </si>
  <si>
    <t>gwee Janice Jiayi,Chong Ah Sin</t>
  </si>
  <si>
    <t>2040.00</t>
  </si>
  <si>
    <t>2022-04-24 11:28:58</t>
  </si>
  <si>
    <t>2022-04-21</t>
  </si>
  <si>
    <t>2519770</t>
  </si>
  <si>
    <t>VERGARA EDGARDO LUIS,VERGARA CECILE CABLING,VERGARA JOHN EDDIESON CABLING</t>
  </si>
  <si>
    <t>4180.00</t>
  </si>
  <si>
    <t>2022-04-25 15:42:35</t>
  </si>
  <si>
    <t>2519656</t>
  </si>
  <si>
    <t>Prashakul Mekin</t>
  </si>
  <si>
    <t>1230.00</t>
  </si>
  <si>
    <t>2022-04-21 16:27:05</t>
  </si>
  <si>
    <t>2519388</t>
  </si>
  <si>
    <t>Ngamudomkiert Pich,Ngamudomkiert Pich</t>
  </si>
  <si>
    <t>1762.00</t>
  </si>
  <si>
    <t>2022-04-22 08:13:13</t>
  </si>
  <si>
    <t>2022-04-20</t>
  </si>
  <si>
    <t>2518812</t>
  </si>
  <si>
    <t>甲米奥南都喜酒店</t>
  </si>
  <si>
    <t>Noknoi Waritsara,Noknoi Waritsara</t>
  </si>
  <si>
    <t>1062.00</t>
  </si>
  <si>
    <t>2022-04-20 18:57:34</t>
  </si>
  <si>
    <t>2518440</t>
  </si>
  <si>
    <t>甲米瑞亚维德酒店</t>
  </si>
  <si>
    <t>Bae Dae Young,CHO YOONJUNG</t>
  </si>
  <si>
    <t>3592.00</t>
  </si>
  <si>
    <t>2022-04-20 11:11:06</t>
  </si>
  <si>
    <t>2518395</t>
  </si>
  <si>
    <t>CHI TSANG</t>
  </si>
  <si>
    <t>12718.00</t>
  </si>
  <si>
    <t>2022-04-21 11:55:42</t>
  </si>
  <si>
    <t>2022-04-18</t>
  </si>
  <si>
    <t>2516987</t>
  </si>
  <si>
    <t>phatararuji vorramon,phatararuji vorramon</t>
  </si>
  <si>
    <t>181.00</t>
  </si>
  <si>
    <t>2022-04-19 19:03:53</t>
  </si>
  <si>
    <t>2516968</t>
  </si>
  <si>
    <t>362.00</t>
  </si>
  <si>
    <t>2022-04-19 19:04:25</t>
  </si>
  <si>
    <t>2516921</t>
  </si>
  <si>
    <t>Kunanusont Nappaphan,Kunanusont Nappaphan</t>
  </si>
  <si>
    <t>2022-04-19 19:04:46</t>
  </si>
  <si>
    <t>2516416</t>
  </si>
  <si>
    <t>L. Abadines Glenda,L. Abadines Glenda,L. Abadines Glenda,L. Abadines Glenda,L. Abadines Glenda,L. Abadines Glenda</t>
  </si>
  <si>
    <t>5280.00</t>
  </si>
  <si>
    <t>2022-04-19 16:40:12</t>
  </si>
  <si>
    <t>2516115</t>
  </si>
  <si>
    <t>Esmero Butch</t>
  </si>
  <si>
    <t>2022-05-10 13:47:34</t>
  </si>
  <si>
    <t>2022-04-17</t>
  </si>
  <si>
    <t>2514513</t>
  </si>
  <si>
    <t>普吉岛西奈奢华酒店(SHA Extra Plus)</t>
  </si>
  <si>
    <t>Taemprasit Dararat,Taemprasit Dararat</t>
  </si>
  <si>
    <t>2022-04-17 22:29:17</t>
  </si>
  <si>
    <t>2514464</t>
  </si>
  <si>
    <t>长滩岛探索海岸度假酒店</t>
  </si>
  <si>
    <t>LIM JUSTIN ALEXANDER CO</t>
  </si>
  <si>
    <t>8114.00</t>
  </si>
  <si>
    <t>2022-04-17 10:56:57</t>
  </si>
  <si>
    <t>2022-04-16</t>
  </si>
  <si>
    <t>2513466</t>
  </si>
  <si>
    <t>Tan Li Yee</t>
  </si>
  <si>
    <t>938.00</t>
  </si>
  <si>
    <t>2022-04-16 15:38:51</t>
  </si>
  <si>
    <t>2022-04-15</t>
  </si>
  <si>
    <t>2512632</t>
  </si>
  <si>
    <t>SHEN YUNJIE,TANG JIANKUN</t>
  </si>
  <si>
    <t>2022-04-16 10:15:16</t>
  </si>
  <si>
    <t>2022-04-14</t>
  </si>
  <si>
    <t>2511287</t>
  </si>
  <si>
    <t>Pomsanthia Sophon,Pomsanthia Sophon</t>
  </si>
  <si>
    <t>654.00</t>
  </si>
  <si>
    <t>2022-04-19 19:05:03</t>
  </si>
  <si>
    <t>2511231</t>
  </si>
  <si>
    <t>Kakaram Yaowapa,Kakaram Yaowapa</t>
  </si>
  <si>
    <t>2022-04-19 18:47:50</t>
  </si>
  <si>
    <t>2511210</t>
  </si>
  <si>
    <t>2022-05-05 14:54:16</t>
  </si>
  <si>
    <t>2510438</t>
  </si>
  <si>
    <t>Danganan Katrina Ivana,Danganan Katrina Ivana</t>
  </si>
  <si>
    <t>1291.00</t>
  </si>
  <si>
    <t>2022-04-17 10:07:59</t>
  </si>
  <si>
    <t>2510147</t>
  </si>
  <si>
    <t>2022-04-28 16:50:42</t>
  </si>
  <si>
    <t>2022-04-13</t>
  </si>
  <si>
    <t>2509247</t>
  </si>
  <si>
    <t>Charoenwitsakul Kawin,Charoenwitsakul Kawin</t>
  </si>
  <si>
    <t>436.00</t>
  </si>
  <si>
    <t>2022-04-20 10:07:17</t>
  </si>
  <si>
    <t>2022-04-12</t>
  </si>
  <si>
    <t>2507940</t>
  </si>
  <si>
    <t>Chourtahan Saichon,Chourtahan Saichon</t>
  </si>
  <si>
    <t>2022-04-20 10:08:17</t>
  </si>
  <si>
    <t>2022-04-11</t>
  </si>
  <si>
    <t>2506108</t>
  </si>
  <si>
    <t>哥打京那巴鲁香格里拉丹绒亚路酒店</t>
  </si>
  <si>
    <t>CHI MING,CHEN WEIMIAN</t>
  </si>
  <si>
    <t>1941.00</t>
  </si>
  <si>
    <t>776.40</t>
  </si>
  <si>
    <t>-1164</t>
  </si>
  <si>
    <t>2022-04-12 13:21:46</t>
  </si>
  <si>
    <t>2022-04-09</t>
  </si>
  <si>
    <t>2505002</t>
  </si>
  <si>
    <t>Tananchai Apiluck,Tananchai Apiluck</t>
  </si>
  <si>
    <t>2022-04-20 10:03:43</t>
  </si>
  <si>
    <t>2504831</t>
  </si>
  <si>
    <t>Nootbootsaba Nipon,Nootbootsaba Nipon,Nootbootsaba Nipon,Nootbootsaba Nipon</t>
  </si>
  <si>
    <t>2022-04-27 12:56:56</t>
  </si>
  <si>
    <t>2504189</t>
  </si>
  <si>
    <t>西巴丹卡帕莱度假村水上屋</t>
  </si>
  <si>
    <t>Lim Jing Yang</t>
  </si>
  <si>
    <t>2626.00</t>
  </si>
  <si>
    <t>2022-04-11 09:47:53</t>
  </si>
  <si>
    <t>2022-04-08</t>
  </si>
  <si>
    <t>2502975</t>
  </si>
  <si>
    <t>Suteerawattananonda Marisa,Suteerawattananonda Marisa</t>
  </si>
  <si>
    <t>1526.00</t>
  </si>
  <si>
    <t>2022-04-19 19:53:57</t>
  </si>
  <si>
    <t>2502920</t>
  </si>
  <si>
    <t>Traijitt Thrissawan,Traijitt Thrissawan</t>
  </si>
  <si>
    <t>2022-04-19 19:51:31</t>
  </si>
  <si>
    <t>2022-04-07</t>
  </si>
  <si>
    <t>2502356</t>
  </si>
  <si>
    <t>Taechatakrantham Prima,Taechatakrantham Prima,Taechatakrantham Prima,Taechatakrantham Prima</t>
  </si>
  <si>
    <t>2022-04-19 19:06:02</t>
  </si>
  <si>
    <t>2502065</t>
  </si>
  <si>
    <t>滨海湾宾乐雅臻选酒店</t>
  </si>
  <si>
    <t>Canlas John,Canlas Lourdes</t>
  </si>
  <si>
    <t>2489.00</t>
  </si>
  <si>
    <t>2022-04-09 07:50:49</t>
  </si>
  <si>
    <t>2501464</t>
  </si>
  <si>
    <t>乌芭堤雅旅馆 (SHA Plus+)</t>
  </si>
  <si>
    <t>Meranon Siripak,Meranon Siripak</t>
  </si>
  <si>
    <t>1376.00</t>
  </si>
  <si>
    <t>2022-04-07 18:34:21</t>
  </si>
  <si>
    <t>2022-04-06</t>
  </si>
  <si>
    <t>2499990</t>
  </si>
  <si>
    <t>Kim Youni</t>
  </si>
  <si>
    <t>2022-04-12 14:48:18</t>
  </si>
  <si>
    <t>2022-04-05</t>
  </si>
  <si>
    <t>2498448</t>
  </si>
  <si>
    <t>Ang Jason,Ang Jason</t>
  </si>
  <si>
    <t>2591.00</t>
  </si>
  <si>
    <t>2022-04-06 11:05:47</t>
  </si>
  <si>
    <t>2022-04-04</t>
  </si>
  <si>
    <t>2497120</t>
  </si>
  <si>
    <t>长滩岛海岸酒店</t>
  </si>
  <si>
    <t>Stein Daniel,Cosenas Merlyn</t>
  </si>
  <si>
    <t>9240.00</t>
  </si>
  <si>
    <t>2022-04-07 07:54:50</t>
  </si>
  <si>
    <t>2022-04-02</t>
  </si>
  <si>
    <t>2494168</t>
  </si>
  <si>
    <t>吉隆坡万宜度假酒店</t>
  </si>
  <si>
    <t>NIZAM BIN MOHAMED NOR MOHAMED,NIZAM BIN MOHAMED NOR MOHAMED</t>
  </si>
  <si>
    <t>335.00</t>
  </si>
  <si>
    <t>2022-04-02 14:22:58</t>
  </si>
  <si>
    <t>2022-03-30</t>
  </si>
  <si>
    <t>2489406</t>
  </si>
  <si>
    <t>A. Guinoo Joannes</t>
  </si>
  <si>
    <t>2022-05-15 22:50:08</t>
  </si>
  <si>
    <t>2022-03-24</t>
  </si>
  <si>
    <t>2481495</t>
  </si>
  <si>
    <t>Lim Pei Chyi Lim Pei Chyi,Lim Pei Chyi Lim Pei Chyi</t>
  </si>
  <si>
    <t>1108.00</t>
  </si>
  <si>
    <t>2022-03-25 10:08:45</t>
  </si>
  <si>
    <t>2481076</t>
  </si>
  <si>
    <t>Perez Maria luisa,Perez Maria luisa,Perez Maria luisa</t>
  </si>
  <si>
    <t>6084.00</t>
  </si>
  <si>
    <t>2022-03-24 17:50:29</t>
  </si>
  <si>
    <t>2022-03-23</t>
  </si>
  <si>
    <t>2479508</t>
  </si>
  <si>
    <t>2022-05-16 16:03:08</t>
  </si>
  <si>
    <t>2479506</t>
  </si>
  <si>
    <t>2022-05-20 21:02:54</t>
  </si>
  <si>
    <t>2022-03-20</t>
  </si>
  <si>
    <t>2475493</t>
  </si>
  <si>
    <t>民丹岛悦榕庄</t>
  </si>
  <si>
    <t>Yew Huat Chen,Yew Huat Chen</t>
  </si>
  <si>
    <t>4661.00</t>
  </si>
  <si>
    <t>2022-03-20 16:22:48</t>
  </si>
  <si>
    <t>2022-03-10</t>
  </si>
  <si>
    <t>2459842</t>
  </si>
  <si>
    <t>2022-05-20 16:14:34</t>
  </si>
  <si>
    <t>2022-03-03</t>
  </si>
  <si>
    <t>2447247</t>
  </si>
  <si>
    <t>长滩岛摄政沙滩水疗度假村</t>
  </si>
  <si>
    <t>Arce Liz,Arce Liz,Arce Liz</t>
  </si>
  <si>
    <t>1800.00</t>
  </si>
  <si>
    <t>2022-03-04 17:22:10</t>
  </si>
  <si>
    <t>2445489</t>
  </si>
  <si>
    <t>Quigao Amorcito,Quigao Amorcito,Quigao Amorcito</t>
  </si>
  <si>
    <t>2022-03-03 13:26:06</t>
  </si>
  <si>
    <t>2022-02-22</t>
  </si>
  <si>
    <t>2431592</t>
  </si>
  <si>
    <t>济州神话世界盛捷服务公寓</t>
  </si>
  <si>
    <t>CHO MINKYUNG</t>
  </si>
  <si>
    <t>4126.00</t>
  </si>
  <si>
    <t>2022-02-23 09:21:12</t>
  </si>
  <si>
    <t>2022-02-20</t>
  </si>
  <si>
    <t>2426680</t>
  </si>
  <si>
    <t>LEE HOSUB</t>
  </si>
  <si>
    <t>1687.00</t>
  </si>
  <si>
    <t>2022-02-20 15:40:15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</si>
</sst>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5" fillId="17" borderId="1" applyNumberFormat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24</xdr:col>
      <xdr:colOff>47625</xdr:colOff>
      <xdr:row>245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48550" y="171450"/>
          <a:ext cx="9648825" cy="5543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49"/>
  <sheetViews>
    <sheetView topLeftCell="A202" workbookViewId="0">
      <selection activeCell="A202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44696</v>
      </c>
      <c r="G2" s="7">
        <v>44699</v>
      </c>
      <c r="H2" s="5">
        <v>1</v>
      </c>
      <c r="I2" s="5">
        <v>3</v>
      </c>
      <c r="J2" s="5">
        <v>3</v>
      </c>
      <c r="K2" s="5" t="s">
        <v>30</v>
      </c>
      <c r="L2" s="5">
        <v>2261</v>
      </c>
      <c r="M2" s="5">
        <v>2261</v>
      </c>
      <c r="N2" s="5" t="s">
        <v>31</v>
      </c>
      <c r="O2" s="5" t="s">
        <v>32</v>
      </c>
      <c r="P2" s="5" t="s">
        <v>33</v>
      </c>
      <c r="Q2" s="5">
        <v>0</v>
      </c>
      <c r="R2" s="8">
        <v>44693</v>
      </c>
      <c r="S2" s="7">
        <v>44702</v>
      </c>
      <c r="T2" s="5" t="s">
        <v>34</v>
      </c>
      <c r="U2" s="5">
        <v>2261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44696</v>
      </c>
      <c r="G3" s="7">
        <v>44699</v>
      </c>
      <c r="H3" s="5">
        <v>2</v>
      </c>
      <c r="I3" s="5">
        <v>3</v>
      </c>
      <c r="J3" s="5">
        <v>6</v>
      </c>
      <c r="K3" s="5" t="s">
        <v>30</v>
      </c>
      <c r="L3" s="5">
        <v>4120</v>
      </c>
      <c r="M3" s="5">
        <v>4120</v>
      </c>
      <c r="N3" s="5" t="s">
        <v>40</v>
      </c>
      <c r="O3" s="5" t="s">
        <v>32</v>
      </c>
      <c r="P3" s="5" t="s">
        <v>33</v>
      </c>
      <c r="Q3" s="5">
        <v>0</v>
      </c>
      <c r="R3" s="8">
        <v>44694</v>
      </c>
      <c r="S3" s="7">
        <v>44702</v>
      </c>
      <c r="T3" s="5" t="s">
        <v>34</v>
      </c>
      <c r="U3" s="5">
        <v>4120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44697</v>
      </c>
      <c r="G4" s="7">
        <v>44699</v>
      </c>
      <c r="H4" s="5">
        <v>1</v>
      </c>
      <c r="I4" s="5">
        <v>2</v>
      </c>
      <c r="J4" s="5">
        <v>2</v>
      </c>
      <c r="K4" s="5" t="s">
        <v>30</v>
      </c>
      <c r="L4" s="5">
        <v>1320</v>
      </c>
      <c r="M4" s="5">
        <v>1320</v>
      </c>
      <c r="N4" s="5" t="s">
        <v>46</v>
      </c>
      <c r="O4" s="5" t="s">
        <v>32</v>
      </c>
      <c r="P4" s="5" t="s">
        <v>33</v>
      </c>
      <c r="Q4" s="5">
        <v>0</v>
      </c>
      <c r="R4" s="8">
        <v>44695</v>
      </c>
      <c r="S4" s="7">
        <v>44702</v>
      </c>
      <c r="T4" s="5" t="s">
        <v>34</v>
      </c>
      <c r="U4" s="5">
        <v>1320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38</v>
      </c>
      <c r="E5" s="5" t="s">
        <v>50</v>
      </c>
      <c r="F5" s="7">
        <v>44697</v>
      </c>
      <c r="G5" s="7">
        <v>44699</v>
      </c>
      <c r="H5" s="5">
        <v>1</v>
      </c>
      <c r="I5" s="5">
        <v>2</v>
      </c>
      <c r="J5" s="5">
        <v>2</v>
      </c>
      <c r="K5" s="5" t="s">
        <v>30</v>
      </c>
      <c r="L5" s="5">
        <v>1525</v>
      </c>
      <c r="M5" s="5">
        <v>1525</v>
      </c>
      <c r="N5" s="5" t="s">
        <v>51</v>
      </c>
      <c r="O5" s="5" t="s">
        <v>32</v>
      </c>
      <c r="P5" s="5" t="s">
        <v>33</v>
      </c>
      <c r="Q5" s="5">
        <v>0</v>
      </c>
      <c r="R5" s="8">
        <v>44695</v>
      </c>
      <c r="S5" s="7">
        <v>44702</v>
      </c>
      <c r="T5" s="5" t="s">
        <v>34</v>
      </c>
      <c r="U5" s="5">
        <v>1525</v>
      </c>
      <c r="V5" s="5">
        <v>0</v>
      </c>
      <c r="W5" s="5">
        <v>0</v>
      </c>
      <c r="X5" s="5" t="s">
        <v>52</v>
      </c>
      <c r="Y5" s="5" t="s">
        <v>53</v>
      </c>
    </row>
    <row r="6" s="5" customFormat="1" spans="1:25">
      <c r="A6" s="5" t="s">
        <v>54</v>
      </c>
      <c r="B6" s="5" t="s">
        <v>26</v>
      </c>
      <c r="C6" s="5" t="s">
        <v>27</v>
      </c>
      <c r="D6" s="5" t="s">
        <v>55</v>
      </c>
      <c r="E6" s="5" t="s">
        <v>56</v>
      </c>
      <c r="F6" s="7">
        <v>44696</v>
      </c>
      <c r="G6" s="7">
        <v>44699</v>
      </c>
      <c r="H6" s="5">
        <v>1</v>
      </c>
      <c r="I6" s="5">
        <v>3</v>
      </c>
      <c r="J6" s="5">
        <v>3</v>
      </c>
      <c r="K6" s="5" t="s">
        <v>30</v>
      </c>
      <c r="L6" s="5">
        <v>2040</v>
      </c>
      <c r="M6" s="5">
        <v>2040</v>
      </c>
      <c r="N6" s="5" t="s">
        <v>57</v>
      </c>
      <c r="O6" s="5" t="s">
        <v>32</v>
      </c>
      <c r="P6" s="5" t="s">
        <v>33</v>
      </c>
      <c r="Q6" s="5">
        <v>0</v>
      </c>
      <c r="R6" s="8">
        <v>44695</v>
      </c>
      <c r="S6" s="7">
        <v>44702</v>
      </c>
      <c r="T6" s="5" t="s">
        <v>34</v>
      </c>
      <c r="U6" s="5">
        <v>2040</v>
      </c>
      <c r="V6" s="5">
        <v>0</v>
      </c>
      <c r="W6" s="5">
        <v>0</v>
      </c>
      <c r="X6" s="5" t="s">
        <v>53</v>
      </c>
      <c r="Y6" s="5" t="s">
        <v>53</v>
      </c>
    </row>
    <row r="7" s="5" customFormat="1" spans="1:25">
      <c r="A7" s="5" t="s">
        <v>54</v>
      </c>
      <c r="B7" s="5" t="s">
        <v>26</v>
      </c>
      <c r="C7" s="5" t="s">
        <v>58</v>
      </c>
      <c r="D7" s="5" t="s">
        <v>55</v>
      </c>
      <c r="E7" s="5" t="s">
        <v>56</v>
      </c>
      <c r="F7" s="7">
        <v>44696</v>
      </c>
      <c r="G7" s="7">
        <v>44699</v>
      </c>
      <c r="H7" s="5">
        <v>1</v>
      </c>
      <c r="I7" s="5">
        <v>3</v>
      </c>
      <c r="J7" s="5">
        <v>3</v>
      </c>
      <c r="K7" s="5" t="s">
        <v>30</v>
      </c>
      <c r="L7" s="5">
        <v>-2040</v>
      </c>
      <c r="M7" s="5">
        <v>-2040</v>
      </c>
      <c r="N7" s="5" t="s">
        <v>57</v>
      </c>
      <c r="O7" s="5" t="s">
        <v>32</v>
      </c>
      <c r="P7" s="5" t="s">
        <v>33</v>
      </c>
      <c r="Q7" s="5">
        <v>0</v>
      </c>
      <c r="R7" s="8">
        <v>44695</v>
      </c>
      <c r="S7" s="7">
        <v>44702</v>
      </c>
      <c r="T7" s="5" t="s">
        <v>34</v>
      </c>
      <c r="U7" s="5">
        <v>-2040</v>
      </c>
      <c r="V7" s="5">
        <v>0</v>
      </c>
      <c r="W7" s="5">
        <v>0</v>
      </c>
      <c r="X7" s="5" t="s">
        <v>53</v>
      </c>
      <c r="Y7" s="5" t="s">
        <v>53</v>
      </c>
    </row>
    <row r="8" s="5" customFormat="1" spans="1:25">
      <c r="A8" s="5" t="s">
        <v>59</v>
      </c>
      <c r="B8" s="5" t="s">
        <v>26</v>
      </c>
      <c r="C8" s="5" t="s">
        <v>27</v>
      </c>
      <c r="D8" s="5" t="s">
        <v>60</v>
      </c>
      <c r="E8" s="5" t="s">
        <v>61</v>
      </c>
      <c r="F8" s="7">
        <v>44697</v>
      </c>
      <c r="G8" s="7">
        <v>44699</v>
      </c>
      <c r="H8" s="5">
        <v>1</v>
      </c>
      <c r="I8" s="5">
        <v>2</v>
      </c>
      <c r="J8" s="5">
        <v>2</v>
      </c>
      <c r="K8" s="5" t="s">
        <v>30</v>
      </c>
      <c r="L8" s="5">
        <v>4744</v>
      </c>
      <c r="M8" s="5">
        <v>4744</v>
      </c>
      <c r="N8" s="5" t="s">
        <v>62</v>
      </c>
      <c r="O8" s="5" t="s">
        <v>32</v>
      </c>
      <c r="P8" s="5" t="s">
        <v>33</v>
      </c>
      <c r="Q8" s="5">
        <v>0</v>
      </c>
      <c r="R8" s="8">
        <v>44696</v>
      </c>
      <c r="S8" s="7">
        <v>44702</v>
      </c>
      <c r="T8" s="5" t="s">
        <v>34</v>
      </c>
      <c r="U8" s="5">
        <v>4744</v>
      </c>
      <c r="V8" s="5">
        <v>0</v>
      </c>
      <c r="W8" s="5">
        <v>0</v>
      </c>
      <c r="X8" s="5" t="s">
        <v>53</v>
      </c>
      <c r="Y8" s="5" t="s">
        <v>53</v>
      </c>
    </row>
    <row r="9" s="5" customFormat="1" spans="1:25">
      <c r="A9" s="5" t="s">
        <v>63</v>
      </c>
      <c r="B9" s="5" t="s">
        <v>26</v>
      </c>
      <c r="C9" s="5" t="s">
        <v>27</v>
      </c>
      <c r="D9" s="5" t="s">
        <v>64</v>
      </c>
      <c r="E9" s="5" t="s">
        <v>65</v>
      </c>
      <c r="F9" s="7">
        <v>44696</v>
      </c>
      <c r="G9" s="7">
        <v>44699</v>
      </c>
      <c r="H9" s="5">
        <v>1</v>
      </c>
      <c r="I9" s="5">
        <v>3</v>
      </c>
      <c r="J9" s="5">
        <v>3</v>
      </c>
      <c r="K9" s="5" t="s">
        <v>30</v>
      </c>
      <c r="L9" s="5">
        <v>1524</v>
      </c>
      <c r="M9" s="5">
        <v>1524</v>
      </c>
      <c r="N9" s="5" t="s">
        <v>66</v>
      </c>
      <c r="O9" s="5" t="s">
        <v>32</v>
      </c>
      <c r="P9" s="5" t="s">
        <v>33</v>
      </c>
      <c r="Q9" s="5">
        <v>0</v>
      </c>
      <c r="R9" s="8">
        <v>44696</v>
      </c>
      <c r="S9" s="7">
        <v>44702</v>
      </c>
      <c r="T9" s="5" t="s">
        <v>34</v>
      </c>
      <c r="U9" s="5">
        <v>1524</v>
      </c>
      <c r="V9" s="5">
        <v>0</v>
      </c>
      <c r="W9" s="5">
        <v>0</v>
      </c>
      <c r="X9" s="5" t="s">
        <v>67</v>
      </c>
      <c r="Y9" s="5" t="s">
        <v>68</v>
      </c>
    </row>
    <row r="10" s="5" customFormat="1" spans="1:25">
      <c r="A10" s="5" t="s">
        <v>59</v>
      </c>
      <c r="B10" s="5" t="s">
        <v>26</v>
      </c>
      <c r="C10" s="5" t="s">
        <v>58</v>
      </c>
      <c r="D10" s="5" t="s">
        <v>60</v>
      </c>
      <c r="E10" s="5" t="s">
        <v>61</v>
      </c>
      <c r="F10" s="7">
        <v>44697</v>
      </c>
      <c r="G10" s="7">
        <v>44699</v>
      </c>
      <c r="H10" s="5">
        <v>1</v>
      </c>
      <c r="I10" s="5">
        <v>2</v>
      </c>
      <c r="J10" s="5">
        <v>2</v>
      </c>
      <c r="K10" s="5" t="s">
        <v>30</v>
      </c>
      <c r="L10" s="5">
        <v>-4744</v>
      </c>
      <c r="M10" s="5">
        <v>-4744</v>
      </c>
      <c r="N10" s="5" t="s">
        <v>62</v>
      </c>
      <c r="O10" s="5" t="s">
        <v>32</v>
      </c>
      <c r="P10" s="5" t="s">
        <v>33</v>
      </c>
      <c r="Q10" s="5">
        <v>0</v>
      </c>
      <c r="R10" s="8">
        <v>44696</v>
      </c>
      <c r="S10" s="7">
        <v>44702</v>
      </c>
      <c r="T10" s="5" t="s">
        <v>34</v>
      </c>
      <c r="U10" s="5">
        <v>-4744</v>
      </c>
      <c r="V10" s="5">
        <v>0</v>
      </c>
      <c r="W10" s="5">
        <v>0</v>
      </c>
      <c r="X10" s="5" t="s">
        <v>53</v>
      </c>
      <c r="Y10" s="5" t="s">
        <v>53</v>
      </c>
    </row>
    <row r="11" s="5" customFormat="1" spans="1:25">
      <c r="A11" s="5" t="s">
        <v>69</v>
      </c>
      <c r="B11" s="5" t="s">
        <v>26</v>
      </c>
      <c r="C11" s="5" t="s">
        <v>27</v>
      </c>
      <c r="D11" s="5" t="s">
        <v>60</v>
      </c>
      <c r="E11" s="5" t="s">
        <v>70</v>
      </c>
      <c r="F11" s="7">
        <v>44697</v>
      </c>
      <c r="G11" s="7">
        <v>44699</v>
      </c>
      <c r="H11" s="5">
        <v>1</v>
      </c>
      <c r="I11" s="5">
        <v>2</v>
      </c>
      <c r="J11" s="5">
        <v>2</v>
      </c>
      <c r="K11" s="5" t="s">
        <v>30</v>
      </c>
      <c r="L11" s="5">
        <v>5518</v>
      </c>
      <c r="M11" s="5">
        <v>5518</v>
      </c>
      <c r="N11" s="5" t="s">
        <v>62</v>
      </c>
      <c r="O11" s="5" t="s">
        <v>32</v>
      </c>
      <c r="P11" s="5" t="s">
        <v>33</v>
      </c>
      <c r="Q11" s="5">
        <v>0</v>
      </c>
      <c r="R11" s="8">
        <v>44696</v>
      </c>
      <c r="S11" s="7">
        <v>44702</v>
      </c>
      <c r="T11" s="5" t="s">
        <v>34</v>
      </c>
      <c r="U11" s="5">
        <v>5518</v>
      </c>
      <c r="V11" s="5">
        <v>0</v>
      </c>
      <c r="W11" s="5">
        <v>0</v>
      </c>
      <c r="X11" s="5" t="s">
        <v>53</v>
      </c>
      <c r="Y11" s="5" t="s">
        <v>53</v>
      </c>
    </row>
    <row r="12" s="5" customFormat="1" spans="1:25">
      <c r="A12" s="5" t="s">
        <v>71</v>
      </c>
      <c r="B12" s="5" t="s">
        <v>26</v>
      </c>
      <c r="C12" s="5" t="s">
        <v>27</v>
      </c>
      <c r="D12" s="5" t="s">
        <v>72</v>
      </c>
      <c r="E12" s="5" t="s">
        <v>73</v>
      </c>
      <c r="F12" s="7">
        <v>44697</v>
      </c>
      <c r="G12" s="7">
        <v>44699</v>
      </c>
      <c r="H12" s="5">
        <v>1</v>
      </c>
      <c r="I12" s="5">
        <v>2</v>
      </c>
      <c r="J12" s="5">
        <v>2</v>
      </c>
      <c r="K12" s="5" t="s">
        <v>30</v>
      </c>
      <c r="L12" s="5">
        <v>266</v>
      </c>
      <c r="M12" s="5">
        <v>266</v>
      </c>
      <c r="N12" s="5" t="s">
        <v>74</v>
      </c>
      <c r="O12" s="5" t="s">
        <v>32</v>
      </c>
      <c r="P12" s="5" t="s">
        <v>33</v>
      </c>
      <c r="Q12" s="5">
        <v>0</v>
      </c>
      <c r="R12" s="8">
        <v>44696</v>
      </c>
      <c r="S12" s="7">
        <v>44702</v>
      </c>
      <c r="T12" s="5" t="s">
        <v>34</v>
      </c>
      <c r="U12" s="5">
        <v>266</v>
      </c>
      <c r="V12" s="5">
        <v>0</v>
      </c>
      <c r="W12" s="5">
        <v>0</v>
      </c>
      <c r="X12" s="5" t="s">
        <v>75</v>
      </c>
      <c r="Y12" s="5" t="s">
        <v>76</v>
      </c>
    </row>
    <row r="13" s="5" customFormat="1" spans="1:25">
      <c r="A13" s="5" t="s">
        <v>69</v>
      </c>
      <c r="B13" s="5" t="s">
        <v>26</v>
      </c>
      <c r="C13" s="5" t="s">
        <v>58</v>
      </c>
      <c r="D13" s="5" t="s">
        <v>60</v>
      </c>
      <c r="E13" s="5" t="s">
        <v>70</v>
      </c>
      <c r="F13" s="7">
        <v>44697</v>
      </c>
      <c r="G13" s="7">
        <v>44699</v>
      </c>
      <c r="H13" s="5">
        <v>1</v>
      </c>
      <c r="I13" s="5">
        <v>2</v>
      </c>
      <c r="J13" s="5">
        <v>2</v>
      </c>
      <c r="K13" s="5" t="s">
        <v>30</v>
      </c>
      <c r="L13" s="5">
        <v>-5518</v>
      </c>
      <c r="M13" s="5">
        <v>-5518</v>
      </c>
      <c r="N13" s="5" t="s">
        <v>62</v>
      </c>
      <c r="O13" s="5" t="s">
        <v>32</v>
      </c>
      <c r="P13" s="5" t="s">
        <v>33</v>
      </c>
      <c r="Q13" s="5">
        <v>0</v>
      </c>
      <c r="R13" s="8">
        <v>44696</v>
      </c>
      <c r="S13" s="7">
        <v>44702</v>
      </c>
      <c r="T13" s="5" t="s">
        <v>34</v>
      </c>
      <c r="U13" s="5">
        <v>-5518</v>
      </c>
      <c r="V13" s="5">
        <v>0</v>
      </c>
      <c r="W13" s="5">
        <v>0</v>
      </c>
      <c r="X13" s="5" t="s">
        <v>53</v>
      </c>
      <c r="Y13" s="5" t="s">
        <v>53</v>
      </c>
    </row>
    <row r="14" s="5" customFormat="1" spans="1:25">
      <c r="A14" s="5" t="s">
        <v>77</v>
      </c>
      <c r="B14" s="5" t="s">
        <v>26</v>
      </c>
      <c r="C14" s="5" t="s">
        <v>27</v>
      </c>
      <c r="D14" s="5" t="s">
        <v>78</v>
      </c>
      <c r="E14" s="5" t="s">
        <v>79</v>
      </c>
      <c r="F14" s="7">
        <v>44697</v>
      </c>
      <c r="G14" s="7">
        <v>44699</v>
      </c>
      <c r="H14" s="5">
        <v>1</v>
      </c>
      <c r="I14" s="5">
        <v>2</v>
      </c>
      <c r="J14" s="5">
        <v>2</v>
      </c>
      <c r="K14" s="5" t="s">
        <v>30</v>
      </c>
      <c r="L14" s="5">
        <v>6379</v>
      </c>
      <c r="M14" s="5">
        <v>6379</v>
      </c>
      <c r="N14" s="5" t="s">
        <v>62</v>
      </c>
      <c r="O14" s="5" t="s">
        <v>32</v>
      </c>
      <c r="P14" s="5" t="s">
        <v>33</v>
      </c>
      <c r="Q14" s="5">
        <v>0</v>
      </c>
      <c r="R14" s="8">
        <v>44696</v>
      </c>
      <c r="S14" s="7">
        <v>44702</v>
      </c>
      <c r="T14" s="5" t="s">
        <v>34</v>
      </c>
      <c r="U14" s="5">
        <v>6379</v>
      </c>
      <c r="V14" s="5">
        <v>0</v>
      </c>
      <c r="W14" s="5">
        <v>0</v>
      </c>
      <c r="X14" s="5" t="s">
        <v>80</v>
      </c>
      <c r="Y14" s="5" t="s">
        <v>81</v>
      </c>
    </row>
    <row r="15" s="5" customFormat="1" spans="1:25">
      <c r="A15" s="5" t="s">
        <v>82</v>
      </c>
      <c r="B15" s="5" t="s">
        <v>26</v>
      </c>
      <c r="C15" s="5" t="s">
        <v>27</v>
      </c>
      <c r="D15" s="5" t="s">
        <v>83</v>
      </c>
      <c r="E15" s="5" t="s">
        <v>84</v>
      </c>
      <c r="F15" s="7">
        <v>44697</v>
      </c>
      <c r="G15" s="7">
        <v>44699</v>
      </c>
      <c r="H15" s="5">
        <v>1</v>
      </c>
      <c r="I15" s="5">
        <v>2</v>
      </c>
      <c r="J15" s="5">
        <v>2</v>
      </c>
      <c r="K15" s="5" t="s">
        <v>30</v>
      </c>
      <c r="L15" s="5">
        <v>358</v>
      </c>
      <c r="M15" s="5">
        <v>358</v>
      </c>
      <c r="N15" s="5" t="s">
        <v>85</v>
      </c>
      <c r="O15" s="5" t="s">
        <v>32</v>
      </c>
      <c r="P15" s="5" t="s">
        <v>33</v>
      </c>
      <c r="Q15" s="5">
        <v>0</v>
      </c>
      <c r="R15" s="8">
        <v>44696</v>
      </c>
      <c r="S15" s="7">
        <v>44702</v>
      </c>
      <c r="T15" s="5" t="s">
        <v>34</v>
      </c>
      <c r="U15" s="5">
        <v>358</v>
      </c>
      <c r="V15" s="5">
        <v>0</v>
      </c>
      <c r="W15" s="5">
        <v>0</v>
      </c>
      <c r="X15" s="5" t="s">
        <v>86</v>
      </c>
      <c r="Y15" s="5" t="s">
        <v>53</v>
      </c>
    </row>
    <row r="16" s="5" customFormat="1" spans="1:25">
      <c r="A16" s="5" t="s">
        <v>87</v>
      </c>
      <c r="B16" s="5" t="s">
        <v>26</v>
      </c>
      <c r="C16" s="5" t="s">
        <v>27</v>
      </c>
      <c r="D16" s="5" t="s">
        <v>38</v>
      </c>
      <c r="E16" s="5" t="s">
        <v>39</v>
      </c>
      <c r="F16" s="7">
        <v>44698</v>
      </c>
      <c r="G16" s="7">
        <v>44699</v>
      </c>
      <c r="H16" s="5">
        <v>2</v>
      </c>
      <c r="I16" s="5">
        <v>1</v>
      </c>
      <c r="J16" s="5">
        <v>2</v>
      </c>
      <c r="K16" s="5" t="s">
        <v>30</v>
      </c>
      <c r="L16" s="5">
        <v>1354</v>
      </c>
      <c r="M16" s="5">
        <v>1354</v>
      </c>
      <c r="N16" s="5" t="s">
        <v>88</v>
      </c>
      <c r="O16" s="5" t="s">
        <v>32</v>
      </c>
      <c r="P16" s="5" t="s">
        <v>33</v>
      </c>
      <c r="Q16" s="5">
        <v>0</v>
      </c>
      <c r="R16" s="8">
        <v>44696</v>
      </c>
      <c r="S16" s="7">
        <v>44702</v>
      </c>
      <c r="T16" s="5" t="s">
        <v>34</v>
      </c>
      <c r="U16" s="5">
        <v>1354</v>
      </c>
      <c r="V16" s="5">
        <v>0</v>
      </c>
      <c r="W16" s="5">
        <v>0</v>
      </c>
      <c r="X16" s="5" t="s">
        <v>53</v>
      </c>
      <c r="Y16" s="5" t="s">
        <v>53</v>
      </c>
    </row>
    <row r="17" s="5" customFormat="1" spans="1:25">
      <c r="A17" s="5" t="s">
        <v>87</v>
      </c>
      <c r="B17" s="5" t="s">
        <v>26</v>
      </c>
      <c r="C17" s="5" t="s">
        <v>58</v>
      </c>
      <c r="D17" s="5" t="s">
        <v>38</v>
      </c>
      <c r="E17" s="5" t="s">
        <v>39</v>
      </c>
      <c r="F17" s="7">
        <v>44698</v>
      </c>
      <c r="G17" s="7">
        <v>44699</v>
      </c>
      <c r="H17" s="5">
        <v>2</v>
      </c>
      <c r="I17" s="5">
        <v>1</v>
      </c>
      <c r="J17" s="5">
        <v>2</v>
      </c>
      <c r="K17" s="5" t="s">
        <v>30</v>
      </c>
      <c r="L17" s="5">
        <v>-1354</v>
      </c>
      <c r="M17" s="5">
        <v>-1354</v>
      </c>
      <c r="N17" s="5" t="s">
        <v>88</v>
      </c>
      <c r="O17" s="5" t="s">
        <v>32</v>
      </c>
      <c r="P17" s="5" t="s">
        <v>33</v>
      </c>
      <c r="Q17" s="5">
        <v>0</v>
      </c>
      <c r="R17" s="8">
        <v>44696</v>
      </c>
      <c r="S17" s="7">
        <v>44702</v>
      </c>
      <c r="T17" s="5" t="s">
        <v>34</v>
      </c>
      <c r="U17" s="5">
        <v>-1354</v>
      </c>
      <c r="V17" s="5">
        <v>0</v>
      </c>
      <c r="W17" s="5">
        <v>0</v>
      </c>
      <c r="X17" s="5" t="s">
        <v>53</v>
      </c>
      <c r="Y17" s="5" t="s">
        <v>53</v>
      </c>
    </row>
    <row r="18" s="5" customFormat="1" spans="1:25">
      <c r="A18" s="5" t="s">
        <v>89</v>
      </c>
      <c r="B18" s="5" t="s">
        <v>26</v>
      </c>
      <c r="C18" s="5" t="s">
        <v>27</v>
      </c>
      <c r="D18" s="5" t="s">
        <v>38</v>
      </c>
      <c r="E18" s="5" t="s">
        <v>50</v>
      </c>
      <c r="F18" s="7">
        <v>44698</v>
      </c>
      <c r="G18" s="7">
        <v>44699</v>
      </c>
      <c r="H18" s="5">
        <v>2</v>
      </c>
      <c r="I18" s="5">
        <v>1</v>
      </c>
      <c r="J18" s="5">
        <v>2</v>
      </c>
      <c r="K18" s="5" t="s">
        <v>30</v>
      </c>
      <c r="L18" s="5">
        <v>1680</v>
      </c>
      <c r="M18" s="5">
        <v>1680</v>
      </c>
      <c r="N18" s="5" t="s">
        <v>90</v>
      </c>
      <c r="O18" s="5" t="s">
        <v>32</v>
      </c>
      <c r="P18" s="5" t="s">
        <v>33</v>
      </c>
      <c r="Q18" s="5">
        <v>0</v>
      </c>
      <c r="R18" s="8">
        <v>44696</v>
      </c>
      <c r="S18" s="7">
        <v>44702</v>
      </c>
      <c r="T18" s="5" t="s">
        <v>34</v>
      </c>
      <c r="U18" s="5">
        <v>1680</v>
      </c>
      <c r="V18" s="5">
        <v>0</v>
      </c>
      <c r="W18" s="5">
        <v>0</v>
      </c>
      <c r="X18" s="5" t="s">
        <v>91</v>
      </c>
      <c r="Y18" s="5" t="s">
        <v>92</v>
      </c>
    </row>
    <row r="19" s="5" customFormat="1" spans="1:25">
      <c r="A19" s="5" t="s">
        <v>82</v>
      </c>
      <c r="B19" s="5" t="s">
        <v>26</v>
      </c>
      <c r="C19" s="5" t="s">
        <v>58</v>
      </c>
      <c r="D19" s="5" t="s">
        <v>83</v>
      </c>
      <c r="E19" s="5" t="s">
        <v>84</v>
      </c>
      <c r="F19" s="7">
        <v>44697</v>
      </c>
      <c r="G19" s="7">
        <v>44699</v>
      </c>
      <c r="H19" s="5">
        <v>1</v>
      </c>
      <c r="I19" s="5">
        <v>2</v>
      </c>
      <c r="J19" s="5">
        <v>2</v>
      </c>
      <c r="K19" s="5" t="s">
        <v>30</v>
      </c>
      <c r="L19" s="5">
        <v>-358</v>
      </c>
      <c r="M19" s="5">
        <v>-358</v>
      </c>
      <c r="N19" s="5" t="s">
        <v>85</v>
      </c>
      <c r="O19" s="5" t="s">
        <v>32</v>
      </c>
      <c r="P19" s="5" t="s">
        <v>33</v>
      </c>
      <c r="Q19" s="5">
        <v>0</v>
      </c>
      <c r="R19" s="8">
        <v>44696</v>
      </c>
      <c r="S19" s="7">
        <v>44702</v>
      </c>
      <c r="T19" s="5" t="s">
        <v>34</v>
      </c>
      <c r="U19" s="5">
        <v>-358</v>
      </c>
      <c r="V19" s="5">
        <v>0</v>
      </c>
      <c r="W19" s="5">
        <v>0</v>
      </c>
      <c r="X19" s="5" t="s">
        <v>86</v>
      </c>
      <c r="Y19" s="5" t="s">
        <v>53</v>
      </c>
    </row>
    <row r="20" s="5" customFormat="1" spans="1:25">
      <c r="A20" s="5" t="s">
        <v>93</v>
      </c>
      <c r="B20" s="5" t="s">
        <v>26</v>
      </c>
      <c r="C20" s="5" t="s">
        <v>27</v>
      </c>
      <c r="D20" s="5" t="s">
        <v>83</v>
      </c>
      <c r="E20" s="5" t="s">
        <v>84</v>
      </c>
      <c r="F20" s="7">
        <v>44697</v>
      </c>
      <c r="G20" s="7">
        <v>44699</v>
      </c>
      <c r="H20" s="5">
        <v>1</v>
      </c>
      <c r="I20" s="5">
        <v>2</v>
      </c>
      <c r="J20" s="5">
        <v>2</v>
      </c>
      <c r="K20" s="5" t="s">
        <v>30</v>
      </c>
      <c r="L20" s="5">
        <v>358</v>
      </c>
      <c r="M20" s="5">
        <v>358</v>
      </c>
      <c r="N20" s="5" t="s">
        <v>85</v>
      </c>
      <c r="O20" s="5" t="s">
        <v>32</v>
      </c>
      <c r="P20" s="5" t="s">
        <v>33</v>
      </c>
      <c r="Q20" s="5">
        <v>0</v>
      </c>
      <c r="R20" s="8">
        <v>44697</v>
      </c>
      <c r="S20" s="7">
        <v>44702</v>
      </c>
      <c r="T20" s="5" t="s">
        <v>34</v>
      </c>
      <c r="U20" s="5">
        <v>358</v>
      </c>
      <c r="V20" s="5">
        <v>0</v>
      </c>
      <c r="W20" s="5">
        <v>0</v>
      </c>
      <c r="X20" s="5" t="s">
        <v>94</v>
      </c>
      <c r="Y20" s="5" t="s">
        <v>95</v>
      </c>
    </row>
    <row r="21" s="5" customFormat="1" spans="1:25">
      <c r="A21" s="5" t="s">
        <v>96</v>
      </c>
      <c r="B21" s="5" t="s">
        <v>26</v>
      </c>
      <c r="C21" s="5" t="s">
        <v>27</v>
      </c>
      <c r="D21" s="5" t="s">
        <v>97</v>
      </c>
      <c r="E21" s="5" t="s">
        <v>98</v>
      </c>
      <c r="F21" s="7">
        <v>44698</v>
      </c>
      <c r="G21" s="7">
        <v>44699</v>
      </c>
      <c r="H21" s="5">
        <v>1</v>
      </c>
      <c r="I21" s="5">
        <v>1</v>
      </c>
      <c r="J21" s="5">
        <v>1</v>
      </c>
      <c r="K21" s="5" t="s">
        <v>30</v>
      </c>
      <c r="L21" s="5">
        <v>6006</v>
      </c>
      <c r="M21" s="5">
        <v>6006</v>
      </c>
      <c r="N21" s="5" t="s">
        <v>99</v>
      </c>
      <c r="O21" s="5" t="s">
        <v>32</v>
      </c>
      <c r="P21" s="5" t="s">
        <v>33</v>
      </c>
      <c r="Q21" s="5">
        <v>0</v>
      </c>
      <c r="R21" s="8">
        <v>44697</v>
      </c>
      <c r="S21" s="7">
        <v>44702</v>
      </c>
      <c r="T21" s="5" t="s">
        <v>34</v>
      </c>
      <c r="U21" s="5">
        <v>6006</v>
      </c>
      <c r="V21" s="5">
        <v>0</v>
      </c>
      <c r="W21" s="5">
        <v>0</v>
      </c>
      <c r="X21" s="5" t="s">
        <v>53</v>
      </c>
      <c r="Y21" s="5" t="s">
        <v>53</v>
      </c>
    </row>
    <row r="22" s="5" customFormat="1" spans="1:25">
      <c r="A22" s="5" t="s">
        <v>100</v>
      </c>
      <c r="B22" s="5" t="s">
        <v>26</v>
      </c>
      <c r="C22" s="5" t="s">
        <v>27</v>
      </c>
      <c r="D22" s="5" t="s">
        <v>101</v>
      </c>
      <c r="E22" s="5" t="s">
        <v>102</v>
      </c>
      <c r="F22" s="7">
        <v>44698</v>
      </c>
      <c r="G22" s="7">
        <v>44699</v>
      </c>
      <c r="H22" s="5">
        <v>1</v>
      </c>
      <c r="I22" s="5">
        <v>1</v>
      </c>
      <c r="J22" s="5">
        <v>1</v>
      </c>
      <c r="K22" s="5" t="s">
        <v>30</v>
      </c>
      <c r="L22" s="5">
        <v>310</v>
      </c>
      <c r="M22" s="5">
        <v>310</v>
      </c>
      <c r="N22" s="5" t="s">
        <v>103</v>
      </c>
      <c r="O22" s="5" t="s">
        <v>32</v>
      </c>
      <c r="P22" s="5" t="s">
        <v>33</v>
      </c>
      <c r="Q22" s="5">
        <v>0</v>
      </c>
      <c r="R22" s="8">
        <v>44697</v>
      </c>
      <c r="S22" s="7">
        <v>44702</v>
      </c>
      <c r="T22" s="5" t="s">
        <v>34</v>
      </c>
      <c r="U22" s="5">
        <v>310</v>
      </c>
      <c r="V22" s="5">
        <v>0</v>
      </c>
      <c r="W22" s="5">
        <v>0</v>
      </c>
      <c r="X22" s="5" t="s">
        <v>104</v>
      </c>
      <c r="Y22" s="5" t="s">
        <v>105</v>
      </c>
    </row>
    <row r="23" s="5" customFormat="1" spans="1:25">
      <c r="A23" s="5" t="s">
        <v>106</v>
      </c>
      <c r="B23" s="5" t="s">
        <v>26</v>
      </c>
      <c r="C23" s="5" t="s">
        <v>27</v>
      </c>
      <c r="D23" s="5" t="s">
        <v>107</v>
      </c>
      <c r="E23" s="5" t="s">
        <v>108</v>
      </c>
      <c r="F23" s="7">
        <v>44698</v>
      </c>
      <c r="G23" s="7">
        <v>44699</v>
      </c>
      <c r="H23" s="5">
        <v>1</v>
      </c>
      <c r="I23" s="5">
        <v>1</v>
      </c>
      <c r="J23" s="5">
        <v>1</v>
      </c>
      <c r="K23" s="5" t="s">
        <v>30</v>
      </c>
      <c r="L23" s="5">
        <v>2200</v>
      </c>
      <c r="M23" s="5">
        <v>2200</v>
      </c>
      <c r="N23" s="5" t="s">
        <v>109</v>
      </c>
      <c r="O23" s="5" t="s">
        <v>32</v>
      </c>
      <c r="P23" s="5" t="s">
        <v>33</v>
      </c>
      <c r="Q23" s="5">
        <v>0</v>
      </c>
      <c r="R23" s="8">
        <v>44697</v>
      </c>
      <c r="S23" s="7">
        <v>44702</v>
      </c>
      <c r="T23" s="5" t="s">
        <v>34</v>
      </c>
      <c r="U23" s="5">
        <v>2200</v>
      </c>
      <c r="V23" s="5">
        <v>0</v>
      </c>
      <c r="W23" s="5">
        <v>0</v>
      </c>
      <c r="X23" s="5" t="s">
        <v>110</v>
      </c>
      <c r="Y23" s="5" t="s">
        <v>111</v>
      </c>
    </row>
    <row r="24" s="5" customFormat="1" spans="1:25">
      <c r="A24" s="5" t="s">
        <v>112</v>
      </c>
      <c r="B24" s="5" t="s">
        <v>26</v>
      </c>
      <c r="C24" s="5" t="s">
        <v>27</v>
      </c>
      <c r="D24" s="5" t="s">
        <v>113</v>
      </c>
      <c r="E24" s="5" t="s">
        <v>114</v>
      </c>
      <c r="F24" s="7">
        <v>44697</v>
      </c>
      <c r="G24" s="7">
        <v>44699</v>
      </c>
      <c r="H24" s="5">
        <v>1</v>
      </c>
      <c r="I24" s="5">
        <v>2</v>
      </c>
      <c r="J24" s="5">
        <v>2</v>
      </c>
      <c r="K24" s="5" t="s">
        <v>30</v>
      </c>
      <c r="L24" s="5">
        <v>632</v>
      </c>
      <c r="M24" s="5">
        <v>632</v>
      </c>
      <c r="N24" s="5" t="s">
        <v>115</v>
      </c>
      <c r="O24" s="5" t="s">
        <v>32</v>
      </c>
      <c r="P24" s="5" t="s">
        <v>33</v>
      </c>
      <c r="Q24" s="5">
        <v>0</v>
      </c>
      <c r="R24" s="8">
        <v>44697</v>
      </c>
      <c r="S24" s="7">
        <v>44702</v>
      </c>
      <c r="T24" s="5" t="s">
        <v>34</v>
      </c>
      <c r="U24" s="5">
        <v>632</v>
      </c>
      <c r="V24" s="5">
        <v>0</v>
      </c>
      <c r="W24" s="5">
        <v>0</v>
      </c>
      <c r="X24" s="5" t="s">
        <v>116</v>
      </c>
      <c r="Y24" s="5" t="s">
        <v>117</v>
      </c>
    </row>
    <row r="25" s="5" customFormat="1" spans="1:25">
      <c r="A25" s="5" t="s">
        <v>118</v>
      </c>
      <c r="B25" s="5" t="s">
        <v>26</v>
      </c>
      <c r="C25" s="5" t="s">
        <v>27</v>
      </c>
      <c r="D25" s="5" t="s">
        <v>119</v>
      </c>
      <c r="E25" s="5" t="s">
        <v>120</v>
      </c>
      <c r="F25" s="7">
        <v>44698</v>
      </c>
      <c r="G25" s="7">
        <v>44699</v>
      </c>
      <c r="H25" s="5">
        <v>1</v>
      </c>
      <c r="I25" s="5">
        <v>1</v>
      </c>
      <c r="J25" s="5">
        <v>1</v>
      </c>
      <c r="K25" s="5" t="s">
        <v>30</v>
      </c>
      <c r="L25" s="5">
        <v>490</v>
      </c>
      <c r="M25" s="5">
        <v>490</v>
      </c>
      <c r="N25" s="5" t="s">
        <v>121</v>
      </c>
      <c r="O25" s="5" t="s">
        <v>32</v>
      </c>
      <c r="P25" s="5" t="s">
        <v>33</v>
      </c>
      <c r="Q25" s="5">
        <v>0</v>
      </c>
      <c r="R25" s="8">
        <v>44697</v>
      </c>
      <c r="S25" s="7">
        <v>44702</v>
      </c>
      <c r="T25" s="5" t="s">
        <v>34</v>
      </c>
      <c r="U25" s="5">
        <v>490</v>
      </c>
      <c r="V25" s="5">
        <v>0</v>
      </c>
      <c r="W25" s="5">
        <v>0</v>
      </c>
      <c r="X25" s="5" t="s">
        <v>122</v>
      </c>
      <c r="Y25" s="5" t="s">
        <v>123</v>
      </c>
    </row>
    <row r="26" s="5" customFormat="1" spans="1:25">
      <c r="A26" s="5" t="s">
        <v>124</v>
      </c>
      <c r="B26" s="5" t="s">
        <v>26</v>
      </c>
      <c r="C26" s="5" t="s">
        <v>27</v>
      </c>
      <c r="D26" s="5" t="s">
        <v>125</v>
      </c>
      <c r="E26" s="5" t="s">
        <v>126</v>
      </c>
      <c r="F26" s="7">
        <v>44698</v>
      </c>
      <c r="G26" s="7">
        <v>44699</v>
      </c>
      <c r="H26" s="5">
        <v>1</v>
      </c>
      <c r="I26" s="5">
        <v>1</v>
      </c>
      <c r="J26" s="5">
        <v>1</v>
      </c>
      <c r="K26" s="5" t="s">
        <v>30</v>
      </c>
      <c r="L26" s="5">
        <v>376</v>
      </c>
      <c r="M26" s="5">
        <v>376</v>
      </c>
      <c r="N26" s="5" t="s">
        <v>127</v>
      </c>
      <c r="O26" s="5" t="s">
        <v>32</v>
      </c>
      <c r="P26" s="5" t="s">
        <v>33</v>
      </c>
      <c r="Q26" s="5">
        <v>0</v>
      </c>
      <c r="R26" s="8">
        <v>44697</v>
      </c>
      <c r="S26" s="7">
        <v>44702</v>
      </c>
      <c r="T26" s="5" t="s">
        <v>34</v>
      </c>
      <c r="U26" s="5">
        <v>376</v>
      </c>
      <c r="V26" s="5">
        <v>0</v>
      </c>
      <c r="W26" s="5">
        <v>0</v>
      </c>
      <c r="X26" s="5" t="s">
        <v>53</v>
      </c>
      <c r="Y26" s="5" t="s">
        <v>53</v>
      </c>
    </row>
    <row r="27" s="5" customFormat="1" spans="1:25">
      <c r="A27" s="5" t="s">
        <v>124</v>
      </c>
      <c r="B27" s="5" t="s">
        <v>26</v>
      </c>
      <c r="C27" s="5" t="s">
        <v>58</v>
      </c>
      <c r="D27" s="5" t="s">
        <v>125</v>
      </c>
      <c r="E27" s="5" t="s">
        <v>126</v>
      </c>
      <c r="F27" s="7">
        <v>44698</v>
      </c>
      <c r="G27" s="7">
        <v>44699</v>
      </c>
      <c r="H27" s="5">
        <v>1</v>
      </c>
      <c r="I27" s="5">
        <v>1</v>
      </c>
      <c r="J27" s="5">
        <v>1</v>
      </c>
      <c r="K27" s="5" t="s">
        <v>30</v>
      </c>
      <c r="L27" s="5">
        <v>-376</v>
      </c>
      <c r="M27" s="5">
        <v>-376</v>
      </c>
      <c r="N27" s="5" t="s">
        <v>127</v>
      </c>
      <c r="O27" s="5" t="s">
        <v>32</v>
      </c>
      <c r="P27" s="5" t="s">
        <v>33</v>
      </c>
      <c r="Q27" s="5">
        <v>0</v>
      </c>
      <c r="R27" s="8">
        <v>44697</v>
      </c>
      <c r="S27" s="7">
        <v>44702</v>
      </c>
      <c r="T27" s="5" t="s">
        <v>34</v>
      </c>
      <c r="U27" s="5">
        <v>-376</v>
      </c>
      <c r="V27" s="5">
        <v>0</v>
      </c>
      <c r="W27" s="5">
        <v>0</v>
      </c>
      <c r="X27" s="5" t="s">
        <v>53</v>
      </c>
      <c r="Y27" s="5" t="s">
        <v>53</v>
      </c>
    </row>
    <row r="28" s="5" customFormat="1" spans="1:25">
      <c r="A28" s="5" t="s">
        <v>128</v>
      </c>
      <c r="B28" s="5" t="s">
        <v>26</v>
      </c>
      <c r="C28" s="5" t="s">
        <v>27</v>
      </c>
      <c r="D28" s="5" t="s">
        <v>129</v>
      </c>
      <c r="E28" s="5" t="s">
        <v>130</v>
      </c>
      <c r="F28" s="7">
        <v>44698</v>
      </c>
      <c r="G28" s="7">
        <v>44699</v>
      </c>
      <c r="H28" s="5">
        <v>1</v>
      </c>
      <c r="I28" s="5">
        <v>1</v>
      </c>
      <c r="J28" s="5">
        <v>1</v>
      </c>
      <c r="K28" s="5" t="s">
        <v>30</v>
      </c>
      <c r="L28" s="5">
        <v>262</v>
      </c>
      <c r="M28" s="5">
        <v>262</v>
      </c>
      <c r="N28" s="5" t="s">
        <v>131</v>
      </c>
      <c r="O28" s="5" t="s">
        <v>32</v>
      </c>
      <c r="P28" s="5" t="s">
        <v>33</v>
      </c>
      <c r="Q28" s="5">
        <v>0</v>
      </c>
      <c r="R28" s="8">
        <v>44698</v>
      </c>
      <c r="S28" s="7">
        <v>44702</v>
      </c>
      <c r="T28" s="5" t="s">
        <v>34</v>
      </c>
      <c r="U28" s="5">
        <v>262</v>
      </c>
      <c r="V28" s="5">
        <v>0</v>
      </c>
      <c r="W28" s="5">
        <v>0</v>
      </c>
      <c r="X28" s="5" t="s">
        <v>132</v>
      </c>
      <c r="Y28" s="5" t="s">
        <v>133</v>
      </c>
    </row>
    <row r="29" s="5" customFormat="1" spans="1:25">
      <c r="A29" s="5" t="s">
        <v>134</v>
      </c>
      <c r="B29" s="5" t="s">
        <v>26</v>
      </c>
      <c r="C29" s="5" t="s">
        <v>27</v>
      </c>
      <c r="D29" s="5" t="s">
        <v>135</v>
      </c>
      <c r="E29" s="5" t="s">
        <v>136</v>
      </c>
      <c r="F29" s="7">
        <v>44698</v>
      </c>
      <c r="G29" s="7">
        <v>44699</v>
      </c>
      <c r="H29" s="5">
        <v>1</v>
      </c>
      <c r="I29" s="5">
        <v>1</v>
      </c>
      <c r="J29" s="5">
        <v>1</v>
      </c>
      <c r="K29" s="5" t="s">
        <v>30</v>
      </c>
      <c r="L29" s="5">
        <v>489</v>
      </c>
      <c r="M29" s="5">
        <v>489</v>
      </c>
      <c r="N29" s="5" t="s">
        <v>137</v>
      </c>
      <c r="O29" s="5" t="s">
        <v>32</v>
      </c>
      <c r="P29" s="5" t="s">
        <v>33</v>
      </c>
      <c r="Q29" s="5">
        <v>0</v>
      </c>
      <c r="R29" s="8">
        <v>44698</v>
      </c>
      <c r="S29" s="7">
        <v>44702</v>
      </c>
      <c r="T29" s="5" t="s">
        <v>34</v>
      </c>
      <c r="U29" s="5">
        <v>489</v>
      </c>
      <c r="V29" s="5">
        <v>0</v>
      </c>
      <c r="W29" s="5">
        <v>0</v>
      </c>
      <c r="X29" s="5" t="s">
        <v>138</v>
      </c>
      <c r="Y29" s="5" t="s">
        <v>53</v>
      </c>
    </row>
    <row r="30" s="5" customFormat="1" spans="1:25">
      <c r="A30" s="5" t="s">
        <v>139</v>
      </c>
      <c r="B30" s="5" t="s">
        <v>26</v>
      </c>
      <c r="C30" s="5" t="s">
        <v>27</v>
      </c>
      <c r="D30" s="5" t="s">
        <v>140</v>
      </c>
      <c r="E30" s="5" t="s">
        <v>141</v>
      </c>
      <c r="F30" s="7">
        <v>44698</v>
      </c>
      <c r="G30" s="7">
        <v>44699</v>
      </c>
      <c r="H30" s="5">
        <v>1</v>
      </c>
      <c r="I30" s="5">
        <v>1</v>
      </c>
      <c r="J30" s="5">
        <v>1</v>
      </c>
      <c r="K30" s="5" t="s">
        <v>30</v>
      </c>
      <c r="L30" s="5">
        <v>552</v>
      </c>
      <c r="M30" s="5">
        <v>552</v>
      </c>
      <c r="N30" s="5" t="s">
        <v>142</v>
      </c>
      <c r="O30" s="5" t="s">
        <v>32</v>
      </c>
      <c r="P30" s="5" t="s">
        <v>33</v>
      </c>
      <c r="Q30" s="5">
        <v>0</v>
      </c>
      <c r="R30" s="8">
        <v>44698</v>
      </c>
      <c r="S30" s="7">
        <v>44702</v>
      </c>
      <c r="T30" s="5" t="s">
        <v>34</v>
      </c>
      <c r="U30" s="5">
        <v>552</v>
      </c>
      <c r="V30" s="5">
        <v>0</v>
      </c>
      <c r="W30" s="5">
        <v>0</v>
      </c>
      <c r="X30" s="5" t="s">
        <v>143</v>
      </c>
      <c r="Y30" s="5" t="s">
        <v>144</v>
      </c>
    </row>
    <row r="31" s="5" customFormat="1" spans="1:25">
      <c r="A31" s="5" t="s">
        <v>145</v>
      </c>
      <c r="B31" s="5" t="s">
        <v>26</v>
      </c>
      <c r="C31" s="5" t="s">
        <v>146</v>
      </c>
      <c r="D31" s="5" t="s">
        <v>147</v>
      </c>
      <c r="E31" s="5" t="s">
        <v>148</v>
      </c>
      <c r="F31" s="7">
        <v>44696</v>
      </c>
      <c r="G31" s="7">
        <v>44699</v>
      </c>
      <c r="H31" s="5">
        <v>1</v>
      </c>
      <c r="I31" s="5">
        <v>3</v>
      </c>
      <c r="J31" s="5">
        <v>3</v>
      </c>
      <c r="K31" s="5" t="s">
        <v>30</v>
      </c>
      <c r="L31" s="5">
        <v>-1164.68</v>
      </c>
      <c r="M31" s="5">
        <v>-1164.68</v>
      </c>
      <c r="N31" s="5" t="s">
        <v>149</v>
      </c>
      <c r="O31" s="5" t="s">
        <v>32</v>
      </c>
      <c r="P31" s="5" t="s">
        <v>33</v>
      </c>
      <c r="Q31" s="5">
        <v>0</v>
      </c>
      <c r="R31" s="8">
        <v>44662</v>
      </c>
      <c r="S31" s="7">
        <v>44702</v>
      </c>
      <c r="T31" s="5" t="s">
        <v>34</v>
      </c>
      <c r="U31" s="5">
        <v>-1164.68</v>
      </c>
      <c r="V31" s="5">
        <v>0</v>
      </c>
      <c r="W31" s="5">
        <v>0</v>
      </c>
      <c r="X31" s="5" t="s">
        <v>150</v>
      </c>
      <c r="Y31" s="5" t="s">
        <v>151</v>
      </c>
    </row>
    <row r="32" s="5" customFormat="1" spans="1:25">
      <c r="A32" s="5" t="s">
        <v>152</v>
      </c>
      <c r="B32" s="5" t="s">
        <v>26</v>
      </c>
      <c r="C32" s="5" t="s">
        <v>27</v>
      </c>
      <c r="D32" s="5" t="s">
        <v>153</v>
      </c>
      <c r="E32" s="5" t="s">
        <v>154</v>
      </c>
      <c r="F32" s="7">
        <v>44698</v>
      </c>
      <c r="G32" s="7">
        <v>44699</v>
      </c>
      <c r="H32" s="5">
        <v>1</v>
      </c>
      <c r="I32" s="5">
        <v>1</v>
      </c>
      <c r="J32" s="5">
        <v>1</v>
      </c>
      <c r="K32" s="5" t="s">
        <v>30</v>
      </c>
      <c r="L32" s="5">
        <v>720</v>
      </c>
      <c r="M32" s="5">
        <v>720</v>
      </c>
      <c r="N32" s="5" t="s">
        <v>155</v>
      </c>
      <c r="O32" s="5" t="s">
        <v>32</v>
      </c>
      <c r="P32" s="5" t="s">
        <v>33</v>
      </c>
      <c r="Q32" s="5">
        <v>0</v>
      </c>
      <c r="R32" s="8">
        <v>44698</v>
      </c>
      <c r="S32" s="7">
        <v>44702</v>
      </c>
      <c r="T32" s="5" t="s">
        <v>34</v>
      </c>
      <c r="U32" s="5">
        <v>720</v>
      </c>
      <c r="V32" s="5">
        <v>0</v>
      </c>
      <c r="W32" s="5">
        <v>0</v>
      </c>
      <c r="X32" s="5" t="s">
        <v>156</v>
      </c>
      <c r="Y32" s="5" t="s">
        <v>157</v>
      </c>
    </row>
    <row r="33" s="5" customFormat="1" spans="1:25">
      <c r="A33" s="5" t="s">
        <v>158</v>
      </c>
      <c r="B33" s="5" t="s">
        <v>26</v>
      </c>
      <c r="C33" s="5" t="s">
        <v>27</v>
      </c>
      <c r="D33" s="5" t="s">
        <v>159</v>
      </c>
      <c r="E33" s="5" t="s">
        <v>160</v>
      </c>
      <c r="F33" s="7">
        <v>44698</v>
      </c>
      <c r="G33" s="7">
        <v>44699</v>
      </c>
      <c r="H33" s="5">
        <v>1</v>
      </c>
      <c r="I33" s="5">
        <v>1</v>
      </c>
      <c r="J33" s="5">
        <v>1</v>
      </c>
      <c r="K33" s="5" t="s">
        <v>30</v>
      </c>
      <c r="L33" s="5">
        <v>334</v>
      </c>
      <c r="M33" s="5">
        <v>334</v>
      </c>
      <c r="N33" s="5" t="s">
        <v>161</v>
      </c>
      <c r="O33" s="5" t="s">
        <v>32</v>
      </c>
      <c r="P33" s="5" t="s">
        <v>33</v>
      </c>
      <c r="Q33" s="5">
        <v>0</v>
      </c>
      <c r="R33" s="8">
        <v>44698</v>
      </c>
      <c r="S33" s="7">
        <v>44702</v>
      </c>
      <c r="T33" s="5" t="s">
        <v>34</v>
      </c>
      <c r="U33" s="5">
        <v>334</v>
      </c>
      <c r="V33" s="5">
        <v>0</v>
      </c>
      <c r="W33" s="5">
        <v>0</v>
      </c>
      <c r="X33" s="5" t="s">
        <v>162</v>
      </c>
      <c r="Y33" s="5" t="s">
        <v>163</v>
      </c>
    </row>
    <row r="34" s="5" customFormat="1" spans="1:25">
      <c r="A34" s="5" t="s">
        <v>164</v>
      </c>
      <c r="B34" s="5" t="s">
        <v>26</v>
      </c>
      <c r="C34" s="5" t="s">
        <v>27</v>
      </c>
      <c r="D34" s="5" t="s">
        <v>165</v>
      </c>
      <c r="E34" s="5" t="s">
        <v>166</v>
      </c>
      <c r="F34" s="7">
        <v>44698</v>
      </c>
      <c r="G34" s="7">
        <v>44699</v>
      </c>
      <c r="H34" s="5">
        <v>1</v>
      </c>
      <c r="I34" s="5">
        <v>1</v>
      </c>
      <c r="J34" s="5">
        <v>1</v>
      </c>
      <c r="K34" s="5" t="s">
        <v>30</v>
      </c>
      <c r="L34" s="5">
        <v>300</v>
      </c>
      <c r="M34" s="5">
        <v>300</v>
      </c>
      <c r="N34" s="5" t="s">
        <v>167</v>
      </c>
      <c r="O34" s="5" t="s">
        <v>32</v>
      </c>
      <c r="P34" s="5" t="s">
        <v>33</v>
      </c>
      <c r="Q34" s="5">
        <v>0</v>
      </c>
      <c r="R34" s="8">
        <v>44698</v>
      </c>
      <c r="S34" s="7">
        <v>44702</v>
      </c>
      <c r="T34" s="5" t="s">
        <v>34</v>
      </c>
      <c r="U34" s="5">
        <v>300</v>
      </c>
      <c r="V34" s="5">
        <v>0</v>
      </c>
      <c r="W34" s="5">
        <v>0</v>
      </c>
      <c r="X34" s="5" t="s">
        <v>168</v>
      </c>
      <c r="Y34" s="5" t="s">
        <v>53</v>
      </c>
    </row>
    <row r="35" s="5" customFormat="1" spans="1:25">
      <c r="A35" s="5" t="s">
        <v>164</v>
      </c>
      <c r="B35" s="5" t="s">
        <v>26</v>
      </c>
      <c r="C35" s="5" t="s">
        <v>58</v>
      </c>
      <c r="D35" s="5" t="s">
        <v>165</v>
      </c>
      <c r="E35" s="5" t="s">
        <v>166</v>
      </c>
      <c r="F35" s="7">
        <v>44698</v>
      </c>
      <c r="G35" s="7">
        <v>44699</v>
      </c>
      <c r="H35" s="5">
        <v>1</v>
      </c>
      <c r="I35" s="5">
        <v>1</v>
      </c>
      <c r="J35" s="5">
        <v>1</v>
      </c>
      <c r="K35" s="5" t="s">
        <v>30</v>
      </c>
      <c r="L35" s="5">
        <v>-300</v>
      </c>
      <c r="M35" s="5">
        <v>-300</v>
      </c>
      <c r="N35" s="5" t="s">
        <v>167</v>
      </c>
      <c r="O35" s="5" t="s">
        <v>32</v>
      </c>
      <c r="P35" s="5" t="s">
        <v>33</v>
      </c>
      <c r="Q35" s="5">
        <v>0</v>
      </c>
      <c r="R35" s="8">
        <v>44698</v>
      </c>
      <c r="S35" s="7">
        <v>44702</v>
      </c>
      <c r="T35" s="5" t="s">
        <v>34</v>
      </c>
      <c r="U35" s="5">
        <v>-300</v>
      </c>
      <c r="V35" s="5">
        <v>0</v>
      </c>
      <c r="W35" s="5">
        <v>0</v>
      </c>
      <c r="X35" s="5" t="s">
        <v>168</v>
      </c>
      <c r="Y35" s="5" t="s">
        <v>53</v>
      </c>
    </row>
    <row r="36" s="5" customFormat="1" spans="1:25">
      <c r="A36" s="5" t="s">
        <v>169</v>
      </c>
      <c r="B36" s="5" t="s">
        <v>26</v>
      </c>
      <c r="C36" s="5" t="s">
        <v>27</v>
      </c>
      <c r="D36" s="5" t="s">
        <v>170</v>
      </c>
      <c r="E36" s="5" t="s">
        <v>171</v>
      </c>
      <c r="F36" s="7">
        <v>44699</v>
      </c>
      <c r="G36" s="7">
        <v>44700</v>
      </c>
      <c r="H36" s="5">
        <v>3</v>
      </c>
      <c r="I36" s="5">
        <v>1</v>
      </c>
      <c r="J36" s="5">
        <v>3</v>
      </c>
      <c r="K36" s="5" t="s">
        <v>30</v>
      </c>
      <c r="L36" s="5">
        <v>2025</v>
      </c>
      <c r="M36" s="5">
        <v>2025</v>
      </c>
      <c r="N36" s="5" t="s">
        <v>172</v>
      </c>
      <c r="O36" s="5" t="s">
        <v>173</v>
      </c>
      <c r="P36" s="5" t="s">
        <v>33</v>
      </c>
      <c r="Q36" s="5">
        <v>0</v>
      </c>
      <c r="R36" s="8">
        <v>44693</v>
      </c>
      <c r="S36" s="7">
        <v>44703</v>
      </c>
      <c r="T36" s="5" t="s">
        <v>34</v>
      </c>
      <c r="U36" s="5">
        <v>2025</v>
      </c>
      <c r="V36" s="5">
        <v>0</v>
      </c>
      <c r="W36" s="5">
        <v>0</v>
      </c>
      <c r="X36" s="5" t="s">
        <v>174</v>
      </c>
      <c r="Y36" s="5" t="s">
        <v>174</v>
      </c>
    </row>
    <row r="37" s="5" customFormat="1" spans="1:25">
      <c r="A37" s="5" t="s">
        <v>175</v>
      </c>
      <c r="B37" s="5" t="s">
        <v>26</v>
      </c>
      <c r="C37" s="5" t="s">
        <v>27</v>
      </c>
      <c r="D37" s="5" t="s">
        <v>176</v>
      </c>
      <c r="E37" s="5" t="s">
        <v>177</v>
      </c>
      <c r="F37" s="7">
        <v>44697</v>
      </c>
      <c r="G37" s="7">
        <v>44700</v>
      </c>
      <c r="H37" s="5">
        <v>1</v>
      </c>
      <c r="I37" s="5">
        <v>3</v>
      </c>
      <c r="J37" s="5">
        <v>3</v>
      </c>
      <c r="K37" s="5" t="s">
        <v>30</v>
      </c>
      <c r="L37" s="5">
        <v>1611</v>
      </c>
      <c r="M37" s="5">
        <v>1611</v>
      </c>
      <c r="N37" s="5" t="s">
        <v>178</v>
      </c>
      <c r="O37" s="5" t="s">
        <v>173</v>
      </c>
      <c r="P37" s="5" t="s">
        <v>33</v>
      </c>
      <c r="Q37" s="5">
        <v>0</v>
      </c>
      <c r="R37" s="8">
        <v>44694</v>
      </c>
      <c r="S37" s="7">
        <v>44703</v>
      </c>
      <c r="T37" s="5" t="s">
        <v>34</v>
      </c>
      <c r="U37" s="5">
        <v>1611</v>
      </c>
      <c r="V37" s="5">
        <v>0</v>
      </c>
      <c r="W37" s="5">
        <v>0</v>
      </c>
      <c r="X37" s="5" t="s">
        <v>179</v>
      </c>
      <c r="Y37" s="5" t="s">
        <v>180</v>
      </c>
    </row>
    <row r="38" s="5" customFormat="1" spans="1:25">
      <c r="A38" s="5" t="s">
        <v>181</v>
      </c>
      <c r="B38" s="5" t="s">
        <v>26</v>
      </c>
      <c r="C38" s="5" t="s">
        <v>27</v>
      </c>
      <c r="D38" s="5" t="s">
        <v>182</v>
      </c>
      <c r="E38" s="5" t="s">
        <v>183</v>
      </c>
      <c r="F38" s="7">
        <v>44699</v>
      </c>
      <c r="G38" s="7">
        <v>44700</v>
      </c>
      <c r="H38" s="5">
        <v>1</v>
      </c>
      <c r="I38" s="5">
        <v>1</v>
      </c>
      <c r="J38" s="5">
        <v>1</v>
      </c>
      <c r="K38" s="5" t="s">
        <v>30</v>
      </c>
      <c r="L38" s="5">
        <v>515</v>
      </c>
      <c r="M38" s="5">
        <v>515</v>
      </c>
      <c r="N38" s="5" t="s">
        <v>184</v>
      </c>
      <c r="O38" s="5" t="s">
        <v>173</v>
      </c>
      <c r="P38" s="5" t="s">
        <v>33</v>
      </c>
      <c r="Q38" s="5">
        <v>0</v>
      </c>
      <c r="R38" s="8">
        <v>44694</v>
      </c>
      <c r="S38" s="7">
        <v>44703</v>
      </c>
      <c r="T38" s="5" t="s">
        <v>34</v>
      </c>
      <c r="U38" s="5">
        <v>515</v>
      </c>
      <c r="V38" s="5">
        <v>0</v>
      </c>
      <c r="W38" s="5">
        <v>0</v>
      </c>
      <c r="X38" s="5" t="s">
        <v>185</v>
      </c>
      <c r="Y38" s="5" t="s">
        <v>186</v>
      </c>
    </row>
    <row r="39" s="5" customFormat="1" spans="1:25">
      <c r="A39" s="5" t="s">
        <v>187</v>
      </c>
      <c r="B39" s="5" t="s">
        <v>26</v>
      </c>
      <c r="C39" s="5" t="s">
        <v>27</v>
      </c>
      <c r="D39" s="5" t="s">
        <v>188</v>
      </c>
      <c r="E39" s="5" t="s">
        <v>189</v>
      </c>
      <c r="F39" s="7">
        <v>44696</v>
      </c>
      <c r="G39" s="7">
        <v>44700</v>
      </c>
      <c r="H39" s="5">
        <v>1</v>
      </c>
      <c r="I39" s="5">
        <v>4</v>
      </c>
      <c r="J39" s="5">
        <v>4</v>
      </c>
      <c r="K39" s="5" t="s">
        <v>30</v>
      </c>
      <c r="L39" s="5">
        <v>864</v>
      </c>
      <c r="M39" s="5">
        <v>864</v>
      </c>
      <c r="N39" s="5" t="s">
        <v>190</v>
      </c>
      <c r="O39" s="5" t="s">
        <v>173</v>
      </c>
      <c r="P39" s="5" t="s">
        <v>33</v>
      </c>
      <c r="Q39" s="5">
        <v>0</v>
      </c>
      <c r="R39" s="8">
        <v>44695</v>
      </c>
      <c r="S39" s="7">
        <v>44703</v>
      </c>
      <c r="T39" s="5" t="s">
        <v>34</v>
      </c>
      <c r="U39" s="5">
        <v>864</v>
      </c>
      <c r="V39" s="5">
        <v>0</v>
      </c>
      <c r="W39" s="5">
        <v>0</v>
      </c>
      <c r="X39" s="5" t="s">
        <v>191</v>
      </c>
      <c r="Y39" s="5" t="s">
        <v>53</v>
      </c>
    </row>
    <row r="40" s="5" customFormat="1" spans="1:25">
      <c r="A40" s="5" t="s">
        <v>187</v>
      </c>
      <c r="B40" s="5" t="s">
        <v>26</v>
      </c>
      <c r="C40" s="5" t="s">
        <v>58</v>
      </c>
      <c r="D40" s="5" t="s">
        <v>188</v>
      </c>
      <c r="E40" s="5" t="s">
        <v>189</v>
      </c>
      <c r="F40" s="7">
        <v>44696</v>
      </c>
      <c r="G40" s="7">
        <v>44700</v>
      </c>
      <c r="H40" s="5">
        <v>1</v>
      </c>
      <c r="I40" s="5">
        <v>4</v>
      </c>
      <c r="J40" s="5">
        <v>4</v>
      </c>
      <c r="K40" s="5" t="s">
        <v>30</v>
      </c>
      <c r="L40" s="5">
        <v>-864</v>
      </c>
      <c r="M40" s="5">
        <v>-864</v>
      </c>
      <c r="N40" s="5" t="s">
        <v>190</v>
      </c>
      <c r="O40" s="5" t="s">
        <v>173</v>
      </c>
      <c r="P40" s="5" t="s">
        <v>33</v>
      </c>
      <c r="Q40" s="5">
        <v>0</v>
      </c>
      <c r="R40" s="8">
        <v>44695</v>
      </c>
      <c r="S40" s="7">
        <v>44703</v>
      </c>
      <c r="T40" s="5" t="s">
        <v>34</v>
      </c>
      <c r="U40" s="5">
        <v>-864</v>
      </c>
      <c r="V40" s="5">
        <v>0</v>
      </c>
      <c r="W40" s="5">
        <v>0</v>
      </c>
      <c r="X40" s="5" t="s">
        <v>191</v>
      </c>
      <c r="Y40" s="5" t="s">
        <v>53</v>
      </c>
    </row>
    <row r="41" s="5" customFormat="1" spans="1:25">
      <c r="A41" s="5" t="s">
        <v>192</v>
      </c>
      <c r="B41" s="5" t="s">
        <v>26</v>
      </c>
      <c r="C41" s="5" t="s">
        <v>27</v>
      </c>
      <c r="D41" s="5" t="s">
        <v>193</v>
      </c>
      <c r="E41" s="5" t="s">
        <v>194</v>
      </c>
      <c r="F41" s="7">
        <v>44696</v>
      </c>
      <c r="G41" s="7">
        <v>44700</v>
      </c>
      <c r="H41" s="5">
        <v>1</v>
      </c>
      <c r="I41" s="5">
        <v>4</v>
      </c>
      <c r="J41" s="5">
        <v>4</v>
      </c>
      <c r="K41" s="5" t="s">
        <v>30</v>
      </c>
      <c r="L41" s="5">
        <v>4540</v>
      </c>
      <c r="M41" s="5">
        <v>4540</v>
      </c>
      <c r="N41" s="5" t="s">
        <v>195</v>
      </c>
      <c r="O41" s="5" t="s">
        <v>173</v>
      </c>
      <c r="P41" s="5" t="s">
        <v>33</v>
      </c>
      <c r="Q41" s="5">
        <v>0</v>
      </c>
      <c r="R41" s="8">
        <v>44695</v>
      </c>
      <c r="S41" s="7">
        <v>44703</v>
      </c>
      <c r="T41" s="5" t="s">
        <v>34</v>
      </c>
      <c r="U41" s="5">
        <v>4540</v>
      </c>
      <c r="V41" s="5">
        <v>0</v>
      </c>
      <c r="W41" s="5">
        <v>0</v>
      </c>
      <c r="X41" s="5" t="s">
        <v>196</v>
      </c>
      <c r="Y41" s="5" t="s">
        <v>48</v>
      </c>
    </row>
    <row r="42" s="5" customFormat="1" spans="1:25">
      <c r="A42" s="5" t="s">
        <v>197</v>
      </c>
      <c r="B42" s="5" t="s">
        <v>26</v>
      </c>
      <c r="C42" s="5" t="s">
        <v>27</v>
      </c>
      <c r="D42" s="5" t="s">
        <v>28</v>
      </c>
      <c r="E42" s="5" t="s">
        <v>198</v>
      </c>
      <c r="F42" s="7">
        <v>44699</v>
      </c>
      <c r="G42" s="7">
        <v>44700</v>
      </c>
      <c r="H42" s="5">
        <v>1</v>
      </c>
      <c r="I42" s="5">
        <v>1</v>
      </c>
      <c r="J42" s="5">
        <v>1</v>
      </c>
      <c r="K42" s="5" t="s">
        <v>30</v>
      </c>
      <c r="L42" s="5">
        <v>851</v>
      </c>
      <c r="M42" s="5">
        <v>851</v>
      </c>
      <c r="N42" s="5" t="s">
        <v>199</v>
      </c>
      <c r="O42" s="5" t="s">
        <v>173</v>
      </c>
      <c r="P42" s="5" t="s">
        <v>33</v>
      </c>
      <c r="Q42" s="5">
        <v>0</v>
      </c>
      <c r="R42" s="8">
        <v>44695</v>
      </c>
      <c r="S42" s="7">
        <v>44703</v>
      </c>
      <c r="T42" s="5" t="s">
        <v>34</v>
      </c>
      <c r="U42" s="5">
        <v>851</v>
      </c>
      <c r="V42" s="5">
        <v>0</v>
      </c>
      <c r="W42" s="5">
        <v>0</v>
      </c>
      <c r="X42" s="5" t="s">
        <v>200</v>
      </c>
      <c r="Y42" s="5" t="s">
        <v>201</v>
      </c>
    </row>
    <row r="43" s="5" customFormat="1" spans="1:25">
      <c r="A43" s="5" t="s">
        <v>202</v>
      </c>
      <c r="B43" s="5" t="s">
        <v>26</v>
      </c>
      <c r="C43" s="5" t="s">
        <v>27</v>
      </c>
      <c r="D43" s="5" t="s">
        <v>203</v>
      </c>
      <c r="E43" s="5" t="s">
        <v>204</v>
      </c>
      <c r="F43" s="7">
        <v>44697</v>
      </c>
      <c r="G43" s="7">
        <v>44700</v>
      </c>
      <c r="H43" s="5">
        <v>3</v>
      </c>
      <c r="I43" s="5">
        <v>3</v>
      </c>
      <c r="J43" s="5">
        <v>9</v>
      </c>
      <c r="K43" s="5" t="s">
        <v>30</v>
      </c>
      <c r="L43" s="5">
        <v>13434</v>
      </c>
      <c r="M43" s="5">
        <v>13434</v>
      </c>
      <c r="N43" s="5" t="s">
        <v>205</v>
      </c>
      <c r="O43" s="5" t="s">
        <v>173</v>
      </c>
      <c r="P43" s="5" t="s">
        <v>33</v>
      </c>
      <c r="Q43" s="5">
        <v>0</v>
      </c>
      <c r="R43" s="8">
        <v>44695</v>
      </c>
      <c r="S43" s="7">
        <v>44703</v>
      </c>
      <c r="T43" s="5" t="s">
        <v>34</v>
      </c>
      <c r="U43" s="5">
        <v>13434</v>
      </c>
      <c r="V43" s="5">
        <v>0</v>
      </c>
      <c r="W43" s="5">
        <v>0</v>
      </c>
      <c r="X43" s="5" t="s">
        <v>53</v>
      </c>
      <c r="Y43" s="5" t="s">
        <v>53</v>
      </c>
    </row>
    <row r="44" s="5" customFormat="1" spans="1:25">
      <c r="A44" s="5" t="s">
        <v>202</v>
      </c>
      <c r="B44" s="5" t="s">
        <v>26</v>
      </c>
      <c r="C44" s="5" t="s">
        <v>58</v>
      </c>
      <c r="D44" s="5" t="s">
        <v>203</v>
      </c>
      <c r="E44" s="5" t="s">
        <v>204</v>
      </c>
      <c r="F44" s="7">
        <v>44697</v>
      </c>
      <c r="G44" s="7">
        <v>44700</v>
      </c>
      <c r="H44" s="5">
        <v>3</v>
      </c>
      <c r="I44" s="5">
        <v>3</v>
      </c>
      <c r="J44" s="5">
        <v>9</v>
      </c>
      <c r="K44" s="5" t="s">
        <v>30</v>
      </c>
      <c r="L44" s="5">
        <v>-13434</v>
      </c>
      <c r="M44" s="5">
        <v>-13434</v>
      </c>
      <c r="N44" s="5" t="s">
        <v>205</v>
      </c>
      <c r="O44" s="5" t="s">
        <v>173</v>
      </c>
      <c r="P44" s="5" t="s">
        <v>33</v>
      </c>
      <c r="Q44" s="5">
        <v>0</v>
      </c>
      <c r="R44" s="8">
        <v>44695</v>
      </c>
      <c r="S44" s="7">
        <v>44703</v>
      </c>
      <c r="T44" s="5" t="s">
        <v>34</v>
      </c>
      <c r="U44" s="5">
        <v>-13434</v>
      </c>
      <c r="V44" s="5">
        <v>0</v>
      </c>
      <c r="W44" s="5">
        <v>0</v>
      </c>
      <c r="X44" s="5" t="s">
        <v>53</v>
      </c>
      <c r="Y44" s="5" t="s">
        <v>53</v>
      </c>
    </row>
    <row r="45" s="5" customFormat="1" spans="1:25">
      <c r="A45" s="5" t="s">
        <v>206</v>
      </c>
      <c r="B45" s="5" t="s">
        <v>26</v>
      </c>
      <c r="C45" s="5" t="s">
        <v>27</v>
      </c>
      <c r="D45" s="5" t="s">
        <v>119</v>
      </c>
      <c r="E45" s="5" t="s">
        <v>120</v>
      </c>
      <c r="F45" s="7">
        <v>44698</v>
      </c>
      <c r="G45" s="7">
        <v>44700</v>
      </c>
      <c r="H45" s="5">
        <v>1</v>
      </c>
      <c r="I45" s="5">
        <v>2</v>
      </c>
      <c r="J45" s="5">
        <v>2</v>
      </c>
      <c r="K45" s="5" t="s">
        <v>30</v>
      </c>
      <c r="L45" s="5">
        <v>980</v>
      </c>
      <c r="M45" s="5">
        <v>980</v>
      </c>
      <c r="N45" s="5" t="s">
        <v>207</v>
      </c>
      <c r="O45" s="5" t="s">
        <v>173</v>
      </c>
      <c r="P45" s="5" t="s">
        <v>33</v>
      </c>
      <c r="Q45" s="5">
        <v>0</v>
      </c>
      <c r="R45" s="8">
        <v>44697</v>
      </c>
      <c r="S45" s="7">
        <v>44703</v>
      </c>
      <c r="T45" s="5" t="s">
        <v>34</v>
      </c>
      <c r="U45" s="5">
        <v>980</v>
      </c>
      <c r="V45" s="5">
        <v>0</v>
      </c>
      <c r="W45" s="5">
        <v>0</v>
      </c>
      <c r="X45" s="5" t="s">
        <v>208</v>
      </c>
      <c r="Y45" s="5" t="s">
        <v>209</v>
      </c>
    </row>
    <row r="46" s="5" customFormat="1" spans="1:25">
      <c r="A46" s="5" t="s">
        <v>210</v>
      </c>
      <c r="B46" s="5" t="s">
        <v>26</v>
      </c>
      <c r="C46" s="5" t="s">
        <v>27</v>
      </c>
      <c r="D46" s="5" t="s">
        <v>211</v>
      </c>
      <c r="E46" s="5" t="s">
        <v>212</v>
      </c>
      <c r="F46" s="7">
        <v>44699</v>
      </c>
      <c r="G46" s="7">
        <v>44700</v>
      </c>
      <c r="H46" s="5">
        <v>2</v>
      </c>
      <c r="I46" s="5">
        <v>1</v>
      </c>
      <c r="J46" s="5">
        <v>2</v>
      </c>
      <c r="K46" s="5" t="s">
        <v>30</v>
      </c>
      <c r="L46" s="5">
        <v>602</v>
      </c>
      <c r="M46" s="5">
        <v>602</v>
      </c>
      <c r="N46" s="5" t="s">
        <v>213</v>
      </c>
      <c r="O46" s="5" t="s">
        <v>173</v>
      </c>
      <c r="P46" s="5" t="s">
        <v>33</v>
      </c>
      <c r="Q46" s="5">
        <v>0</v>
      </c>
      <c r="R46" s="8">
        <v>44697</v>
      </c>
      <c r="S46" s="7">
        <v>44703</v>
      </c>
      <c r="T46" s="5" t="s">
        <v>34</v>
      </c>
      <c r="U46" s="5">
        <v>602</v>
      </c>
      <c r="V46" s="5">
        <v>0</v>
      </c>
      <c r="W46" s="5">
        <v>0</v>
      </c>
      <c r="X46" s="5" t="s">
        <v>214</v>
      </c>
      <c r="Y46" s="5" t="s">
        <v>215</v>
      </c>
    </row>
    <row r="47" s="5" customFormat="1" spans="1:25">
      <c r="A47" s="5" t="s">
        <v>216</v>
      </c>
      <c r="B47" s="5" t="s">
        <v>26</v>
      </c>
      <c r="C47" s="5" t="s">
        <v>27</v>
      </c>
      <c r="D47" s="5" t="s">
        <v>217</v>
      </c>
      <c r="E47" s="5" t="s">
        <v>218</v>
      </c>
      <c r="F47" s="7">
        <v>44698</v>
      </c>
      <c r="G47" s="7">
        <v>44700</v>
      </c>
      <c r="H47" s="5">
        <v>1</v>
      </c>
      <c r="I47" s="5">
        <v>2</v>
      </c>
      <c r="J47" s="5">
        <v>2</v>
      </c>
      <c r="K47" s="5" t="s">
        <v>30</v>
      </c>
      <c r="L47" s="5">
        <v>1020</v>
      </c>
      <c r="M47" s="5">
        <v>1020</v>
      </c>
      <c r="N47" s="5" t="s">
        <v>219</v>
      </c>
      <c r="O47" s="5" t="s">
        <v>173</v>
      </c>
      <c r="P47" s="5" t="s">
        <v>33</v>
      </c>
      <c r="Q47" s="5">
        <v>0</v>
      </c>
      <c r="R47" s="8">
        <v>44697</v>
      </c>
      <c r="S47" s="7">
        <v>44703</v>
      </c>
      <c r="T47" s="5" t="s">
        <v>34</v>
      </c>
      <c r="U47" s="5">
        <v>1020</v>
      </c>
      <c r="V47" s="5">
        <v>0</v>
      </c>
      <c r="W47" s="5">
        <v>0</v>
      </c>
      <c r="X47" s="5" t="s">
        <v>220</v>
      </c>
      <c r="Y47" s="5" t="s">
        <v>221</v>
      </c>
    </row>
    <row r="48" s="5" customFormat="1" spans="1:25">
      <c r="A48" s="5" t="s">
        <v>222</v>
      </c>
      <c r="B48" s="5" t="s">
        <v>26</v>
      </c>
      <c r="C48" s="5" t="s">
        <v>27</v>
      </c>
      <c r="D48" s="5" t="s">
        <v>223</v>
      </c>
      <c r="E48" s="5" t="s">
        <v>224</v>
      </c>
      <c r="F48" s="7">
        <v>44699</v>
      </c>
      <c r="G48" s="7">
        <v>44700</v>
      </c>
      <c r="H48" s="5">
        <v>1</v>
      </c>
      <c r="I48" s="5">
        <v>1</v>
      </c>
      <c r="J48" s="5">
        <v>1</v>
      </c>
      <c r="K48" s="5" t="s">
        <v>30</v>
      </c>
      <c r="L48" s="5">
        <v>405</v>
      </c>
      <c r="M48" s="5">
        <v>405</v>
      </c>
      <c r="N48" s="5" t="s">
        <v>225</v>
      </c>
      <c r="O48" s="5" t="s">
        <v>173</v>
      </c>
      <c r="P48" s="5" t="s">
        <v>33</v>
      </c>
      <c r="Q48" s="5">
        <v>0</v>
      </c>
      <c r="R48" s="8">
        <v>44697</v>
      </c>
      <c r="S48" s="7">
        <v>44703</v>
      </c>
      <c r="T48" s="5" t="s">
        <v>34</v>
      </c>
      <c r="U48" s="5">
        <v>405</v>
      </c>
      <c r="V48" s="5">
        <v>0</v>
      </c>
      <c r="W48" s="5">
        <v>0</v>
      </c>
      <c r="X48" s="5" t="s">
        <v>226</v>
      </c>
      <c r="Y48" s="5" t="s">
        <v>227</v>
      </c>
    </row>
    <row r="49" s="5" customFormat="1" spans="1:25">
      <c r="A49" s="5" t="s">
        <v>228</v>
      </c>
      <c r="B49" s="5" t="s">
        <v>26</v>
      </c>
      <c r="C49" s="5" t="s">
        <v>27</v>
      </c>
      <c r="D49" s="5" t="s">
        <v>229</v>
      </c>
      <c r="E49" s="5" t="s">
        <v>102</v>
      </c>
      <c r="F49" s="7">
        <v>44698</v>
      </c>
      <c r="G49" s="7">
        <v>44700</v>
      </c>
      <c r="H49" s="5">
        <v>1</v>
      </c>
      <c r="I49" s="5">
        <v>2</v>
      </c>
      <c r="J49" s="5">
        <v>2</v>
      </c>
      <c r="K49" s="5" t="s">
        <v>30</v>
      </c>
      <c r="L49" s="5">
        <v>652</v>
      </c>
      <c r="M49" s="5">
        <v>652</v>
      </c>
      <c r="N49" s="5" t="s">
        <v>230</v>
      </c>
      <c r="O49" s="5" t="s">
        <v>173</v>
      </c>
      <c r="P49" s="5" t="s">
        <v>33</v>
      </c>
      <c r="Q49" s="5">
        <v>0</v>
      </c>
      <c r="R49" s="8">
        <v>44698</v>
      </c>
      <c r="S49" s="7">
        <v>44703</v>
      </c>
      <c r="T49" s="5" t="s">
        <v>34</v>
      </c>
      <c r="U49" s="5">
        <v>652</v>
      </c>
      <c r="V49" s="5">
        <v>0</v>
      </c>
      <c r="W49" s="5">
        <v>0</v>
      </c>
      <c r="X49" s="5" t="s">
        <v>231</v>
      </c>
      <c r="Y49" s="5" t="s">
        <v>232</v>
      </c>
    </row>
    <row r="50" s="5" customFormat="1" spans="1:25">
      <c r="A50" s="5" t="s">
        <v>233</v>
      </c>
      <c r="B50" s="5" t="s">
        <v>26</v>
      </c>
      <c r="C50" s="5" t="s">
        <v>27</v>
      </c>
      <c r="D50" s="5" t="s">
        <v>234</v>
      </c>
      <c r="E50" s="5" t="s">
        <v>235</v>
      </c>
      <c r="F50" s="7">
        <v>44699</v>
      </c>
      <c r="G50" s="7">
        <v>44700</v>
      </c>
      <c r="H50" s="5">
        <v>1</v>
      </c>
      <c r="I50" s="5">
        <v>1</v>
      </c>
      <c r="J50" s="5">
        <v>1</v>
      </c>
      <c r="K50" s="5" t="s">
        <v>30</v>
      </c>
      <c r="L50" s="5">
        <v>490</v>
      </c>
      <c r="M50" s="5">
        <v>490</v>
      </c>
      <c r="N50" s="5" t="s">
        <v>236</v>
      </c>
      <c r="O50" s="5" t="s">
        <v>173</v>
      </c>
      <c r="P50" s="5" t="s">
        <v>33</v>
      </c>
      <c r="Q50" s="5">
        <v>0</v>
      </c>
      <c r="R50" s="8">
        <v>44698</v>
      </c>
      <c r="S50" s="7">
        <v>44703</v>
      </c>
      <c r="T50" s="5" t="s">
        <v>34</v>
      </c>
      <c r="U50" s="5">
        <v>490</v>
      </c>
      <c r="V50" s="5">
        <v>0</v>
      </c>
      <c r="W50" s="5">
        <v>0</v>
      </c>
      <c r="X50" s="5" t="s">
        <v>237</v>
      </c>
      <c r="Y50" s="5" t="s">
        <v>238</v>
      </c>
    </row>
    <row r="51" s="5" customFormat="1" spans="1:25">
      <c r="A51" s="5" t="s">
        <v>239</v>
      </c>
      <c r="B51" s="5" t="s">
        <v>26</v>
      </c>
      <c r="C51" s="5" t="s">
        <v>27</v>
      </c>
      <c r="D51" s="5" t="s">
        <v>211</v>
      </c>
      <c r="E51" s="5" t="s">
        <v>212</v>
      </c>
      <c r="F51" s="7">
        <v>44698</v>
      </c>
      <c r="G51" s="7">
        <v>44700</v>
      </c>
      <c r="H51" s="5">
        <v>1</v>
      </c>
      <c r="I51" s="5">
        <v>2</v>
      </c>
      <c r="J51" s="5">
        <v>2</v>
      </c>
      <c r="K51" s="5" t="s">
        <v>30</v>
      </c>
      <c r="L51" s="5">
        <v>602</v>
      </c>
      <c r="M51" s="5">
        <v>602</v>
      </c>
      <c r="N51" s="5" t="s">
        <v>240</v>
      </c>
      <c r="O51" s="5" t="s">
        <v>173</v>
      </c>
      <c r="P51" s="5" t="s">
        <v>33</v>
      </c>
      <c r="Q51" s="5">
        <v>0</v>
      </c>
      <c r="R51" s="8">
        <v>44698</v>
      </c>
      <c r="S51" s="7">
        <v>44703</v>
      </c>
      <c r="T51" s="5" t="s">
        <v>34</v>
      </c>
      <c r="U51" s="5">
        <v>602</v>
      </c>
      <c r="V51" s="5">
        <v>0</v>
      </c>
      <c r="W51" s="5">
        <v>0</v>
      </c>
      <c r="X51" s="5" t="s">
        <v>241</v>
      </c>
      <c r="Y51" s="5" t="s">
        <v>242</v>
      </c>
    </row>
    <row r="52" s="5" customFormat="1" spans="1:25">
      <c r="A52" s="5" t="s">
        <v>243</v>
      </c>
      <c r="B52" s="5" t="s">
        <v>26</v>
      </c>
      <c r="C52" s="5" t="s">
        <v>27</v>
      </c>
      <c r="D52" s="5" t="s">
        <v>244</v>
      </c>
      <c r="E52" s="5" t="s">
        <v>245</v>
      </c>
      <c r="F52" s="7">
        <v>44698</v>
      </c>
      <c r="G52" s="7">
        <v>44700</v>
      </c>
      <c r="H52" s="5">
        <v>1</v>
      </c>
      <c r="I52" s="5">
        <v>2</v>
      </c>
      <c r="J52" s="5">
        <v>2</v>
      </c>
      <c r="K52" s="5" t="s">
        <v>30</v>
      </c>
      <c r="L52" s="5">
        <v>1452</v>
      </c>
      <c r="M52" s="5">
        <v>1452</v>
      </c>
      <c r="N52" s="5" t="s">
        <v>246</v>
      </c>
      <c r="O52" s="5" t="s">
        <v>173</v>
      </c>
      <c r="P52" s="5" t="s">
        <v>33</v>
      </c>
      <c r="Q52" s="5">
        <v>0</v>
      </c>
      <c r="R52" s="8">
        <v>44698</v>
      </c>
      <c r="S52" s="7">
        <v>44703</v>
      </c>
      <c r="T52" s="5" t="s">
        <v>34</v>
      </c>
      <c r="U52" s="5">
        <v>1452</v>
      </c>
      <c r="V52" s="5">
        <v>0</v>
      </c>
      <c r="W52" s="5">
        <v>0</v>
      </c>
      <c r="X52" s="5" t="s">
        <v>247</v>
      </c>
      <c r="Y52" s="5" t="s">
        <v>248</v>
      </c>
    </row>
    <row r="53" s="5" customFormat="1" spans="1:25">
      <c r="A53" s="5" t="s">
        <v>249</v>
      </c>
      <c r="B53" s="5" t="s">
        <v>26</v>
      </c>
      <c r="C53" s="5" t="s">
        <v>27</v>
      </c>
      <c r="D53" s="5" t="s">
        <v>250</v>
      </c>
      <c r="E53" s="5" t="s">
        <v>29</v>
      </c>
      <c r="F53" s="7">
        <v>44699</v>
      </c>
      <c r="G53" s="7">
        <v>44700</v>
      </c>
      <c r="H53" s="5">
        <v>1</v>
      </c>
      <c r="I53" s="5">
        <v>1</v>
      </c>
      <c r="J53" s="5">
        <v>1</v>
      </c>
      <c r="K53" s="5" t="s">
        <v>30</v>
      </c>
      <c r="L53" s="5">
        <v>410</v>
      </c>
      <c r="M53" s="5">
        <v>410</v>
      </c>
      <c r="N53" s="5" t="s">
        <v>251</v>
      </c>
      <c r="O53" s="5" t="s">
        <v>173</v>
      </c>
      <c r="P53" s="5" t="s">
        <v>33</v>
      </c>
      <c r="Q53" s="5">
        <v>0</v>
      </c>
      <c r="R53" s="8">
        <v>44698</v>
      </c>
      <c r="S53" s="7">
        <v>44703</v>
      </c>
      <c r="T53" s="5" t="s">
        <v>34</v>
      </c>
      <c r="U53" s="5">
        <v>410</v>
      </c>
      <c r="V53" s="5">
        <v>0</v>
      </c>
      <c r="W53" s="5">
        <v>0</v>
      </c>
      <c r="X53" s="5" t="s">
        <v>252</v>
      </c>
      <c r="Y53" s="5" t="s">
        <v>253</v>
      </c>
    </row>
    <row r="54" s="5" customFormat="1" spans="1:25">
      <c r="A54" s="5" t="s">
        <v>254</v>
      </c>
      <c r="B54" s="5" t="s">
        <v>26</v>
      </c>
      <c r="C54" s="5" t="s">
        <v>27</v>
      </c>
      <c r="D54" s="5" t="s">
        <v>255</v>
      </c>
      <c r="E54" s="5" t="s">
        <v>256</v>
      </c>
      <c r="F54" s="7">
        <v>44699</v>
      </c>
      <c r="G54" s="7">
        <v>44700</v>
      </c>
      <c r="H54" s="5">
        <v>1</v>
      </c>
      <c r="I54" s="5">
        <v>1</v>
      </c>
      <c r="J54" s="5">
        <v>1</v>
      </c>
      <c r="K54" s="5" t="s">
        <v>30</v>
      </c>
      <c r="L54" s="5">
        <v>212</v>
      </c>
      <c r="M54" s="5">
        <v>212</v>
      </c>
      <c r="N54" s="5" t="s">
        <v>257</v>
      </c>
      <c r="O54" s="5" t="s">
        <v>173</v>
      </c>
      <c r="P54" s="5" t="s">
        <v>33</v>
      </c>
      <c r="Q54" s="5">
        <v>0</v>
      </c>
      <c r="R54" s="8">
        <v>44698</v>
      </c>
      <c r="S54" s="7">
        <v>44703</v>
      </c>
      <c r="T54" s="5" t="s">
        <v>34</v>
      </c>
      <c r="U54" s="5">
        <v>212</v>
      </c>
      <c r="V54" s="5">
        <v>0</v>
      </c>
      <c r="W54" s="5">
        <v>0</v>
      </c>
      <c r="X54" s="5" t="s">
        <v>258</v>
      </c>
      <c r="Y54" s="5" t="s">
        <v>53</v>
      </c>
    </row>
    <row r="55" s="5" customFormat="1" spans="1:25">
      <c r="A55" s="5" t="s">
        <v>254</v>
      </c>
      <c r="B55" s="5" t="s">
        <v>26</v>
      </c>
      <c r="C55" s="5" t="s">
        <v>58</v>
      </c>
      <c r="D55" s="5" t="s">
        <v>255</v>
      </c>
      <c r="E55" s="5" t="s">
        <v>256</v>
      </c>
      <c r="F55" s="7">
        <v>44699</v>
      </c>
      <c r="G55" s="7">
        <v>44700</v>
      </c>
      <c r="H55" s="5">
        <v>1</v>
      </c>
      <c r="I55" s="5">
        <v>1</v>
      </c>
      <c r="J55" s="5">
        <v>1</v>
      </c>
      <c r="K55" s="5" t="s">
        <v>30</v>
      </c>
      <c r="L55" s="5">
        <v>-212</v>
      </c>
      <c r="M55" s="5">
        <v>-212</v>
      </c>
      <c r="N55" s="5" t="s">
        <v>257</v>
      </c>
      <c r="O55" s="5" t="s">
        <v>173</v>
      </c>
      <c r="P55" s="5" t="s">
        <v>33</v>
      </c>
      <c r="Q55" s="5">
        <v>0</v>
      </c>
      <c r="R55" s="8">
        <v>44698</v>
      </c>
      <c r="S55" s="7">
        <v>44703</v>
      </c>
      <c r="T55" s="5" t="s">
        <v>34</v>
      </c>
      <c r="U55" s="5">
        <v>-212</v>
      </c>
      <c r="V55" s="5">
        <v>0</v>
      </c>
      <c r="W55" s="5">
        <v>0</v>
      </c>
      <c r="X55" s="5" t="s">
        <v>258</v>
      </c>
      <c r="Y55" s="5" t="s">
        <v>53</v>
      </c>
    </row>
    <row r="56" s="5" customFormat="1" spans="1:25">
      <c r="A56" s="5" t="s">
        <v>259</v>
      </c>
      <c r="B56" s="5" t="s">
        <v>26</v>
      </c>
      <c r="C56" s="5" t="s">
        <v>27</v>
      </c>
      <c r="D56" s="5" t="s">
        <v>260</v>
      </c>
      <c r="E56" s="5" t="s">
        <v>261</v>
      </c>
      <c r="F56" s="7">
        <v>44699</v>
      </c>
      <c r="G56" s="7">
        <v>44700</v>
      </c>
      <c r="H56" s="5">
        <v>1</v>
      </c>
      <c r="I56" s="5">
        <v>1</v>
      </c>
      <c r="J56" s="5">
        <v>1</v>
      </c>
      <c r="K56" s="5" t="s">
        <v>30</v>
      </c>
      <c r="L56" s="5">
        <v>800</v>
      </c>
      <c r="M56" s="5">
        <v>800</v>
      </c>
      <c r="N56" s="5" t="s">
        <v>262</v>
      </c>
      <c r="O56" s="5" t="s">
        <v>173</v>
      </c>
      <c r="P56" s="5" t="s">
        <v>33</v>
      </c>
      <c r="Q56" s="5">
        <v>0</v>
      </c>
      <c r="R56" s="8">
        <v>44699</v>
      </c>
      <c r="S56" s="7">
        <v>44703</v>
      </c>
      <c r="T56" s="5" t="s">
        <v>34</v>
      </c>
      <c r="U56" s="5">
        <v>800</v>
      </c>
      <c r="V56" s="5">
        <v>0</v>
      </c>
      <c r="W56" s="5">
        <v>0</v>
      </c>
      <c r="X56" s="5" t="s">
        <v>53</v>
      </c>
      <c r="Y56" s="5" t="s">
        <v>53</v>
      </c>
    </row>
    <row r="57" s="5" customFormat="1" spans="1:25">
      <c r="A57" s="5" t="s">
        <v>259</v>
      </c>
      <c r="B57" s="5" t="s">
        <v>26</v>
      </c>
      <c r="C57" s="5" t="s">
        <v>58</v>
      </c>
      <c r="D57" s="5" t="s">
        <v>260</v>
      </c>
      <c r="E57" s="5" t="s">
        <v>261</v>
      </c>
      <c r="F57" s="7">
        <v>44699</v>
      </c>
      <c r="G57" s="7">
        <v>44700</v>
      </c>
      <c r="H57" s="5">
        <v>1</v>
      </c>
      <c r="I57" s="5">
        <v>1</v>
      </c>
      <c r="J57" s="5">
        <v>1</v>
      </c>
      <c r="K57" s="5" t="s">
        <v>30</v>
      </c>
      <c r="L57" s="5">
        <v>-800</v>
      </c>
      <c r="M57" s="5">
        <v>-800</v>
      </c>
      <c r="N57" s="5" t="s">
        <v>262</v>
      </c>
      <c r="O57" s="5" t="s">
        <v>173</v>
      </c>
      <c r="P57" s="5" t="s">
        <v>33</v>
      </c>
      <c r="Q57" s="5">
        <v>0</v>
      </c>
      <c r="R57" s="8">
        <v>44699</v>
      </c>
      <c r="S57" s="7">
        <v>44703</v>
      </c>
      <c r="T57" s="5" t="s">
        <v>34</v>
      </c>
      <c r="U57" s="5">
        <v>-800</v>
      </c>
      <c r="V57" s="5">
        <v>0</v>
      </c>
      <c r="W57" s="5">
        <v>0</v>
      </c>
      <c r="X57" s="5" t="s">
        <v>53</v>
      </c>
      <c r="Y57" s="5" t="s">
        <v>53</v>
      </c>
    </row>
    <row r="58" s="5" customFormat="1" spans="1:25">
      <c r="A58" s="5" t="s">
        <v>216</v>
      </c>
      <c r="B58" s="5" t="s">
        <v>26</v>
      </c>
      <c r="C58" s="5" t="s">
        <v>58</v>
      </c>
      <c r="D58" s="5" t="s">
        <v>217</v>
      </c>
      <c r="E58" s="5" t="s">
        <v>218</v>
      </c>
      <c r="F58" s="7">
        <v>44698</v>
      </c>
      <c r="G58" s="7">
        <v>44700</v>
      </c>
      <c r="H58" s="5">
        <v>1</v>
      </c>
      <c r="I58" s="5">
        <v>2</v>
      </c>
      <c r="J58" s="5">
        <v>2</v>
      </c>
      <c r="K58" s="5" t="s">
        <v>30</v>
      </c>
      <c r="L58" s="5">
        <v>-1020</v>
      </c>
      <c r="M58" s="5">
        <v>-1020</v>
      </c>
      <c r="N58" s="5" t="s">
        <v>219</v>
      </c>
      <c r="O58" s="5" t="s">
        <v>173</v>
      </c>
      <c r="P58" s="5" t="s">
        <v>33</v>
      </c>
      <c r="Q58" s="5">
        <v>0</v>
      </c>
      <c r="R58" s="8">
        <v>44697</v>
      </c>
      <c r="S58" s="7">
        <v>44703</v>
      </c>
      <c r="T58" s="5" t="s">
        <v>34</v>
      </c>
      <c r="U58" s="5">
        <v>-1020</v>
      </c>
      <c r="V58" s="5">
        <v>0</v>
      </c>
      <c r="W58" s="5">
        <v>0</v>
      </c>
      <c r="X58" s="5" t="s">
        <v>220</v>
      </c>
      <c r="Y58" s="5" t="s">
        <v>221</v>
      </c>
    </row>
    <row r="59" s="5" customFormat="1" spans="1:25">
      <c r="A59" s="5" t="s">
        <v>263</v>
      </c>
      <c r="B59" s="5" t="s">
        <v>26</v>
      </c>
      <c r="C59" s="5" t="s">
        <v>27</v>
      </c>
      <c r="D59" s="5" t="s">
        <v>217</v>
      </c>
      <c r="E59" s="5" t="s">
        <v>218</v>
      </c>
      <c r="F59" s="7">
        <v>44699</v>
      </c>
      <c r="G59" s="7">
        <v>44700</v>
      </c>
      <c r="H59" s="5">
        <v>1</v>
      </c>
      <c r="I59" s="5">
        <v>1</v>
      </c>
      <c r="J59" s="5">
        <v>1</v>
      </c>
      <c r="K59" s="5" t="s">
        <v>30</v>
      </c>
      <c r="L59" s="5">
        <v>510</v>
      </c>
      <c r="M59" s="5">
        <v>510</v>
      </c>
      <c r="N59" s="5" t="s">
        <v>264</v>
      </c>
      <c r="O59" s="5" t="s">
        <v>173</v>
      </c>
      <c r="P59" s="5" t="s">
        <v>33</v>
      </c>
      <c r="Q59" s="5">
        <v>0</v>
      </c>
      <c r="R59" s="8">
        <v>44699</v>
      </c>
      <c r="S59" s="7">
        <v>44703</v>
      </c>
      <c r="T59" s="5" t="s">
        <v>34</v>
      </c>
      <c r="U59" s="5">
        <v>510</v>
      </c>
      <c r="V59" s="5">
        <v>0</v>
      </c>
      <c r="W59" s="5">
        <v>0</v>
      </c>
      <c r="X59" s="5" t="s">
        <v>53</v>
      </c>
      <c r="Y59" s="5" t="s">
        <v>53</v>
      </c>
    </row>
    <row r="60" s="5" customFormat="1" spans="1:25">
      <c r="A60" s="5" t="s">
        <v>263</v>
      </c>
      <c r="B60" s="5" t="s">
        <v>26</v>
      </c>
      <c r="C60" s="5" t="s">
        <v>58</v>
      </c>
      <c r="D60" s="5" t="s">
        <v>217</v>
      </c>
      <c r="E60" s="5" t="s">
        <v>218</v>
      </c>
      <c r="F60" s="7">
        <v>44699</v>
      </c>
      <c r="G60" s="7">
        <v>44700</v>
      </c>
      <c r="H60" s="5">
        <v>1</v>
      </c>
      <c r="I60" s="5">
        <v>1</v>
      </c>
      <c r="J60" s="5">
        <v>1</v>
      </c>
      <c r="K60" s="5" t="s">
        <v>30</v>
      </c>
      <c r="L60" s="5">
        <v>-510</v>
      </c>
      <c r="M60" s="5">
        <v>-510</v>
      </c>
      <c r="N60" s="5" t="s">
        <v>264</v>
      </c>
      <c r="O60" s="5" t="s">
        <v>173</v>
      </c>
      <c r="P60" s="5" t="s">
        <v>33</v>
      </c>
      <c r="Q60" s="5">
        <v>0</v>
      </c>
      <c r="R60" s="8">
        <v>44699</v>
      </c>
      <c r="S60" s="7">
        <v>44703</v>
      </c>
      <c r="T60" s="5" t="s">
        <v>34</v>
      </c>
      <c r="U60" s="5">
        <v>-510</v>
      </c>
      <c r="V60" s="5">
        <v>0</v>
      </c>
      <c r="W60" s="5">
        <v>0</v>
      </c>
      <c r="X60" s="5" t="s">
        <v>53</v>
      </c>
      <c r="Y60" s="5" t="s">
        <v>53</v>
      </c>
    </row>
    <row r="61" s="5" customFormat="1" spans="1:25">
      <c r="A61" s="5" t="s">
        <v>265</v>
      </c>
      <c r="B61" s="5" t="s">
        <v>26</v>
      </c>
      <c r="C61" s="5" t="s">
        <v>27</v>
      </c>
      <c r="D61" s="5" t="s">
        <v>153</v>
      </c>
      <c r="E61" s="5" t="s">
        <v>154</v>
      </c>
      <c r="F61" s="7">
        <v>44699</v>
      </c>
      <c r="G61" s="7">
        <v>44700</v>
      </c>
      <c r="H61" s="5">
        <v>1</v>
      </c>
      <c r="I61" s="5">
        <v>1</v>
      </c>
      <c r="J61" s="5">
        <v>1</v>
      </c>
      <c r="K61" s="5" t="s">
        <v>30</v>
      </c>
      <c r="L61" s="5">
        <v>720</v>
      </c>
      <c r="M61" s="5">
        <v>720</v>
      </c>
      <c r="N61" s="5" t="s">
        <v>266</v>
      </c>
      <c r="O61" s="5" t="s">
        <v>173</v>
      </c>
      <c r="P61" s="5" t="s">
        <v>33</v>
      </c>
      <c r="Q61" s="5">
        <v>0</v>
      </c>
      <c r="R61" s="8">
        <v>44699</v>
      </c>
      <c r="S61" s="7">
        <v>44703</v>
      </c>
      <c r="T61" s="5" t="s">
        <v>34</v>
      </c>
      <c r="U61" s="5">
        <v>720</v>
      </c>
      <c r="V61" s="5">
        <v>0</v>
      </c>
      <c r="W61" s="5">
        <v>0</v>
      </c>
      <c r="X61" s="5" t="s">
        <v>267</v>
      </c>
      <c r="Y61" s="5" t="s">
        <v>268</v>
      </c>
    </row>
    <row r="62" s="5" customFormat="1" spans="1:25">
      <c r="A62" s="5" t="s">
        <v>269</v>
      </c>
      <c r="B62" s="5" t="s">
        <v>26</v>
      </c>
      <c r="C62" s="5" t="s">
        <v>27</v>
      </c>
      <c r="D62" s="5" t="s">
        <v>129</v>
      </c>
      <c r="E62" s="5" t="s">
        <v>130</v>
      </c>
      <c r="F62" s="7">
        <v>44699</v>
      </c>
      <c r="G62" s="7">
        <v>44700</v>
      </c>
      <c r="H62" s="5">
        <v>1</v>
      </c>
      <c r="I62" s="5">
        <v>1</v>
      </c>
      <c r="J62" s="5">
        <v>1</v>
      </c>
      <c r="K62" s="5" t="s">
        <v>30</v>
      </c>
      <c r="L62" s="5">
        <v>262</v>
      </c>
      <c r="M62" s="5">
        <v>262</v>
      </c>
      <c r="N62" s="5" t="s">
        <v>270</v>
      </c>
      <c r="O62" s="5" t="s">
        <v>173</v>
      </c>
      <c r="P62" s="5" t="s">
        <v>33</v>
      </c>
      <c r="Q62" s="5">
        <v>0</v>
      </c>
      <c r="R62" s="8">
        <v>44699</v>
      </c>
      <c r="S62" s="7">
        <v>44703</v>
      </c>
      <c r="T62" s="5" t="s">
        <v>34</v>
      </c>
      <c r="U62" s="5">
        <v>262</v>
      </c>
      <c r="V62" s="5">
        <v>0</v>
      </c>
      <c r="W62" s="5">
        <v>0</v>
      </c>
      <c r="X62" s="5" t="s">
        <v>271</v>
      </c>
      <c r="Y62" s="5" t="s">
        <v>272</v>
      </c>
    </row>
    <row r="63" s="5" customFormat="1" spans="1:25">
      <c r="A63" s="5" t="s">
        <v>273</v>
      </c>
      <c r="B63" s="5" t="s">
        <v>26</v>
      </c>
      <c r="C63" s="5" t="s">
        <v>27</v>
      </c>
      <c r="D63" s="5" t="s">
        <v>274</v>
      </c>
      <c r="E63" s="5" t="s">
        <v>275</v>
      </c>
      <c r="F63" s="7">
        <v>44699</v>
      </c>
      <c r="G63" s="7">
        <v>44700</v>
      </c>
      <c r="H63" s="5">
        <v>2</v>
      </c>
      <c r="I63" s="5">
        <v>1</v>
      </c>
      <c r="J63" s="5">
        <v>2</v>
      </c>
      <c r="K63" s="5" t="s">
        <v>30</v>
      </c>
      <c r="L63" s="5">
        <v>936</v>
      </c>
      <c r="M63" s="5">
        <v>936</v>
      </c>
      <c r="N63" s="5" t="s">
        <v>276</v>
      </c>
      <c r="O63" s="5" t="s">
        <v>173</v>
      </c>
      <c r="P63" s="5" t="s">
        <v>33</v>
      </c>
      <c r="Q63" s="5">
        <v>0</v>
      </c>
      <c r="R63" s="8">
        <v>44699</v>
      </c>
      <c r="S63" s="7">
        <v>44703</v>
      </c>
      <c r="T63" s="5" t="s">
        <v>34</v>
      </c>
      <c r="U63" s="5">
        <v>936</v>
      </c>
      <c r="V63" s="5">
        <v>0</v>
      </c>
      <c r="W63" s="5">
        <v>0</v>
      </c>
      <c r="X63" s="5" t="s">
        <v>277</v>
      </c>
      <c r="Y63" s="5" t="s">
        <v>278</v>
      </c>
    </row>
    <row r="64" s="5" customFormat="1" spans="1:25">
      <c r="A64" s="5" t="s">
        <v>279</v>
      </c>
      <c r="B64" s="5" t="s">
        <v>26</v>
      </c>
      <c r="C64" s="5" t="s">
        <v>27</v>
      </c>
      <c r="D64" s="5" t="s">
        <v>129</v>
      </c>
      <c r="E64" s="5" t="s">
        <v>130</v>
      </c>
      <c r="F64" s="7">
        <v>44699</v>
      </c>
      <c r="G64" s="7">
        <v>44700</v>
      </c>
      <c r="H64" s="5">
        <v>1</v>
      </c>
      <c r="I64" s="5">
        <v>1</v>
      </c>
      <c r="J64" s="5">
        <v>1</v>
      </c>
      <c r="K64" s="5" t="s">
        <v>30</v>
      </c>
      <c r="L64" s="5">
        <v>262</v>
      </c>
      <c r="M64" s="5">
        <v>262</v>
      </c>
      <c r="N64" s="5" t="s">
        <v>280</v>
      </c>
      <c r="O64" s="5" t="s">
        <v>173</v>
      </c>
      <c r="P64" s="5" t="s">
        <v>33</v>
      </c>
      <c r="Q64" s="5">
        <v>0</v>
      </c>
      <c r="R64" s="8">
        <v>44699</v>
      </c>
      <c r="S64" s="7">
        <v>44703</v>
      </c>
      <c r="T64" s="5" t="s">
        <v>34</v>
      </c>
      <c r="U64" s="5">
        <v>262</v>
      </c>
      <c r="V64" s="5">
        <v>0</v>
      </c>
      <c r="W64" s="5">
        <v>0</v>
      </c>
      <c r="X64" s="5" t="s">
        <v>281</v>
      </c>
      <c r="Y64" s="5" t="s">
        <v>282</v>
      </c>
    </row>
    <row r="65" s="5" customFormat="1" spans="1:25">
      <c r="A65" s="5" t="s">
        <v>283</v>
      </c>
      <c r="B65" s="5" t="s">
        <v>26</v>
      </c>
      <c r="C65" s="5" t="s">
        <v>27</v>
      </c>
      <c r="D65" s="5" t="s">
        <v>284</v>
      </c>
      <c r="E65" s="5" t="s">
        <v>285</v>
      </c>
      <c r="F65" s="7">
        <v>44696</v>
      </c>
      <c r="G65" s="7">
        <v>44697</v>
      </c>
      <c r="H65" s="5">
        <v>1</v>
      </c>
      <c r="I65" s="5">
        <v>1</v>
      </c>
      <c r="J65" s="5">
        <v>1</v>
      </c>
      <c r="K65" s="5" t="s">
        <v>30</v>
      </c>
      <c r="L65" s="5">
        <v>1687</v>
      </c>
      <c r="M65" s="5">
        <v>1687</v>
      </c>
      <c r="N65" s="5" t="s">
        <v>286</v>
      </c>
      <c r="O65" s="5" t="s">
        <v>287</v>
      </c>
      <c r="P65" s="5" t="s">
        <v>33</v>
      </c>
      <c r="Q65" s="5">
        <v>0</v>
      </c>
      <c r="R65" s="8">
        <v>44612</v>
      </c>
      <c r="S65" s="7">
        <v>44704</v>
      </c>
      <c r="T65" s="5" t="s">
        <v>34</v>
      </c>
      <c r="U65" s="5">
        <v>1687</v>
      </c>
      <c r="V65" s="5">
        <v>0</v>
      </c>
      <c r="W65" s="5">
        <v>0</v>
      </c>
      <c r="X65" s="5" t="s">
        <v>288</v>
      </c>
      <c r="Y65" s="5" t="s">
        <v>289</v>
      </c>
    </row>
    <row r="66" s="5" customFormat="1" spans="1:25">
      <c r="A66" s="5" t="s">
        <v>290</v>
      </c>
      <c r="B66" s="5" t="s">
        <v>26</v>
      </c>
      <c r="C66" s="5" t="s">
        <v>27</v>
      </c>
      <c r="D66" s="5" t="s">
        <v>284</v>
      </c>
      <c r="E66" s="5" t="s">
        <v>291</v>
      </c>
      <c r="F66" s="7">
        <v>44701</v>
      </c>
      <c r="G66" s="7">
        <v>44703</v>
      </c>
      <c r="H66" s="5">
        <v>1</v>
      </c>
      <c r="I66" s="5">
        <v>2</v>
      </c>
      <c r="J66" s="5">
        <v>2</v>
      </c>
      <c r="K66" s="5" t="s">
        <v>30</v>
      </c>
      <c r="L66" s="5">
        <v>4126</v>
      </c>
      <c r="M66" s="5">
        <v>4126</v>
      </c>
      <c r="N66" s="5" t="s">
        <v>292</v>
      </c>
      <c r="O66" s="5" t="s">
        <v>287</v>
      </c>
      <c r="P66" s="5" t="s">
        <v>33</v>
      </c>
      <c r="Q66" s="5">
        <v>0</v>
      </c>
      <c r="R66" s="8">
        <v>44614</v>
      </c>
      <c r="S66" s="7">
        <v>44704</v>
      </c>
      <c r="T66" s="5" t="s">
        <v>34</v>
      </c>
      <c r="U66" s="5">
        <v>4126</v>
      </c>
      <c r="V66" s="5">
        <v>0</v>
      </c>
      <c r="W66" s="5">
        <v>0</v>
      </c>
      <c r="X66" s="5" t="s">
        <v>293</v>
      </c>
      <c r="Y66" s="5" t="s">
        <v>294</v>
      </c>
    </row>
    <row r="67" s="5" customFormat="1" spans="1:25">
      <c r="A67" s="5" t="s">
        <v>295</v>
      </c>
      <c r="B67" s="5" t="s">
        <v>26</v>
      </c>
      <c r="C67" s="5" t="s">
        <v>27</v>
      </c>
      <c r="D67" s="5" t="s">
        <v>296</v>
      </c>
      <c r="E67" s="5" t="s">
        <v>297</v>
      </c>
      <c r="F67" s="7">
        <v>44694</v>
      </c>
      <c r="G67" s="7">
        <v>44697</v>
      </c>
      <c r="H67" s="5">
        <v>1</v>
      </c>
      <c r="I67" s="5">
        <v>3</v>
      </c>
      <c r="J67" s="5">
        <v>3</v>
      </c>
      <c r="K67" s="5" t="s">
        <v>30</v>
      </c>
      <c r="L67" s="5">
        <v>1800</v>
      </c>
      <c r="M67" s="5">
        <v>1800</v>
      </c>
      <c r="N67" s="5" t="s">
        <v>298</v>
      </c>
      <c r="O67" s="5" t="s">
        <v>287</v>
      </c>
      <c r="P67" s="5" t="s">
        <v>33</v>
      </c>
      <c r="Q67" s="5">
        <v>0</v>
      </c>
      <c r="R67" s="8">
        <v>44623</v>
      </c>
      <c r="S67" s="7">
        <v>44704</v>
      </c>
      <c r="T67" s="5" t="s">
        <v>34</v>
      </c>
      <c r="U67" s="5">
        <v>1800</v>
      </c>
      <c r="V67" s="5">
        <v>0</v>
      </c>
      <c r="W67" s="5">
        <v>0</v>
      </c>
      <c r="X67" s="5" t="s">
        <v>299</v>
      </c>
      <c r="Y67" s="5" t="s">
        <v>300</v>
      </c>
    </row>
    <row r="68" s="5" customFormat="1" spans="1:25">
      <c r="A68" s="5" t="s">
        <v>301</v>
      </c>
      <c r="B68" s="5" t="s">
        <v>26</v>
      </c>
      <c r="C68" s="5" t="s">
        <v>27</v>
      </c>
      <c r="D68" s="5" t="s">
        <v>296</v>
      </c>
      <c r="E68" s="5" t="s">
        <v>297</v>
      </c>
      <c r="F68" s="7">
        <v>44696</v>
      </c>
      <c r="G68" s="7">
        <v>44699</v>
      </c>
      <c r="H68" s="5">
        <v>1</v>
      </c>
      <c r="I68" s="5">
        <v>3</v>
      </c>
      <c r="J68" s="5">
        <v>3</v>
      </c>
      <c r="K68" s="5" t="s">
        <v>30</v>
      </c>
      <c r="L68" s="5">
        <v>1800</v>
      </c>
      <c r="M68" s="5">
        <v>1800</v>
      </c>
      <c r="N68" s="5" t="s">
        <v>302</v>
      </c>
      <c r="O68" s="5" t="s">
        <v>287</v>
      </c>
      <c r="P68" s="5" t="s">
        <v>33</v>
      </c>
      <c r="Q68" s="5">
        <v>0</v>
      </c>
      <c r="R68" s="8">
        <v>44623</v>
      </c>
      <c r="S68" s="7">
        <v>44704</v>
      </c>
      <c r="T68" s="5" t="s">
        <v>34</v>
      </c>
      <c r="U68" s="5">
        <v>1800</v>
      </c>
      <c r="V68" s="5">
        <v>0</v>
      </c>
      <c r="W68" s="5">
        <v>0</v>
      </c>
      <c r="X68" s="5" t="s">
        <v>303</v>
      </c>
      <c r="Y68" s="5" t="s">
        <v>304</v>
      </c>
    </row>
    <row r="69" s="5" customFormat="1" spans="1:25">
      <c r="A69" s="5" t="s">
        <v>305</v>
      </c>
      <c r="B69" s="5" t="s">
        <v>26</v>
      </c>
      <c r="C69" s="5" t="s">
        <v>27</v>
      </c>
      <c r="D69" s="5" t="s">
        <v>306</v>
      </c>
      <c r="E69" s="5" t="s">
        <v>307</v>
      </c>
      <c r="F69" s="7">
        <v>44695</v>
      </c>
      <c r="G69" s="7">
        <v>44697</v>
      </c>
      <c r="H69" s="5">
        <v>1</v>
      </c>
      <c r="I69" s="5">
        <v>2</v>
      </c>
      <c r="J69" s="5">
        <v>2</v>
      </c>
      <c r="K69" s="5" t="s">
        <v>30</v>
      </c>
      <c r="L69" s="5">
        <v>4661</v>
      </c>
      <c r="M69" s="5">
        <v>4661</v>
      </c>
      <c r="N69" s="5" t="s">
        <v>308</v>
      </c>
      <c r="O69" s="5" t="s">
        <v>287</v>
      </c>
      <c r="P69" s="5" t="s">
        <v>33</v>
      </c>
      <c r="Q69" s="5">
        <v>0</v>
      </c>
      <c r="R69" s="8">
        <v>44640</v>
      </c>
      <c r="S69" s="7">
        <v>44704</v>
      </c>
      <c r="T69" s="5" t="s">
        <v>34</v>
      </c>
      <c r="U69" s="5">
        <v>4661</v>
      </c>
      <c r="V69" s="5">
        <v>0</v>
      </c>
      <c r="W69" s="5">
        <v>0</v>
      </c>
      <c r="X69" s="5" t="s">
        <v>309</v>
      </c>
      <c r="Y69" s="5" t="s">
        <v>310</v>
      </c>
    </row>
    <row r="70" s="5" customFormat="1" spans="1:25">
      <c r="A70" s="5" t="s">
        <v>311</v>
      </c>
      <c r="B70" s="5" t="s">
        <v>26</v>
      </c>
      <c r="C70" s="5" t="s">
        <v>27</v>
      </c>
      <c r="D70" s="5" t="s">
        <v>203</v>
      </c>
      <c r="E70" s="5" t="s">
        <v>312</v>
      </c>
      <c r="F70" s="7">
        <v>44700</v>
      </c>
      <c r="G70" s="7">
        <v>44703</v>
      </c>
      <c r="H70" s="5">
        <v>1</v>
      </c>
      <c r="I70" s="5">
        <v>3</v>
      </c>
      <c r="J70" s="5">
        <v>3</v>
      </c>
      <c r="K70" s="5" t="s">
        <v>30</v>
      </c>
      <c r="L70" s="5">
        <v>6084</v>
      </c>
      <c r="M70" s="5">
        <v>6084</v>
      </c>
      <c r="N70" s="5" t="s">
        <v>313</v>
      </c>
      <c r="O70" s="5" t="s">
        <v>287</v>
      </c>
      <c r="P70" s="5" t="s">
        <v>33</v>
      </c>
      <c r="Q70" s="5">
        <v>0</v>
      </c>
      <c r="R70" s="8">
        <v>44644</v>
      </c>
      <c r="S70" s="7">
        <v>44704</v>
      </c>
      <c r="T70" s="5" t="s">
        <v>34</v>
      </c>
      <c r="U70" s="5">
        <v>6084</v>
      </c>
      <c r="V70" s="5">
        <v>0</v>
      </c>
      <c r="W70" s="5">
        <v>0</v>
      </c>
      <c r="X70" s="5" t="s">
        <v>314</v>
      </c>
      <c r="Y70" s="5" t="s">
        <v>315</v>
      </c>
    </row>
    <row r="71" s="5" customFormat="1" spans="1:25">
      <c r="A71" s="5" t="s">
        <v>316</v>
      </c>
      <c r="B71" s="5" t="s">
        <v>26</v>
      </c>
      <c r="C71" s="5" t="s">
        <v>27</v>
      </c>
      <c r="D71" s="5" t="s">
        <v>317</v>
      </c>
      <c r="E71" s="5" t="s">
        <v>318</v>
      </c>
      <c r="F71" s="7">
        <v>44695</v>
      </c>
      <c r="G71" s="7">
        <v>44697</v>
      </c>
      <c r="H71" s="5">
        <v>1</v>
      </c>
      <c r="I71" s="5">
        <v>2</v>
      </c>
      <c r="J71" s="5">
        <v>2</v>
      </c>
      <c r="K71" s="5" t="s">
        <v>30</v>
      </c>
      <c r="L71" s="5">
        <v>1108</v>
      </c>
      <c r="M71" s="5">
        <v>1108</v>
      </c>
      <c r="N71" s="5" t="s">
        <v>319</v>
      </c>
      <c r="O71" s="5" t="s">
        <v>287</v>
      </c>
      <c r="P71" s="5" t="s">
        <v>33</v>
      </c>
      <c r="Q71" s="5">
        <v>0</v>
      </c>
      <c r="R71" s="8">
        <v>44644</v>
      </c>
      <c r="S71" s="7">
        <v>44704</v>
      </c>
      <c r="T71" s="5" t="s">
        <v>34</v>
      </c>
      <c r="U71" s="5">
        <v>1108</v>
      </c>
      <c r="V71" s="5">
        <v>0</v>
      </c>
      <c r="W71" s="5">
        <v>0</v>
      </c>
      <c r="X71" s="5" t="s">
        <v>320</v>
      </c>
      <c r="Y71" s="5" t="s">
        <v>321</v>
      </c>
    </row>
    <row r="72" s="5" customFormat="1" spans="1:25">
      <c r="A72" s="5" t="s">
        <v>322</v>
      </c>
      <c r="B72" s="5" t="s">
        <v>26</v>
      </c>
      <c r="C72" s="5" t="s">
        <v>27</v>
      </c>
      <c r="D72" s="5" t="s">
        <v>323</v>
      </c>
      <c r="E72" s="5" t="s">
        <v>324</v>
      </c>
      <c r="F72" s="7">
        <v>44696</v>
      </c>
      <c r="G72" s="7">
        <v>44697</v>
      </c>
      <c r="H72" s="5">
        <v>1</v>
      </c>
      <c r="I72" s="5">
        <v>1</v>
      </c>
      <c r="J72" s="5">
        <v>1</v>
      </c>
      <c r="K72" s="5" t="s">
        <v>30</v>
      </c>
      <c r="L72" s="5">
        <v>335</v>
      </c>
      <c r="M72" s="5">
        <v>335</v>
      </c>
      <c r="N72" s="5" t="s">
        <v>325</v>
      </c>
      <c r="O72" s="5" t="s">
        <v>287</v>
      </c>
      <c r="P72" s="5" t="s">
        <v>33</v>
      </c>
      <c r="Q72" s="5">
        <v>0</v>
      </c>
      <c r="R72" s="8">
        <v>44653</v>
      </c>
      <c r="S72" s="7">
        <v>44704</v>
      </c>
      <c r="T72" s="5" t="s">
        <v>34</v>
      </c>
      <c r="U72" s="5">
        <v>335</v>
      </c>
      <c r="V72" s="5">
        <v>0</v>
      </c>
      <c r="W72" s="5">
        <v>0</v>
      </c>
      <c r="X72" s="5" t="s">
        <v>326</v>
      </c>
      <c r="Y72" s="5" t="s">
        <v>327</v>
      </c>
    </row>
    <row r="73" s="5" customFormat="1" spans="1:25">
      <c r="A73" s="5" t="s">
        <v>328</v>
      </c>
      <c r="B73" s="5" t="s">
        <v>26</v>
      </c>
      <c r="C73" s="5" t="s">
        <v>27</v>
      </c>
      <c r="D73" s="5" t="s">
        <v>329</v>
      </c>
      <c r="E73" s="5" t="s">
        <v>330</v>
      </c>
      <c r="F73" s="7">
        <v>44693</v>
      </c>
      <c r="G73" s="7">
        <v>44699</v>
      </c>
      <c r="H73" s="5">
        <v>1</v>
      </c>
      <c r="I73" s="5">
        <v>6</v>
      </c>
      <c r="J73" s="5">
        <v>6</v>
      </c>
      <c r="K73" s="5" t="s">
        <v>30</v>
      </c>
      <c r="L73" s="5">
        <v>9240</v>
      </c>
      <c r="M73" s="5">
        <v>9240</v>
      </c>
      <c r="N73" s="5" t="s">
        <v>331</v>
      </c>
      <c r="O73" s="5" t="s">
        <v>287</v>
      </c>
      <c r="P73" s="5" t="s">
        <v>33</v>
      </c>
      <c r="Q73" s="5">
        <v>0</v>
      </c>
      <c r="R73" s="8">
        <v>44655</v>
      </c>
      <c r="S73" s="7">
        <v>44704</v>
      </c>
      <c r="T73" s="5" t="s">
        <v>34</v>
      </c>
      <c r="U73" s="5">
        <v>9240</v>
      </c>
      <c r="V73" s="5">
        <v>0</v>
      </c>
      <c r="W73" s="5">
        <v>0</v>
      </c>
      <c r="X73" s="5" t="s">
        <v>332</v>
      </c>
      <c r="Y73" s="5" t="s">
        <v>333</v>
      </c>
    </row>
    <row r="74" s="5" customFormat="1" spans="1:25">
      <c r="A74" s="5" t="s">
        <v>334</v>
      </c>
      <c r="B74" s="5" t="s">
        <v>26</v>
      </c>
      <c r="C74" s="5" t="s">
        <v>27</v>
      </c>
      <c r="D74" s="5" t="s">
        <v>38</v>
      </c>
      <c r="E74" s="5" t="s">
        <v>335</v>
      </c>
      <c r="F74" s="7">
        <v>44700</v>
      </c>
      <c r="G74" s="7">
        <v>44703</v>
      </c>
      <c r="H74" s="5">
        <v>1</v>
      </c>
      <c r="I74" s="5">
        <v>3</v>
      </c>
      <c r="J74" s="5">
        <v>3</v>
      </c>
      <c r="K74" s="5" t="s">
        <v>30</v>
      </c>
      <c r="L74" s="5">
        <v>2591</v>
      </c>
      <c r="M74" s="5">
        <v>2591</v>
      </c>
      <c r="N74" s="5" t="s">
        <v>336</v>
      </c>
      <c r="O74" s="5" t="s">
        <v>287</v>
      </c>
      <c r="P74" s="5" t="s">
        <v>33</v>
      </c>
      <c r="Q74" s="5">
        <v>0</v>
      </c>
      <c r="R74" s="8">
        <v>44656</v>
      </c>
      <c r="S74" s="7">
        <v>44704</v>
      </c>
      <c r="T74" s="5" t="s">
        <v>34</v>
      </c>
      <c r="U74" s="5">
        <v>2591</v>
      </c>
      <c r="V74" s="5">
        <v>0</v>
      </c>
      <c r="W74" s="5">
        <v>0</v>
      </c>
      <c r="X74" s="5" t="s">
        <v>337</v>
      </c>
      <c r="Y74" s="5" t="s">
        <v>338</v>
      </c>
    </row>
    <row r="75" s="5" customFormat="1" spans="1:25">
      <c r="A75" s="5" t="s">
        <v>339</v>
      </c>
      <c r="B75" s="5" t="s">
        <v>26</v>
      </c>
      <c r="C75" s="5" t="s">
        <v>27</v>
      </c>
      <c r="D75" s="5" t="s">
        <v>340</v>
      </c>
      <c r="E75" s="5" t="s">
        <v>341</v>
      </c>
      <c r="F75" s="7">
        <v>44699</v>
      </c>
      <c r="G75" s="7">
        <v>44701</v>
      </c>
      <c r="H75" s="5">
        <v>1</v>
      </c>
      <c r="I75" s="5">
        <v>2</v>
      </c>
      <c r="J75" s="5">
        <v>2</v>
      </c>
      <c r="K75" s="5" t="s">
        <v>30</v>
      </c>
      <c r="L75" s="5">
        <v>1376</v>
      </c>
      <c r="M75" s="5">
        <v>1376</v>
      </c>
      <c r="N75" s="5" t="s">
        <v>342</v>
      </c>
      <c r="O75" s="5" t="s">
        <v>287</v>
      </c>
      <c r="P75" s="5" t="s">
        <v>33</v>
      </c>
      <c r="Q75" s="5">
        <v>0</v>
      </c>
      <c r="R75" s="8">
        <v>44658</v>
      </c>
      <c r="S75" s="7">
        <v>44704</v>
      </c>
      <c r="T75" s="5" t="s">
        <v>34</v>
      </c>
      <c r="U75" s="5">
        <v>1376</v>
      </c>
      <c r="V75" s="5">
        <v>0</v>
      </c>
      <c r="W75" s="5">
        <v>0</v>
      </c>
      <c r="X75" s="5" t="s">
        <v>343</v>
      </c>
      <c r="Y75" s="5" t="s">
        <v>344</v>
      </c>
    </row>
    <row r="76" s="5" customFormat="1" spans="1:25">
      <c r="A76" s="5" t="s">
        <v>345</v>
      </c>
      <c r="B76" s="5" t="s">
        <v>26</v>
      </c>
      <c r="C76" s="5" t="s">
        <v>27</v>
      </c>
      <c r="D76" s="5" t="s">
        <v>346</v>
      </c>
      <c r="E76" s="5" t="s">
        <v>347</v>
      </c>
      <c r="F76" s="7">
        <v>44695</v>
      </c>
      <c r="G76" s="7">
        <v>44697</v>
      </c>
      <c r="H76" s="5">
        <v>1</v>
      </c>
      <c r="I76" s="5">
        <v>2</v>
      </c>
      <c r="J76" s="5">
        <v>2</v>
      </c>
      <c r="K76" s="5" t="s">
        <v>30</v>
      </c>
      <c r="L76" s="5">
        <v>2489</v>
      </c>
      <c r="M76" s="5">
        <v>2489</v>
      </c>
      <c r="N76" s="5" t="s">
        <v>348</v>
      </c>
      <c r="O76" s="5" t="s">
        <v>287</v>
      </c>
      <c r="P76" s="5" t="s">
        <v>33</v>
      </c>
      <c r="Q76" s="5">
        <v>0</v>
      </c>
      <c r="R76" s="8">
        <v>44658</v>
      </c>
      <c r="S76" s="7">
        <v>44704</v>
      </c>
      <c r="T76" s="5" t="s">
        <v>34</v>
      </c>
      <c r="U76" s="5">
        <v>2489</v>
      </c>
      <c r="V76" s="5">
        <v>0</v>
      </c>
      <c r="W76" s="5">
        <v>0</v>
      </c>
      <c r="X76" s="5" t="s">
        <v>349</v>
      </c>
      <c r="Y76" s="5" t="s">
        <v>350</v>
      </c>
    </row>
    <row r="77" s="5" customFormat="1" spans="1:25">
      <c r="A77" s="5" t="s">
        <v>351</v>
      </c>
      <c r="B77" s="5" t="s">
        <v>26</v>
      </c>
      <c r="C77" s="5" t="s">
        <v>27</v>
      </c>
      <c r="D77" s="5" t="s">
        <v>352</v>
      </c>
      <c r="E77" s="5" t="s">
        <v>353</v>
      </c>
      <c r="F77" s="7">
        <v>44699</v>
      </c>
      <c r="G77" s="7">
        <v>44700</v>
      </c>
      <c r="H77" s="5">
        <v>2</v>
      </c>
      <c r="I77" s="5">
        <v>1</v>
      </c>
      <c r="J77" s="5">
        <v>2</v>
      </c>
      <c r="K77" s="5" t="s">
        <v>30</v>
      </c>
      <c r="L77" s="5">
        <v>362</v>
      </c>
      <c r="M77" s="5">
        <v>362</v>
      </c>
      <c r="N77" s="5" t="s">
        <v>354</v>
      </c>
      <c r="O77" s="5" t="s">
        <v>287</v>
      </c>
      <c r="P77" s="5" t="s">
        <v>33</v>
      </c>
      <c r="Q77" s="5">
        <v>0</v>
      </c>
      <c r="R77" s="8">
        <v>44658</v>
      </c>
      <c r="S77" s="7">
        <v>44704</v>
      </c>
      <c r="T77" s="5" t="s">
        <v>34</v>
      </c>
      <c r="U77" s="5">
        <v>362</v>
      </c>
      <c r="V77" s="5">
        <v>0</v>
      </c>
      <c r="W77" s="5">
        <v>0</v>
      </c>
      <c r="X77" s="5" t="s">
        <v>355</v>
      </c>
      <c r="Y77" s="5" t="s">
        <v>356</v>
      </c>
    </row>
    <row r="78" s="5" customFormat="1" spans="1:25">
      <c r="A78" s="5" t="s">
        <v>357</v>
      </c>
      <c r="B78" s="5" t="s">
        <v>26</v>
      </c>
      <c r="C78" s="5" t="s">
        <v>27</v>
      </c>
      <c r="D78" s="5" t="s">
        <v>352</v>
      </c>
      <c r="E78" s="5" t="s">
        <v>353</v>
      </c>
      <c r="F78" s="7">
        <v>44700</v>
      </c>
      <c r="G78" s="7">
        <v>44701</v>
      </c>
      <c r="H78" s="5">
        <v>1</v>
      </c>
      <c r="I78" s="5">
        <v>1</v>
      </c>
      <c r="J78" s="5">
        <v>1</v>
      </c>
      <c r="K78" s="5" t="s">
        <v>30</v>
      </c>
      <c r="L78" s="5">
        <v>181</v>
      </c>
      <c r="M78" s="5">
        <v>181</v>
      </c>
      <c r="N78" s="5" t="s">
        <v>358</v>
      </c>
      <c r="O78" s="5" t="s">
        <v>287</v>
      </c>
      <c r="P78" s="5" t="s">
        <v>33</v>
      </c>
      <c r="Q78" s="5">
        <v>0</v>
      </c>
      <c r="R78" s="8">
        <v>44659</v>
      </c>
      <c r="S78" s="7">
        <v>44704</v>
      </c>
      <c r="T78" s="5" t="s">
        <v>34</v>
      </c>
      <c r="U78" s="5">
        <v>181</v>
      </c>
      <c r="V78" s="5">
        <v>0</v>
      </c>
      <c r="W78" s="5">
        <v>0</v>
      </c>
      <c r="X78" s="5" t="s">
        <v>359</v>
      </c>
      <c r="Y78" s="5" t="s">
        <v>360</v>
      </c>
    </row>
    <row r="79" s="5" customFormat="1" spans="1:25">
      <c r="A79" s="5" t="s">
        <v>361</v>
      </c>
      <c r="B79" s="5" t="s">
        <v>26</v>
      </c>
      <c r="C79" s="5" t="s">
        <v>27</v>
      </c>
      <c r="D79" s="5" t="s">
        <v>352</v>
      </c>
      <c r="E79" s="5" t="s">
        <v>362</v>
      </c>
      <c r="F79" s="7">
        <v>44695</v>
      </c>
      <c r="G79" s="7">
        <v>44702</v>
      </c>
      <c r="H79" s="5">
        <v>1</v>
      </c>
      <c r="I79" s="5">
        <v>7</v>
      </c>
      <c r="J79" s="5">
        <v>7</v>
      </c>
      <c r="K79" s="5" t="s">
        <v>30</v>
      </c>
      <c r="L79" s="5">
        <v>1526</v>
      </c>
      <c r="M79" s="5">
        <v>1526</v>
      </c>
      <c r="N79" s="5" t="s">
        <v>363</v>
      </c>
      <c r="O79" s="5" t="s">
        <v>287</v>
      </c>
      <c r="P79" s="5" t="s">
        <v>33</v>
      </c>
      <c r="Q79" s="5">
        <v>0</v>
      </c>
      <c r="R79" s="8">
        <v>44659</v>
      </c>
      <c r="S79" s="7">
        <v>44704</v>
      </c>
      <c r="T79" s="5" t="s">
        <v>34</v>
      </c>
      <c r="U79" s="5">
        <v>1526</v>
      </c>
      <c r="V79" s="5">
        <v>0</v>
      </c>
      <c r="W79" s="5">
        <v>0</v>
      </c>
      <c r="X79" s="5" t="s">
        <v>364</v>
      </c>
      <c r="Y79" s="5" t="s">
        <v>365</v>
      </c>
    </row>
    <row r="80" s="5" customFormat="1" spans="1:25">
      <c r="A80" s="5" t="s">
        <v>366</v>
      </c>
      <c r="B80" s="5" t="s">
        <v>26</v>
      </c>
      <c r="C80" s="5" t="s">
        <v>27</v>
      </c>
      <c r="D80" s="5" t="s">
        <v>367</v>
      </c>
      <c r="E80" s="5" t="s">
        <v>368</v>
      </c>
      <c r="F80" s="7">
        <v>44696</v>
      </c>
      <c r="G80" s="7">
        <v>44697</v>
      </c>
      <c r="H80" s="5">
        <v>1</v>
      </c>
      <c r="I80" s="5">
        <v>1</v>
      </c>
      <c r="J80" s="5">
        <v>1</v>
      </c>
      <c r="K80" s="5" t="s">
        <v>30</v>
      </c>
      <c r="L80" s="5">
        <v>2626</v>
      </c>
      <c r="M80" s="5">
        <v>2626</v>
      </c>
      <c r="N80" s="5" t="s">
        <v>369</v>
      </c>
      <c r="O80" s="5" t="s">
        <v>287</v>
      </c>
      <c r="P80" s="5" t="s">
        <v>33</v>
      </c>
      <c r="Q80" s="5">
        <v>0</v>
      </c>
      <c r="R80" s="8">
        <v>44660</v>
      </c>
      <c r="S80" s="7">
        <v>44704</v>
      </c>
      <c r="T80" s="5" t="s">
        <v>34</v>
      </c>
      <c r="U80" s="5">
        <v>2626</v>
      </c>
      <c r="V80" s="5">
        <v>0</v>
      </c>
      <c r="W80" s="5">
        <v>0</v>
      </c>
      <c r="X80" s="5" t="s">
        <v>370</v>
      </c>
      <c r="Y80" s="5" t="s">
        <v>371</v>
      </c>
    </row>
    <row r="81" s="5" customFormat="1" spans="1:25">
      <c r="A81" s="5" t="s">
        <v>372</v>
      </c>
      <c r="B81" s="5" t="s">
        <v>26</v>
      </c>
      <c r="C81" s="5" t="s">
        <v>27</v>
      </c>
      <c r="D81" s="5" t="s">
        <v>352</v>
      </c>
      <c r="E81" s="5" t="s">
        <v>362</v>
      </c>
      <c r="F81" s="7">
        <v>44698</v>
      </c>
      <c r="G81" s="7">
        <v>44699</v>
      </c>
      <c r="H81" s="5">
        <v>2</v>
      </c>
      <c r="I81" s="5">
        <v>1</v>
      </c>
      <c r="J81" s="5">
        <v>2</v>
      </c>
      <c r="K81" s="5" t="s">
        <v>30</v>
      </c>
      <c r="L81" s="5">
        <v>436</v>
      </c>
      <c r="M81" s="5">
        <v>436</v>
      </c>
      <c r="N81" s="5" t="s">
        <v>373</v>
      </c>
      <c r="O81" s="5" t="s">
        <v>287</v>
      </c>
      <c r="P81" s="5" t="s">
        <v>33</v>
      </c>
      <c r="Q81" s="5">
        <v>0</v>
      </c>
      <c r="R81" s="8">
        <v>44660</v>
      </c>
      <c r="S81" s="7">
        <v>44704</v>
      </c>
      <c r="T81" s="5" t="s">
        <v>34</v>
      </c>
      <c r="U81" s="5">
        <v>436</v>
      </c>
      <c r="V81" s="5">
        <v>0</v>
      </c>
      <c r="W81" s="5">
        <v>0</v>
      </c>
      <c r="X81" s="5" t="s">
        <v>374</v>
      </c>
      <c r="Y81" s="5" t="s">
        <v>375</v>
      </c>
    </row>
    <row r="82" s="5" customFormat="1" spans="1:25">
      <c r="A82" s="5" t="s">
        <v>376</v>
      </c>
      <c r="B82" s="5" t="s">
        <v>26</v>
      </c>
      <c r="C82" s="5" t="s">
        <v>27</v>
      </c>
      <c r="D82" s="5" t="s">
        <v>352</v>
      </c>
      <c r="E82" s="5" t="s">
        <v>353</v>
      </c>
      <c r="F82" s="7">
        <v>44700</v>
      </c>
      <c r="G82" s="7">
        <v>44701</v>
      </c>
      <c r="H82" s="5">
        <v>1</v>
      </c>
      <c r="I82" s="5">
        <v>1</v>
      </c>
      <c r="J82" s="5">
        <v>1</v>
      </c>
      <c r="K82" s="5" t="s">
        <v>30</v>
      </c>
      <c r="L82" s="5">
        <v>181</v>
      </c>
      <c r="M82" s="5">
        <v>181</v>
      </c>
      <c r="N82" s="5" t="s">
        <v>377</v>
      </c>
      <c r="O82" s="5" t="s">
        <v>287</v>
      </c>
      <c r="P82" s="5" t="s">
        <v>33</v>
      </c>
      <c r="Q82" s="5">
        <v>0</v>
      </c>
      <c r="R82" s="8">
        <v>44660</v>
      </c>
      <c r="S82" s="7">
        <v>44704</v>
      </c>
      <c r="T82" s="5" t="s">
        <v>34</v>
      </c>
      <c r="U82" s="5">
        <v>181</v>
      </c>
      <c r="V82" s="5">
        <v>0</v>
      </c>
      <c r="W82" s="5">
        <v>0</v>
      </c>
      <c r="X82" s="5" t="s">
        <v>378</v>
      </c>
      <c r="Y82" s="5" t="s">
        <v>379</v>
      </c>
    </row>
    <row r="83" s="5" customFormat="1" spans="1:25">
      <c r="A83" s="5" t="s">
        <v>145</v>
      </c>
      <c r="B83" s="5" t="s">
        <v>26</v>
      </c>
      <c r="C83" s="5" t="s">
        <v>27</v>
      </c>
      <c r="D83" s="5" t="s">
        <v>147</v>
      </c>
      <c r="E83" s="5" t="s">
        <v>148</v>
      </c>
      <c r="F83" s="7">
        <v>44696</v>
      </c>
      <c r="G83" s="7">
        <v>44699</v>
      </c>
      <c r="H83" s="5">
        <v>1</v>
      </c>
      <c r="I83" s="5">
        <v>3</v>
      </c>
      <c r="J83" s="5">
        <v>3</v>
      </c>
      <c r="K83" s="5" t="s">
        <v>30</v>
      </c>
      <c r="L83" s="5">
        <v>1941</v>
      </c>
      <c r="M83" s="5">
        <v>1941</v>
      </c>
      <c r="N83" s="5" t="s">
        <v>149</v>
      </c>
      <c r="O83" s="5" t="s">
        <v>287</v>
      </c>
      <c r="P83" s="5" t="s">
        <v>33</v>
      </c>
      <c r="Q83" s="5">
        <v>0</v>
      </c>
      <c r="R83" s="8">
        <v>44662</v>
      </c>
      <c r="S83" s="7">
        <v>44704</v>
      </c>
      <c r="T83" s="5" t="s">
        <v>34</v>
      </c>
      <c r="U83" s="5">
        <v>1941</v>
      </c>
      <c r="V83" s="5">
        <v>0</v>
      </c>
      <c r="W83" s="5">
        <v>0</v>
      </c>
      <c r="X83" s="5" t="s">
        <v>150</v>
      </c>
      <c r="Y83" s="5" t="s">
        <v>151</v>
      </c>
    </row>
    <row r="84" s="5" customFormat="1" spans="1:25">
      <c r="A84" s="5" t="s">
        <v>380</v>
      </c>
      <c r="B84" s="5" t="s">
        <v>26</v>
      </c>
      <c r="C84" s="5" t="s">
        <v>27</v>
      </c>
      <c r="D84" s="5" t="s">
        <v>352</v>
      </c>
      <c r="E84" s="5" t="s">
        <v>353</v>
      </c>
      <c r="F84" s="7">
        <v>44699</v>
      </c>
      <c r="G84" s="7">
        <v>44700</v>
      </c>
      <c r="H84" s="5">
        <v>1</v>
      </c>
      <c r="I84" s="5">
        <v>1</v>
      </c>
      <c r="J84" s="5">
        <v>1</v>
      </c>
      <c r="K84" s="5" t="s">
        <v>30</v>
      </c>
      <c r="L84" s="5">
        <v>181</v>
      </c>
      <c r="M84" s="5">
        <v>181</v>
      </c>
      <c r="N84" s="5" t="s">
        <v>381</v>
      </c>
      <c r="O84" s="5" t="s">
        <v>287</v>
      </c>
      <c r="P84" s="5" t="s">
        <v>33</v>
      </c>
      <c r="Q84" s="5">
        <v>0</v>
      </c>
      <c r="R84" s="8">
        <v>44663</v>
      </c>
      <c r="S84" s="7">
        <v>44704</v>
      </c>
      <c r="T84" s="5" t="s">
        <v>34</v>
      </c>
      <c r="U84" s="5">
        <v>181</v>
      </c>
      <c r="V84" s="5">
        <v>0</v>
      </c>
      <c r="W84" s="5">
        <v>0</v>
      </c>
      <c r="X84" s="5" t="s">
        <v>382</v>
      </c>
      <c r="Y84" s="5" t="s">
        <v>383</v>
      </c>
    </row>
    <row r="85" s="5" customFormat="1" spans="1:25">
      <c r="A85" s="5" t="s">
        <v>384</v>
      </c>
      <c r="B85" s="5" t="s">
        <v>26</v>
      </c>
      <c r="C85" s="5" t="s">
        <v>27</v>
      </c>
      <c r="D85" s="5" t="s">
        <v>352</v>
      </c>
      <c r="E85" s="5" t="s">
        <v>362</v>
      </c>
      <c r="F85" s="7">
        <v>44700</v>
      </c>
      <c r="G85" s="7">
        <v>44702</v>
      </c>
      <c r="H85" s="5">
        <v>1</v>
      </c>
      <c r="I85" s="5">
        <v>2</v>
      </c>
      <c r="J85" s="5">
        <v>2</v>
      </c>
      <c r="K85" s="5" t="s">
        <v>30</v>
      </c>
      <c r="L85" s="5">
        <v>436</v>
      </c>
      <c r="M85" s="5">
        <v>436</v>
      </c>
      <c r="N85" s="5" t="s">
        <v>385</v>
      </c>
      <c r="O85" s="5" t="s">
        <v>287</v>
      </c>
      <c r="P85" s="5" t="s">
        <v>33</v>
      </c>
      <c r="Q85" s="5">
        <v>0</v>
      </c>
      <c r="R85" s="8">
        <v>44664</v>
      </c>
      <c r="S85" s="7">
        <v>44704</v>
      </c>
      <c r="T85" s="5" t="s">
        <v>34</v>
      </c>
      <c r="U85" s="5">
        <v>436</v>
      </c>
      <c r="V85" s="5">
        <v>0</v>
      </c>
      <c r="W85" s="5">
        <v>0</v>
      </c>
      <c r="X85" s="5" t="s">
        <v>386</v>
      </c>
      <c r="Y85" s="5" t="s">
        <v>387</v>
      </c>
    </row>
    <row r="86" s="5" customFormat="1" spans="1:25">
      <c r="A86" s="5" t="s">
        <v>388</v>
      </c>
      <c r="B86" s="5" t="s">
        <v>26</v>
      </c>
      <c r="C86" s="5" t="s">
        <v>27</v>
      </c>
      <c r="D86" s="5" t="s">
        <v>260</v>
      </c>
      <c r="E86" s="5" t="s">
        <v>261</v>
      </c>
      <c r="F86" s="7">
        <v>44695</v>
      </c>
      <c r="G86" s="7">
        <v>44697</v>
      </c>
      <c r="H86" s="5">
        <v>1</v>
      </c>
      <c r="I86" s="5">
        <v>2</v>
      </c>
      <c r="J86" s="5">
        <v>2</v>
      </c>
      <c r="K86" s="5" t="s">
        <v>30</v>
      </c>
      <c r="L86" s="5">
        <v>1291</v>
      </c>
      <c r="M86" s="5">
        <v>1291</v>
      </c>
      <c r="N86" s="5" t="s">
        <v>389</v>
      </c>
      <c r="O86" s="5" t="s">
        <v>287</v>
      </c>
      <c r="P86" s="5" t="s">
        <v>33</v>
      </c>
      <c r="Q86" s="5">
        <v>0</v>
      </c>
      <c r="R86" s="8">
        <v>44665</v>
      </c>
      <c r="S86" s="7">
        <v>44704</v>
      </c>
      <c r="T86" s="5" t="s">
        <v>34</v>
      </c>
      <c r="U86" s="5">
        <v>1291</v>
      </c>
      <c r="V86" s="5">
        <v>0</v>
      </c>
      <c r="W86" s="5">
        <v>0</v>
      </c>
      <c r="X86" s="5" t="s">
        <v>390</v>
      </c>
      <c r="Y86" s="5" t="s">
        <v>391</v>
      </c>
    </row>
    <row r="87" s="5" customFormat="1" spans="1:25">
      <c r="A87" s="5" t="s">
        <v>392</v>
      </c>
      <c r="B87" s="5" t="s">
        <v>26</v>
      </c>
      <c r="C87" s="5" t="s">
        <v>27</v>
      </c>
      <c r="D87" s="5" t="s">
        <v>352</v>
      </c>
      <c r="E87" s="5" t="s">
        <v>353</v>
      </c>
      <c r="F87" s="7">
        <v>44700</v>
      </c>
      <c r="G87" s="7">
        <v>44702</v>
      </c>
      <c r="H87" s="5">
        <v>1</v>
      </c>
      <c r="I87" s="5">
        <v>2</v>
      </c>
      <c r="J87" s="5">
        <v>2</v>
      </c>
      <c r="K87" s="5" t="s">
        <v>30</v>
      </c>
      <c r="L87" s="5">
        <v>362</v>
      </c>
      <c r="M87" s="5">
        <v>362</v>
      </c>
      <c r="N87" s="5" t="s">
        <v>393</v>
      </c>
      <c r="O87" s="5" t="s">
        <v>287</v>
      </c>
      <c r="P87" s="5" t="s">
        <v>33</v>
      </c>
      <c r="Q87" s="5">
        <v>0</v>
      </c>
      <c r="R87" s="8">
        <v>44665</v>
      </c>
      <c r="S87" s="7">
        <v>44704</v>
      </c>
      <c r="T87" s="5" t="s">
        <v>34</v>
      </c>
      <c r="U87" s="5">
        <v>362</v>
      </c>
      <c r="V87" s="5">
        <v>0</v>
      </c>
      <c r="W87" s="5">
        <v>0</v>
      </c>
      <c r="X87" s="5" t="s">
        <v>394</v>
      </c>
      <c r="Y87" s="5" t="s">
        <v>53</v>
      </c>
    </row>
    <row r="88" s="5" customFormat="1" spans="1:25">
      <c r="A88" s="5" t="s">
        <v>395</v>
      </c>
      <c r="B88" s="5" t="s">
        <v>26</v>
      </c>
      <c r="C88" s="5" t="s">
        <v>27</v>
      </c>
      <c r="D88" s="5" t="s">
        <v>352</v>
      </c>
      <c r="E88" s="5" t="s">
        <v>362</v>
      </c>
      <c r="F88" s="7">
        <v>44699</v>
      </c>
      <c r="G88" s="7">
        <v>44702</v>
      </c>
      <c r="H88" s="5">
        <v>1</v>
      </c>
      <c r="I88" s="5">
        <v>3</v>
      </c>
      <c r="J88" s="5">
        <v>3</v>
      </c>
      <c r="K88" s="5" t="s">
        <v>30</v>
      </c>
      <c r="L88" s="5">
        <v>654</v>
      </c>
      <c r="M88" s="5">
        <v>654</v>
      </c>
      <c r="N88" s="5" t="s">
        <v>396</v>
      </c>
      <c r="O88" s="5" t="s">
        <v>287</v>
      </c>
      <c r="P88" s="5" t="s">
        <v>33</v>
      </c>
      <c r="Q88" s="5">
        <v>0</v>
      </c>
      <c r="R88" s="8">
        <v>44665</v>
      </c>
      <c r="S88" s="7">
        <v>44704</v>
      </c>
      <c r="T88" s="5" t="s">
        <v>34</v>
      </c>
      <c r="U88" s="5">
        <v>654</v>
      </c>
      <c r="V88" s="5">
        <v>0</v>
      </c>
      <c r="W88" s="5">
        <v>0</v>
      </c>
      <c r="X88" s="5" t="s">
        <v>397</v>
      </c>
      <c r="Y88" s="5" t="s">
        <v>53</v>
      </c>
    </row>
    <row r="89" s="5" customFormat="1" spans="1:25">
      <c r="A89" s="5" t="s">
        <v>398</v>
      </c>
      <c r="B89" s="5" t="s">
        <v>26</v>
      </c>
      <c r="C89" s="5" t="s">
        <v>27</v>
      </c>
      <c r="D89" s="5" t="s">
        <v>399</v>
      </c>
      <c r="E89" s="5" t="s">
        <v>400</v>
      </c>
      <c r="F89" s="7">
        <v>44699</v>
      </c>
      <c r="G89" s="7">
        <v>44700</v>
      </c>
      <c r="H89" s="5">
        <v>1</v>
      </c>
      <c r="I89" s="5">
        <v>1</v>
      </c>
      <c r="J89" s="5">
        <v>1</v>
      </c>
      <c r="K89" s="5" t="s">
        <v>30</v>
      </c>
      <c r="L89" s="5">
        <v>660</v>
      </c>
      <c r="M89" s="5">
        <v>660</v>
      </c>
      <c r="N89" s="5" t="s">
        <v>401</v>
      </c>
      <c r="O89" s="5" t="s">
        <v>287</v>
      </c>
      <c r="P89" s="5" t="s">
        <v>33</v>
      </c>
      <c r="Q89" s="5">
        <v>0</v>
      </c>
      <c r="R89" s="8">
        <v>44666</v>
      </c>
      <c r="S89" s="7">
        <v>44704</v>
      </c>
      <c r="T89" s="5" t="s">
        <v>34</v>
      </c>
      <c r="U89" s="5">
        <v>660</v>
      </c>
      <c r="V89" s="5">
        <v>0</v>
      </c>
      <c r="W89" s="5">
        <v>0</v>
      </c>
      <c r="X89" s="5" t="s">
        <v>402</v>
      </c>
      <c r="Y89" s="5" t="s">
        <v>403</v>
      </c>
    </row>
    <row r="90" s="5" customFormat="1" spans="1:25">
      <c r="A90" s="5" t="s">
        <v>404</v>
      </c>
      <c r="B90" s="5" t="s">
        <v>26</v>
      </c>
      <c r="C90" s="5" t="s">
        <v>27</v>
      </c>
      <c r="D90" s="5" t="s">
        <v>405</v>
      </c>
      <c r="E90" s="5" t="s">
        <v>406</v>
      </c>
      <c r="F90" s="7">
        <v>44696</v>
      </c>
      <c r="G90" s="7">
        <v>44697</v>
      </c>
      <c r="H90" s="5">
        <v>1</v>
      </c>
      <c r="I90" s="5">
        <v>1</v>
      </c>
      <c r="J90" s="5">
        <v>1</v>
      </c>
      <c r="K90" s="5" t="s">
        <v>30</v>
      </c>
      <c r="L90" s="5">
        <v>938</v>
      </c>
      <c r="M90" s="5">
        <v>938</v>
      </c>
      <c r="N90" s="5" t="s">
        <v>407</v>
      </c>
      <c r="O90" s="5" t="s">
        <v>287</v>
      </c>
      <c r="P90" s="5" t="s">
        <v>33</v>
      </c>
      <c r="Q90" s="5">
        <v>0</v>
      </c>
      <c r="R90" s="8">
        <v>44667</v>
      </c>
      <c r="S90" s="7">
        <v>44704</v>
      </c>
      <c r="T90" s="5" t="s">
        <v>34</v>
      </c>
      <c r="U90" s="5">
        <v>938</v>
      </c>
      <c r="V90" s="5">
        <v>0</v>
      </c>
      <c r="W90" s="5">
        <v>0</v>
      </c>
      <c r="X90" s="5" t="s">
        <v>408</v>
      </c>
      <c r="Y90" s="5" t="s">
        <v>409</v>
      </c>
    </row>
    <row r="91" s="5" customFormat="1" spans="1:25">
      <c r="A91" s="5" t="s">
        <v>410</v>
      </c>
      <c r="B91" s="5" t="s">
        <v>26</v>
      </c>
      <c r="C91" s="5" t="s">
        <v>27</v>
      </c>
      <c r="D91" s="5" t="s">
        <v>411</v>
      </c>
      <c r="E91" s="5" t="s">
        <v>412</v>
      </c>
      <c r="F91" s="7">
        <v>44698</v>
      </c>
      <c r="G91" s="7">
        <v>44699</v>
      </c>
      <c r="H91" s="5">
        <v>1</v>
      </c>
      <c r="I91" s="5">
        <v>1</v>
      </c>
      <c r="J91" s="5">
        <v>1</v>
      </c>
      <c r="K91" s="5" t="s">
        <v>30</v>
      </c>
      <c r="L91" s="5">
        <v>950</v>
      </c>
      <c r="M91" s="5">
        <v>950</v>
      </c>
      <c r="N91" s="5" t="s">
        <v>413</v>
      </c>
      <c r="O91" s="5" t="s">
        <v>287</v>
      </c>
      <c r="P91" s="5" t="s">
        <v>33</v>
      </c>
      <c r="Q91" s="5">
        <v>0</v>
      </c>
      <c r="R91" s="8">
        <v>44668</v>
      </c>
      <c r="S91" s="7">
        <v>44704</v>
      </c>
      <c r="T91" s="5" t="s">
        <v>34</v>
      </c>
      <c r="U91" s="5">
        <v>950</v>
      </c>
      <c r="V91" s="5">
        <v>0</v>
      </c>
      <c r="W91" s="5">
        <v>0</v>
      </c>
      <c r="X91" s="5" t="s">
        <v>414</v>
      </c>
      <c r="Y91" s="5" t="s">
        <v>415</v>
      </c>
    </row>
    <row r="92" s="5" customFormat="1" spans="1:25">
      <c r="A92" s="5" t="s">
        <v>416</v>
      </c>
      <c r="B92" s="5" t="s">
        <v>26</v>
      </c>
      <c r="C92" s="5" t="s">
        <v>27</v>
      </c>
      <c r="D92" s="5" t="s">
        <v>417</v>
      </c>
      <c r="E92" s="5" t="s">
        <v>418</v>
      </c>
      <c r="F92" s="7">
        <v>44701</v>
      </c>
      <c r="G92" s="7">
        <v>44703</v>
      </c>
      <c r="H92" s="5">
        <v>1</v>
      </c>
      <c r="I92" s="5">
        <v>2</v>
      </c>
      <c r="J92" s="5">
        <v>2</v>
      </c>
      <c r="K92" s="5" t="s">
        <v>30</v>
      </c>
      <c r="L92" s="5">
        <v>8114</v>
      </c>
      <c r="M92" s="5">
        <v>8114</v>
      </c>
      <c r="N92" s="5" t="s">
        <v>419</v>
      </c>
      <c r="O92" s="5" t="s">
        <v>287</v>
      </c>
      <c r="P92" s="5" t="s">
        <v>33</v>
      </c>
      <c r="Q92" s="5">
        <v>0</v>
      </c>
      <c r="R92" s="8">
        <v>44668</v>
      </c>
      <c r="S92" s="7">
        <v>44704</v>
      </c>
      <c r="T92" s="5" t="s">
        <v>34</v>
      </c>
      <c r="U92" s="5">
        <v>8114</v>
      </c>
      <c r="V92" s="5">
        <v>0</v>
      </c>
      <c r="W92" s="5">
        <v>0</v>
      </c>
      <c r="X92" s="5" t="s">
        <v>420</v>
      </c>
      <c r="Y92" s="5" t="s">
        <v>421</v>
      </c>
    </row>
    <row r="93" s="5" customFormat="1" spans="1:25">
      <c r="A93" s="5" t="s">
        <v>422</v>
      </c>
      <c r="B93" s="5" t="s">
        <v>26</v>
      </c>
      <c r="C93" s="5" t="s">
        <v>27</v>
      </c>
      <c r="D93" s="5" t="s">
        <v>423</v>
      </c>
      <c r="E93" s="5" t="s">
        <v>424</v>
      </c>
      <c r="F93" s="7">
        <v>44696</v>
      </c>
      <c r="G93" s="7">
        <v>44698</v>
      </c>
      <c r="H93" s="5">
        <v>1</v>
      </c>
      <c r="I93" s="5">
        <v>2</v>
      </c>
      <c r="J93" s="5">
        <v>2</v>
      </c>
      <c r="K93" s="5" t="s">
        <v>30</v>
      </c>
      <c r="L93" s="5">
        <v>722</v>
      </c>
      <c r="M93" s="5">
        <v>722</v>
      </c>
      <c r="N93" s="5" t="s">
        <v>425</v>
      </c>
      <c r="O93" s="5" t="s">
        <v>287</v>
      </c>
      <c r="P93" s="5" t="s">
        <v>33</v>
      </c>
      <c r="Q93" s="5">
        <v>0</v>
      </c>
      <c r="R93" s="8">
        <v>44668</v>
      </c>
      <c r="S93" s="7">
        <v>44704</v>
      </c>
      <c r="T93" s="5" t="s">
        <v>34</v>
      </c>
      <c r="U93" s="5">
        <v>722</v>
      </c>
      <c r="V93" s="5">
        <v>0</v>
      </c>
      <c r="W93" s="5">
        <v>0</v>
      </c>
      <c r="X93" s="5" t="s">
        <v>53</v>
      </c>
      <c r="Y93" s="5" t="s">
        <v>53</v>
      </c>
    </row>
    <row r="94" s="5" customFormat="1" spans="1:25">
      <c r="A94" s="5" t="s">
        <v>422</v>
      </c>
      <c r="B94" s="5" t="s">
        <v>26</v>
      </c>
      <c r="C94" s="5" t="s">
        <v>58</v>
      </c>
      <c r="D94" s="5" t="s">
        <v>423</v>
      </c>
      <c r="E94" s="5" t="s">
        <v>424</v>
      </c>
      <c r="F94" s="7">
        <v>44696</v>
      </c>
      <c r="G94" s="7">
        <v>44698</v>
      </c>
      <c r="H94" s="5">
        <v>1</v>
      </c>
      <c r="I94" s="5">
        <v>2</v>
      </c>
      <c r="J94" s="5">
        <v>2</v>
      </c>
      <c r="K94" s="5" t="s">
        <v>30</v>
      </c>
      <c r="L94" s="5">
        <v>-722</v>
      </c>
      <c r="M94" s="5">
        <v>-722</v>
      </c>
      <c r="N94" s="5" t="s">
        <v>425</v>
      </c>
      <c r="O94" s="5" t="s">
        <v>287</v>
      </c>
      <c r="P94" s="5" t="s">
        <v>33</v>
      </c>
      <c r="Q94" s="5">
        <v>0</v>
      </c>
      <c r="R94" s="8">
        <v>44668</v>
      </c>
      <c r="S94" s="7">
        <v>44704</v>
      </c>
      <c r="T94" s="5" t="s">
        <v>34</v>
      </c>
      <c r="U94" s="5">
        <v>-722</v>
      </c>
      <c r="V94" s="5">
        <v>0</v>
      </c>
      <c r="W94" s="5">
        <v>0</v>
      </c>
      <c r="X94" s="5" t="s">
        <v>53</v>
      </c>
      <c r="Y94" s="5" t="s">
        <v>53</v>
      </c>
    </row>
    <row r="95" s="5" customFormat="1" spans="1:25">
      <c r="A95" s="5" t="s">
        <v>426</v>
      </c>
      <c r="B95" s="5" t="s">
        <v>26</v>
      </c>
      <c r="C95" s="5" t="s">
        <v>27</v>
      </c>
      <c r="D95" s="5" t="s">
        <v>260</v>
      </c>
      <c r="E95" s="5" t="s">
        <v>427</v>
      </c>
      <c r="F95" s="7">
        <v>44699</v>
      </c>
      <c r="G95" s="7">
        <v>44702</v>
      </c>
      <c r="H95" s="5">
        <v>1</v>
      </c>
      <c r="I95" s="5">
        <v>3</v>
      </c>
      <c r="J95" s="5">
        <v>3</v>
      </c>
      <c r="K95" s="5" t="s">
        <v>30</v>
      </c>
      <c r="L95" s="5">
        <v>2966</v>
      </c>
      <c r="M95" s="5">
        <v>2966</v>
      </c>
      <c r="N95" s="5" t="s">
        <v>428</v>
      </c>
      <c r="O95" s="5" t="s">
        <v>287</v>
      </c>
      <c r="P95" s="5" t="s">
        <v>33</v>
      </c>
      <c r="Q95" s="5">
        <v>0</v>
      </c>
      <c r="R95" s="8">
        <v>44669</v>
      </c>
      <c r="S95" s="7">
        <v>44704</v>
      </c>
      <c r="T95" s="5" t="s">
        <v>34</v>
      </c>
      <c r="U95" s="5">
        <v>2966</v>
      </c>
      <c r="V95" s="5">
        <v>0</v>
      </c>
      <c r="W95" s="5">
        <v>0</v>
      </c>
      <c r="X95" s="5" t="s">
        <v>429</v>
      </c>
      <c r="Y95" s="5" t="s">
        <v>53</v>
      </c>
    </row>
    <row r="96" s="5" customFormat="1" spans="1:25">
      <c r="A96" s="5" t="s">
        <v>430</v>
      </c>
      <c r="B96" s="5" t="s">
        <v>26</v>
      </c>
      <c r="C96" s="5" t="s">
        <v>27</v>
      </c>
      <c r="D96" s="5" t="s">
        <v>38</v>
      </c>
      <c r="E96" s="5" t="s">
        <v>39</v>
      </c>
      <c r="F96" s="7">
        <v>44701</v>
      </c>
      <c r="G96" s="7">
        <v>44703</v>
      </c>
      <c r="H96" s="5">
        <v>3</v>
      </c>
      <c r="I96" s="5">
        <v>2</v>
      </c>
      <c r="J96" s="5">
        <v>6</v>
      </c>
      <c r="K96" s="5" t="s">
        <v>30</v>
      </c>
      <c r="L96" s="5">
        <v>5280</v>
      </c>
      <c r="M96" s="5">
        <v>5280</v>
      </c>
      <c r="N96" s="5" t="s">
        <v>431</v>
      </c>
      <c r="O96" s="5" t="s">
        <v>287</v>
      </c>
      <c r="P96" s="5" t="s">
        <v>33</v>
      </c>
      <c r="Q96" s="5">
        <v>0</v>
      </c>
      <c r="R96" s="8">
        <v>44669</v>
      </c>
      <c r="S96" s="7">
        <v>44704</v>
      </c>
      <c r="T96" s="5" t="s">
        <v>34</v>
      </c>
      <c r="U96" s="5">
        <v>5280</v>
      </c>
      <c r="V96" s="5">
        <v>0</v>
      </c>
      <c r="W96" s="5">
        <v>0</v>
      </c>
      <c r="X96" s="5" t="s">
        <v>432</v>
      </c>
      <c r="Y96" s="5" t="s">
        <v>433</v>
      </c>
    </row>
    <row r="97" s="5" customFormat="1" spans="1:25">
      <c r="A97" s="5" t="s">
        <v>434</v>
      </c>
      <c r="B97" s="5" t="s">
        <v>26</v>
      </c>
      <c r="C97" s="5" t="s">
        <v>27</v>
      </c>
      <c r="D97" s="5" t="s">
        <v>352</v>
      </c>
      <c r="E97" s="5" t="s">
        <v>353</v>
      </c>
      <c r="F97" s="7">
        <v>44699</v>
      </c>
      <c r="G97" s="7">
        <v>44700</v>
      </c>
      <c r="H97" s="5">
        <v>1</v>
      </c>
      <c r="I97" s="5">
        <v>1</v>
      </c>
      <c r="J97" s="5">
        <v>1</v>
      </c>
      <c r="K97" s="5" t="s">
        <v>30</v>
      </c>
      <c r="L97" s="5">
        <v>181</v>
      </c>
      <c r="M97" s="5">
        <v>181</v>
      </c>
      <c r="N97" s="5" t="s">
        <v>435</v>
      </c>
      <c r="O97" s="5" t="s">
        <v>287</v>
      </c>
      <c r="P97" s="5" t="s">
        <v>33</v>
      </c>
      <c r="Q97" s="5">
        <v>0</v>
      </c>
      <c r="R97" s="8">
        <v>44669</v>
      </c>
      <c r="S97" s="7">
        <v>44704</v>
      </c>
      <c r="T97" s="5" t="s">
        <v>34</v>
      </c>
      <c r="U97" s="5">
        <v>181</v>
      </c>
      <c r="V97" s="5">
        <v>0</v>
      </c>
      <c r="W97" s="5">
        <v>0</v>
      </c>
      <c r="X97" s="5" t="s">
        <v>436</v>
      </c>
      <c r="Y97" s="5" t="s">
        <v>437</v>
      </c>
    </row>
    <row r="98" s="5" customFormat="1" spans="1:25">
      <c r="A98" s="5" t="s">
        <v>438</v>
      </c>
      <c r="B98" s="5" t="s">
        <v>26</v>
      </c>
      <c r="C98" s="5" t="s">
        <v>27</v>
      </c>
      <c r="D98" s="5" t="s">
        <v>352</v>
      </c>
      <c r="E98" s="5" t="s">
        <v>353</v>
      </c>
      <c r="F98" s="7">
        <v>44699</v>
      </c>
      <c r="G98" s="7">
        <v>44701</v>
      </c>
      <c r="H98" s="5">
        <v>1</v>
      </c>
      <c r="I98" s="5">
        <v>2</v>
      </c>
      <c r="J98" s="5">
        <v>2</v>
      </c>
      <c r="K98" s="5" t="s">
        <v>30</v>
      </c>
      <c r="L98" s="5">
        <v>362</v>
      </c>
      <c r="M98" s="5">
        <v>362</v>
      </c>
      <c r="N98" s="5" t="s">
        <v>439</v>
      </c>
      <c r="O98" s="5" t="s">
        <v>287</v>
      </c>
      <c r="P98" s="5" t="s">
        <v>33</v>
      </c>
      <c r="Q98" s="5">
        <v>0</v>
      </c>
      <c r="R98" s="8">
        <v>44669</v>
      </c>
      <c r="S98" s="7">
        <v>44704</v>
      </c>
      <c r="T98" s="5" t="s">
        <v>34</v>
      </c>
      <c r="U98" s="5">
        <v>362</v>
      </c>
      <c r="V98" s="5">
        <v>0</v>
      </c>
      <c r="W98" s="5">
        <v>0</v>
      </c>
      <c r="X98" s="5" t="s">
        <v>53</v>
      </c>
      <c r="Y98" s="5" t="s">
        <v>53</v>
      </c>
    </row>
    <row r="99" s="5" customFormat="1" spans="1:25">
      <c r="A99" s="5" t="s">
        <v>440</v>
      </c>
      <c r="B99" s="5" t="s">
        <v>26</v>
      </c>
      <c r="C99" s="5" t="s">
        <v>27</v>
      </c>
      <c r="D99" s="5" t="s">
        <v>352</v>
      </c>
      <c r="E99" s="5" t="s">
        <v>353</v>
      </c>
      <c r="F99" s="7">
        <v>44699</v>
      </c>
      <c r="G99" s="7">
        <v>44700</v>
      </c>
      <c r="H99" s="5">
        <v>1</v>
      </c>
      <c r="I99" s="5">
        <v>1</v>
      </c>
      <c r="J99" s="5">
        <v>1</v>
      </c>
      <c r="K99" s="5" t="s">
        <v>30</v>
      </c>
      <c r="L99" s="5">
        <v>181</v>
      </c>
      <c r="M99" s="5">
        <v>181</v>
      </c>
      <c r="N99" s="5" t="s">
        <v>439</v>
      </c>
      <c r="O99" s="5" t="s">
        <v>287</v>
      </c>
      <c r="P99" s="5" t="s">
        <v>33</v>
      </c>
      <c r="Q99" s="5">
        <v>0</v>
      </c>
      <c r="R99" s="8">
        <v>44669</v>
      </c>
      <c r="S99" s="7">
        <v>44704</v>
      </c>
      <c r="T99" s="5" t="s">
        <v>34</v>
      </c>
      <c r="U99" s="5">
        <v>181</v>
      </c>
      <c r="V99" s="5">
        <v>0</v>
      </c>
      <c r="W99" s="5">
        <v>0</v>
      </c>
      <c r="X99" s="5" t="s">
        <v>441</v>
      </c>
      <c r="Y99" s="5" t="s">
        <v>442</v>
      </c>
    </row>
    <row r="100" s="5" customFormat="1" spans="1:25">
      <c r="A100" s="5" t="s">
        <v>426</v>
      </c>
      <c r="B100" s="5" t="s">
        <v>26</v>
      </c>
      <c r="C100" s="5" t="s">
        <v>58</v>
      </c>
      <c r="D100" s="5" t="s">
        <v>260</v>
      </c>
      <c r="E100" s="5" t="s">
        <v>427</v>
      </c>
      <c r="F100" s="7">
        <v>44699</v>
      </c>
      <c r="G100" s="7">
        <v>44702</v>
      </c>
      <c r="H100" s="5">
        <v>1</v>
      </c>
      <c r="I100" s="5">
        <v>3</v>
      </c>
      <c r="J100" s="5">
        <v>3</v>
      </c>
      <c r="K100" s="5" t="s">
        <v>30</v>
      </c>
      <c r="L100" s="5">
        <v>-2966</v>
      </c>
      <c r="M100" s="5">
        <v>-2966</v>
      </c>
      <c r="N100" s="5" t="s">
        <v>428</v>
      </c>
      <c r="O100" s="5" t="s">
        <v>287</v>
      </c>
      <c r="P100" s="5" t="s">
        <v>33</v>
      </c>
      <c r="Q100" s="5">
        <v>0</v>
      </c>
      <c r="R100" s="8">
        <v>44669</v>
      </c>
      <c r="S100" s="7">
        <v>44704</v>
      </c>
      <c r="T100" s="5" t="s">
        <v>34</v>
      </c>
      <c r="U100" s="5">
        <v>-2966</v>
      </c>
      <c r="V100" s="5">
        <v>0</v>
      </c>
      <c r="W100" s="5">
        <v>0</v>
      </c>
      <c r="X100" s="5" t="s">
        <v>429</v>
      </c>
      <c r="Y100" s="5" t="s">
        <v>53</v>
      </c>
    </row>
    <row r="101" s="5" customFormat="1" spans="1:25">
      <c r="A101" s="5" t="s">
        <v>443</v>
      </c>
      <c r="B101" s="5" t="s">
        <v>26</v>
      </c>
      <c r="C101" s="5" t="s">
        <v>27</v>
      </c>
      <c r="D101" s="5" t="s">
        <v>119</v>
      </c>
      <c r="E101" s="5" t="s">
        <v>275</v>
      </c>
      <c r="F101" s="7">
        <v>44673</v>
      </c>
      <c r="G101" s="7">
        <v>44703</v>
      </c>
      <c r="H101" s="5">
        <v>1</v>
      </c>
      <c r="I101" s="5">
        <v>30</v>
      </c>
      <c r="J101" s="5">
        <v>30</v>
      </c>
      <c r="K101" s="5" t="s">
        <v>30</v>
      </c>
      <c r="L101" s="5">
        <v>12718</v>
      </c>
      <c r="M101" s="5">
        <v>12718</v>
      </c>
      <c r="N101" s="5" t="s">
        <v>444</v>
      </c>
      <c r="O101" s="5" t="s">
        <v>287</v>
      </c>
      <c r="P101" s="5" t="s">
        <v>33</v>
      </c>
      <c r="Q101" s="5">
        <v>0</v>
      </c>
      <c r="R101" s="8">
        <v>44670</v>
      </c>
      <c r="S101" s="7">
        <v>44704</v>
      </c>
      <c r="T101" s="5" t="s">
        <v>34</v>
      </c>
      <c r="U101" s="5">
        <v>12718</v>
      </c>
      <c r="V101" s="5">
        <v>0</v>
      </c>
      <c r="W101" s="5">
        <v>0</v>
      </c>
      <c r="X101" s="5" t="s">
        <v>53</v>
      </c>
      <c r="Y101" s="5" t="s">
        <v>53</v>
      </c>
    </row>
    <row r="102" s="5" customFormat="1" spans="1:25">
      <c r="A102" s="5" t="s">
        <v>445</v>
      </c>
      <c r="B102" s="5" t="s">
        <v>26</v>
      </c>
      <c r="C102" s="5" t="s">
        <v>27</v>
      </c>
      <c r="D102" s="5" t="s">
        <v>446</v>
      </c>
      <c r="E102" s="5" t="s">
        <v>447</v>
      </c>
      <c r="F102" s="7">
        <v>44701</v>
      </c>
      <c r="G102" s="7">
        <v>44703</v>
      </c>
      <c r="H102" s="5">
        <v>1</v>
      </c>
      <c r="I102" s="5">
        <v>2</v>
      </c>
      <c r="J102" s="5">
        <v>2</v>
      </c>
      <c r="K102" s="5" t="s">
        <v>30</v>
      </c>
      <c r="L102" s="5">
        <v>3592</v>
      </c>
      <c r="M102" s="5">
        <v>3592</v>
      </c>
      <c r="N102" s="5" t="s">
        <v>448</v>
      </c>
      <c r="O102" s="5" t="s">
        <v>287</v>
      </c>
      <c r="P102" s="5" t="s">
        <v>33</v>
      </c>
      <c r="Q102" s="5">
        <v>0</v>
      </c>
      <c r="R102" s="8">
        <v>44671</v>
      </c>
      <c r="S102" s="7">
        <v>44704</v>
      </c>
      <c r="T102" s="5" t="s">
        <v>34</v>
      </c>
      <c r="U102" s="5">
        <v>3592</v>
      </c>
      <c r="V102" s="5">
        <v>0</v>
      </c>
      <c r="W102" s="5">
        <v>0</v>
      </c>
      <c r="X102" s="5" t="s">
        <v>449</v>
      </c>
      <c r="Y102" s="5" t="s">
        <v>450</v>
      </c>
    </row>
    <row r="103" s="5" customFormat="1" spans="1:25">
      <c r="A103" s="5" t="s">
        <v>451</v>
      </c>
      <c r="B103" s="5" t="s">
        <v>26</v>
      </c>
      <c r="C103" s="5" t="s">
        <v>27</v>
      </c>
      <c r="D103" s="5" t="s">
        <v>452</v>
      </c>
      <c r="E103" s="5" t="s">
        <v>453</v>
      </c>
      <c r="F103" s="7">
        <v>44700</v>
      </c>
      <c r="G103" s="7">
        <v>44703</v>
      </c>
      <c r="H103" s="5">
        <v>1</v>
      </c>
      <c r="I103" s="5">
        <v>3</v>
      </c>
      <c r="J103" s="5">
        <v>3</v>
      </c>
      <c r="K103" s="5" t="s">
        <v>30</v>
      </c>
      <c r="L103" s="5">
        <v>1062</v>
      </c>
      <c r="M103" s="5">
        <v>1062</v>
      </c>
      <c r="N103" s="5" t="s">
        <v>454</v>
      </c>
      <c r="O103" s="5" t="s">
        <v>287</v>
      </c>
      <c r="P103" s="5" t="s">
        <v>33</v>
      </c>
      <c r="Q103" s="5">
        <v>0</v>
      </c>
      <c r="R103" s="8">
        <v>44671</v>
      </c>
      <c r="S103" s="7">
        <v>44704</v>
      </c>
      <c r="T103" s="5" t="s">
        <v>34</v>
      </c>
      <c r="U103" s="5">
        <v>1062</v>
      </c>
      <c r="V103" s="5">
        <v>0</v>
      </c>
      <c r="W103" s="5">
        <v>0</v>
      </c>
      <c r="X103" s="5" t="s">
        <v>455</v>
      </c>
      <c r="Y103" s="5" t="s">
        <v>456</v>
      </c>
    </row>
    <row r="104" s="5" customFormat="1" spans="1:25">
      <c r="A104" s="5" t="s">
        <v>457</v>
      </c>
      <c r="B104" s="5" t="s">
        <v>26</v>
      </c>
      <c r="C104" s="5" t="s">
        <v>27</v>
      </c>
      <c r="D104" s="5" t="s">
        <v>97</v>
      </c>
      <c r="E104" s="5" t="s">
        <v>458</v>
      </c>
      <c r="F104" s="7">
        <v>44696</v>
      </c>
      <c r="G104" s="7">
        <v>44697</v>
      </c>
      <c r="H104" s="5">
        <v>1</v>
      </c>
      <c r="I104" s="5">
        <v>1</v>
      </c>
      <c r="J104" s="5">
        <v>1</v>
      </c>
      <c r="K104" s="5" t="s">
        <v>30</v>
      </c>
      <c r="L104" s="5">
        <v>1762</v>
      </c>
      <c r="M104" s="5">
        <v>1762</v>
      </c>
      <c r="N104" s="5" t="s">
        <v>459</v>
      </c>
      <c r="O104" s="5" t="s">
        <v>287</v>
      </c>
      <c r="P104" s="5" t="s">
        <v>33</v>
      </c>
      <c r="Q104" s="5">
        <v>0</v>
      </c>
      <c r="R104" s="8">
        <v>44672</v>
      </c>
      <c r="S104" s="7">
        <v>44704</v>
      </c>
      <c r="T104" s="5" t="s">
        <v>34</v>
      </c>
      <c r="U104" s="5">
        <v>1762</v>
      </c>
      <c r="V104" s="5">
        <v>0</v>
      </c>
      <c r="W104" s="5">
        <v>0</v>
      </c>
      <c r="X104" s="5" t="s">
        <v>460</v>
      </c>
      <c r="Y104" s="5" t="s">
        <v>461</v>
      </c>
    </row>
    <row r="105" s="5" customFormat="1" spans="1:25">
      <c r="A105" s="5" t="s">
        <v>462</v>
      </c>
      <c r="B105" s="5" t="s">
        <v>26</v>
      </c>
      <c r="C105" s="5" t="s">
        <v>27</v>
      </c>
      <c r="D105" s="5" t="s">
        <v>463</v>
      </c>
      <c r="E105" s="5" t="s">
        <v>464</v>
      </c>
      <c r="F105" s="7">
        <v>44696</v>
      </c>
      <c r="G105" s="7">
        <v>44698</v>
      </c>
      <c r="H105" s="5">
        <v>1</v>
      </c>
      <c r="I105" s="5">
        <v>2</v>
      </c>
      <c r="J105" s="5">
        <v>2</v>
      </c>
      <c r="K105" s="5" t="s">
        <v>30</v>
      </c>
      <c r="L105" s="5">
        <v>1230</v>
      </c>
      <c r="M105" s="5">
        <v>1230</v>
      </c>
      <c r="N105" s="5" t="s">
        <v>465</v>
      </c>
      <c r="O105" s="5" t="s">
        <v>287</v>
      </c>
      <c r="P105" s="5" t="s">
        <v>33</v>
      </c>
      <c r="Q105" s="5">
        <v>0</v>
      </c>
      <c r="R105" s="8">
        <v>44672</v>
      </c>
      <c r="S105" s="7">
        <v>44704</v>
      </c>
      <c r="T105" s="5" t="s">
        <v>34</v>
      </c>
      <c r="U105" s="5">
        <v>1230</v>
      </c>
      <c r="V105" s="5">
        <v>0</v>
      </c>
      <c r="W105" s="5">
        <v>0</v>
      </c>
      <c r="X105" s="5" t="s">
        <v>466</v>
      </c>
      <c r="Y105" s="5" t="s">
        <v>48</v>
      </c>
    </row>
    <row r="106" s="5" customFormat="1" spans="1:25">
      <c r="A106" s="5" t="s">
        <v>467</v>
      </c>
      <c r="B106" s="5" t="s">
        <v>26</v>
      </c>
      <c r="C106" s="5" t="s">
        <v>27</v>
      </c>
      <c r="D106" s="5" t="s">
        <v>28</v>
      </c>
      <c r="E106" s="5" t="s">
        <v>468</v>
      </c>
      <c r="F106" s="7">
        <v>44699</v>
      </c>
      <c r="G106" s="7">
        <v>44703</v>
      </c>
      <c r="H106" s="5">
        <v>1</v>
      </c>
      <c r="I106" s="5">
        <v>4</v>
      </c>
      <c r="J106" s="5">
        <v>4</v>
      </c>
      <c r="K106" s="5" t="s">
        <v>30</v>
      </c>
      <c r="L106" s="5">
        <v>4180</v>
      </c>
      <c r="M106" s="5">
        <v>4180</v>
      </c>
      <c r="N106" s="5" t="s">
        <v>469</v>
      </c>
      <c r="O106" s="5" t="s">
        <v>287</v>
      </c>
      <c r="P106" s="5" t="s">
        <v>33</v>
      </c>
      <c r="Q106" s="5">
        <v>0</v>
      </c>
      <c r="R106" s="8">
        <v>44672</v>
      </c>
      <c r="S106" s="7">
        <v>44704</v>
      </c>
      <c r="T106" s="5" t="s">
        <v>34</v>
      </c>
      <c r="U106" s="5">
        <v>4180</v>
      </c>
      <c r="V106" s="5">
        <v>0</v>
      </c>
      <c r="W106" s="5">
        <v>0</v>
      </c>
      <c r="X106" s="5" t="s">
        <v>470</v>
      </c>
      <c r="Y106" s="5" t="s">
        <v>471</v>
      </c>
    </row>
    <row r="107" s="5" customFormat="1" spans="1:25">
      <c r="A107" s="5" t="s">
        <v>472</v>
      </c>
      <c r="B107" s="5" t="s">
        <v>26</v>
      </c>
      <c r="C107" s="5" t="s">
        <v>27</v>
      </c>
      <c r="D107" s="5" t="s">
        <v>473</v>
      </c>
      <c r="E107" s="5" t="s">
        <v>474</v>
      </c>
      <c r="F107" s="7">
        <v>44698</v>
      </c>
      <c r="G107" s="7">
        <v>44701</v>
      </c>
      <c r="H107" s="5">
        <v>1</v>
      </c>
      <c r="I107" s="5">
        <v>3</v>
      </c>
      <c r="J107" s="5">
        <v>3</v>
      </c>
      <c r="K107" s="5" t="s">
        <v>30</v>
      </c>
      <c r="L107" s="5">
        <v>2040</v>
      </c>
      <c r="M107" s="5">
        <v>2040</v>
      </c>
      <c r="N107" s="5" t="s">
        <v>475</v>
      </c>
      <c r="O107" s="5" t="s">
        <v>287</v>
      </c>
      <c r="P107" s="5" t="s">
        <v>33</v>
      </c>
      <c r="Q107" s="5">
        <v>0</v>
      </c>
      <c r="R107" s="8">
        <v>44673</v>
      </c>
      <c r="S107" s="7">
        <v>44704</v>
      </c>
      <c r="T107" s="5" t="s">
        <v>34</v>
      </c>
      <c r="U107" s="5">
        <v>2040</v>
      </c>
      <c r="V107" s="5">
        <v>0</v>
      </c>
      <c r="W107" s="5">
        <v>0</v>
      </c>
      <c r="X107" s="5" t="s">
        <v>476</v>
      </c>
      <c r="Y107" s="5" t="s">
        <v>477</v>
      </c>
    </row>
    <row r="108" s="5" customFormat="1" spans="1:25">
      <c r="A108" s="5" t="s">
        <v>478</v>
      </c>
      <c r="B108" s="5" t="s">
        <v>26</v>
      </c>
      <c r="C108" s="5" t="s">
        <v>27</v>
      </c>
      <c r="D108" s="5" t="s">
        <v>463</v>
      </c>
      <c r="E108" s="5" t="s">
        <v>464</v>
      </c>
      <c r="F108" s="7">
        <v>44699</v>
      </c>
      <c r="G108" s="7">
        <v>44703</v>
      </c>
      <c r="H108" s="5">
        <v>2</v>
      </c>
      <c r="I108" s="5">
        <v>4</v>
      </c>
      <c r="J108" s="5">
        <v>8</v>
      </c>
      <c r="K108" s="5" t="s">
        <v>30</v>
      </c>
      <c r="L108" s="5">
        <v>4920</v>
      </c>
      <c r="M108" s="5">
        <v>4920</v>
      </c>
      <c r="N108" s="5" t="s">
        <v>479</v>
      </c>
      <c r="O108" s="5" t="s">
        <v>287</v>
      </c>
      <c r="P108" s="5" t="s">
        <v>33</v>
      </c>
      <c r="Q108" s="5">
        <v>0</v>
      </c>
      <c r="R108" s="8">
        <v>44673</v>
      </c>
      <c r="S108" s="7">
        <v>44704</v>
      </c>
      <c r="T108" s="5" t="s">
        <v>34</v>
      </c>
      <c r="U108" s="5">
        <v>4920</v>
      </c>
      <c r="V108" s="5">
        <v>0</v>
      </c>
      <c r="W108" s="5">
        <v>0</v>
      </c>
      <c r="X108" s="5" t="s">
        <v>480</v>
      </c>
      <c r="Y108" s="5" t="s">
        <v>481</v>
      </c>
    </row>
    <row r="109" s="5" customFormat="1" spans="1:25">
      <c r="A109" s="5" t="s">
        <v>482</v>
      </c>
      <c r="B109" s="5" t="s">
        <v>26</v>
      </c>
      <c r="C109" s="5" t="s">
        <v>27</v>
      </c>
      <c r="D109" s="5" t="s">
        <v>159</v>
      </c>
      <c r="E109" s="5" t="s">
        <v>160</v>
      </c>
      <c r="F109" s="7">
        <v>44696</v>
      </c>
      <c r="G109" s="7">
        <v>44697</v>
      </c>
      <c r="H109" s="5">
        <v>1</v>
      </c>
      <c r="I109" s="5">
        <v>1</v>
      </c>
      <c r="J109" s="5">
        <v>1</v>
      </c>
      <c r="K109" s="5" t="s">
        <v>30</v>
      </c>
      <c r="L109" s="5">
        <v>287</v>
      </c>
      <c r="M109" s="5">
        <v>287</v>
      </c>
      <c r="N109" s="5" t="s">
        <v>483</v>
      </c>
      <c r="O109" s="5" t="s">
        <v>287</v>
      </c>
      <c r="P109" s="5" t="s">
        <v>33</v>
      </c>
      <c r="Q109" s="5">
        <v>0</v>
      </c>
      <c r="R109" s="8">
        <v>44673</v>
      </c>
      <c r="S109" s="7">
        <v>44704</v>
      </c>
      <c r="T109" s="5" t="s">
        <v>34</v>
      </c>
      <c r="U109" s="5">
        <v>287</v>
      </c>
      <c r="V109" s="5">
        <v>0</v>
      </c>
      <c r="W109" s="5">
        <v>0</v>
      </c>
      <c r="X109" s="5" t="s">
        <v>484</v>
      </c>
      <c r="Y109" s="5" t="s">
        <v>485</v>
      </c>
    </row>
    <row r="110" s="5" customFormat="1" spans="1:25">
      <c r="A110" s="5" t="s">
        <v>486</v>
      </c>
      <c r="B110" s="5" t="s">
        <v>26</v>
      </c>
      <c r="C110" s="5" t="s">
        <v>27</v>
      </c>
      <c r="D110" s="5" t="s">
        <v>487</v>
      </c>
      <c r="E110" s="5" t="s">
        <v>488</v>
      </c>
      <c r="F110" s="7">
        <v>44700</v>
      </c>
      <c r="G110" s="7">
        <v>44701</v>
      </c>
      <c r="H110" s="5">
        <v>1</v>
      </c>
      <c r="I110" s="5">
        <v>1</v>
      </c>
      <c r="J110" s="5">
        <v>1</v>
      </c>
      <c r="K110" s="5" t="s">
        <v>30</v>
      </c>
      <c r="L110" s="5">
        <v>295</v>
      </c>
      <c r="M110" s="5">
        <v>295</v>
      </c>
      <c r="N110" s="5" t="s">
        <v>489</v>
      </c>
      <c r="O110" s="5" t="s">
        <v>287</v>
      </c>
      <c r="P110" s="5" t="s">
        <v>33</v>
      </c>
      <c r="Q110" s="5">
        <v>0</v>
      </c>
      <c r="R110" s="8">
        <v>44673</v>
      </c>
      <c r="S110" s="7">
        <v>44704</v>
      </c>
      <c r="T110" s="5" t="s">
        <v>34</v>
      </c>
      <c r="U110" s="5">
        <v>295</v>
      </c>
      <c r="V110" s="5">
        <v>0</v>
      </c>
      <c r="W110" s="5">
        <v>0</v>
      </c>
      <c r="X110" s="5" t="s">
        <v>490</v>
      </c>
      <c r="Y110" s="5" t="s">
        <v>491</v>
      </c>
    </row>
    <row r="111" s="5" customFormat="1" spans="1:25">
      <c r="A111" s="5" t="s">
        <v>492</v>
      </c>
      <c r="B111" s="5" t="s">
        <v>26</v>
      </c>
      <c r="C111" s="5" t="s">
        <v>27</v>
      </c>
      <c r="D111" s="5" t="s">
        <v>473</v>
      </c>
      <c r="E111" s="5" t="s">
        <v>493</v>
      </c>
      <c r="F111" s="7">
        <v>44699</v>
      </c>
      <c r="G111" s="7">
        <v>44703</v>
      </c>
      <c r="H111" s="5">
        <v>1</v>
      </c>
      <c r="I111" s="5">
        <v>4</v>
      </c>
      <c r="J111" s="5">
        <v>4</v>
      </c>
      <c r="K111" s="5" t="s">
        <v>30</v>
      </c>
      <c r="L111" s="5">
        <v>2840</v>
      </c>
      <c r="M111" s="5">
        <v>2840</v>
      </c>
      <c r="N111" s="5" t="s">
        <v>494</v>
      </c>
      <c r="O111" s="5" t="s">
        <v>287</v>
      </c>
      <c r="P111" s="5" t="s">
        <v>33</v>
      </c>
      <c r="Q111" s="5">
        <v>0</v>
      </c>
      <c r="R111" s="8">
        <v>44674</v>
      </c>
      <c r="S111" s="7">
        <v>44704</v>
      </c>
      <c r="T111" s="5" t="s">
        <v>34</v>
      </c>
      <c r="U111" s="5">
        <v>2840</v>
      </c>
      <c r="V111" s="5">
        <v>0</v>
      </c>
      <c r="W111" s="5">
        <v>0</v>
      </c>
      <c r="X111" s="5" t="s">
        <v>495</v>
      </c>
      <c r="Y111" s="5" t="s">
        <v>496</v>
      </c>
    </row>
    <row r="112" s="5" customFormat="1" spans="1:25">
      <c r="A112" s="5" t="s">
        <v>497</v>
      </c>
      <c r="B112" s="5" t="s">
        <v>26</v>
      </c>
      <c r="C112" s="5" t="s">
        <v>27</v>
      </c>
      <c r="D112" s="5" t="s">
        <v>498</v>
      </c>
      <c r="E112" s="5" t="s">
        <v>499</v>
      </c>
      <c r="F112" s="7">
        <v>44696</v>
      </c>
      <c r="G112" s="7">
        <v>44698</v>
      </c>
      <c r="H112" s="5">
        <v>1</v>
      </c>
      <c r="I112" s="5">
        <v>2</v>
      </c>
      <c r="J112" s="5">
        <v>2</v>
      </c>
      <c r="K112" s="5" t="s">
        <v>30</v>
      </c>
      <c r="L112" s="5">
        <v>3446</v>
      </c>
      <c r="M112" s="5">
        <v>3446</v>
      </c>
      <c r="N112" s="5" t="s">
        <v>500</v>
      </c>
      <c r="O112" s="5" t="s">
        <v>287</v>
      </c>
      <c r="P112" s="5" t="s">
        <v>33</v>
      </c>
      <c r="Q112" s="5">
        <v>0</v>
      </c>
      <c r="R112" s="8">
        <v>44675</v>
      </c>
      <c r="S112" s="7">
        <v>44704</v>
      </c>
      <c r="T112" s="5" t="s">
        <v>34</v>
      </c>
      <c r="U112" s="5">
        <v>3446</v>
      </c>
      <c r="V112" s="5">
        <v>0</v>
      </c>
      <c r="W112" s="5">
        <v>0</v>
      </c>
      <c r="X112" s="5" t="s">
        <v>501</v>
      </c>
      <c r="Y112" s="5" t="s">
        <v>502</v>
      </c>
    </row>
    <row r="113" s="5" customFormat="1" spans="1:25">
      <c r="A113" s="5" t="s">
        <v>503</v>
      </c>
      <c r="B113" s="5" t="s">
        <v>26</v>
      </c>
      <c r="C113" s="5" t="s">
        <v>27</v>
      </c>
      <c r="D113" s="5" t="s">
        <v>296</v>
      </c>
      <c r="E113" s="5" t="s">
        <v>504</v>
      </c>
      <c r="F113" s="7">
        <v>44697</v>
      </c>
      <c r="G113" s="7">
        <v>44700</v>
      </c>
      <c r="H113" s="5">
        <v>2</v>
      </c>
      <c r="I113" s="5">
        <v>3</v>
      </c>
      <c r="J113" s="5">
        <v>6</v>
      </c>
      <c r="K113" s="5" t="s">
        <v>30</v>
      </c>
      <c r="L113" s="5">
        <v>4998</v>
      </c>
      <c r="M113" s="5">
        <v>4998</v>
      </c>
      <c r="N113" s="5" t="s">
        <v>505</v>
      </c>
      <c r="O113" s="5" t="s">
        <v>287</v>
      </c>
      <c r="P113" s="5" t="s">
        <v>33</v>
      </c>
      <c r="Q113" s="5">
        <v>0</v>
      </c>
      <c r="R113" s="8">
        <v>44675</v>
      </c>
      <c r="S113" s="7">
        <v>44704</v>
      </c>
      <c r="T113" s="5" t="s">
        <v>34</v>
      </c>
      <c r="U113" s="5">
        <v>4998</v>
      </c>
      <c r="V113" s="5">
        <v>0</v>
      </c>
      <c r="W113" s="5">
        <v>0</v>
      </c>
      <c r="X113" s="5" t="s">
        <v>53</v>
      </c>
      <c r="Y113" s="5" t="s">
        <v>53</v>
      </c>
    </row>
    <row r="114" s="5" customFormat="1" spans="1:25">
      <c r="A114" s="5" t="s">
        <v>503</v>
      </c>
      <c r="B114" s="5" t="s">
        <v>26</v>
      </c>
      <c r="C114" s="5" t="s">
        <v>58</v>
      </c>
      <c r="D114" s="5" t="s">
        <v>296</v>
      </c>
      <c r="E114" s="5" t="s">
        <v>504</v>
      </c>
      <c r="F114" s="7">
        <v>44697</v>
      </c>
      <c r="G114" s="7">
        <v>44700</v>
      </c>
      <c r="H114" s="5">
        <v>2</v>
      </c>
      <c r="I114" s="5">
        <v>3</v>
      </c>
      <c r="J114" s="5">
        <v>6</v>
      </c>
      <c r="K114" s="5" t="s">
        <v>30</v>
      </c>
      <c r="L114" s="5">
        <v>-4998</v>
      </c>
      <c r="M114" s="5">
        <v>-4998</v>
      </c>
      <c r="N114" s="5" t="s">
        <v>505</v>
      </c>
      <c r="O114" s="5" t="s">
        <v>287</v>
      </c>
      <c r="P114" s="5" t="s">
        <v>33</v>
      </c>
      <c r="Q114" s="5">
        <v>0</v>
      </c>
      <c r="R114" s="8">
        <v>44675</v>
      </c>
      <c r="S114" s="7">
        <v>44704</v>
      </c>
      <c r="T114" s="5" t="s">
        <v>34</v>
      </c>
      <c r="U114" s="5">
        <v>-4998</v>
      </c>
      <c r="V114" s="5">
        <v>0</v>
      </c>
      <c r="W114" s="5">
        <v>0</v>
      </c>
      <c r="X114" s="5" t="s">
        <v>53</v>
      </c>
      <c r="Y114" s="5" t="s">
        <v>53</v>
      </c>
    </row>
    <row r="115" s="5" customFormat="1" spans="1:25">
      <c r="A115" s="5" t="s">
        <v>506</v>
      </c>
      <c r="B115" s="5" t="s">
        <v>26</v>
      </c>
      <c r="C115" s="5" t="s">
        <v>27</v>
      </c>
      <c r="D115" s="5" t="s">
        <v>317</v>
      </c>
      <c r="E115" s="5" t="s">
        <v>507</v>
      </c>
      <c r="F115" s="7">
        <v>44695</v>
      </c>
      <c r="G115" s="7">
        <v>44697</v>
      </c>
      <c r="H115" s="5">
        <v>1</v>
      </c>
      <c r="I115" s="5">
        <v>2</v>
      </c>
      <c r="J115" s="5">
        <v>2</v>
      </c>
      <c r="K115" s="5" t="s">
        <v>30</v>
      </c>
      <c r="L115" s="5">
        <v>1183</v>
      </c>
      <c r="M115" s="5">
        <v>1183</v>
      </c>
      <c r="N115" s="5" t="s">
        <v>508</v>
      </c>
      <c r="O115" s="5" t="s">
        <v>287</v>
      </c>
      <c r="P115" s="5" t="s">
        <v>33</v>
      </c>
      <c r="Q115" s="5">
        <v>0</v>
      </c>
      <c r="R115" s="8">
        <v>44675</v>
      </c>
      <c r="S115" s="7">
        <v>44704</v>
      </c>
      <c r="T115" s="5" t="s">
        <v>34</v>
      </c>
      <c r="U115" s="5">
        <v>1183</v>
      </c>
      <c r="V115" s="5">
        <v>0</v>
      </c>
      <c r="W115" s="5">
        <v>0</v>
      </c>
      <c r="X115" s="5" t="s">
        <v>509</v>
      </c>
      <c r="Y115" s="5" t="s">
        <v>510</v>
      </c>
    </row>
    <row r="116" s="5" customFormat="1" spans="1:25">
      <c r="A116" s="5" t="s">
        <v>511</v>
      </c>
      <c r="B116" s="5" t="s">
        <v>26</v>
      </c>
      <c r="C116" s="5" t="s">
        <v>27</v>
      </c>
      <c r="D116" s="5" t="s">
        <v>260</v>
      </c>
      <c r="E116" s="5" t="s">
        <v>427</v>
      </c>
      <c r="F116" s="7">
        <v>44695</v>
      </c>
      <c r="G116" s="7">
        <v>44697</v>
      </c>
      <c r="H116" s="5">
        <v>1</v>
      </c>
      <c r="I116" s="5">
        <v>2</v>
      </c>
      <c r="J116" s="5">
        <v>2</v>
      </c>
      <c r="K116" s="5" t="s">
        <v>30</v>
      </c>
      <c r="L116" s="5">
        <v>2461</v>
      </c>
      <c r="M116" s="5">
        <v>2461</v>
      </c>
      <c r="N116" s="5" t="s">
        <v>512</v>
      </c>
      <c r="O116" s="5" t="s">
        <v>287</v>
      </c>
      <c r="P116" s="5" t="s">
        <v>33</v>
      </c>
      <c r="Q116" s="5">
        <v>0</v>
      </c>
      <c r="R116" s="8">
        <v>44676</v>
      </c>
      <c r="S116" s="7">
        <v>44704</v>
      </c>
      <c r="T116" s="5" t="s">
        <v>34</v>
      </c>
      <c r="U116" s="5">
        <v>2461</v>
      </c>
      <c r="V116" s="5">
        <v>0</v>
      </c>
      <c r="W116" s="5">
        <v>0</v>
      </c>
      <c r="X116" s="5" t="s">
        <v>513</v>
      </c>
      <c r="Y116" s="5" t="s">
        <v>53</v>
      </c>
    </row>
    <row r="117" s="5" customFormat="1" spans="1:25">
      <c r="A117" s="5" t="s">
        <v>511</v>
      </c>
      <c r="B117" s="5" t="s">
        <v>26</v>
      </c>
      <c r="C117" s="5" t="s">
        <v>58</v>
      </c>
      <c r="D117" s="5" t="s">
        <v>260</v>
      </c>
      <c r="E117" s="5" t="s">
        <v>427</v>
      </c>
      <c r="F117" s="7">
        <v>44695</v>
      </c>
      <c r="G117" s="7">
        <v>44697</v>
      </c>
      <c r="H117" s="5">
        <v>1</v>
      </c>
      <c r="I117" s="5">
        <v>2</v>
      </c>
      <c r="J117" s="5">
        <v>2</v>
      </c>
      <c r="K117" s="5" t="s">
        <v>30</v>
      </c>
      <c r="L117" s="5">
        <v>-2461</v>
      </c>
      <c r="M117" s="5">
        <v>-2461</v>
      </c>
      <c r="N117" s="5" t="s">
        <v>512</v>
      </c>
      <c r="O117" s="5" t="s">
        <v>287</v>
      </c>
      <c r="P117" s="5" t="s">
        <v>33</v>
      </c>
      <c r="Q117" s="5">
        <v>0</v>
      </c>
      <c r="R117" s="8">
        <v>44676</v>
      </c>
      <c r="S117" s="7">
        <v>44704</v>
      </c>
      <c r="T117" s="5" t="s">
        <v>34</v>
      </c>
      <c r="U117" s="5">
        <v>-2461</v>
      </c>
      <c r="V117" s="5">
        <v>0</v>
      </c>
      <c r="W117" s="5">
        <v>0</v>
      </c>
      <c r="X117" s="5" t="s">
        <v>513</v>
      </c>
      <c r="Y117" s="5" t="s">
        <v>53</v>
      </c>
    </row>
    <row r="118" s="5" customFormat="1" spans="1:25">
      <c r="A118" s="5" t="s">
        <v>514</v>
      </c>
      <c r="B118" s="5" t="s">
        <v>26</v>
      </c>
      <c r="C118" s="5" t="s">
        <v>27</v>
      </c>
      <c r="D118" s="5" t="s">
        <v>515</v>
      </c>
      <c r="E118" s="5" t="s">
        <v>516</v>
      </c>
      <c r="F118" s="7">
        <v>44699</v>
      </c>
      <c r="G118" s="7">
        <v>44703</v>
      </c>
      <c r="H118" s="5">
        <v>1</v>
      </c>
      <c r="I118" s="5">
        <v>4</v>
      </c>
      <c r="J118" s="5">
        <v>4</v>
      </c>
      <c r="K118" s="5" t="s">
        <v>30</v>
      </c>
      <c r="L118" s="5">
        <v>1556</v>
      </c>
      <c r="M118" s="5">
        <v>1556</v>
      </c>
      <c r="N118" s="5" t="s">
        <v>517</v>
      </c>
      <c r="O118" s="5" t="s">
        <v>287</v>
      </c>
      <c r="P118" s="5" t="s">
        <v>33</v>
      </c>
      <c r="Q118" s="5">
        <v>0</v>
      </c>
      <c r="R118" s="8">
        <v>44677</v>
      </c>
      <c r="S118" s="7">
        <v>44704</v>
      </c>
      <c r="T118" s="5" t="s">
        <v>34</v>
      </c>
      <c r="U118" s="5">
        <v>1556</v>
      </c>
      <c r="V118" s="5">
        <v>0</v>
      </c>
      <c r="W118" s="5">
        <v>0</v>
      </c>
      <c r="X118" s="5" t="s">
        <v>518</v>
      </c>
      <c r="Y118" s="5" t="s">
        <v>519</v>
      </c>
    </row>
    <row r="119" s="5" customFormat="1" spans="1:25">
      <c r="A119" s="5" t="s">
        <v>520</v>
      </c>
      <c r="B119" s="5" t="s">
        <v>26</v>
      </c>
      <c r="C119" s="5" t="s">
        <v>27</v>
      </c>
      <c r="D119" s="5" t="s">
        <v>521</v>
      </c>
      <c r="E119" s="5" t="s">
        <v>522</v>
      </c>
      <c r="F119" s="7">
        <v>44695</v>
      </c>
      <c r="G119" s="7">
        <v>44697</v>
      </c>
      <c r="H119" s="5">
        <v>1</v>
      </c>
      <c r="I119" s="5">
        <v>2</v>
      </c>
      <c r="J119" s="5">
        <v>2</v>
      </c>
      <c r="K119" s="5" t="s">
        <v>30</v>
      </c>
      <c r="L119" s="5">
        <v>2160</v>
      </c>
      <c r="M119" s="5">
        <v>2160</v>
      </c>
      <c r="N119" s="5" t="s">
        <v>523</v>
      </c>
      <c r="O119" s="5" t="s">
        <v>287</v>
      </c>
      <c r="P119" s="5" t="s">
        <v>33</v>
      </c>
      <c r="Q119" s="5">
        <v>0</v>
      </c>
      <c r="R119" s="8">
        <v>44677</v>
      </c>
      <c r="S119" s="7">
        <v>44704</v>
      </c>
      <c r="T119" s="5" t="s">
        <v>34</v>
      </c>
      <c r="U119" s="5">
        <v>2160</v>
      </c>
      <c r="V119" s="5">
        <v>0</v>
      </c>
      <c r="W119" s="5">
        <v>0</v>
      </c>
      <c r="X119" s="5" t="s">
        <v>524</v>
      </c>
      <c r="Y119" s="5" t="s">
        <v>525</v>
      </c>
    </row>
    <row r="120" s="5" customFormat="1" spans="1:27">
      <c r="A120" s="5" t="s">
        <v>526</v>
      </c>
      <c r="B120" s="5" t="s">
        <v>26</v>
      </c>
      <c r="C120" s="5" t="s">
        <v>27</v>
      </c>
      <c r="D120" s="5" t="s">
        <v>527</v>
      </c>
      <c r="E120" s="5" t="s">
        <v>528</v>
      </c>
      <c r="F120" s="7">
        <v>44700</v>
      </c>
      <c r="G120" s="7">
        <v>44702</v>
      </c>
      <c r="H120" s="5">
        <v>3</v>
      </c>
      <c r="I120" s="5">
        <v>2</v>
      </c>
      <c r="J120" s="5">
        <v>6</v>
      </c>
      <c r="K120" s="5" t="s">
        <v>30</v>
      </c>
      <c r="L120" s="5">
        <v>1344</v>
      </c>
      <c r="M120" s="5">
        <v>1344</v>
      </c>
      <c r="N120" s="5" t="s">
        <v>529</v>
      </c>
      <c r="O120" s="5" t="s">
        <v>287</v>
      </c>
      <c r="P120" s="5" t="s">
        <v>33</v>
      </c>
      <c r="Q120" s="5">
        <v>0</v>
      </c>
      <c r="R120" s="8">
        <v>44677</v>
      </c>
      <c r="S120" s="7">
        <v>44704</v>
      </c>
      <c r="T120" s="5" t="s">
        <v>34</v>
      </c>
      <c r="U120" s="5">
        <v>1344</v>
      </c>
      <c r="V120" s="5">
        <v>0</v>
      </c>
      <c r="W120" s="5">
        <v>0</v>
      </c>
      <c r="X120" s="5" t="s">
        <v>530</v>
      </c>
      <c r="Y120" s="5" t="s">
        <v>531</v>
      </c>
      <c r="Z120" s="5" t="s">
        <v>532</v>
      </c>
      <c r="AA120" s="5" t="s">
        <v>533</v>
      </c>
    </row>
    <row r="121" s="5" customFormat="1" spans="1:25">
      <c r="A121" s="5" t="s">
        <v>534</v>
      </c>
      <c r="B121" s="5" t="s">
        <v>26</v>
      </c>
      <c r="C121" s="5" t="s">
        <v>27</v>
      </c>
      <c r="D121" s="5" t="s">
        <v>535</v>
      </c>
      <c r="E121" s="5" t="s">
        <v>516</v>
      </c>
      <c r="F121" s="7">
        <v>44700</v>
      </c>
      <c r="G121" s="7">
        <v>44703</v>
      </c>
      <c r="H121" s="5">
        <v>1</v>
      </c>
      <c r="I121" s="5">
        <v>3</v>
      </c>
      <c r="J121" s="5">
        <v>3</v>
      </c>
      <c r="K121" s="5" t="s">
        <v>30</v>
      </c>
      <c r="L121" s="5">
        <v>1605</v>
      </c>
      <c r="M121" s="5">
        <v>1605</v>
      </c>
      <c r="N121" s="5" t="s">
        <v>536</v>
      </c>
      <c r="O121" s="5" t="s">
        <v>287</v>
      </c>
      <c r="P121" s="5" t="s">
        <v>33</v>
      </c>
      <c r="Q121" s="5">
        <v>0</v>
      </c>
      <c r="R121" s="8">
        <v>44677</v>
      </c>
      <c r="S121" s="7">
        <v>44704</v>
      </c>
      <c r="T121" s="5" t="s">
        <v>34</v>
      </c>
      <c r="U121" s="5">
        <v>1605</v>
      </c>
      <c r="V121" s="5">
        <v>0</v>
      </c>
      <c r="W121" s="5">
        <v>0</v>
      </c>
      <c r="X121" s="5" t="s">
        <v>53</v>
      </c>
      <c r="Y121" s="5" t="s">
        <v>537</v>
      </c>
    </row>
    <row r="122" s="5" customFormat="1" spans="1:25">
      <c r="A122" s="5" t="s">
        <v>538</v>
      </c>
      <c r="B122" s="5" t="s">
        <v>26</v>
      </c>
      <c r="C122" s="5" t="s">
        <v>27</v>
      </c>
      <c r="D122" s="5" t="s">
        <v>352</v>
      </c>
      <c r="E122" s="5" t="s">
        <v>539</v>
      </c>
      <c r="F122" s="7">
        <v>44699</v>
      </c>
      <c r="G122" s="7">
        <v>44700</v>
      </c>
      <c r="H122" s="5">
        <v>1</v>
      </c>
      <c r="I122" s="5">
        <v>1</v>
      </c>
      <c r="J122" s="5">
        <v>1</v>
      </c>
      <c r="K122" s="5" t="s">
        <v>30</v>
      </c>
      <c r="L122" s="5">
        <v>211</v>
      </c>
      <c r="M122" s="5">
        <v>211</v>
      </c>
      <c r="N122" s="5" t="s">
        <v>540</v>
      </c>
      <c r="O122" s="5" t="s">
        <v>287</v>
      </c>
      <c r="P122" s="5" t="s">
        <v>33</v>
      </c>
      <c r="Q122" s="5">
        <v>0</v>
      </c>
      <c r="R122" s="8">
        <v>44678</v>
      </c>
      <c r="S122" s="7">
        <v>44704</v>
      </c>
      <c r="T122" s="5" t="s">
        <v>34</v>
      </c>
      <c r="U122" s="5">
        <v>211</v>
      </c>
      <c r="V122" s="5">
        <v>0</v>
      </c>
      <c r="W122" s="5">
        <v>0</v>
      </c>
      <c r="X122" s="5" t="s">
        <v>541</v>
      </c>
      <c r="Y122" s="5" t="s">
        <v>542</v>
      </c>
    </row>
    <row r="123" s="5" customFormat="1" spans="1:25">
      <c r="A123" s="5" t="s">
        <v>543</v>
      </c>
      <c r="B123" s="5" t="s">
        <v>26</v>
      </c>
      <c r="C123" s="5" t="s">
        <v>27</v>
      </c>
      <c r="D123" s="5" t="s">
        <v>515</v>
      </c>
      <c r="E123" s="5" t="s">
        <v>516</v>
      </c>
      <c r="F123" s="7">
        <v>44695</v>
      </c>
      <c r="G123" s="7">
        <v>44699</v>
      </c>
      <c r="H123" s="5">
        <v>1</v>
      </c>
      <c r="I123" s="5">
        <v>4</v>
      </c>
      <c r="J123" s="5">
        <v>4</v>
      </c>
      <c r="K123" s="5" t="s">
        <v>30</v>
      </c>
      <c r="L123" s="5">
        <v>1556</v>
      </c>
      <c r="M123" s="5">
        <v>1556</v>
      </c>
      <c r="N123" s="5" t="s">
        <v>544</v>
      </c>
      <c r="O123" s="5" t="s">
        <v>287</v>
      </c>
      <c r="P123" s="5" t="s">
        <v>33</v>
      </c>
      <c r="Q123" s="5">
        <v>0</v>
      </c>
      <c r="R123" s="8">
        <v>44678</v>
      </c>
      <c r="S123" s="7">
        <v>44704</v>
      </c>
      <c r="T123" s="5" t="s">
        <v>34</v>
      </c>
      <c r="U123" s="5">
        <v>1556</v>
      </c>
      <c r="V123" s="5">
        <v>0</v>
      </c>
      <c r="W123" s="5">
        <v>0</v>
      </c>
      <c r="X123" s="5" t="s">
        <v>545</v>
      </c>
      <c r="Y123" s="5" t="s">
        <v>546</v>
      </c>
    </row>
    <row r="124" s="5" customFormat="1" spans="1:26">
      <c r="A124" s="5" t="s">
        <v>547</v>
      </c>
      <c r="B124" s="5" t="s">
        <v>26</v>
      </c>
      <c r="C124" s="5" t="s">
        <v>27</v>
      </c>
      <c r="D124" s="5" t="s">
        <v>548</v>
      </c>
      <c r="E124" s="5" t="s">
        <v>516</v>
      </c>
      <c r="F124" s="7">
        <v>44700</v>
      </c>
      <c r="G124" s="7">
        <v>44703</v>
      </c>
      <c r="H124" s="5">
        <v>1</v>
      </c>
      <c r="I124" s="5">
        <v>3</v>
      </c>
      <c r="J124" s="5">
        <v>3</v>
      </c>
      <c r="K124" s="5" t="s">
        <v>30</v>
      </c>
      <c r="L124" s="5">
        <v>3150</v>
      </c>
      <c r="M124" s="5">
        <v>3150</v>
      </c>
      <c r="N124" s="5" t="s">
        <v>549</v>
      </c>
      <c r="O124" s="5" t="s">
        <v>287</v>
      </c>
      <c r="P124" s="5" t="s">
        <v>33</v>
      </c>
      <c r="Q124" s="5">
        <v>0</v>
      </c>
      <c r="R124" s="8">
        <v>44678</v>
      </c>
      <c r="S124" s="7">
        <v>44704</v>
      </c>
      <c r="T124" s="5" t="s">
        <v>34</v>
      </c>
      <c r="U124" s="5">
        <v>3150</v>
      </c>
      <c r="V124" s="5">
        <v>0</v>
      </c>
      <c r="W124" s="5">
        <v>0</v>
      </c>
      <c r="X124" s="5" t="s">
        <v>550</v>
      </c>
      <c r="Y124" s="5">
        <v>151661887</v>
      </c>
      <c r="Z124" s="5" t="s">
        <v>551</v>
      </c>
    </row>
    <row r="125" s="5" customFormat="1" spans="1:25">
      <c r="A125" s="5" t="s">
        <v>552</v>
      </c>
      <c r="B125" s="5" t="s">
        <v>26</v>
      </c>
      <c r="C125" s="5" t="s">
        <v>27</v>
      </c>
      <c r="D125" s="5" t="s">
        <v>260</v>
      </c>
      <c r="E125" s="5" t="s">
        <v>261</v>
      </c>
      <c r="F125" s="7">
        <v>44698</v>
      </c>
      <c r="G125" s="7">
        <v>44699</v>
      </c>
      <c r="H125" s="5">
        <v>6</v>
      </c>
      <c r="I125" s="5">
        <v>1</v>
      </c>
      <c r="J125" s="5">
        <v>6</v>
      </c>
      <c r="K125" s="5" t="s">
        <v>30</v>
      </c>
      <c r="L125" s="5">
        <v>3762</v>
      </c>
      <c r="M125" s="5">
        <v>3762</v>
      </c>
      <c r="N125" s="5" t="s">
        <v>553</v>
      </c>
      <c r="O125" s="5" t="s">
        <v>287</v>
      </c>
      <c r="P125" s="5" t="s">
        <v>33</v>
      </c>
      <c r="Q125" s="5">
        <v>0</v>
      </c>
      <c r="R125" s="8">
        <v>44678</v>
      </c>
      <c r="S125" s="7">
        <v>44704</v>
      </c>
      <c r="T125" s="5" t="s">
        <v>34</v>
      </c>
      <c r="U125" s="5">
        <v>3762</v>
      </c>
      <c r="V125" s="5">
        <v>0</v>
      </c>
      <c r="W125" s="5">
        <v>0</v>
      </c>
      <c r="X125" s="5" t="s">
        <v>554</v>
      </c>
      <c r="Y125" s="5" t="s">
        <v>555</v>
      </c>
    </row>
    <row r="126" s="5" customFormat="1" spans="1:25">
      <c r="A126" s="5" t="s">
        <v>556</v>
      </c>
      <c r="B126" s="5" t="s">
        <v>26</v>
      </c>
      <c r="C126" s="5" t="s">
        <v>27</v>
      </c>
      <c r="D126" s="5" t="s">
        <v>498</v>
      </c>
      <c r="E126" s="5" t="s">
        <v>499</v>
      </c>
      <c r="F126" s="7">
        <v>44696</v>
      </c>
      <c r="G126" s="7">
        <v>44698</v>
      </c>
      <c r="H126" s="5">
        <v>1</v>
      </c>
      <c r="I126" s="5">
        <v>2</v>
      </c>
      <c r="J126" s="5">
        <v>2</v>
      </c>
      <c r="K126" s="5" t="s">
        <v>30</v>
      </c>
      <c r="L126" s="5">
        <v>3446</v>
      </c>
      <c r="M126" s="5">
        <v>3446</v>
      </c>
      <c r="N126" s="5" t="s">
        <v>557</v>
      </c>
      <c r="O126" s="5" t="s">
        <v>287</v>
      </c>
      <c r="P126" s="5" t="s">
        <v>33</v>
      </c>
      <c r="Q126" s="5">
        <v>0</v>
      </c>
      <c r="R126" s="8">
        <v>44678</v>
      </c>
      <c r="S126" s="7">
        <v>44704</v>
      </c>
      <c r="T126" s="5" t="s">
        <v>34</v>
      </c>
      <c r="U126" s="5">
        <v>3446</v>
      </c>
      <c r="V126" s="5">
        <v>0</v>
      </c>
      <c r="W126" s="5">
        <v>0</v>
      </c>
      <c r="X126" s="5" t="s">
        <v>53</v>
      </c>
      <c r="Y126" s="5" t="s">
        <v>53</v>
      </c>
    </row>
    <row r="127" s="5" customFormat="1" spans="1:25">
      <c r="A127" s="5" t="s">
        <v>558</v>
      </c>
      <c r="B127" s="5" t="s">
        <v>26</v>
      </c>
      <c r="C127" s="5" t="s">
        <v>27</v>
      </c>
      <c r="D127" s="5" t="s">
        <v>559</v>
      </c>
      <c r="E127" s="5" t="s">
        <v>560</v>
      </c>
      <c r="F127" s="7">
        <v>44694</v>
      </c>
      <c r="G127" s="7">
        <v>44699</v>
      </c>
      <c r="H127" s="5">
        <v>1</v>
      </c>
      <c r="I127" s="5">
        <v>5</v>
      </c>
      <c r="J127" s="5">
        <v>5</v>
      </c>
      <c r="K127" s="5" t="s">
        <v>30</v>
      </c>
      <c r="L127" s="5">
        <v>690</v>
      </c>
      <c r="M127" s="5">
        <v>690</v>
      </c>
      <c r="N127" s="5" t="s">
        <v>561</v>
      </c>
      <c r="O127" s="5" t="s">
        <v>287</v>
      </c>
      <c r="P127" s="5" t="s">
        <v>33</v>
      </c>
      <c r="Q127" s="5">
        <v>0</v>
      </c>
      <c r="R127" s="8">
        <v>44678</v>
      </c>
      <c r="S127" s="7">
        <v>44704</v>
      </c>
      <c r="T127" s="5" t="s">
        <v>34</v>
      </c>
      <c r="U127" s="5">
        <v>690</v>
      </c>
      <c r="V127" s="5">
        <v>0</v>
      </c>
      <c r="W127" s="5">
        <v>0</v>
      </c>
      <c r="X127" s="5" t="s">
        <v>562</v>
      </c>
      <c r="Y127" s="5" t="s">
        <v>53</v>
      </c>
    </row>
    <row r="128" s="5" customFormat="1" spans="1:25">
      <c r="A128" s="5" t="s">
        <v>556</v>
      </c>
      <c r="B128" s="5" t="s">
        <v>26</v>
      </c>
      <c r="C128" s="5" t="s">
        <v>58</v>
      </c>
      <c r="D128" s="5" t="s">
        <v>498</v>
      </c>
      <c r="E128" s="5" t="s">
        <v>499</v>
      </c>
      <c r="F128" s="7">
        <v>44696</v>
      </c>
      <c r="G128" s="7">
        <v>44698</v>
      </c>
      <c r="H128" s="5">
        <v>1</v>
      </c>
      <c r="I128" s="5">
        <v>2</v>
      </c>
      <c r="J128" s="5">
        <v>2</v>
      </c>
      <c r="K128" s="5" t="s">
        <v>30</v>
      </c>
      <c r="L128" s="5">
        <v>-3446</v>
      </c>
      <c r="M128" s="5">
        <v>-3446</v>
      </c>
      <c r="N128" s="5" t="s">
        <v>557</v>
      </c>
      <c r="O128" s="5" t="s">
        <v>287</v>
      </c>
      <c r="P128" s="5" t="s">
        <v>33</v>
      </c>
      <c r="Q128" s="5">
        <v>0</v>
      </c>
      <c r="R128" s="8">
        <v>44678</v>
      </c>
      <c r="S128" s="7">
        <v>44704</v>
      </c>
      <c r="T128" s="5" t="s">
        <v>34</v>
      </c>
      <c r="U128" s="5">
        <v>-3446</v>
      </c>
      <c r="V128" s="5">
        <v>0</v>
      </c>
      <c r="W128" s="5">
        <v>0</v>
      </c>
      <c r="X128" s="5" t="s">
        <v>53</v>
      </c>
      <c r="Y128" s="5" t="s">
        <v>53</v>
      </c>
    </row>
    <row r="129" s="5" customFormat="1" spans="1:25">
      <c r="A129" s="5" t="s">
        <v>563</v>
      </c>
      <c r="B129" s="5" t="s">
        <v>26</v>
      </c>
      <c r="C129" s="5" t="s">
        <v>27</v>
      </c>
      <c r="D129" s="5" t="s">
        <v>159</v>
      </c>
      <c r="E129" s="5" t="s">
        <v>564</v>
      </c>
      <c r="F129" s="7">
        <v>44696</v>
      </c>
      <c r="G129" s="7">
        <v>44697</v>
      </c>
      <c r="H129" s="5">
        <v>1</v>
      </c>
      <c r="I129" s="5">
        <v>1</v>
      </c>
      <c r="J129" s="5">
        <v>1</v>
      </c>
      <c r="K129" s="5" t="s">
        <v>30</v>
      </c>
      <c r="L129" s="5">
        <v>306</v>
      </c>
      <c r="M129" s="5">
        <v>306</v>
      </c>
      <c r="N129" s="5" t="s">
        <v>565</v>
      </c>
      <c r="O129" s="5" t="s">
        <v>287</v>
      </c>
      <c r="P129" s="5" t="s">
        <v>33</v>
      </c>
      <c r="Q129" s="5">
        <v>0</v>
      </c>
      <c r="R129" s="8">
        <v>44678</v>
      </c>
      <c r="S129" s="7">
        <v>44704</v>
      </c>
      <c r="T129" s="5" t="s">
        <v>34</v>
      </c>
      <c r="U129" s="5">
        <v>306</v>
      </c>
      <c r="V129" s="5">
        <v>0</v>
      </c>
      <c r="W129" s="5">
        <v>0</v>
      </c>
      <c r="X129" s="5" t="s">
        <v>566</v>
      </c>
      <c r="Y129" s="5" t="s">
        <v>567</v>
      </c>
    </row>
    <row r="130" s="5" customFormat="1" spans="1:25">
      <c r="A130" s="5" t="s">
        <v>568</v>
      </c>
      <c r="B130" s="5" t="s">
        <v>26</v>
      </c>
      <c r="C130" s="5" t="s">
        <v>27</v>
      </c>
      <c r="D130" s="5" t="s">
        <v>159</v>
      </c>
      <c r="E130" s="5" t="s">
        <v>564</v>
      </c>
      <c r="F130" s="7">
        <v>44696</v>
      </c>
      <c r="G130" s="7">
        <v>44697</v>
      </c>
      <c r="H130" s="5">
        <v>4</v>
      </c>
      <c r="I130" s="5">
        <v>1</v>
      </c>
      <c r="J130" s="5">
        <v>4</v>
      </c>
      <c r="K130" s="5" t="s">
        <v>30</v>
      </c>
      <c r="L130" s="5">
        <v>1224</v>
      </c>
      <c r="M130" s="5">
        <v>1224</v>
      </c>
      <c r="N130" s="5" t="s">
        <v>569</v>
      </c>
      <c r="O130" s="5" t="s">
        <v>287</v>
      </c>
      <c r="P130" s="5" t="s">
        <v>33</v>
      </c>
      <c r="Q130" s="5">
        <v>0</v>
      </c>
      <c r="R130" s="8">
        <v>44679</v>
      </c>
      <c r="S130" s="7">
        <v>44704</v>
      </c>
      <c r="T130" s="5" t="s">
        <v>34</v>
      </c>
      <c r="U130" s="5">
        <v>1224</v>
      </c>
      <c r="V130" s="5">
        <v>0</v>
      </c>
      <c r="W130" s="5">
        <v>0</v>
      </c>
      <c r="X130" s="5" t="s">
        <v>570</v>
      </c>
      <c r="Y130" s="5" t="s">
        <v>571</v>
      </c>
    </row>
    <row r="131" s="5" customFormat="1" spans="1:25">
      <c r="A131" s="5" t="s">
        <v>558</v>
      </c>
      <c r="B131" s="5" t="s">
        <v>26</v>
      </c>
      <c r="C131" s="5" t="s">
        <v>58</v>
      </c>
      <c r="D131" s="5" t="s">
        <v>559</v>
      </c>
      <c r="E131" s="5" t="s">
        <v>560</v>
      </c>
      <c r="F131" s="7">
        <v>44694</v>
      </c>
      <c r="G131" s="7">
        <v>44699</v>
      </c>
      <c r="H131" s="5">
        <v>1</v>
      </c>
      <c r="I131" s="5">
        <v>5</v>
      </c>
      <c r="J131" s="5">
        <v>5</v>
      </c>
      <c r="K131" s="5" t="s">
        <v>30</v>
      </c>
      <c r="L131" s="5">
        <v>-690</v>
      </c>
      <c r="M131" s="5">
        <v>-690</v>
      </c>
      <c r="N131" s="5" t="s">
        <v>561</v>
      </c>
      <c r="O131" s="5" t="s">
        <v>287</v>
      </c>
      <c r="P131" s="5" t="s">
        <v>33</v>
      </c>
      <c r="Q131" s="5">
        <v>0</v>
      </c>
      <c r="R131" s="8">
        <v>44678</v>
      </c>
      <c r="S131" s="7">
        <v>44704</v>
      </c>
      <c r="T131" s="5" t="s">
        <v>34</v>
      </c>
      <c r="U131" s="5">
        <v>-690</v>
      </c>
      <c r="V131" s="5">
        <v>0</v>
      </c>
      <c r="W131" s="5">
        <v>0</v>
      </c>
      <c r="X131" s="5" t="s">
        <v>562</v>
      </c>
      <c r="Y131" s="5" t="s">
        <v>53</v>
      </c>
    </row>
    <row r="132" s="5" customFormat="1" spans="1:25">
      <c r="A132" s="5" t="s">
        <v>572</v>
      </c>
      <c r="B132" s="5" t="s">
        <v>26</v>
      </c>
      <c r="C132" s="5" t="s">
        <v>27</v>
      </c>
      <c r="D132" s="5" t="s">
        <v>473</v>
      </c>
      <c r="E132" s="5" t="s">
        <v>474</v>
      </c>
      <c r="F132" s="7">
        <v>44698</v>
      </c>
      <c r="G132" s="7">
        <v>44702</v>
      </c>
      <c r="H132" s="5">
        <v>1</v>
      </c>
      <c r="I132" s="5">
        <v>4</v>
      </c>
      <c r="J132" s="5">
        <v>4</v>
      </c>
      <c r="K132" s="5" t="s">
        <v>30</v>
      </c>
      <c r="L132" s="5">
        <v>2720</v>
      </c>
      <c r="M132" s="5">
        <v>2720</v>
      </c>
      <c r="N132" s="5" t="s">
        <v>573</v>
      </c>
      <c r="O132" s="5" t="s">
        <v>287</v>
      </c>
      <c r="P132" s="5" t="s">
        <v>33</v>
      </c>
      <c r="Q132" s="5">
        <v>0</v>
      </c>
      <c r="R132" s="8">
        <v>44679</v>
      </c>
      <c r="S132" s="7">
        <v>44704</v>
      </c>
      <c r="T132" s="5" t="s">
        <v>34</v>
      </c>
      <c r="U132" s="5">
        <v>2720</v>
      </c>
      <c r="V132" s="5">
        <v>0</v>
      </c>
      <c r="W132" s="5">
        <v>0</v>
      </c>
      <c r="X132" s="5" t="s">
        <v>574</v>
      </c>
      <c r="Y132" s="5" t="s">
        <v>575</v>
      </c>
    </row>
    <row r="133" s="5" customFormat="1" spans="1:25">
      <c r="A133" s="5" t="s">
        <v>576</v>
      </c>
      <c r="B133" s="5" t="s">
        <v>26</v>
      </c>
      <c r="C133" s="5" t="s">
        <v>27</v>
      </c>
      <c r="D133" s="5" t="s">
        <v>159</v>
      </c>
      <c r="E133" s="5" t="s">
        <v>564</v>
      </c>
      <c r="F133" s="7">
        <v>44696</v>
      </c>
      <c r="G133" s="7">
        <v>44698</v>
      </c>
      <c r="H133" s="5">
        <v>1</v>
      </c>
      <c r="I133" s="5">
        <v>2</v>
      </c>
      <c r="J133" s="5">
        <v>2</v>
      </c>
      <c r="K133" s="5" t="s">
        <v>30</v>
      </c>
      <c r="L133" s="5">
        <v>612</v>
      </c>
      <c r="M133" s="5">
        <v>612</v>
      </c>
      <c r="N133" s="5" t="s">
        <v>577</v>
      </c>
      <c r="O133" s="5" t="s">
        <v>287</v>
      </c>
      <c r="P133" s="5" t="s">
        <v>33</v>
      </c>
      <c r="Q133" s="5">
        <v>0</v>
      </c>
      <c r="R133" s="8">
        <v>44679</v>
      </c>
      <c r="S133" s="7">
        <v>44704</v>
      </c>
      <c r="T133" s="5" t="s">
        <v>34</v>
      </c>
      <c r="U133" s="5">
        <v>612</v>
      </c>
      <c r="V133" s="5">
        <v>0</v>
      </c>
      <c r="W133" s="5">
        <v>0</v>
      </c>
      <c r="X133" s="5" t="s">
        <v>578</v>
      </c>
      <c r="Y133" s="5" t="s">
        <v>579</v>
      </c>
    </row>
    <row r="134" s="5" customFormat="1" spans="1:25">
      <c r="A134" s="5" t="s">
        <v>580</v>
      </c>
      <c r="B134" s="5" t="s">
        <v>26</v>
      </c>
      <c r="C134" s="5" t="s">
        <v>27</v>
      </c>
      <c r="D134" s="5" t="s">
        <v>38</v>
      </c>
      <c r="E134" s="5" t="s">
        <v>50</v>
      </c>
      <c r="F134" s="7">
        <v>44697</v>
      </c>
      <c r="G134" s="7">
        <v>44698</v>
      </c>
      <c r="H134" s="5">
        <v>1</v>
      </c>
      <c r="I134" s="5">
        <v>1</v>
      </c>
      <c r="J134" s="5">
        <v>1</v>
      </c>
      <c r="K134" s="5" t="s">
        <v>30</v>
      </c>
      <c r="L134" s="5">
        <v>700</v>
      </c>
      <c r="M134" s="5">
        <v>700</v>
      </c>
      <c r="N134" s="5" t="s">
        <v>581</v>
      </c>
      <c r="O134" s="5" t="s">
        <v>287</v>
      </c>
      <c r="P134" s="5" t="s">
        <v>33</v>
      </c>
      <c r="Q134" s="5">
        <v>0</v>
      </c>
      <c r="R134" s="8">
        <v>44679</v>
      </c>
      <c r="S134" s="7">
        <v>44704</v>
      </c>
      <c r="T134" s="5" t="s">
        <v>34</v>
      </c>
      <c r="U134" s="5">
        <v>700</v>
      </c>
      <c r="V134" s="5">
        <v>0</v>
      </c>
      <c r="W134" s="5">
        <v>0</v>
      </c>
      <c r="X134" s="5" t="s">
        <v>582</v>
      </c>
      <c r="Y134" s="5" t="s">
        <v>583</v>
      </c>
    </row>
    <row r="135" s="5" customFormat="1" spans="1:25">
      <c r="A135" s="5" t="s">
        <v>584</v>
      </c>
      <c r="B135" s="5" t="s">
        <v>26</v>
      </c>
      <c r="C135" s="5" t="s">
        <v>27</v>
      </c>
      <c r="D135" s="5" t="s">
        <v>585</v>
      </c>
      <c r="E135" s="5" t="s">
        <v>586</v>
      </c>
      <c r="F135" s="7">
        <v>44700</v>
      </c>
      <c r="G135" s="7">
        <v>44703</v>
      </c>
      <c r="H135" s="5">
        <v>1</v>
      </c>
      <c r="I135" s="5">
        <v>3</v>
      </c>
      <c r="J135" s="5">
        <v>3</v>
      </c>
      <c r="K135" s="5" t="s">
        <v>30</v>
      </c>
      <c r="L135" s="5">
        <v>3060</v>
      </c>
      <c r="M135" s="5">
        <v>3060</v>
      </c>
      <c r="N135" s="5" t="s">
        <v>587</v>
      </c>
      <c r="O135" s="5" t="s">
        <v>287</v>
      </c>
      <c r="P135" s="5" t="s">
        <v>33</v>
      </c>
      <c r="Q135" s="5">
        <v>0</v>
      </c>
      <c r="R135" s="8">
        <v>44679</v>
      </c>
      <c r="S135" s="7">
        <v>44704</v>
      </c>
      <c r="T135" s="5" t="s">
        <v>34</v>
      </c>
      <c r="U135" s="5">
        <v>3060</v>
      </c>
      <c r="V135" s="5">
        <v>0</v>
      </c>
      <c r="W135" s="5">
        <v>0</v>
      </c>
      <c r="X135" s="5" t="s">
        <v>588</v>
      </c>
      <c r="Y135" s="5" t="s">
        <v>589</v>
      </c>
    </row>
    <row r="136" s="5" customFormat="1" spans="1:25">
      <c r="A136" s="5" t="s">
        <v>590</v>
      </c>
      <c r="B136" s="5" t="s">
        <v>26</v>
      </c>
      <c r="C136" s="5" t="s">
        <v>27</v>
      </c>
      <c r="D136" s="5" t="s">
        <v>473</v>
      </c>
      <c r="E136" s="5" t="s">
        <v>493</v>
      </c>
      <c r="F136" s="7">
        <v>44697</v>
      </c>
      <c r="G136" s="7">
        <v>44698</v>
      </c>
      <c r="H136" s="5">
        <v>1</v>
      </c>
      <c r="I136" s="5">
        <v>1</v>
      </c>
      <c r="J136" s="5">
        <v>1</v>
      </c>
      <c r="K136" s="5" t="s">
        <v>30</v>
      </c>
      <c r="L136" s="5">
        <v>710</v>
      </c>
      <c r="M136" s="5">
        <v>710</v>
      </c>
      <c r="N136" s="5" t="s">
        <v>591</v>
      </c>
      <c r="O136" s="5" t="s">
        <v>287</v>
      </c>
      <c r="P136" s="5" t="s">
        <v>33</v>
      </c>
      <c r="Q136" s="5">
        <v>0</v>
      </c>
      <c r="R136" s="8">
        <v>44679</v>
      </c>
      <c r="S136" s="7">
        <v>44704</v>
      </c>
      <c r="T136" s="5" t="s">
        <v>34</v>
      </c>
      <c r="U136" s="5">
        <v>710</v>
      </c>
      <c r="V136" s="5">
        <v>0</v>
      </c>
      <c r="W136" s="5">
        <v>0</v>
      </c>
      <c r="X136" s="5" t="s">
        <v>592</v>
      </c>
      <c r="Y136" s="5" t="s">
        <v>593</v>
      </c>
    </row>
    <row r="137" s="5" customFormat="1" spans="1:25">
      <c r="A137" s="5" t="s">
        <v>594</v>
      </c>
      <c r="B137" s="5" t="s">
        <v>26</v>
      </c>
      <c r="C137" s="5" t="s">
        <v>27</v>
      </c>
      <c r="D137" s="5" t="s">
        <v>250</v>
      </c>
      <c r="E137" s="5" t="s">
        <v>595</v>
      </c>
      <c r="F137" s="7">
        <v>44700</v>
      </c>
      <c r="G137" s="7">
        <v>44702</v>
      </c>
      <c r="H137" s="5">
        <v>1</v>
      </c>
      <c r="I137" s="5">
        <v>2</v>
      </c>
      <c r="J137" s="5">
        <v>2</v>
      </c>
      <c r="K137" s="5" t="s">
        <v>30</v>
      </c>
      <c r="L137" s="5">
        <v>1130</v>
      </c>
      <c r="M137" s="5">
        <v>1130</v>
      </c>
      <c r="N137" s="5" t="s">
        <v>596</v>
      </c>
      <c r="O137" s="5" t="s">
        <v>287</v>
      </c>
      <c r="P137" s="5" t="s">
        <v>33</v>
      </c>
      <c r="Q137" s="5">
        <v>0</v>
      </c>
      <c r="R137" s="8">
        <v>44680</v>
      </c>
      <c r="S137" s="7">
        <v>44704</v>
      </c>
      <c r="T137" s="5" t="s">
        <v>34</v>
      </c>
      <c r="U137" s="5">
        <v>1130</v>
      </c>
      <c r="V137" s="5">
        <v>0</v>
      </c>
      <c r="W137" s="5">
        <v>0</v>
      </c>
      <c r="X137" s="5" t="s">
        <v>597</v>
      </c>
      <c r="Y137" s="5" t="s">
        <v>598</v>
      </c>
    </row>
    <row r="138" s="5" customFormat="1" spans="1:25">
      <c r="A138" s="5" t="s">
        <v>599</v>
      </c>
      <c r="B138" s="5" t="s">
        <v>26</v>
      </c>
      <c r="C138" s="5" t="s">
        <v>27</v>
      </c>
      <c r="D138" s="5" t="s">
        <v>600</v>
      </c>
      <c r="E138" s="5" t="s">
        <v>601</v>
      </c>
      <c r="F138" s="7">
        <v>44697</v>
      </c>
      <c r="G138" s="7">
        <v>44700</v>
      </c>
      <c r="H138" s="5">
        <v>1</v>
      </c>
      <c r="I138" s="5">
        <v>3</v>
      </c>
      <c r="J138" s="5">
        <v>3</v>
      </c>
      <c r="K138" s="5" t="s">
        <v>30</v>
      </c>
      <c r="L138" s="5">
        <v>3180</v>
      </c>
      <c r="M138" s="5">
        <v>3180</v>
      </c>
      <c r="N138" s="5" t="s">
        <v>602</v>
      </c>
      <c r="O138" s="5" t="s">
        <v>287</v>
      </c>
      <c r="P138" s="5" t="s">
        <v>33</v>
      </c>
      <c r="Q138" s="5">
        <v>0</v>
      </c>
      <c r="R138" s="8">
        <v>44680</v>
      </c>
      <c r="S138" s="7">
        <v>44704</v>
      </c>
      <c r="T138" s="5" t="s">
        <v>34</v>
      </c>
      <c r="U138" s="5">
        <v>3180</v>
      </c>
      <c r="V138" s="5">
        <v>0</v>
      </c>
      <c r="W138" s="5">
        <v>0</v>
      </c>
      <c r="X138" s="5" t="s">
        <v>603</v>
      </c>
      <c r="Y138" s="5" t="s">
        <v>604</v>
      </c>
    </row>
    <row r="139" s="5" customFormat="1" spans="1:25">
      <c r="A139" s="5" t="s">
        <v>605</v>
      </c>
      <c r="B139" s="5" t="s">
        <v>26</v>
      </c>
      <c r="C139" s="5" t="s">
        <v>27</v>
      </c>
      <c r="D139" s="5" t="s">
        <v>606</v>
      </c>
      <c r="E139" s="5" t="s">
        <v>607</v>
      </c>
      <c r="F139" s="7">
        <v>44696</v>
      </c>
      <c r="G139" s="7">
        <v>44700</v>
      </c>
      <c r="H139" s="5">
        <v>1</v>
      </c>
      <c r="I139" s="5">
        <v>4</v>
      </c>
      <c r="J139" s="5">
        <v>4</v>
      </c>
      <c r="K139" s="5" t="s">
        <v>30</v>
      </c>
      <c r="L139" s="5">
        <v>11660</v>
      </c>
      <c r="M139" s="5">
        <v>11660</v>
      </c>
      <c r="N139" s="5" t="s">
        <v>608</v>
      </c>
      <c r="O139" s="5" t="s">
        <v>287</v>
      </c>
      <c r="P139" s="5" t="s">
        <v>33</v>
      </c>
      <c r="Q139" s="5">
        <v>0</v>
      </c>
      <c r="R139" s="8">
        <v>44680</v>
      </c>
      <c r="S139" s="7">
        <v>44704</v>
      </c>
      <c r="T139" s="5" t="s">
        <v>34</v>
      </c>
      <c r="U139" s="5">
        <v>11660</v>
      </c>
      <c r="V139" s="5">
        <v>0</v>
      </c>
      <c r="W139" s="5">
        <v>0</v>
      </c>
      <c r="X139" s="5" t="s">
        <v>609</v>
      </c>
      <c r="Y139" s="5" t="s">
        <v>53</v>
      </c>
    </row>
    <row r="140" s="5" customFormat="1" spans="1:25">
      <c r="A140" s="5" t="s">
        <v>610</v>
      </c>
      <c r="B140" s="5" t="s">
        <v>26</v>
      </c>
      <c r="C140" s="5" t="s">
        <v>27</v>
      </c>
      <c r="D140" s="5" t="s">
        <v>611</v>
      </c>
      <c r="E140" s="5" t="s">
        <v>612</v>
      </c>
      <c r="F140" s="7">
        <v>44700</v>
      </c>
      <c r="G140" s="7">
        <v>44701</v>
      </c>
      <c r="H140" s="5">
        <v>1</v>
      </c>
      <c r="I140" s="5">
        <v>1</v>
      </c>
      <c r="J140" s="5">
        <v>1</v>
      </c>
      <c r="K140" s="5" t="s">
        <v>30</v>
      </c>
      <c r="L140" s="5">
        <v>767</v>
      </c>
      <c r="M140" s="5">
        <v>767</v>
      </c>
      <c r="N140" s="5" t="s">
        <v>613</v>
      </c>
      <c r="O140" s="5" t="s">
        <v>287</v>
      </c>
      <c r="P140" s="5" t="s">
        <v>33</v>
      </c>
      <c r="Q140" s="5">
        <v>0</v>
      </c>
      <c r="R140" s="8">
        <v>44680</v>
      </c>
      <c r="S140" s="7">
        <v>44704</v>
      </c>
      <c r="T140" s="5" t="s">
        <v>34</v>
      </c>
      <c r="U140" s="5">
        <v>767</v>
      </c>
      <c r="V140" s="5">
        <v>0</v>
      </c>
      <c r="W140" s="5">
        <v>0</v>
      </c>
      <c r="X140" s="5" t="s">
        <v>614</v>
      </c>
      <c r="Y140" s="5" t="s">
        <v>615</v>
      </c>
    </row>
    <row r="141" s="5" customFormat="1" spans="1:25">
      <c r="A141" s="5" t="s">
        <v>605</v>
      </c>
      <c r="B141" s="5" t="s">
        <v>26</v>
      </c>
      <c r="C141" s="5" t="s">
        <v>58</v>
      </c>
      <c r="D141" s="5" t="s">
        <v>606</v>
      </c>
      <c r="E141" s="5" t="s">
        <v>607</v>
      </c>
      <c r="F141" s="7">
        <v>44696</v>
      </c>
      <c r="G141" s="7">
        <v>44700</v>
      </c>
      <c r="H141" s="5">
        <v>1</v>
      </c>
      <c r="I141" s="5">
        <v>4</v>
      </c>
      <c r="J141" s="5">
        <v>4</v>
      </c>
      <c r="K141" s="5" t="s">
        <v>30</v>
      </c>
      <c r="L141" s="5">
        <v>-11660</v>
      </c>
      <c r="M141" s="5">
        <v>-11660</v>
      </c>
      <c r="N141" s="5" t="s">
        <v>608</v>
      </c>
      <c r="O141" s="5" t="s">
        <v>287</v>
      </c>
      <c r="P141" s="5" t="s">
        <v>33</v>
      </c>
      <c r="Q141" s="5">
        <v>0</v>
      </c>
      <c r="R141" s="8">
        <v>44680</v>
      </c>
      <c r="S141" s="7">
        <v>44704</v>
      </c>
      <c r="T141" s="5" t="s">
        <v>34</v>
      </c>
      <c r="U141" s="5">
        <v>-11660</v>
      </c>
      <c r="V141" s="5">
        <v>0</v>
      </c>
      <c r="W141" s="5">
        <v>0</v>
      </c>
      <c r="X141" s="5" t="s">
        <v>609</v>
      </c>
      <c r="Y141" s="5" t="s">
        <v>53</v>
      </c>
    </row>
    <row r="142" s="5" customFormat="1" spans="1:25">
      <c r="A142" s="5" t="s">
        <v>616</v>
      </c>
      <c r="B142" s="5" t="s">
        <v>26</v>
      </c>
      <c r="C142" s="5" t="s">
        <v>27</v>
      </c>
      <c r="D142" s="5" t="s">
        <v>617</v>
      </c>
      <c r="E142" s="5" t="s">
        <v>618</v>
      </c>
      <c r="F142" s="7">
        <v>44696</v>
      </c>
      <c r="G142" s="7">
        <v>44697</v>
      </c>
      <c r="H142" s="5">
        <v>1</v>
      </c>
      <c r="I142" s="5">
        <v>1</v>
      </c>
      <c r="J142" s="5">
        <v>1</v>
      </c>
      <c r="K142" s="5" t="s">
        <v>30</v>
      </c>
      <c r="L142" s="5">
        <v>283</v>
      </c>
      <c r="M142" s="5">
        <v>283</v>
      </c>
      <c r="N142" s="5" t="s">
        <v>619</v>
      </c>
      <c r="O142" s="5" t="s">
        <v>287</v>
      </c>
      <c r="P142" s="5" t="s">
        <v>33</v>
      </c>
      <c r="Q142" s="5">
        <v>0</v>
      </c>
      <c r="R142" s="8">
        <v>44680</v>
      </c>
      <c r="S142" s="7">
        <v>44704</v>
      </c>
      <c r="T142" s="5" t="s">
        <v>34</v>
      </c>
      <c r="U142" s="5">
        <v>283</v>
      </c>
      <c r="V142" s="5">
        <v>0</v>
      </c>
      <c r="W142" s="5">
        <v>0</v>
      </c>
      <c r="X142" s="5" t="s">
        <v>620</v>
      </c>
      <c r="Y142" s="5" t="s">
        <v>621</v>
      </c>
    </row>
    <row r="143" s="5" customFormat="1" spans="1:25">
      <c r="A143" s="5" t="s">
        <v>622</v>
      </c>
      <c r="B143" s="5" t="s">
        <v>26</v>
      </c>
      <c r="C143" s="5" t="s">
        <v>27</v>
      </c>
      <c r="D143" s="5" t="s">
        <v>548</v>
      </c>
      <c r="E143" s="5" t="s">
        <v>516</v>
      </c>
      <c r="F143" s="7">
        <v>44701</v>
      </c>
      <c r="G143" s="7">
        <v>44703</v>
      </c>
      <c r="H143" s="5">
        <v>1</v>
      </c>
      <c r="I143" s="5">
        <v>2</v>
      </c>
      <c r="J143" s="5">
        <v>2</v>
      </c>
      <c r="K143" s="5" t="s">
        <v>30</v>
      </c>
      <c r="L143" s="5">
        <v>2500</v>
      </c>
      <c r="M143" s="5">
        <v>2500</v>
      </c>
      <c r="N143" s="5" t="s">
        <v>623</v>
      </c>
      <c r="O143" s="5" t="s">
        <v>287</v>
      </c>
      <c r="P143" s="5" t="s">
        <v>33</v>
      </c>
      <c r="Q143" s="5">
        <v>0</v>
      </c>
      <c r="R143" s="8">
        <v>44680</v>
      </c>
      <c r="S143" s="7">
        <v>44704</v>
      </c>
      <c r="T143" s="5" t="s">
        <v>34</v>
      </c>
      <c r="U143" s="5">
        <v>2500</v>
      </c>
      <c r="V143" s="5">
        <v>0</v>
      </c>
      <c r="W143" s="5">
        <v>0</v>
      </c>
      <c r="X143" s="5" t="s">
        <v>624</v>
      </c>
      <c r="Y143" s="5" t="s">
        <v>625</v>
      </c>
    </row>
    <row r="144" s="5" customFormat="1" spans="1:25">
      <c r="A144" s="5" t="s">
        <v>626</v>
      </c>
      <c r="B144" s="5" t="s">
        <v>26</v>
      </c>
      <c r="C144" s="5" t="s">
        <v>27</v>
      </c>
      <c r="D144" s="5" t="s">
        <v>627</v>
      </c>
      <c r="E144" s="5" t="s">
        <v>628</v>
      </c>
      <c r="F144" s="7">
        <v>44702</v>
      </c>
      <c r="G144" s="7">
        <v>44703</v>
      </c>
      <c r="H144" s="5">
        <v>1</v>
      </c>
      <c r="I144" s="5">
        <v>1</v>
      </c>
      <c r="J144" s="5">
        <v>1</v>
      </c>
      <c r="K144" s="5" t="s">
        <v>30</v>
      </c>
      <c r="L144" s="5">
        <v>879</v>
      </c>
      <c r="M144" s="5">
        <v>879</v>
      </c>
      <c r="N144" s="5" t="s">
        <v>629</v>
      </c>
      <c r="O144" s="5" t="s">
        <v>287</v>
      </c>
      <c r="P144" s="5" t="s">
        <v>33</v>
      </c>
      <c r="Q144" s="5">
        <v>0</v>
      </c>
      <c r="R144" s="8">
        <v>44680</v>
      </c>
      <c r="S144" s="7">
        <v>44704</v>
      </c>
      <c r="T144" s="5" t="s">
        <v>34</v>
      </c>
      <c r="U144" s="5">
        <v>879</v>
      </c>
      <c r="V144" s="5">
        <v>0</v>
      </c>
      <c r="W144" s="5">
        <v>0</v>
      </c>
      <c r="X144" s="5" t="s">
        <v>630</v>
      </c>
      <c r="Y144" s="5" t="s">
        <v>631</v>
      </c>
    </row>
    <row r="145" s="5" customFormat="1" spans="1:25">
      <c r="A145" s="5" t="s">
        <v>632</v>
      </c>
      <c r="B145" s="5" t="s">
        <v>26</v>
      </c>
      <c r="C145" s="5" t="s">
        <v>27</v>
      </c>
      <c r="D145" s="5" t="s">
        <v>633</v>
      </c>
      <c r="E145" s="5" t="s">
        <v>634</v>
      </c>
      <c r="F145" s="7">
        <v>44696</v>
      </c>
      <c r="G145" s="7">
        <v>44697</v>
      </c>
      <c r="H145" s="5">
        <v>1</v>
      </c>
      <c r="I145" s="5">
        <v>1</v>
      </c>
      <c r="J145" s="5">
        <v>1</v>
      </c>
      <c r="K145" s="5" t="s">
        <v>30</v>
      </c>
      <c r="L145" s="5">
        <v>515</v>
      </c>
      <c r="M145" s="5">
        <v>515</v>
      </c>
      <c r="N145" s="5" t="s">
        <v>635</v>
      </c>
      <c r="O145" s="5" t="s">
        <v>287</v>
      </c>
      <c r="P145" s="5" t="s">
        <v>33</v>
      </c>
      <c r="Q145" s="5">
        <v>0</v>
      </c>
      <c r="R145" s="8">
        <v>44681</v>
      </c>
      <c r="S145" s="7">
        <v>44704</v>
      </c>
      <c r="T145" s="5" t="s">
        <v>34</v>
      </c>
      <c r="U145" s="5">
        <v>515</v>
      </c>
      <c r="V145" s="5">
        <v>0</v>
      </c>
      <c r="W145" s="5">
        <v>0</v>
      </c>
      <c r="X145" s="5" t="s">
        <v>636</v>
      </c>
      <c r="Y145" s="5" t="s">
        <v>637</v>
      </c>
    </row>
    <row r="146" s="5" customFormat="1" spans="1:25">
      <c r="A146" s="5" t="s">
        <v>638</v>
      </c>
      <c r="B146" s="5" t="s">
        <v>26</v>
      </c>
      <c r="C146" s="5" t="s">
        <v>27</v>
      </c>
      <c r="D146" s="5" t="s">
        <v>159</v>
      </c>
      <c r="E146" s="5" t="s">
        <v>564</v>
      </c>
      <c r="F146" s="7">
        <v>44696</v>
      </c>
      <c r="G146" s="7">
        <v>44697</v>
      </c>
      <c r="H146" s="5">
        <v>3</v>
      </c>
      <c r="I146" s="5">
        <v>1</v>
      </c>
      <c r="J146" s="5">
        <v>3</v>
      </c>
      <c r="K146" s="5" t="s">
        <v>30</v>
      </c>
      <c r="L146" s="5">
        <v>918</v>
      </c>
      <c r="M146" s="5">
        <v>918</v>
      </c>
      <c r="N146" s="5" t="s">
        <v>639</v>
      </c>
      <c r="O146" s="5" t="s">
        <v>287</v>
      </c>
      <c r="P146" s="5" t="s">
        <v>33</v>
      </c>
      <c r="Q146" s="5">
        <v>0</v>
      </c>
      <c r="R146" s="8">
        <v>44681</v>
      </c>
      <c r="S146" s="7">
        <v>44704</v>
      </c>
      <c r="T146" s="5" t="s">
        <v>34</v>
      </c>
      <c r="U146" s="5">
        <v>918</v>
      </c>
      <c r="V146" s="5">
        <v>0</v>
      </c>
      <c r="W146" s="5">
        <v>0</v>
      </c>
      <c r="X146" s="5" t="s">
        <v>640</v>
      </c>
      <c r="Y146" s="5" t="s">
        <v>641</v>
      </c>
    </row>
    <row r="147" s="5" customFormat="1" spans="1:25">
      <c r="A147" s="5" t="s">
        <v>642</v>
      </c>
      <c r="B147" s="5" t="s">
        <v>26</v>
      </c>
      <c r="C147" s="5" t="s">
        <v>27</v>
      </c>
      <c r="D147" s="5" t="s">
        <v>643</v>
      </c>
      <c r="E147" s="5" t="s">
        <v>644</v>
      </c>
      <c r="F147" s="7">
        <v>44695</v>
      </c>
      <c r="G147" s="7">
        <v>44697</v>
      </c>
      <c r="H147" s="5">
        <v>2</v>
      </c>
      <c r="I147" s="5">
        <v>2</v>
      </c>
      <c r="J147" s="5">
        <v>4</v>
      </c>
      <c r="K147" s="5" t="s">
        <v>30</v>
      </c>
      <c r="L147" s="5">
        <v>3112</v>
      </c>
      <c r="M147" s="5">
        <v>3112</v>
      </c>
      <c r="N147" s="5" t="s">
        <v>645</v>
      </c>
      <c r="O147" s="5" t="s">
        <v>287</v>
      </c>
      <c r="P147" s="5" t="s">
        <v>33</v>
      </c>
      <c r="Q147" s="5">
        <v>0</v>
      </c>
      <c r="R147" s="8">
        <v>44681</v>
      </c>
      <c r="S147" s="7">
        <v>44704</v>
      </c>
      <c r="T147" s="5" t="s">
        <v>34</v>
      </c>
      <c r="U147" s="5">
        <v>3112</v>
      </c>
      <c r="V147" s="5">
        <v>0</v>
      </c>
      <c r="W147" s="5">
        <v>0</v>
      </c>
      <c r="X147" s="5" t="s">
        <v>53</v>
      </c>
      <c r="Y147" s="5" t="s">
        <v>53</v>
      </c>
    </row>
    <row r="148" s="5" customFormat="1" spans="1:25">
      <c r="A148" s="5" t="s">
        <v>646</v>
      </c>
      <c r="B148" s="5" t="s">
        <v>26</v>
      </c>
      <c r="C148" s="5" t="s">
        <v>27</v>
      </c>
      <c r="D148" s="5" t="s">
        <v>203</v>
      </c>
      <c r="E148" s="5" t="s">
        <v>647</v>
      </c>
      <c r="F148" s="7">
        <v>44697</v>
      </c>
      <c r="G148" s="7">
        <v>44698</v>
      </c>
      <c r="H148" s="5">
        <v>1</v>
      </c>
      <c r="I148" s="5">
        <v>1</v>
      </c>
      <c r="J148" s="5">
        <v>1</v>
      </c>
      <c r="K148" s="5" t="s">
        <v>30</v>
      </c>
      <c r="L148" s="5">
        <v>822</v>
      </c>
      <c r="M148" s="5">
        <v>822</v>
      </c>
      <c r="N148" s="5" t="s">
        <v>648</v>
      </c>
      <c r="O148" s="5" t="s">
        <v>287</v>
      </c>
      <c r="P148" s="5" t="s">
        <v>33</v>
      </c>
      <c r="Q148" s="5">
        <v>0</v>
      </c>
      <c r="R148" s="8">
        <v>44681</v>
      </c>
      <c r="S148" s="7">
        <v>44704</v>
      </c>
      <c r="T148" s="5" t="s">
        <v>34</v>
      </c>
      <c r="U148" s="5">
        <v>822</v>
      </c>
      <c r="V148" s="5">
        <v>0</v>
      </c>
      <c r="W148" s="5">
        <v>0</v>
      </c>
      <c r="X148" s="5" t="s">
        <v>649</v>
      </c>
      <c r="Y148" s="5" t="s">
        <v>650</v>
      </c>
    </row>
    <row r="149" s="5" customFormat="1" spans="1:25">
      <c r="A149" s="5" t="s">
        <v>642</v>
      </c>
      <c r="B149" s="5" t="s">
        <v>26</v>
      </c>
      <c r="C149" s="5" t="s">
        <v>58</v>
      </c>
      <c r="D149" s="5" t="s">
        <v>643</v>
      </c>
      <c r="E149" s="5" t="s">
        <v>644</v>
      </c>
      <c r="F149" s="7">
        <v>44695</v>
      </c>
      <c r="G149" s="7">
        <v>44697</v>
      </c>
      <c r="H149" s="5">
        <v>2</v>
      </c>
      <c r="I149" s="5">
        <v>2</v>
      </c>
      <c r="J149" s="5">
        <v>4</v>
      </c>
      <c r="K149" s="5" t="s">
        <v>30</v>
      </c>
      <c r="L149" s="5">
        <v>-3112</v>
      </c>
      <c r="M149" s="5">
        <v>-3112</v>
      </c>
      <c r="N149" s="5" t="s">
        <v>645</v>
      </c>
      <c r="O149" s="5" t="s">
        <v>287</v>
      </c>
      <c r="P149" s="5" t="s">
        <v>33</v>
      </c>
      <c r="Q149" s="5">
        <v>0</v>
      </c>
      <c r="R149" s="8">
        <v>44681</v>
      </c>
      <c r="S149" s="7">
        <v>44704</v>
      </c>
      <c r="T149" s="5" t="s">
        <v>34</v>
      </c>
      <c r="U149" s="5">
        <v>-3112</v>
      </c>
      <c r="V149" s="5">
        <v>0</v>
      </c>
      <c r="W149" s="5">
        <v>0</v>
      </c>
      <c r="X149" s="5" t="s">
        <v>53</v>
      </c>
      <c r="Y149" s="5" t="s">
        <v>53</v>
      </c>
    </row>
    <row r="150" s="5" customFormat="1" spans="1:26">
      <c r="A150" s="5" t="s">
        <v>651</v>
      </c>
      <c r="B150" s="5" t="s">
        <v>26</v>
      </c>
      <c r="C150" s="5" t="s">
        <v>27</v>
      </c>
      <c r="D150" s="5" t="s">
        <v>643</v>
      </c>
      <c r="E150" s="5" t="s">
        <v>652</v>
      </c>
      <c r="F150" s="7">
        <v>44695</v>
      </c>
      <c r="G150" s="7">
        <v>44697</v>
      </c>
      <c r="H150" s="5">
        <v>2</v>
      </c>
      <c r="I150" s="5">
        <v>2</v>
      </c>
      <c r="J150" s="5">
        <v>4</v>
      </c>
      <c r="K150" s="5" t="s">
        <v>30</v>
      </c>
      <c r="L150" s="5">
        <v>3668</v>
      </c>
      <c r="M150" s="5">
        <v>3668</v>
      </c>
      <c r="N150" s="5" t="s">
        <v>645</v>
      </c>
      <c r="O150" s="5" t="s">
        <v>287</v>
      </c>
      <c r="P150" s="5" t="s">
        <v>33</v>
      </c>
      <c r="Q150" s="5">
        <v>0</v>
      </c>
      <c r="R150" s="8">
        <v>44682</v>
      </c>
      <c r="S150" s="7">
        <v>44704</v>
      </c>
      <c r="T150" s="5" t="s">
        <v>34</v>
      </c>
      <c r="U150" s="5">
        <v>3668</v>
      </c>
      <c r="V150" s="5">
        <v>0</v>
      </c>
      <c r="W150" s="5">
        <v>0</v>
      </c>
      <c r="X150" s="5" t="s">
        <v>653</v>
      </c>
      <c r="Y150" s="5">
        <v>33411511</v>
      </c>
      <c r="Z150" s="5" t="s">
        <v>654</v>
      </c>
    </row>
    <row r="151" s="5" customFormat="1" spans="1:25">
      <c r="A151" s="5" t="s">
        <v>655</v>
      </c>
      <c r="B151" s="5" t="s">
        <v>26</v>
      </c>
      <c r="C151" s="5" t="s">
        <v>27</v>
      </c>
      <c r="D151" s="5" t="s">
        <v>656</v>
      </c>
      <c r="E151" s="5" t="s">
        <v>657</v>
      </c>
      <c r="F151" s="7">
        <v>44701</v>
      </c>
      <c r="G151" s="7">
        <v>44703</v>
      </c>
      <c r="H151" s="5">
        <v>1</v>
      </c>
      <c r="I151" s="5">
        <v>2</v>
      </c>
      <c r="J151" s="5">
        <v>2</v>
      </c>
      <c r="K151" s="5" t="s">
        <v>30</v>
      </c>
      <c r="L151" s="5">
        <v>870</v>
      </c>
      <c r="M151" s="5">
        <v>870</v>
      </c>
      <c r="N151" s="5" t="s">
        <v>658</v>
      </c>
      <c r="O151" s="5" t="s">
        <v>287</v>
      </c>
      <c r="P151" s="5" t="s">
        <v>33</v>
      </c>
      <c r="Q151" s="5">
        <v>0</v>
      </c>
      <c r="R151" s="8">
        <v>44682</v>
      </c>
      <c r="S151" s="7">
        <v>44704</v>
      </c>
      <c r="T151" s="5" t="s">
        <v>34</v>
      </c>
      <c r="U151" s="5">
        <v>870</v>
      </c>
      <c r="V151" s="5">
        <v>0</v>
      </c>
      <c r="W151" s="5">
        <v>0</v>
      </c>
      <c r="X151" s="5" t="s">
        <v>659</v>
      </c>
      <c r="Y151" s="5" t="s">
        <v>660</v>
      </c>
    </row>
    <row r="152" s="5" customFormat="1" spans="1:25">
      <c r="A152" s="5" t="s">
        <v>661</v>
      </c>
      <c r="B152" s="5" t="s">
        <v>26</v>
      </c>
      <c r="C152" s="5" t="s">
        <v>27</v>
      </c>
      <c r="D152" s="5" t="s">
        <v>656</v>
      </c>
      <c r="E152" s="5" t="s">
        <v>662</v>
      </c>
      <c r="F152" s="7">
        <v>44701</v>
      </c>
      <c r="G152" s="7">
        <v>44703</v>
      </c>
      <c r="H152" s="5">
        <v>1</v>
      </c>
      <c r="I152" s="5">
        <v>2</v>
      </c>
      <c r="J152" s="5">
        <v>2</v>
      </c>
      <c r="K152" s="5" t="s">
        <v>30</v>
      </c>
      <c r="L152" s="5">
        <v>840</v>
      </c>
      <c r="M152" s="5">
        <v>840</v>
      </c>
      <c r="N152" s="5" t="s">
        <v>663</v>
      </c>
      <c r="O152" s="5" t="s">
        <v>287</v>
      </c>
      <c r="P152" s="5" t="s">
        <v>33</v>
      </c>
      <c r="Q152" s="5">
        <v>0</v>
      </c>
      <c r="R152" s="8">
        <v>44682</v>
      </c>
      <c r="S152" s="7">
        <v>44704</v>
      </c>
      <c r="T152" s="5" t="s">
        <v>34</v>
      </c>
      <c r="U152" s="5">
        <v>840</v>
      </c>
      <c r="V152" s="5">
        <v>0</v>
      </c>
      <c r="W152" s="5">
        <v>0</v>
      </c>
      <c r="X152" s="5" t="s">
        <v>664</v>
      </c>
      <c r="Y152" s="5" t="s">
        <v>665</v>
      </c>
    </row>
    <row r="153" s="5" customFormat="1" spans="1:25">
      <c r="A153" s="5" t="s">
        <v>666</v>
      </c>
      <c r="B153" s="5" t="s">
        <v>26</v>
      </c>
      <c r="C153" s="5" t="s">
        <v>27</v>
      </c>
      <c r="D153" s="5" t="s">
        <v>667</v>
      </c>
      <c r="E153" s="5" t="s">
        <v>668</v>
      </c>
      <c r="F153" s="7">
        <v>44695</v>
      </c>
      <c r="G153" s="7">
        <v>44697</v>
      </c>
      <c r="H153" s="5">
        <v>1</v>
      </c>
      <c r="I153" s="5">
        <v>2</v>
      </c>
      <c r="J153" s="5">
        <v>2</v>
      </c>
      <c r="K153" s="5" t="s">
        <v>30</v>
      </c>
      <c r="L153" s="5">
        <v>1738</v>
      </c>
      <c r="M153" s="5">
        <v>1738</v>
      </c>
      <c r="N153" s="5" t="s">
        <v>669</v>
      </c>
      <c r="O153" s="5" t="s">
        <v>287</v>
      </c>
      <c r="P153" s="5" t="s">
        <v>33</v>
      </c>
      <c r="Q153" s="5">
        <v>0</v>
      </c>
      <c r="R153" s="8">
        <v>44682</v>
      </c>
      <c r="S153" s="7">
        <v>44704</v>
      </c>
      <c r="T153" s="5" t="s">
        <v>34</v>
      </c>
      <c r="U153" s="5">
        <v>1738</v>
      </c>
      <c r="V153" s="5">
        <v>0</v>
      </c>
      <c r="W153" s="5">
        <v>0</v>
      </c>
      <c r="X153" s="5" t="s">
        <v>670</v>
      </c>
      <c r="Y153" s="5" t="s">
        <v>671</v>
      </c>
    </row>
    <row r="154" s="5" customFormat="1" spans="1:25">
      <c r="A154" s="5" t="s">
        <v>672</v>
      </c>
      <c r="B154" s="5" t="s">
        <v>26</v>
      </c>
      <c r="C154" s="5" t="s">
        <v>27</v>
      </c>
      <c r="D154" s="5" t="s">
        <v>399</v>
      </c>
      <c r="E154" s="5" t="s">
        <v>673</v>
      </c>
      <c r="F154" s="7">
        <v>44697</v>
      </c>
      <c r="G154" s="7">
        <v>44702</v>
      </c>
      <c r="H154" s="5">
        <v>1</v>
      </c>
      <c r="I154" s="5">
        <v>5</v>
      </c>
      <c r="J154" s="5">
        <v>5</v>
      </c>
      <c r="K154" s="5" t="s">
        <v>30</v>
      </c>
      <c r="L154" s="5">
        <v>3175</v>
      </c>
      <c r="M154" s="5">
        <v>3175</v>
      </c>
      <c r="N154" s="5" t="s">
        <v>674</v>
      </c>
      <c r="O154" s="5" t="s">
        <v>287</v>
      </c>
      <c r="P154" s="5" t="s">
        <v>33</v>
      </c>
      <c r="Q154" s="5">
        <v>0</v>
      </c>
      <c r="R154" s="8">
        <v>44683</v>
      </c>
      <c r="S154" s="7">
        <v>44704</v>
      </c>
      <c r="T154" s="5" t="s">
        <v>34</v>
      </c>
      <c r="U154" s="5">
        <v>3175</v>
      </c>
      <c r="V154" s="5">
        <v>0</v>
      </c>
      <c r="W154" s="5">
        <v>0</v>
      </c>
      <c r="X154" s="5" t="s">
        <v>675</v>
      </c>
      <c r="Y154" s="5" t="s">
        <v>676</v>
      </c>
    </row>
    <row r="155" s="5" customFormat="1" spans="1:25">
      <c r="A155" s="5" t="s">
        <v>677</v>
      </c>
      <c r="B155" s="5" t="s">
        <v>26</v>
      </c>
      <c r="C155" s="5" t="s">
        <v>27</v>
      </c>
      <c r="D155" s="5" t="s">
        <v>60</v>
      </c>
      <c r="E155" s="5" t="s">
        <v>70</v>
      </c>
      <c r="F155" s="7">
        <v>44695</v>
      </c>
      <c r="G155" s="7">
        <v>44697</v>
      </c>
      <c r="H155" s="5">
        <v>1</v>
      </c>
      <c r="I155" s="5">
        <v>2</v>
      </c>
      <c r="J155" s="5">
        <v>2</v>
      </c>
      <c r="K155" s="5" t="s">
        <v>30</v>
      </c>
      <c r="L155" s="5">
        <v>5518</v>
      </c>
      <c r="M155" s="5">
        <v>5518</v>
      </c>
      <c r="N155" s="5" t="s">
        <v>678</v>
      </c>
      <c r="O155" s="5" t="s">
        <v>287</v>
      </c>
      <c r="P155" s="5" t="s">
        <v>33</v>
      </c>
      <c r="Q155" s="5">
        <v>0</v>
      </c>
      <c r="R155" s="8">
        <v>44683</v>
      </c>
      <c r="S155" s="7">
        <v>44704</v>
      </c>
      <c r="T155" s="5" t="s">
        <v>34</v>
      </c>
      <c r="U155" s="5">
        <v>5518</v>
      </c>
      <c r="V155" s="5">
        <v>0</v>
      </c>
      <c r="W155" s="5">
        <v>0</v>
      </c>
      <c r="X155" s="5" t="s">
        <v>679</v>
      </c>
      <c r="Y155" s="5" t="s">
        <v>680</v>
      </c>
    </row>
    <row r="156" s="5" customFormat="1" spans="1:25">
      <c r="A156" s="5" t="s">
        <v>681</v>
      </c>
      <c r="B156" s="5" t="s">
        <v>26</v>
      </c>
      <c r="C156" s="5" t="s">
        <v>27</v>
      </c>
      <c r="D156" s="5" t="s">
        <v>203</v>
      </c>
      <c r="E156" s="5" t="s">
        <v>504</v>
      </c>
      <c r="F156" s="7">
        <v>44699</v>
      </c>
      <c r="G156" s="7">
        <v>44702</v>
      </c>
      <c r="H156" s="5">
        <v>1</v>
      </c>
      <c r="I156" s="5">
        <v>3</v>
      </c>
      <c r="J156" s="5">
        <v>3</v>
      </c>
      <c r="K156" s="5" t="s">
        <v>30</v>
      </c>
      <c r="L156" s="5">
        <v>2814</v>
      </c>
      <c r="M156" s="5">
        <v>2814</v>
      </c>
      <c r="N156" s="5" t="s">
        <v>682</v>
      </c>
      <c r="O156" s="5" t="s">
        <v>287</v>
      </c>
      <c r="P156" s="5" t="s">
        <v>33</v>
      </c>
      <c r="Q156" s="5">
        <v>0</v>
      </c>
      <c r="R156" s="8">
        <v>44683</v>
      </c>
      <c r="S156" s="7">
        <v>44704</v>
      </c>
      <c r="T156" s="5" t="s">
        <v>34</v>
      </c>
      <c r="U156" s="5">
        <v>2814</v>
      </c>
      <c r="V156" s="5">
        <v>0</v>
      </c>
      <c r="W156" s="5">
        <v>0</v>
      </c>
      <c r="X156" s="5" t="s">
        <v>683</v>
      </c>
      <c r="Y156" s="5" t="s">
        <v>53</v>
      </c>
    </row>
    <row r="157" s="5" customFormat="1" spans="1:25">
      <c r="A157" s="5" t="s">
        <v>684</v>
      </c>
      <c r="B157" s="5" t="s">
        <v>26</v>
      </c>
      <c r="C157" s="5" t="s">
        <v>27</v>
      </c>
      <c r="D157" s="5" t="s">
        <v>487</v>
      </c>
      <c r="E157" s="5" t="s">
        <v>488</v>
      </c>
      <c r="F157" s="7">
        <v>44694</v>
      </c>
      <c r="G157" s="7">
        <v>44698</v>
      </c>
      <c r="H157" s="5">
        <v>1</v>
      </c>
      <c r="I157" s="5">
        <v>4</v>
      </c>
      <c r="J157" s="5">
        <v>4</v>
      </c>
      <c r="K157" s="5" t="s">
        <v>30</v>
      </c>
      <c r="L157" s="5">
        <v>1180</v>
      </c>
      <c r="M157" s="5">
        <v>1180</v>
      </c>
      <c r="N157" s="5" t="s">
        <v>685</v>
      </c>
      <c r="O157" s="5" t="s">
        <v>287</v>
      </c>
      <c r="P157" s="5" t="s">
        <v>33</v>
      </c>
      <c r="Q157" s="5">
        <v>0</v>
      </c>
      <c r="R157" s="8">
        <v>44683</v>
      </c>
      <c r="S157" s="7">
        <v>44704</v>
      </c>
      <c r="T157" s="5" t="s">
        <v>34</v>
      </c>
      <c r="U157" s="5">
        <v>1180</v>
      </c>
      <c r="V157" s="5">
        <v>0</v>
      </c>
      <c r="W157" s="5">
        <v>0</v>
      </c>
      <c r="X157" s="5" t="s">
        <v>686</v>
      </c>
      <c r="Y157" s="5" t="s">
        <v>53</v>
      </c>
    </row>
    <row r="158" s="5" customFormat="1" spans="1:25">
      <c r="A158" s="5" t="s">
        <v>684</v>
      </c>
      <c r="B158" s="5" t="s">
        <v>26</v>
      </c>
      <c r="C158" s="5" t="s">
        <v>58</v>
      </c>
      <c r="D158" s="5" t="s">
        <v>487</v>
      </c>
      <c r="E158" s="5" t="s">
        <v>488</v>
      </c>
      <c r="F158" s="7">
        <v>44694</v>
      </c>
      <c r="G158" s="7">
        <v>44698</v>
      </c>
      <c r="H158" s="5">
        <v>1</v>
      </c>
      <c r="I158" s="5">
        <v>4</v>
      </c>
      <c r="J158" s="5">
        <v>4</v>
      </c>
      <c r="K158" s="5" t="s">
        <v>30</v>
      </c>
      <c r="L158" s="5">
        <v>-1180</v>
      </c>
      <c r="M158" s="5">
        <v>-1180</v>
      </c>
      <c r="N158" s="5" t="s">
        <v>685</v>
      </c>
      <c r="O158" s="5" t="s">
        <v>287</v>
      </c>
      <c r="P158" s="5" t="s">
        <v>33</v>
      </c>
      <c r="Q158" s="5">
        <v>0</v>
      </c>
      <c r="R158" s="8">
        <v>44683</v>
      </c>
      <c r="S158" s="7">
        <v>44704</v>
      </c>
      <c r="T158" s="5" t="s">
        <v>34</v>
      </c>
      <c r="U158" s="5">
        <v>-1180</v>
      </c>
      <c r="V158" s="5">
        <v>0</v>
      </c>
      <c r="W158" s="5">
        <v>0</v>
      </c>
      <c r="X158" s="5" t="s">
        <v>686</v>
      </c>
      <c r="Y158" s="5" t="s">
        <v>53</v>
      </c>
    </row>
    <row r="159" s="5" customFormat="1" spans="1:26">
      <c r="A159" s="5" t="s">
        <v>687</v>
      </c>
      <c r="B159" s="5" t="s">
        <v>26</v>
      </c>
      <c r="C159" s="5" t="s">
        <v>27</v>
      </c>
      <c r="D159" s="5" t="s">
        <v>487</v>
      </c>
      <c r="E159" s="5" t="s">
        <v>688</v>
      </c>
      <c r="F159" s="7">
        <v>44694</v>
      </c>
      <c r="G159" s="7">
        <v>44698</v>
      </c>
      <c r="H159" s="5">
        <v>1</v>
      </c>
      <c r="I159" s="5">
        <v>4</v>
      </c>
      <c r="J159" s="5">
        <v>4</v>
      </c>
      <c r="K159" s="5" t="s">
        <v>30</v>
      </c>
      <c r="L159" s="5">
        <v>1412</v>
      </c>
      <c r="M159" s="5">
        <v>1412</v>
      </c>
      <c r="N159" s="5" t="s">
        <v>689</v>
      </c>
      <c r="O159" s="5" t="s">
        <v>287</v>
      </c>
      <c r="P159" s="5" t="s">
        <v>33</v>
      </c>
      <c r="Q159" s="5">
        <v>0</v>
      </c>
      <c r="R159" s="8">
        <v>44683</v>
      </c>
      <c r="S159" s="7">
        <v>44704</v>
      </c>
      <c r="T159" s="5" t="s">
        <v>34</v>
      </c>
      <c r="U159" s="5">
        <v>1412</v>
      </c>
      <c r="V159" s="5">
        <v>0</v>
      </c>
      <c r="W159" s="5">
        <v>0</v>
      </c>
      <c r="X159" s="5" t="s">
        <v>690</v>
      </c>
      <c r="Y159" s="5">
        <v>812520</v>
      </c>
      <c r="Z159" s="5" t="s">
        <v>53</v>
      </c>
    </row>
    <row r="160" s="5" customFormat="1" spans="1:25">
      <c r="A160" s="5" t="s">
        <v>691</v>
      </c>
      <c r="B160" s="5" t="s">
        <v>26</v>
      </c>
      <c r="C160" s="5" t="s">
        <v>27</v>
      </c>
      <c r="D160" s="5" t="s">
        <v>692</v>
      </c>
      <c r="E160" s="5" t="s">
        <v>693</v>
      </c>
      <c r="F160" s="7">
        <v>44700</v>
      </c>
      <c r="G160" s="7">
        <v>44703</v>
      </c>
      <c r="H160" s="5">
        <v>1</v>
      </c>
      <c r="I160" s="5">
        <v>3</v>
      </c>
      <c r="J160" s="5">
        <v>3</v>
      </c>
      <c r="K160" s="5" t="s">
        <v>30</v>
      </c>
      <c r="L160" s="5">
        <v>12156</v>
      </c>
      <c r="M160" s="5">
        <v>12156</v>
      </c>
      <c r="N160" s="5" t="s">
        <v>694</v>
      </c>
      <c r="O160" s="5" t="s">
        <v>287</v>
      </c>
      <c r="P160" s="5" t="s">
        <v>33</v>
      </c>
      <c r="Q160" s="5">
        <v>0</v>
      </c>
      <c r="R160" s="8">
        <v>44683</v>
      </c>
      <c r="S160" s="7">
        <v>44704</v>
      </c>
      <c r="T160" s="5" t="s">
        <v>34</v>
      </c>
      <c r="U160" s="5">
        <v>12156</v>
      </c>
      <c r="V160" s="5">
        <v>0</v>
      </c>
      <c r="W160" s="5">
        <v>0</v>
      </c>
      <c r="X160" s="5" t="s">
        <v>695</v>
      </c>
      <c r="Y160" s="5" t="s">
        <v>696</v>
      </c>
    </row>
    <row r="161" s="5" customFormat="1" spans="1:26">
      <c r="A161" s="5" t="s">
        <v>697</v>
      </c>
      <c r="B161" s="5" t="s">
        <v>26</v>
      </c>
      <c r="C161" s="5" t="s">
        <v>27</v>
      </c>
      <c r="D161" s="5" t="s">
        <v>698</v>
      </c>
      <c r="E161" s="5" t="s">
        <v>29</v>
      </c>
      <c r="F161" s="7">
        <v>44701</v>
      </c>
      <c r="G161" s="7">
        <v>44703</v>
      </c>
      <c r="H161" s="5">
        <v>2</v>
      </c>
      <c r="I161" s="5">
        <v>2</v>
      </c>
      <c r="J161" s="5">
        <v>4</v>
      </c>
      <c r="K161" s="5" t="s">
        <v>30</v>
      </c>
      <c r="L161" s="5">
        <v>1192</v>
      </c>
      <c r="M161" s="5">
        <v>1192</v>
      </c>
      <c r="N161" s="5" t="s">
        <v>699</v>
      </c>
      <c r="O161" s="5" t="s">
        <v>287</v>
      </c>
      <c r="P161" s="5" t="s">
        <v>33</v>
      </c>
      <c r="Q161" s="5">
        <v>0</v>
      </c>
      <c r="R161" s="8">
        <v>44684</v>
      </c>
      <c r="S161" s="7">
        <v>44704</v>
      </c>
      <c r="T161" s="5" t="s">
        <v>34</v>
      </c>
      <c r="U161" s="5">
        <v>1192</v>
      </c>
      <c r="V161" s="5">
        <v>0</v>
      </c>
      <c r="W161" s="5">
        <v>0</v>
      </c>
      <c r="X161" s="5" t="s">
        <v>700</v>
      </c>
      <c r="Y161" s="5">
        <v>2124454</v>
      </c>
      <c r="Z161" s="5" t="s">
        <v>701</v>
      </c>
    </row>
    <row r="162" s="5" customFormat="1" spans="1:25">
      <c r="A162" s="5" t="s">
        <v>702</v>
      </c>
      <c r="B162" s="5" t="s">
        <v>26</v>
      </c>
      <c r="C162" s="5" t="s">
        <v>27</v>
      </c>
      <c r="D162" s="5" t="s">
        <v>703</v>
      </c>
      <c r="E162" s="5" t="s">
        <v>704</v>
      </c>
      <c r="F162" s="7">
        <v>44694</v>
      </c>
      <c r="G162" s="7">
        <v>44697</v>
      </c>
      <c r="H162" s="5">
        <v>1</v>
      </c>
      <c r="I162" s="5">
        <v>3</v>
      </c>
      <c r="J162" s="5">
        <v>3</v>
      </c>
      <c r="K162" s="5" t="s">
        <v>30</v>
      </c>
      <c r="L162" s="5">
        <v>1185</v>
      </c>
      <c r="M162" s="5">
        <v>1185</v>
      </c>
      <c r="N162" s="5" t="s">
        <v>705</v>
      </c>
      <c r="O162" s="5" t="s">
        <v>287</v>
      </c>
      <c r="P162" s="5" t="s">
        <v>33</v>
      </c>
      <c r="Q162" s="5">
        <v>0</v>
      </c>
      <c r="R162" s="8">
        <v>44684</v>
      </c>
      <c r="S162" s="7">
        <v>44704</v>
      </c>
      <c r="T162" s="5" t="s">
        <v>34</v>
      </c>
      <c r="U162" s="5">
        <v>1185</v>
      </c>
      <c r="V162" s="5">
        <v>0</v>
      </c>
      <c r="W162" s="5">
        <v>0</v>
      </c>
      <c r="X162" s="5" t="s">
        <v>706</v>
      </c>
      <c r="Y162" s="5" t="s">
        <v>707</v>
      </c>
    </row>
    <row r="163" s="5" customFormat="1" spans="1:25">
      <c r="A163" s="5" t="s">
        <v>708</v>
      </c>
      <c r="B163" s="5" t="s">
        <v>26</v>
      </c>
      <c r="C163" s="5" t="s">
        <v>27</v>
      </c>
      <c r="D163" s="5" t="s">
        <v>709</v>
      </c>
      <c r="E163" s="5" t="s">
        <v>84</v>
      </c>
      <c r="F163" s="7">
        <v>44696</v>
      </c>
      <c r="G163" s="7">
        <v>44702</v>
      </c>
      <c r="H163" s="5">
        <v>1</v>
      </c>
      <c r="I163" s="5">
        <v>6</v>
      </c>
      <c r="J163" s="5">
        <v>6</v>
      </c>
      <c r="K163" s="5" t="s">
        <v>30</v>
      </c>
      <c r="L163" s="5">
        <v>2069</v>
      </c>
      <c r="M163" s="5">
        <v>2069</v>
      </c>
      <c r="N163" s="5" t="s">
        <v>710</v>
      </c>
      <c r="O163" s="5" t="s">
        <v>287</v>
      </c>
      <c r="P163" s="5" t="s">
        <v>33</v>
      </c>
      <c r="Q163" s="5">
        <v>0</v>
      </c>
      <c r="R163" s="8">
        <v>44684</v>
      </c>
      <c r="S163" s="7">
        <v>44704</v>
      </c>
      <c r="T163" s="5" t="s">
        <v>34</v>
      </c>
      <c r="U163" s="5">
        <v>2069</v>
      </c>
      <c r="V163" s="5">
        <v>0</v>
      </c>
      <c r="W163" s="5">
        <v>0</v>
      </c>
      <c r="X163" s="5" t="s">
        <v>711</v>
      </c>
      <c r="Y163" s="5" t="s">
        <v>712</v>
      </c>
    </row>
    <row r="164" s="5" customFormat="1" spans="1:25">
      <c r="A164" s="5" t="s">
        <v>681</v>
      </c>
      <c r="B164" s="5" t="s">
        <v>26</v>
      </c>
      <c r="C164" s="5" t="s">
        <v>58</v>
      </c>
      <c r="D164" s="5" t="s">
        <v>203</v>
      </c>
      <c r="E164" s="5" t="s">
        <v>504</v>
      </c>
      <c r="F164" s="7">
        <v>44699</v>
      </c>
      <c r="G164" s="7">
        <v>44702</v>
      </c>
      <c r="H164" s="5">
        <v>1</v>
      </c>
      <c r="I164" s="5">
        <v>3</v>
      </c>
      <c r="J164" s="5">
        <v>3</v>
      </c>
      <c r="K164" s="5" t="s">
        <v>30</v>
      </c>
      <c r="L164" s="5">
        <v>-2814</v>
      </c>
      <c r="M164" s="5">
        <v>-2814</v>
      </c>
      <c r="N164" s="5" t="s">
        <v>682</v>
      </c>
      <c r="O164" s="5" t="s">
        <v>287</v>
      </c>
      <c r="P164" s="5" t="s">
        <v>33</v>
      </c>
      <c r="Q164" s="5">
        <v>0</v>
      </c>
      <c r="R164" s="8">
        <v>44683</v>
      </c>
      <c r="S164" s="7">
        <v>44704</v>
      </c>
      <c r="T164" s="5" t="s">
        <v>34</v>
      </c>
      <c r="U164" s="5">
        <v>-2814</v>
      </c>
      <c r="V164" s="5">
        <v>0</v>
      </c>
      <c r="W164" s="5">
        <v>0</v>
      </c>
      <c r="X164" s="5" t="s">
        <v>683</v>
      </c>
      <c r="Y164" s="5" t="s">
        <v>53</v>
      </c>
    </row>
    <row r="165" s="5" customFormat="1" spans="1:25">
      <c r="A165" s="5" t="s">
        <v>713</v>
      </c>
      <c r="B165" s="5" t="s">
        <v>26</v>
      </c>
      <c r="C165" s="5" t="s">
        <v>27</v>
      </c>
      <c r="D165" s="5" t="s">
        <v>498</v>
      </c>
      <c r="E165" s="5" t="s">
        <v>714</v>
      </c>
      <c r="F165" s="7">
        <v>44695</v>
      </c>
      <c r="G165" s="7">
        <v>44698</v>
      </c>
      <c r="H165" s="5">
        <v>1</v>
      </c>
      <c r="I165" s="5">
        <v>3</v>
      </c>
      <c r="J165" s="5">
        <v>3</v>
      </c>
      <c r="K165" s="5" t="s">
        <v>30</v>
      </c>
      <c r="L165" s="5">
        <v>7617</v>
      </c>
      <c r="M165" s="5">
        <v>7617</v>
      </c>
      <c r="N165" s="5" t="s">
        <v>715</v>
      </c>
      <c r="O165" s="5" t="s">
        <v>287</v>
      </c>
      <c r="P165" s="5" t="s">
        <v>33</v>
      </c>
      <c r="Q165" s="5">
        <v>0</v>
      </c>
      <c r="R165" s="8">
        <v>44685</v>
      </c>
      <c r="S165" s="7">
        <v>44704</v>
      </c>
      <c r="T165" s="5" t="s">
        <v>34</v>
      </c>
      <c r="U165" s="5">
        <v>7617</v>
      </c>
      <c r="V165" s="5">
        <v>0</v>
      </c>
      <c r="W165" s="5">
        <v>0</v>
      </c>
      <c r="X165" s="5" t="s">
        <v>53</v>
      </c>
      <c r="Y165" s="5" t="s">
        <v>53</v>
      </c>
    </row>
    <row r="166" s="5" customFormat="1" spans="1:25">
      <c r="A166" s="5" t="s">
        <v>713</v>
      </c>
      <c r="B166" s="5" t="s">
        <v>26</v>
      </c>
      <c r="C166" s="5" t="s">
        <v>58</v>
      </c>
      <c r="D166" s="5" t="s">
        <v>498</v>
      </c>
      <c r="E166" s="5" t="s">
        <v>714</v>
      </c>
      <c r="F166" s="7">
        <v>44695</v>
      </c>
      <c r="G166" s="7">
        <v>44698</v>
      </c>
      <c r="H166" s="5">
        <v>1</v>
      </c>
      <c r="I166" s="5">
        <v>3</v>
      </c>
      <c r="J166" s="5">
        <v>3</v>
      </c>
      <c r="K166" s="5" t="s">
        <v>30</v>
      </c>
      <c r="L166" s="5">
        <v>-7617</v>
      </c>
      <c r="M166" s="5">
        <v>-7617</v>
      </c>
      <c r="N166" s="5" t="s">
        <v>715</v>
      </c>
      <c r="O166" s="5" t="s">
        <v>287</v>
      </c>
      <c r="P166" s="5" t="s">
        <v>33</v>
      </c>
      <c r="Q166" s="5">
        <v>0</v>
      </c>
      <c r="R166" s="8">
        <v>44685</v>
      </c>
      <c r="S166" s="7">
        <v>44704</v>
      </c>
      <c r="T166" s="5" t="s">
        <v>34</v>
      </c>
      <c r="U166" s="5">
        <v>-7617</v>
      </c>
      <c r="V166" s="5">
        <v>0</v>
      </c>
      <c r="W166" s="5">
        <v>0</v>
      </c>
      <c r="X166" s="5" t="s">
        <v>53</v>
      </c>
      <c r="Y166" s="5" t="s">
        <v>53</v>
      </c>
    </row>
    <row r="167" s="5" customFormat="1" spans="1:25">
      <c r="A167" s="5" t="s">
        <v>716</v>
      </c>
      <c r="B167" s="5" t="s">
        <v>26</v>
      </c>
      <c r="C167" s="5" t="s">
        <v>27</v>
      </c>
      <c r="D167" s="5" t="s">
        <v>717</v>
      </c>
      <c r="E167" s="5" t="s">
        <v>120</v>
      </c>
      <c r="F167" s="7">
        <v>44694</v>
      </c>
      <c r="G167" s="7">
        <v>44697</v>
      </c>
      <c r="H167" s="5">
        <v>1</v>
      </c>
      <c r="I167" s="5">
        <v>3</v>
      </c>
      <c r="J167" s="5">
        <v>3</v>
      </c>
      <c r="K167" s="5" t="s">
        <v>30</v>
      </c>
      <c r="L167" s="5">
        <v>1545</v>
      </c>
      <c r="M167" s="5">
        <v>1545</v>
      </c>
      <c r="N167" s="5" t="s">
        <v>718</v>
      </c>
      <c r="O167" s="5" t="s">
        <v>287</v>
      </c>
      <c r="P167" s="5" t="s">
        <v>33</v>
      </c>
      <c r="Q167" s="5">
        <v>0</v>
      </c>
      <c r="R167" s="8">
        <v>44685</v>
      </c>
      <c r="S167" s="7">
        <v>44704</v>
      </c>
      <c r="T167" s="5" t="s">
        <v>34</v>
      </c>
      <c r="U167" s="5">
        <v>1545</v>
      </c>
      <c r="V167" s="5">
        <v>0</v>
      </c>
      <c r="W167" s="5">
        <v>0</v>
      </c>
      <c r="X167" s="5" t="s">
        <v>719</v>
      </c>
      <c r="Y167" s="5" t="s">
        <v>720</v>
      </c>
    </row>
    <row r="168" s="5" customFormat="1" spans="1:25">
      <c r="A168" s="5" t="s">
        <v>721</v>
      </c>
      <c r="B168" s="5" t="s">
        <v>26</v>
      </c>
      <c r="C168" s="5" t="s">
        <v>27</v>
      </c>
      <c r="D168" s="5" t="s">
        <v>722</v>
      </c>
      <c r="E168" s="5" t="s">
        <v>723</v>
      </c>
      <c r="F168" s="7">
        <v>44696</v>
      </c>
      <c r="G168" s="7">
        <v>44698</v>
      </c>
      <c r="H168" s="5">
        <v>1</v>
      </c>
      <c r="I168" s="5">
        <v>2</v>
      </c>
      <c r="J168" s="5">
        <v>2</v>
      </c>
      <c r="K168" s="5" t="s">
        <v>30</v>
      </c>
      <c r="L168" s="5">
        <v>1414</v>
      </c>
      <c r="M168" s="5">
        <v>1414</v>
      </c>
      <c r="N168" s="5" t="s">
        <v>724</v>
      </c>
      <c r="O168" s="5" t="s">
        <v>287</v>
      </c>
      <c r="P168" s="5" t="s">
        <v>33</v>
      </c>
      <c r="Q168" s="5">
        <v>0</v>
      </c>
      <c r="R168" s="8">
        <v>44686</v>
      </c>
      <c r="S168" s="7">
        <v>44704</v>
      </c>
      <c r="T168" s="5" t="s">
        <v>34</v>
      </c>
      <c r="U168" s="5">
        <v>1414</v>
      </c>
      <c r="V168" s="5">
        <v>0</v>
      </c>
      <c r="W168" s="5">
        <v>0</v>
      </c>
      <c r="X168" s="5" t="s">
        <v>725</v>
      </c>
      <c r="Y168" s="5" t="s">
        <v>53</v>
      </c>
    </row>
    <row r="169" s="5" customFormat="1" spans="1:25">
      <c r="A169" s="5" t="s">
        <v>726</v>
      </c>
      <c r="B169" s="5" t="s">
        <v>26</v>
      </c>
      <c r="C169" s="5" t="s">
        <v>27</v>
      </c>
      <c r="D169" s="5" t="s">
        <v>260</v>
      </c>
      <c r="E169" s="5" t="s">
        <v>261</v>
      </c>
      <c r="F169" s="7">
        <v>44697</v>
      </c>
      <c r="G169" s="7">
        <v>44698</v>
      </c>
      <c r="H169" s="5">
        <v>2</v>
      </c>
      <c r="I169" s="5">
        <v>1</v>
      </c>
      <c r="J169" s="5">
        <v>2</v>
      </c>
      <c r="K169" s="5" t="s">
        <v>30</v>
      </c>
      <c r="L169" s="5">
        <v>1254</v>
      </c>
      <c r="M169" s="5">
        <v>1254</v>
      </c>
      <c r="N169" s="5" t="s">
        <v>727</v>
      </c>
      <c r="O169" s="5" t="s">
        <v>287</v>
      </c>
      <c r="P169" s="5" t="s">
        <v>33</v>
      </c>
      <c r="Q169" s="5">
        <v>0</v>
      </c>
      <c r="R169" s="8">
        <v>44686</v>
      </c>
      <c r="S169" s="7">
        <v>44704</v>
      </c>
      <c r="T169" s="5" t="s">
        <v>34</v>
      </c>
      <c r="U169" s="5">
        <v>1254</v>
      </c>
      <c r="V169" s="5">
        <v>0</v>
      </c>
      <c r="W169" s="5">
        <v>0</v>
      </c>
      <c r="X169" s="5" t="s">
        <v>728</v>
      </c>
      <c r="Y169" s="5" t="s">
        <v>53</v>
      </c>
    </row>
    <row r="170" s="5" customFormat="1" spans="1:25">
      <c r="A170" s="5" t="s">
        <v>726</v>
      </c>
      <c r="B170" s="5" t="s">
        <v>26</v>
      </c>
      <c r="C170" s="5" t="s">
        <v>58</v>
      </c>
      <c r="D170" s="5" t="s">
        <v>260</v>
      </c>
      <c r="E170" s="5" t="s">
        <v>261</v>
      </c>
      <c r="F170" s="7">
        <v>44697</v>
      </c>
      <c r="G170" s="7">
        <v>44698</v>
      </c>
      <c r="H170" s="5">
        <v>2</v>
      </c>
      <c r="I170" s="5">
        <v>1</v>
      </c>
      <c r="J170" s="5">
        <v>2</v>
      </c>
      <c r="K170" s="5" t="s">
        <v>30</v>
      </c>
      <c r="L170" s="5">
        <v>-1254</v>
      </c>
      <c r="M170" s="5">
        <v>-1254</v>
      </c>
      <c r="N170" s="5" t="s">
        <v>727</v>
      </c>
      <c r="O170" s="5" t="s">
        <v>287</v>
      </c>
      <c r="P170" s="5" t="s">
        <v>33</v>
      </c>
      <c r="Q170" s="5">
        <v>0</v>
      </c>
      <c r="R170" s="8">
        <v>44686</v>
      </c>
      <c r="S170" s="7">
        <v>44704</v>
      </c>
      <c r="T170" s="5" t="s">
        <v>34</v>
      </c>
      <c r="U170" s="5">
        <v>-1254</v>
      </c>
      <c r="V170" s="5">
        <v>0</v>
      </c>
      <c r="W170" s="5">
        <v>0</v>
      </c>
      <c r="X170" s="5" t="s">
        <v>728</v>
      </c>
      <c r="Y170" s="5" t="s">
        <v>53</v>
      </c>
    </row>
    <row r="171" s="5" customFormat="1" spans="1:25">
      <c r="A171" s="5" t="s">
        <v>729</v>
      </c>
      <c r="B171" s="5" t="s">
        <v>26</v>
      </c>
      <c r="C171" s="5" t="s">
        <v>27</v>
      </c>
      <c r="D171" s="5" t="s">
        <v>405</v>
      </c>
      <c r="E171" s="5" t="s">
        <v>730</v>
      </c>
      <c r="F171" s="7">
        <v>44702</v>
      </c>
      <c r="G171" s="7">
        <v>44703</v>
      </c>
      <c r="H171" s="5">
        <v>1</v>
      </c>
      <c r="I171" s="5">
        <v>1</v>
      </c>
      <c r="J171" s="5">
        <v>1</v>
      </c>
      <c r="K171" s="5" t="s">
        <v>30</v>
      </c>
      <c r="L171" s="5">
        <v>915</v>
      </c>
      <c r="M171" s="5">
        <v>915</v>
      </c>
      <c r="N171" s="5" t="s">
        <v>731</v>
      </c>
      <c r="O171" s="5" t="s">
        <v>287</v>
      </c>
      <c r="P171" s="5" t="s">
        <v>33</v>
      </c>
      <c r="Q171" s="5">
        <v>0</v>
      </c>
      <c r="R171" s="8">
        <v>44686</v>
      </c>
      <c r="S171" s="7">
        <v>44704</v>
      </c>
      <c r="T171" s="5" t="s">
        <v>34</v>
      </c>
      <c r="U171" s="5">
        <v>915</v>
      </c>
      <c r="V171" s="5">
        <v>0</v>
      </c>
      <c r="W171" s="5">
        <v>0</v>
      </c>
      <c r="X171" s="5" t="s">
        <v>732</v>
      </c>
      <c r="Y171" s="5" t="s">
        <v>733</v>
      </c>
    </row>
    <row r="172" s="5" customFormat="1" spans="1:25">
      <c r="A172" s="5" t="s">
        <v>734</v>
      </c>
      <c r="B172" s="5" t="s">
        <v>26</v>
      </c>
      <c r="C172" s="5" t="s">
        <v>27</v>
      </c>
      <c r="D172" s="5" t="s">
        <v>656</v>
      </c>
      <c r="E172" s="5" t="s">
        <v>735</v>
      </c>
      <c r="F172" s="7">
        <v>44700</v>
      </c>
      <c r="G172" s="7">
        <v>44701</v>
      </c>
      <c r="H172" s="5">
        <v>1</v>
      </c>
      <c r="I172" s="5">
        <v>1</v>
      </c>
      <c r="J172" s="5">
        <v>1</v>
      </c>
      <c r="K172" s="5" t="s">
        <v>30</v>
      </c>
      <c r="L172" s="5">
        <v>400</v>
      </c>
      <c r="M172" s="5">
        <v>400</v>
      </c>
      <c r="N172" s="5" t="s">
        <v>736</v>
      </c>
      <c r="O172" s="5" t="s">
        <v>287</v>
      </c>
      <c r="P172" s="5" t="s">
        <v>33</v>
      </c>
      <c r="Q172" s="5">
        <v>0</v>
      </c>
      <c r="R172" s="8">
        <v>44686</v>
      </c>
      <c r="S172" s="7">
        <v>44704</v>
      </c>
      <c r="T172" s="5" t="s">
        <v>34</v>
      </c>
      <c r="U172" s="5">
        <v>400</v>
      </c>
      <c r="V172" s="5">
        <v>0</v>
      </c>
      <c r="W172" s="5">
        <v>0</v>
      </c>
      <c r="X172" s="5" t="s">
        <v>737</v>
      </c>
      <c r="Y172" s="5" t="s">
        <v>738</v>
      </c>
    </row>
    <row r="173" s="5" customFormat="1" spans="1:25">
      <c r="A173" s="5" t="s">
        <v>739</v>
      </c>
      <c r="B173" s="5" t="s">
        <v>26</v>
      </c>
      <c r="C173" s="5" t="s">
        <v>27</v>
      </c>
      <c r="D173" s="5" t="s">
        <v>703</v>
      </c>
      <c r="E173" s="5" t="s">
        <v>704</v>
      </c>
      <c r="F173" s="7">
        <v>44694</v>
      </c>
      <c r="G173" s="7">
        <v>44697</v>
      </c>
      <c r="H173" s="5">
        <v>1</v>
      </c>
      <c r="I173" s="5">
        <v>3</v>
      </c>
      <c r="J173" s="5">
        <v>3</v>
      </c>
      <c r="K173" s="5" t="s">
        <v>30</v>
      </c>
      <c r="L173" s="5">
        <v>1185</v>
      </c>
      <c r="M173" s="5">
        <v>1185</v>
      </c>
      <c r="N173" s="5" t="s">
        <v>740</v>
      </c>
      <c r="O173" s="5" t="s">
        <v>287</v>
      </c>
      <c r="P173" s="5" t="s">
        <v>33</v>
      </c>
      <c r="Q173" s="5">
        <v>0</v>
      </c>
      <c r="R173" s="8">
        <v>44686</v>
      </c>
      <c r="S173" s="7">
        <v>44704</v>
      </c>
      <c r="T173" s="5" t="s">
        <v>34</v>
      </c>
      <c r="U173" s="5">
        <v>1185</v>
      </c>
      <c r="V173" s="5">
        <v>0</v>
      </c>
      <c r="W173" s="5">
        <v>0</v>
      </c>
      <c r="X173" s="5" t="s">
        <v>741</v>
      </c>
      <c r="Y173" s="5" t="s">
        <v>742</v>
      </c>
    </row>
    <row r="174" s="5" customFormat="1" spans="1:25">
      <c r="A174" s="5" t="s">
        <v>743</v>
      </c>
      <c r="B174" s="5" t="s">
        <v>26</v>
      </c>
      <c r="C174" s="5" t="s">
        <v>27</v>
      </c>
      <c r="D174" s="5" t="s">
        <v>535</v>
      </c>
      <c r="E174" s="5" t="s">
        <v>324</v>
      </c>
      <c r="F174" s="7">
        <v>44701</v>
      </c>
      <c r="G174" s="7">
        <v>44702</v>
      </c>
      <c r="H174" s="5">
        <v>1</v>
      </c>
      <c r="I174" s="5">
        <v>1</v>
      </c>
      <c r="J174" s="5">
        <v>1</v>
      </c>
      <c r="K174" s="5" t="s">
        <v>30</v>
      </c>
      <c r="L174" s="5">
        <v>548</v>
      </c>
      <c r="M174" s="5">
        <v>548</v>
      </c>
      <c r="N174" s="5" t="s">
        <v>744</v>
      </c>
      <c r="O174" s="5" t="s">
        <v>287</v>
      </c>
      <c r="P174" s="5" t="s">
        <v>33</v>
      </c>
      <c r="Q174" s="5">
        <v>0</v>
      </c>
      <c r="R174" s="8">
        <v>44686</v>
      </c>
      <c r="S174" s="7">
        <v>44704</v>
      </c>
      <c r="T174" s="5" t="s">
        <v>34</v>
      </c>
      <c r="U174" s="5">
        <v>548</v>
      </c>
      <c r="V174" s="5">
        <v>0</v>
      </c>
      <c r="W174" s="5">
        <v>0</v>
      </c>
      <c r="X174" s="5" t="s">
        <v>745</v>
      </c>
      <c r="Y174" s="5" t="s">
        <v>746</v>
      </c>
    </row>
    <row r="175" s="5" customFormat="1" spans="1:25">
      <c r="A175" s="5" t="s">
        <v>747</v>
      </c>
      <c r="B175" s="5" t="s">
        <v>26</v>
      </c>
      <c r="C175" s="5" t="s">
        <v>27</v>
      </c>
      <c r="D175" s="5" t="s">
        <v>748</v>
      </c>
      <c r="E175" s="5" t="s">
        <v>114</v>
      </c>
      <c r="F175" s="7">
        <v>44695</v>
      </c>
      <c r="G175" s="7">
        <v>44697</v>
      </c>
      <c r="H175" s="5">
        <v>1</v>
      </c>
      <c r="I175" s="5">
        <v>2</v>
      </c>
      <c r="J175" s="5">
        <v>2</v>
      </c>
      <c r="K175" s="5" t="s">
        <v>30</v>
      </c>
      <c r="L175" s="5">
        <v>792</v>
      </c>
      <c r="M175" s="5">
        <v>792</v>
      </c>
      <c r="N175" s="5" t="s">
        <v>749</v>
      </c>
      <c r="O175" s="5" t="s">
        <v>287</v>
      </c>
      <c r="P175" s="5" t="s">
        <v>33</v>
      </c>
      <c r="Q175" s="5">
        <v>0</v>
      </c>
      <c r="R175" s="8">
        <v>44687</v>
      </c>
      <c r="S175" s="7">
        <v>44704</v>
      </c>
      <c r="T175" s="5" t="s">
        <v>34</v>
      </c>
      <c r="U175" s="5">
        <v>792</v>
      </c>
      <c r="V175" s="5">
        <v>0</v>
      </c>
      <c r="W175" s="5">
        <v>0</v>
      </c>
      <c r="X175" s="5" t="s">
        <v>750</v>
      </c>
      <c r="Y175" s="5" t="s">
        <v>751</v>
      </c>
    </row>
    <row r="176" s="5" customFormat="1" spans="1:25">
      <c r="A176" s="5" t="s">
        <v>752</v>
      </c>
      <c r="B176" s="5" t="s">
        <v>26</v>
      </c>
      <c r="C176" s="5" t="s">
        <v>27</v>
      </c>
      <c r="D176" s="5" t="s">
        <v>753</v>
      </c>
      <c r="E176" s="5" t="s">
        <v>754</v>
      </c>
      <c r="F176" s="7">
        <v>44696</v>
      </c>
      <c r="G176" s="7">
        <v>44699</v>
      </c>
      <c r="H176" s="5">
        <v>1</v>
      </c>
      <c r="I176" s="5">
        <v>3</v>
      </c>
      <c r="J176" s="5">
        <v>3</v>
      </c>
      <c r="K176" s="5" t="s">
        <v>30</v>
      </c>
      <c r="L176" s="5">
        <v>2382</v>
      </c>
      <c r="M176" s="5">
        <v>2382</v>
      </c>
      <c r="N176" s="5" t="s">
        <v>755</v>
      </c>
      <c r="O176" s="5" t="s">
        <v>287</v>
      </c>
      <c r="P176" s="5" t="s">
        <v>33</v>
      </c>
      <c r="Q176" s="5">
        <v>0</v>
      </c>
      <c r="R176" s="8">
        <v>44687</v>
      </c>
      <c r="S176" s="7">
        <v>44704</v>
      </c>
      <c r="T176" s="5" t="s">
        <v>34</v>
      </c>
      <c r="U176" s="5">
        <v>2382</v>
      </c>
      <c r="V176" s="5">
        <v>0</v>
      </c>
      <c r="W176" s="5">
        <v>0</v>
      </c>
      <c r="X176" s="5" t="s">
        <v>756</v>
      </c>
      <c r="Y176" s="5" t="s">
        <v>757</v>
      </c>
    </row>
    <row r="177" s="5" customFormat="1" spans="1:25">
      <c r="A177" s="5" t="s">
        <v>758</v>
      </c>
      <c r="B177" s="5" t="s">
        <v>26</v>
      </c>
      <c r="C177" s="5" t="s">
        <v>27</v>
      </c>
      <c r="D177" s="5" t="s">
        <v>487</v>
      </c>
      <c r="E177" s="5" t="s">
        <v>488</v>
      </c>
      <c r="F177" s="7">
        <v>44701</v>
      </c>
      <c r="G177" s="7">
        <v>44703</v>
      </c>
      <c r="H177" s="5">
        <v>1</v>
      </c>
      <c r="I177" s="5">
        <v>2</v>
      </c>
      <c r="J177" s="5">
        <v>2</v>
      </c>
      <c r="K177" s="5" t="s">
        <v>30</v>
      </c>
      <c r="L177" s="5">
        <v>590</v>
      </c>
      <c r="M177" s="5">
        <v>590</v>
      </c>
      <c r="N177" s="5" t="s">
        <v>759</v>
      </c>
      <c r="O177" s="5" t="s">
        <v>287</v>
      </c>
      <c r="P177" s="5" t="s">
        <v>33</v>
      </c>
      <c r="Q177" s="5">
        <v>0</v>
      </c>
      <c r="R177" s="8">
        <v>44687</v>
      </c>
      <c r="S177" s="7">
        <v>44704</v>
      </c>
      <c r="T177" s="5" t="s">
        <v>34</v>
      </c>
      <c r="U177" s="5">
        <v>590</v>
      </c>
      <c r="V177" s="5">
        <v>0</v>
      </c>
      <c r="W177" s="5">
        <v>0</v>
      </c>
      <c r="X177" s="5" t="s">
        <v>760</v>
      </c>
      <c r="Y177" s="5" t="s">
        <v>761</v>
      </c>
    </row>
    <row r="178" s="5" customFormat="1" spans="1:25">
      <c r="A178" s="5" t="s">
        <v>762</v>
      </c>
      <c r="B178" s="5" t="s">
        <v>26</v>
      </c>
      <c r="C178" s="5" t="s">
        <v>27</v>
      </c>
      <c r="D178" s="5" t="s">
        <v>763</v>
      </c>
      <c r="E178" s="5" t="s">
        <v>764</v>
      </c>
      <c r="F178" s="7">
        <v>44702</v>
      </c>
      <c r="G178" s="7">
        <v>44703</v>
      </c>
      <c r="H178" s="5">
        <v>1</v>
      </c>
      <c r="I178" s="5">
        <v>1</v>
      </c>
      <c r="J178" s="5">
        <v>1</v>
      </c>
      <c r="K178" s="5" t="s">
        <v>30</v>
      </c>
      <c r="L178" s="5">
        <v>645</v>
      </c>
      <c r="M178" s="5">
        <v>645</v>
      </c>
      <c r="N178" s="5" t="s">
        <v>765</v>
      </c>
      <c r="O178" s="5" t="s">
        <v>287</v>
      </c>
      <c r="P178" s="5" t="s">
        <v>33</v>
      </c>
      <c r="Q178" s="5">
        <v>0</v>
      </c>
      <c r="R178" s="8">
        <v>44687</v>
      </c>
      <c r="S178" s="7">
        <v>44704</v>
      </c>
      <c r="T178" s="5" t="s">
        <v>34</v>
      </c>
      <c r="U178" s="5">
        <v>645</v>
      </c>
      <c r="V178" s="5">
        <v>0</v>
      </c>
      <c r="W178" s="5">
        <v>0</v>
      </c>
      <c r="X178" s="5" t="s">
        <v>766</v>
      </c>
      <c r="Y178" s="5" t="s">
        <v>767</v>
      </c>
    </row>
    <row r="179" s="5" customFormat="1" spans="1:25">
      <c r="A179" s="5" t="s">
        <v>768</v>
      </c>
      <c r="B179" s="5" t="s">
        <v>26</v>
      </c>
      <c r="C179" s="5" t="s">
        <v>27</v>
      </c>
      <c r="D179" s="5" t="s">
        <v>617</v>
      </c>
      <c r="E179" s="5" t="s">
        <v>769</v>
      </c>
      <c r="F179" s="7">
        <v>44695</v>
      </c>
      <c r="G179" s="7">
        <v>44697</v>
      </c>
      <c r="H179" s="5">
        <v>1</v>
      </c>
      <c r="I179" s="5">
        <v>2</v>
      </c>
      <c r="J179" s="5">
        <v>2</v>
      </c>
      <c r="K179" s="5" t="s">
        <v>30</v>
      </c>
      <c r="L179" s="5">
        <v>612</v>
      </c>
      <c r="M179" s="5">
        <v>612</v>
      </c>
      <c r="N179" s="5" t="s">
        <v>770</v>
      </c>
      <c r="O179" s="5" t="s">
        <v>287</v>
      </c>
      <c r="P179" s="5" t="s">
        <v>33</v>
      </c>
      <c r="Q179" s="5">
        <v>0</v>
      </c>
      <c r="R179" s="8">
        <v>44687</v>
      </c>
      <c r="S179" s="7">
        <v>44704</v>
      </c>
      <c r="T179" s="5" t="s">
        <v>34</v>
      </c>
      <c r="U179" s="5">
        <v>612</v>
      </c>
      <c r="V179" s="5">
        <v>0</v>
      </c>
      <c r="W179" s="5">
        <v>0</v>
      </c>
      <c r="X179" s="5" t="s">
        <v>771</v>
      </c>
      <c r="Y179" s="5" t="s">
        <v>772</v>
      </c>
    </row>
    <row r="180" s="5" customFormat="1" spans="1:25">
      <c r="A180" s="5" t="s">
        <v>773</v>
      </c>
      <c r="B180" s="5" t="s">
        <v>26</v>
      </c>
      <c r="C180" s="5" t="s">
        <v>27</v>
      </c>
      <c r="D180" s="5" t="s">
        <v>463</v>
      </c>
      <c r="E180" s="5" t="s">
        <v>774</v>
      </c>
      <c r="F180" s="7">
        <v>44693</v>
      </c>
      <c r="G180" s="7">
        <v>44697</v>
      </c>
      <c r="H180" s="5">
        <v>2</v>
      </c>
      <c r="I180" s="5">
        <v>4</v>
      </c>
      <c r="J180" s="5">
        <v>8</v>
      </c>
      <c r="K180" s="5" t="s">
        <v>30</v>
      </c>
      <c r="L180" s="5">
        <v>6800</v>
      </c>
      <c r="M180" s="5">
        <v>6800</v>
      </c>
      <c r="N180" s="5" t="s">
        <v>775</v>
      </c>
      <c r="O180" s="5" t="s">
        <v>287</v>
      </c>
      <c r="P180" s="5" t="s">
        <v>33</v>
      </c>
      <c r="Q180" s="5">
        <v>0</v>
      </c>
      <c r="R180" s="8">
        <v>44687</v>
      </c>
      <c r="S180" s="7">
        <v>44704</v>
      </c>
      <c r="T180" s="5" t="s">
        <v>34</v>
      </c>
      <c r="U180" s="5">
        <v>6800</v>
      </c>
      <c r="V180" s="5">
        <v>0</v>
      </c>
      <c r="W180" s="5">
        <v>0</v>
      </c>
      <c r="X180" s="5" t="s">
        <v>776</v>
      </c>
      <c r="Y180" s="5" t="s">
        <v>53</v>
      </c>
    </row>
    <row r="181" s="5" customFormat="1" spans="1:25">
      <c r="A181" s="5" t="s">
        <v>777</v>
      </c>
      <c r="B181" s="5" t="s">
        <v>26</v>
      </c>
      <c r="C181" s="5" t="s">
        <v>27</v>
      </c>
      <c r="D181" s="5" t="s">
        <v>656</v>
      </c>
      <c r="E181" s="5" t="s">
        <v>657</v>
      </c>
      <c r="F181" s="7">
        <v>44700</v>
      </c>
      <c r="G181" s="7">
        <v>44701</v>
      </c>
      <c r="H181" s="5">
        <v>1</v>
      </c>
      <c r="I181" s="5">
        <v>1</v>
      </c>
      <c r="J181" s="5">
        <v>1</v>
      </c>
      <c r="K181" s="5" t="s">
        <v>30</v>
      </c>
      <c r="L181" s="5">
        <v>435</v>
      </c>
      <c r="M181" s="5">
        <v>435</v>
      </c>
      <c r="N181" s="5" t="s">
        <v>778</v>
      </c>
      <c r="O181" s="5" t="s">
        <v>287</v>
      </c>
      <c r="P181" s="5" t="s">
        <v>33</v>
      </c>
      <c r="Q181" s="5">
        <v>0</v>
      </c>
      <c r="R181" s="8">
        <v>44687</v>
      </c>
      <c r="S181" s="7">
        <v>44704</v>
      </c>
      <c r="T181" s="5" t="s">
        <v>34</v>
      </c>
      <c r="U181" s="5">
        <v>435</v>
      </c>
      <c r="V181" s="5">
        <v>0</v>
      </c>
      <c r="W181" s="5">
        <v>0</v>
      </c>
      <c r="X181" s="5" t="s">
        <v>779</v>
      </c>
      <c r="Y181" s="5" t="s">
        <v>780</v>
      </c>
    </row>
    <row r="182" s="5" customFormat="1" spans="1:25">
      <c r="A182" s="5" t="s">
        <v>781</v>
      </c>
      <c r="B182" s="5" t="s">
        <v>26</v>
      </c>
      <c r="C182" s="5" t="s">
        <v>27</v>
      </c>
      <c r="D182" s="5" t="s">
        <v>782</v>
      </c>
      <c r="E182" s="5" t="s">
        <v>783</v>
      </c>
      <c r="F182" s="7">
        <v>44698</v>
      </c>
      <c r="G182" s="7">
        <v>44701</v>
      </c>
      <c r="H182" s="5">
        <v>1</v>
      </c>
      <c r="I182" s="5">
        <v>3</v>
      </c>
      <c r="J182" s="5">
        <v>3</v>
      </c>
      <c r="K182" s="5" t="s">
        <v>30</v>
      </c>
      <c r="L182" s="5">
        <v>2550</v>
      </c>
      <c r="M182" s="5">
        <v>2550</v>
      </c>
      <c r="N182" s="5" t="s">
        <v>784</v>
      </c>
      <c r="O182" s="5" t="s">
        <v>287</v>
      </c>
      <c r="P182" s="5" t="s">
        <v>33</v>
      </c>
      <c r="Q182" s="5">
        <v>0</v>
      </c>
      <c r="R182" s="8">
        <v>44688</v>
      </c>
      <c r="S182" s="7">
        <v>44704</v>
      </c>
      <c r="T182" s="5" t="s">
        <v>34</v>
      </c>
      <c r="U182" s="5">
        <v>2550</v>
      </c>
      <c r="V182" s="5">
        <v>0</v>
      </c>
      <c r="W182" s="5">
        <v>0</v>
      </c>
      <c r="X182" s="5" t="s">
        <v>785</v>
      </c>
      <c r="Y182" s="5" t="s">
        <v>786</v>
      </c>
    </row>
    <row r="183" s="5" customFormat="1" spans="1:25">
      <c r="A183" s="5" t="s">
        <v>787</v>
      </c>
      <c r="B183" s="5" t="s">
        <v>26</v>
      </c>
      <c r="C183" s="5" t="s">
        <v>27</v>
      </c>
      <c r="D183" s="5" t="s">
        <v>753</v>
      </c>
      <c r="E183" s="5" t="s">
        <v>788</v>
      </c>
      <c r="F183" s="7">
        <v>44696</v>
      </c>
      <c r="G183" s="7">
        <v>44697</v>
      </c>
      <c r="H183" s="5">
        <v>1</v>
      </c>
      <c r="I183" s="5">
        <v>1</v>
      </c>
      <c r="J183" s="5">
        <v>1</v>
      </c>
      <c r="K183" s="5" t="s">
        <v>30</v>
      </c>
      <c r="L183" s="5">
        <v>988</v>
      </c>
      <c r="M183" s="5">
        <v>988</v>
      </c>
      <c r="N183" s="5" t="s">
        <v>789</v>
      </c>
      <c r="O183" s="5" t="s">
        <v>287</v>
      </c>
      <c r="P183" s="5" t="s">
        <v>33</v>
      </c>
      <c r="Q183" s="5">
        <v>0</v>
      </c>
      <c r="R183" s="8">
        <v>44688</v>
      </c>
      <c r="S183" s="7">
        <v>44704</v>
      </c>
      <c r="T183" s="5" t="s">
        <v>34</v>
      </c>
      <c r="U183" s="5">
        <v>988</v>
      </c>
      <c r="V183" s="5">
        <v>0</v>
      </c>
      <c r="W183" s="5">
        <v>0</v>
      </c>
      <c r="X183" s="5" t="s">
        <v>790</v>
      </c>
      <c r="Y183" s="5" t="s">
        <v>791</v>
      </c>
    </row>
    <row r="184" s="5" customFormat="1" spans="1:25">
      <c r="A184" s="5" t="s">
        <v>792</v>
      </c>
      <c r="B184" s="5" t="s">
        <v>26</v>
      </c>
      <c r="C184" s="5" t="s">
        <v>27</v>
      </c>
      <c r="D184" s="5" t="s">
        <v>643</v>
      </c>
      <c r="E184" s="5" t="s">
        <v>652</v>
      </c>
      <c r="F184" s="7">
        <v>44696</v>
      </c>
      <c r="G184" s="7">
        <v>44697</v>
      </c>
      <c r="H184" s="5">
        <v>1</v>
      </c>
      <c r="I184" s="5">
        <v>1</v>
      </c>
      <c r="J184" s="5">
        <v>1</v>
      </c>
      <c r="K184" s="5" t="s">
        <v>30</v>
      </c>
      <c r="L184" s="5">
        <v>857</v>
      </c>
      <c r="M184" s="5">
        <v>857</v>
      </c>
      <c r="N184" s="5" t="s">
        <v>793</v>
      </c>
      <c r="O184" s="5" t="s">
        <v>287</v>
      </c>
      <c r="P184" s="5" t="s">
        <v>33</v>
      </c>
      <c r="Q184" s="5">
        <v>0</v>
      </c>
      <c r="R184" s="8">
        <v>44688</v>
      </c>
      <c r="S184" s="7">
        <v>44704</v>
      </c>
      <c r="T184" s="5" t="s">
        <v>34</v>
      </c>
      <c r="U184" s="5">
        <v>857</v>
      </c>
      <c r="V184" s="5">
        <v>0</v>
      </c>
      <c r="W184" s="5">
        <v>0</v>
      </c>
      <c r="X184" s="5" t="s">
        <v>794</v>
      </c>
      <c r="Y184" s="5" t="s">
        <v>795</v>
      </c>
    </row>
    <row r="185" s="5" customFormat="1" spans="1:25">
      <c r="A185" s="5" t="s">
        <v>773</v>
      </c>
      <c r="B185" s="5" t="s">
        <v>26</v>
      </c>
      <c r="C185" s="5" t="s">
        <v>58</v>
      </c>
      <c r="D185" s="5" t="s">
        <v>463</v>
      </c>
      <c r="E185" s="5" t="s">
        <v>774</v>
      </c>
      <c r="F185" s="7">
        <v>44693</v>
      </c>
      <c r="G185" s="7">
        <v>44697</v>
      </c>
      <c r="H185" s="5">
        <v>2</v>
      </c>
      <c r="I185" s="5">
        <v>4</v>
      </c>
      <c r="J185" s="5">
        <v>8</v>
      </c>
      <c r="K185" s="5" t="s">
        <v>30</v>
      </c>
      <c r="L185" s="5">
        <v>-6800</v>
      </c>
      <c r="M185" s="5">
        <v>-6800</v>
      </c>
      <c r="N185" s="5" t="s">
        <v>775</v>
      </c>
      <c r="O185" s="5" t="s">
        <v>287</v>
      </c>
      <c r="P185" s="5" t="s">
        <v>33</v>
      </c>
      <c r="Q185" s="5">
        <v>0</v>
      </c>
      <c r="R185" s="8">
        <v>44687</v>
      </c>
      <c r="S185" s="7">
        <v>44704</v>
      </c>
      <c r="T185" s="5" t="s">
        <v>34</v>
      </c>
      <c r="U185" s="5">
        <v>-6800</v>
      </c>
      <c r="V185" s="5">
        <v>0</v>
      </c>
      <c r="W185" s="5">
        <v>0</v>
      </c>
      <c r="X185" s="5" t="s">
        <v>776</v>
      </c>
      <c r="Y185" s="5" t="s">
        <v>53</v>
      </c>
    </row>
    <row r="186" s="5" customFormat="1" spans="1:25">
      <c r="A186" s="5" t="s">
        <v>796</v>
      </c>
      <c r="B186" s="5" t="s">
        <v>26</v>
      </c>
      <c r="C186" s="5" t="s">
        <v>27</v>
      </c>
      <c r="D186" s="5" t="s">
        <v>797</v>
      </c>
      <c r="E186" s="5" t="s">
        <v>798</v>
      </c>
      <c r="F186" s="7">
        <v>44695</v>
      </c>
      <c r="G186" s="7">
        <v>44698</v>
      </c>
      <c r="H186" s="5">
        <v>1</v>
      </c>
      <c r="I186" s="5">
        <v>3</v>
      </c>
      <c r="J186" s="5">
        <v>3</v>
      </c>
      <c r="K186" s="5" t="s">
        <v>30</v>
      </c>
      <c r="L186" s="5">
        <v>1011</v>
      </c>
      <c r="M186" s="5">
        <v>1011</v>
      </c>
      <c r="N186" s="5" t="s">
        <v>799</v>
      </c>
      <c r="O186" s="5" t="s">
        <v>287</v>
      </c>
      <c r="P186" s="5" t="s">
        <v>33</v>
      </c>
      <c r="Q186" s="5">
        <v>0</v>
      </c>
      <c r="R186" s="8">
        <v>44688</v>
      </c>
      <c r="S186" s="7">
        <v>44704</v>
      </c>
      <c r="T186" s="5" t="s">
        <v>34</v>
      </c>
      <c r="U186" s="5">
        <v>1011</v>
      </c>
      <c r="V186" s="5">
        <v>0</v>
      </c>
      <c r="W186" s="5">
        <v>0</v>
      </c>
      <c r="X186" s="5" t="s">
        <v>800</v>
      </c>
      <c r="Y186" s="5" t="s">
        <v>801</v>
      </c>
    </row>
    <row r="187" s="5" customFormat="1" spans="1:25">
      <c r="A187" s="5" t="s">
        <v>802</v>
      </c>
      <c r="B187" s="5" t="s">
        <v>26</v>
      </c>
      <c r="C187" s="5" t="s">
        <v>27</v>
      </c>
      <c r="D187" s="5" t="s">
        <v>803</v>
      </c>
      <c r="E187" s="5" t="s">
        <v>804</v>
      </c>
      <c r="F187" s="7">
        <v>44695</v>
      </c>
      <c r="G187" s="7">
        <v>44698</v>
      </c>
      <c r="H187" s="5">
        <v>1</v>
      </c>
      <c r="I187" s="5">
        <v>3</v>
      </c>
      <c r="J187" s="5">
        <v>3</v>
      </c>
      <c r="K187" s="5" t="s">
        <v>30</v>
      </c>
      <c r="L187" s="5">
        <v>1638</v>
      </c>
      <c r="M187" s="5">
        <v>1638</v>
      </c>
      <c r="N187" s="5" t="s">
        <v>805</v>
      </c>
      <c r="O187" s="5" t="s">
        <v>287</v>
      </c>
      <c r="P187" s="5" t="s">
        <v>33</v>
      </c>
      <c r="Q187" s="5">
        <v>0</v>
      </c>
      <c r="R187" s="8">
        <v>44688</v>
      </c>
      <c r="S187" s="7">
        <v>44704</v>
      </c>
      <c r="T187" s="5" t="s">
        <v>34</v>
      </c>
      <c r="U187" s="5">
        <v>1638</v>
      </c>
      <c r="V187" s="5">
        <v>0</v>
      </c>
      <c r="W187" s="5">
        <v>0</v>
      </c>
      <c r="X187" s="5" t="s">
        <v>806</v>
      </c>
      <c r="Y187" s="5" t="s">
        <v>807</v>
      </c>
    </row>
    <row r="188" s="5" customFormat="1" spans="1:25">
      <c r="A188" s="5" t="s">
        <v>808</v>
      </c>
      <c r="B188" s="5" t="s">
        <v>26</v>
      </c>
      <c r="C188" s="5" t="s">
        <v>27</v>
      </c>
      <c r="D188" s="5" t="s">
        <v>463</v>
      </c>
      <c r="E188" s="5" t="s">
        <v>809</v>
      </c>
      <c r="F188" s="7">
        <v>44693</v>
      </c>
      <c r="G188" s="7">
        <v>44697</v>
      </c>
      <c r="H188" s="5">
        <v>2</v>
      </c>
      <c r="I188" s="5">
        <v>4</v>
      </c>
      <c r="J188" s="5">
        <v>8</v>
      </c>
      <c r="K188" s="5" t="s">
        <v>30</v>
      </c>
      <c r="L188" s="5">
        <v>5360</v>
      </c>
      <c r="M188" s="5">
        <v>5360</v>
      </c>
      <c r="N188" s="5" t="s">
        <v>810</v>
      </c>
      <c r="O188" s="5" t="s">
        <v>287</v>
      </c>
      <c r="P188" s="5" t="s">
        <v>33</v>
      </c>
      <c r="Q188" s="5">
        <v>0</v>
      </c>
      <c r="R188" s="8">
        <v>44688</v>
      </c>
      <c r="S188" s="7">
        <v>44704</v>
      </c>
      <c r="T188" s="5" t="s">
        <v>34</v>
      </c>
      <c r="U188" s="5">
        <v>5360</v>
      </c>
      <c r="V188" s="5">
        <v>0</v>
      </c>
      <c r="W188" s="5">
        <v>0</v>
      </c>
      <c r="X188" s="5" t="s">
        <v>811</v>
      </c>
      <c r="Y188" s="5" t="s">
        <v>812</v>
      </c>
    </row>
    <row r="189" s="5" customFormat="1" spans="1:25">
      <c r="A189" s="5" t="s">
        <v>813</v>
      </c>
      <c r="B189" s="5" t="s">
        <v>26</v>
      </c>
      <c r="C189" s="5" t="s">
        <v>27</v>
      </c>
      <c r="D189" s="5" t="s">
        <v>814</v>
      </c>
      <c r="E189" s="5" t="s">
        <v>815</v>
      </c>
      <c r="F189" s="7">
        <v>44700</v>
      </c>
      <c r="G189" s="7">
        <v>44703</v>
      </c>
      <c r="H189" s="5">
        <v>2</v>
      </c>
      <c r="I189" s="5">
        <v>3</v>
      </c>
      <c r="J189" s="5">
        <v>6</v>
      </c>
      <c r="K189" s="5" t="s">
        <v>30</v>
      </c>
      <c r="L189" s="5">
        <v>3078</v>
      </c>
      <c r="M189" s="5">
        <v>3078</v>
      </c>
      <c r="N189" s="5" t="s">
        <v>816</v>
      </c>
      <c r="O189" s="5" t="s">
        <v>287</v>
      </c>
      <c r="P189" s="5" t="s">
        <v>33</v>
      </c>
      <c r="Q189" s="5">
        <v>0</v>
      </c>
      <c r="R189" s="8">
        <v>44688</v>
      </c>
      <c r="S189" s="7">
        <v>44704</v>
      </c>
      <c r="T189" s="5" t="s">
        <v>34</v>
      </c>
      <c r="U189" s="5">
        <v>3078</v>
      </c>
      <c r="V189" s="5">
        <v>0</v>
      </c>
      <c r="W189" s="5">
        <v>0</v>
      </c>
      <c r="X189" s="5" t="s">
        <v>817</v>
      </c>
      <c r="Y189" s="5" t="s">
        <v>48</v>
      </c>
    </row>
    <row r="190" s="5" customFormat="1" spans="1:25">
      <c r="A190" s="5" t="s">
        <v>818</v>
      </c>
      <c r="B190" s="5" t="s">
        <v>26</v>
      </c>
      <c r="C190" s="5" t="s">
        <v>27</v>
      </c>
      <c r="D190" s="5" t="s">
        <v>819</v>
      </c>
      <c r="E190" s="5" t="s">
        <v>820</v>
      </c>
      <c r="F190" s="7">
        <v>44696</v>
      </c>
      <c r="G190" s="7">
        <v>44697</v>
      </c>
      <c r="H190" s="5">
        <v>1</v>
      </c>
      <c r="I190" s="5">
        <v>1</v>
      </c>
      <c r="J190" s="5">
        <v>1</v>
      </c>
      <c r="K190" s="5" t="s">
        <v>30</v>
      </c>
      <c r="L190" s="5">
        <v>3106</v>
      </c>
      <c r="M190" s="5">
        <v>3106</v>
      </c>
      <c r="N190" s="5" t="s">
        <v>821</v>
      </c>
      <c r="O190" s="5" t="s">
        <v>287</v>
      </c>
      <c r="P190" s="5" t="s">
        <v>33</v>
      </c>
      <c r="Q190" s="5">
        <v>0</v>
      </c>
      <c r="R190" s="8">
        <v>44688</v>
      </c>
      <c r="S190" s="7">
        <v>44704</v>
      </c>
      <c r="T190" s="5" t="s">
        <v>34</v>
      </c>
      <c r="U190" s="5">
        <v>3106</v>
      </c>
      <c r="V190" s="5">
        <v>0</v>
      </c>
      <c r="W190" s="5">
        <v>0</v>
      </c>
      <c r="X190" s="5" t="s">
        <v>822</v>
      </c>
      <c r="Y190" s="5" t="s">
        <v>823</v>
      </c>
    </row>
    <row r="191" s="5" customFormat="1" spans="1:25">
      <c r="A191" s="5" t="s">
        <v>824</v>
      </c>
      <c r="B191" s="5" t="s">
        <v>26</v>
      </c>
      <c r="C191" s="5" t="s">
        <v>27</v>
      </c>
      <c r="D191" s="5" t="s">
        <v>656</v>
      </c>
      <c r="E191" s="5" t="s">
        <v>825</v>
      </c>
      <c r="F191" s="7">
        <v>44699</v>
      </c>
      <c r="G191" s="7">
        <v>44700</v>
      </c>
      <c r="H191" s="5">
        <v>1</v>
      </c>
      <c r="I191" s="5">
        <v>1</v>
      </c>
      <c r="J191" s="5">
        <v>1</v>
      </c>
      <c r="K191" s="5" t="s">
        <v>30</v>
      </c>
      <c r="L191" s="5">
        <v>400</v>
      </c>
      <c r="M191" s="5">
        <v>400</v>
      </c>
      <c r="N191" s="5" t="s">
        <v>826</v>
      </c>
      <c r="O191" s="5" t="s">
        <v>287</v>
      </c>
      <c r="P191" s="5" t="s">
        <v>33</v>
      </c>
      <c r="Q191" s="5">
        <v>0</v>
      </c>
      <c r="R191" s="8">
        <v>44688</v>
      </c>
      <c r="S191" s="7">
        <v>44704</v>
      </c>
      <c r="T191" s="5" t="s">
        <v>34</v>
      </c>
      <c r="U191" s="5">
        <v>400</v>
      </c>
      <c r="V191" s="5">
        <v>0</v>
      </c>
      <c r="W191" s="5">
        <v>0</v>
      </c>
      <c r="X191" s="5" t="s">
        <v>827</v>
      </c>
      <c r="Y191" s="5" t="s">
        <v>828</v>
      </c>
    </row>
    <row r="192" s="5" customFormat="1" spans="1:25">
      <c r="A192" s="5" t="s">
        <v>829</v>
      </c>
      <c r="B192" s="5" t="s">
        <v>26</v>
      </c>
      <c r="C192" s="5" t="s">
        <v>27</v>
      </c>
      <c r="D192" s="5" t="s">
        <v>656</v>
      </c>
      <c r="E192" s="5" t="s">
        <v>830</v>
      </c>
      <c r="F192" s="7">
        <v>44701</v>
      </c>
      <c r="G192" s="7">
        <v>44703</v>
      </c>
      <c r="H192" s="5">
        <v>1</v>
      </c>
      <c r="I192" s="5">
        <v>2</v>
      </c>
      <c r="J192" s="5">
        <v>2</v>
      </c>
      <c r="K192" s="5" t="s">
        <v>30</v>
      </c>
      <c r="L192" s="5">
        <v>900</v>
      </c>
      <c r="M192" s="5">
        <v>900</v>
      </c>
      <c r="N192" s="5" t="s">
        <v>831</v>
      </c>
      <c r="O192" s="5" t="s">
        <v>287</v>
      </c>
      <c r="P192" s="5" t="s">
        <v>33</v>
      </c>
      <c r="Q192" s="5">
        <v>0</v>
      </c>
      <c r="R192" s="8">
        <v>44689</v>
      </c>
      <c r="S192" s="7">
        <v>44704</v>
      </c>
      <c r="T192" s="5" t="s">
        <v>34</v>
      </c>
      <c r="U192" s="5">
        <v>900</v>
      </c>
      <c r="V192" s="5">
        <v>0</v>
      </c>
      <c r="W192" s="5">
        <v>0</v>
      </c>
      <c r="X192" s="5" t="s">
        <v>832</v>
      </c>
      <c r="Y192" s="5" t="s">
        <v>833</v>
      </c>
    </row>
    <row r="193" s="5" customFormat="1" spans="1:25">
      <c r="A193" s="5" t="s">
        <v>834</v>
      </c>
      <c r="B193" s="5" t="s">
        <v>26</v>
      </c>
      <c r="C193" s="5" t="s">
        <v>27</v>
      </c>
      <c r="D193" s="5" t="s">
        <v>498</v>
      </c>
      <c r="E193" s="5" t="s">
        <v>835</v>
      </c>
      <c r="F193" s="7">
        <v>44697</v>
      </c>
      <c r="G193" s="7">
        <v>44698</v>
      </c>
      <c r="H193" s="5">
        <v>1</v>
      </c>
      <c r="I193" s="5">
        <v>1</v>
      </c>
      <c r="J193" s="5">
        <v>1</v>
      </c>
      <c r="K193" s="5" t="s">
        <v>30</v>
      </c>
      <c r="L193" s="5">
        <v>1849</v>
      </c>
      <c r="M193" s="5">
        <v>1849</v>
      </c>
      <c r="N193" s="5" t="s">
        <v>836</v>
      </c>
      <c r="O193" s="5" t="s">
        <v>287</v>
      </c>
      <c r="P193" s="5" t="s">
        <v>33</v>
      </c>
      <c r="Q193" s="5">
        <v>0</v>
      </c>
      <c r="R193" s="8">
        <v>44689</v>
      </c>
      <c r="S193" s="7">
        <v>44704</v>
      </c>
      <c r="T193" s="5" t="s">
        <v>34</v>
      </c>
      <c r="U193" s="5">
        <v>1849</v>
      </c>
      <c r="V193" s="5">
        <v>0</v>
      </c>
      <c r="W193" s="5">
        <v>0</v>
      </c>
      <c r="X193" s="5" t="s">
        <v>837</v>
      </c>
      <c r="Y193" s="5" t="s">
        <v>838</v>
      </c>
    </row>
    <row r="194" s="5" customFormat="1" spans="1:25">
      <c r="A194" s="5" t="s">
        <v>839</v>
      </c>
      <c r="B194" s="5" t="s">
        <v>26</v>
      </c>
      <c r="C194" s="5" t="s">
        <v>27</v>
      </c>
      <c r="D194" s="5" t="s">
        <v>656</v>
      </c>
      <c r="E194" s="5" t="s">
        <v>830</v>
      </c>
      <c r="F194" s="7">
        <v>44697</v>
      </c>
      <c r="G194" s="7">
        <v>44698</v>
      </c>
      <c r="H194" s="5">
        <v>1</v>
      </c>
      <c r="I194" s="5">
        <v>1</v>
      </c>
      <c r="J194" s="5">
        <v>1</v>
      </c>
      <c r="K194" s="5" t="s">
        <v>30</v>
      </c>
      <c r="L194" s="5">
        <v>450</v>
      </c>
      <c r="M194" s="5">
        <v>450</v>
      </c>
      <c r="N194" s="5" t="s">
        <v>840</v>
      </c>
      <c r="O194" s="5" t="s">
        <v>287</v>
      </c>
      <c r="P194" s="5" t="s">
        <v>33</v>
      </c>
      <c r="Q194" s="5">
        <v>0</v>
      </c>
      <c r="R194" s="8">
        <v>44689</v>
      </c>
      <c r="S194" s="7">
        <v>44704</v>
      </c>
      <c r="T194" s="5" t="s">
        <v>34</v>
      </c>
      <c r="U194" s="5">
        <v>450</v>
      </c>
      <c r="V194" s="5">
        <v>0</v>
      </c>
      <c r="W194" s="5">
        <v>0</v>
      </c>
      <c r="X194" s="5" t="s">
        <v>841</v>
      </c>
      <c r="Y194" s="5" t="s">
        <v>842</v>
      </c>
    </row>
    <row r="195" s="5" customFormat="1" spans="1:25">
      <c r="A195" s="5" t="s">
        <v>843</v>
      </c>
      <c r="B195" s="5" t="s">
        <v>26</v>
      </c>
      <c r="C195" s="5" t="s">
        <v>27</v>
      </c>
      <c r="D195" s="5" t="s">
        <v>234</v>
      </c>
      <c r="E195" s="5" t="s">
        <v>844</v>
      </c>
      <c r="F195" s="7">
        <v>44701</v>
      </c>
      <c r="G195" s="7">
        <v>44703</v>
      </c>
      <c r="H195" s="5">
        <v>1</v>
      </c>
      <c r="I195" s="5">
        <v>2</v>
      </c>
      <c r="J195" s="5">
        <v>2</v>
      </c>
      <c r="K195" s="5" t="s">
        <v>30</v>
      </c>
      <c r="L195" s="5">
        <v>980</v>
      </c>
      <c r="M195" s="5">
        <v>980</v>
      </c>
      <c r="N195" s="5" t="s">
        <v>845</v>
      </c>
      <c r="O195" s="5" t="s">
        <v>287</v>
      </c>
      <c r="P195" s="5" t="s">
        <v>33</v>
      </c>
      <c r="Q195" s="5">
        <v>0</v>
      </c>
      <c r="R195" s="8">
        <v>44689</v>
      </c>
      <c r="S195" s="7">
        <v>44704</v>
      </c>
      <c r="T195" s="5" t="s">
        <v>34</v>
      </c>
      <c r="U195" s="5">
        <v>980</v>
      </c>
      <c r="V195" s="5">
        <v>0</v>
      </c>
      <c r="W195" s="5">
        <v>0</v>
      </c>
      <c r="X195" s="5" t="s">
        <v>846</v>
      </c>
      <c r="Y195" s="5" t="s">
        <v>847</v>
      </c>
    </row>
    <row r="196" s="5" customFormat="1" spans="1:25">
      <c r="A196" s="5" t="s">
        <v>848</v>
      </c>
      <c r="B196" s="5" t="s">
        <v>26</v>
      </c>
      <c r="C196" s="5" t="s">
        <v>27</v>
      </c>
      <c r="D196" s="5" t="s">
        <v>487</v>
      </c>
      <c r="E196" s="5" t="s">
        <v>688</v>
      </c>
      <c r="F196" s="7">
        <v>44699</v>
      </c>
      <c r="G196" s="7">
        <v>44700</v>
      </c>
      <c r="H196" s="5">
        <v>1</v>
      </c>
      <c r="I196" s="5">
        <v>1</v>
      </c>
      <c r="J196" s="5">
        <v>1</v>
      </c>
      <c r="K196" s="5" t="s">
        <v>30</v>
      </c>
      <c r="L196" s="5">
        <v>353</v>
      </c>
      <c r="M196" s="5">
        <v>353</v>
      </c>
      <c r="N196" s="5" t="s">
        <v>849</v>
      </c>
      <c r="O196" s="5" t="s">
        <v>287</v>
      </c>
      <c r="P196" s="5" t="s">
        <v>33</v>
      </c>
      <c r="Q196" s="5">
        <v>0</v>
      </c>
      <c r="R196" s="8">
        <v>44689</v>
      </c>
      <c r="S196" s="7">
        <v>44704</v>
      </c>
      <c r="T196" s="5" t="s">
        <v>34</v>
      </c>
      <c r="U196" s="5">
        <v>353</v>
      </c>
      <c r="V196" s="5">
        <v>0</v>
      </c>
      <c r="W196" s="5">
        <v>0</v>
      </c>
      <c r="X196" s="5" t="s">
        <v>850</v>
      </c>
      <c r="Y196" s="5" t="s">
        <v>851</v>
      </c>
    </row>
    <row r="197" s="5" customFormat="1" spans="1:25">
      <c r="A197" s="5" t="s">
        <v>852</v>
      </c>
      <c r="B197" s="5" t="s">
        <v>26</v>
      </c>
      <c r="C197" s="5" t="s">
        <v>27</v>
      </c>
      <c r="D197" s="5" t="s">
        <v>853</v>
      </c>
      <c r="E197" s="5" t="s">
        <v>324</v>
      </c>
      <c r="F197" s="7">
        <v>44696</v>
      </c>
      <c r="G197" s="7">
        <v>44698</v>
      </c>
      <c r="H197" s="5">
        <v>1</v>
      </c>
      <c r="I197" s="5">
        <v>2</v>
      </c>
      <c r="J197" s="5">
        <v>2</v>
      </c>
      <c r="K197" s="5" t="s">
        <v>30</v>
      </c>
      <c r="L197" s="5">
        <v>2538</v>
      </c>
      <c r="M197" s="5">
        <v>2538</v>
      </c>
      <c r="N197" s="5" t="s">
        <v>854</v>
      </c>
      <c r="O197" s="5" t="s">
        <v>287</v>
      </c>
      <c r="P197" s="5" t="s">
        <v>33</v>
      </c>
      <c r="Q197" s="5">
        <v>0</v>
      </c>
      <c r="R197" s="8">
        <v>44689</v>
      </c>
      <c r="S197" s="7">
        <v>44704</v>
      </c>
      <c r="T197" s="5" t="s">
        <v>34</v>
      </c>
      <c r="U197" s="5">
        <v>2538</v>
      </c>
      <c r="V197" s="5">
        <v>0</v>
      </c>
      <c r="W197" s="5">
        <v>0</v>
      </c>
      <c r="X197" s="5" t="s">
        <v>855</v>
      </c>
      <c r="Y197" s="5" t="s">
        <v>53</v>
      </c>
    </row>
    <row r="198" s="5" customFormat="1" spans="1:25">
      <c r="A198" s="5" t="s">
        <v>852</v>
      </c>
      <c r="B198" s="5" t="s">
        <v>26</v>
      </c>
      <c r="C198" s="5" t="s">
        <v>58</v>
      </c>
      <c r="D198" s="5" t="s">
        <v>853</v>
      </c>
      <c r="E198" s="5" t="s">
        <v>324</v>
      </c>
      <c r="F198" s="7">
        <v>44696</v>
      </c>
      <c r="G198" s="7">
        <v>44698</v>
      </c>
      <c r="H198" s="5">
        <v>1</v>
      </c>
      <c r="I198" s="5">
        <v>2</v>
      </c>
      <c r="J198" s="5">
        <v>2</v>
      </c>
      <c r="K198" s="5" t="s">
        <v>30</v>
      </c>
      <c r="L198" s="5">
        <v>-2538</v>
      </c>
      <c r="M198" s="5">
        <v>-2538</v>
      </c>
      <c r="N198" s="5" t="s">
        <v>854</v>
      </c>
      <c r="O198" s="5" t="s">
        <v>287</v>
      </c>
      <c r="P198" s="5" t="s">
        <v>33</v>
      </c>
      <c r="Q198" s="5">
        <v>0</v>
      </c>
      <c r="R198" s="8">
        <v>44689</v>
      </c>
      <c r="S198" s="7">
        <v>44704</v>
      </c>
      <c r="T198" s="5" t="s">
        <v>34</v>
      </c>
      <c r="U198" s="5">
        <v>-2538</v>
      </c>
      <c r="V198" s="5">
        <v>0</v>
      </c>
      <c r="W198" s="5">
        <v>0</v>
      </c>
      <c r="X198" s="5" t="s">
        <v>855</v>
      </c>
      <c r="Y198" s="5" t="s">
        <v>53</v>
      </c>
    </row>
    <row r="199" s="5" customFormat="1" spans="1:25">
      <c r="A199" s="5" t="s">
        <v>856</v>
      </c>
      <c r="B199" s="5" t="s">
        <v>26</v>
      </c>
      <c r="C199" s="5" t="s">
        <v>27</v>
      </c>
      <c r="D199" s="5" t="s">
        <v>857</v>
      </c>
      <c r="E199" s="5" t="s">
        <v>858</v>
      </c>
      <c r="F199" s="7">
        <v>44700</v>
      </c>
      <c r="G199" s="7">
        <v>44703</v>
      </c>
      <c r="H199" s="5">
        <v>1</v>
      </c>
      <c r="I199" s="5">
        <v>3</v>
      </c>
      <c r="J199" s="5">
        <v>3</v>
      </c>
      <c r="K199" s="5" t="s">
        <v>30</v>
      </c>
      <c r="L199" s="5">
        <v>2093</v>
      </c>
      <c r="M199" s="5">
        <v>2093</v>
      </c>
      <c r="N199" s="5" t="s">
        <v>859</v>
      </c>
      <c r="O199" s="5" t="s">
        <v>287</v>
      </c>
      <c r="P199" s="5" t="s">
        <v>33</v>
      </c>
      <c r="Q199" s="5">
        <v>0</v>
      </c>
      <c r="R199" s="8">
        <v>44690</v>
      </c>
      <c r="S199" s="7">
        <v>44704</v>
      </c>
      <c r="T199" s="5" t="s">
        <v>34</v>
      </c>
      <c r="U199" s="5">
        <v>2093</v>
      </c>
      <c r="V199" s="5">
        <v>0</v>
      </c>
      <c r="W199" s="5">
        <v>0</v>
      </c>
      <c r="X199" s="5" t="s">
        <v>860</v>
      </c>
      <c r="Y199" s="5" t="s">
        <v>861</v>
      </c>
    </row>
    <row r="200" s="5" customFormat="1" spans="1:25">
      <c r="A200" s="5" t="s">
        <v>862</v>
      </c>
      <c r="B200" s="5" t="s">
        <v>26</v>
      </c>
      <c r="C200" s="5" t="s">
        <v>27</v>
      </c>
      <c r="D200" s="5" t="s">
        <v>863</v>
      </c>
      <c r="E200" s="5" t="s">
        <v>864</v>
      </c>
      <c r="F200" s="7">
        <v>44691</v>
      </c>
      <c r="G200" s="7">
        <v>44699</v>
      </c>
      <c r="H200" s="5">
        <v>1</v>
      </c>
      <c r="I200" s="5">
        <v>8</v>
      </c>
      <c r="J200" s="5">
        <v>8</v>
      </c>
      <c r="K200" s="5" t="s">
        <v>30</v>
      </c>
      <c r="L200" s="5">
        <v>3792</v>
      </c>
      <c r="M200" s="5">
        <v>3792</v>
      </c>
      <c r="N200" s="5" t="s">
        <v>865</v>
      </c>
      <c r="O200" s="5" t="s">
        <v>287</v>
      </c>
      <c r="P200" s="5" t="s">
        <v>33</v>
      </c>
      <c r="Q200" s="5">
        <v>0</v>
      </c>
      <c r="R200" s="8">
        <v>44690</v>
      </c>
      <c r="S200" s="7">
        <v>44704</v>
      </c>
      <c r="T200" s="5" t="s">
        <v>34</v>
      </c>
      <c r="U200" s="5">
        <v>3792</v>
      </c>
      <c r="V200" s="5">
        <v>0</v>
      </c>
      <c r="W200" s="5">
        <v>0</v>
      </c>
      <c r="X200" s="5" t="s">
        <v>866</v>
      </c>
      <c r="Y200" s="5" t="s">
        <v>867</v>
      </c>
    </row>
    <row r="201" s="5" customFormat="1" spans="1:25">
      <c r="A201" s="5" t="s">
        <v>868</v>
      </c>
      <c r="B201" s="5" t="s">
        <v>26</v>
      </c>
      <c r="C201" s="5" t="s">
        <v>27</v>
      </c>
      <c r="D201" s="5" t="s">
        <v>869</v>
      </c>
      <c r="E201" s="5" t="s">
        <v>870</v>
      </c>
      <c r="F201" s="7">
        <v>44702</v>
      </c>
      <c r="G201" s="7">
        <v>44703</v>
      </c>
      <c r="H201" s="5">
        <v>1</v>
      </c>
      <c r="I201" s="5">
        <v>1</v>
      </c>
      <c r="J201" s="5">
        <v>1</v>
      </c>
      <c r="K201" s="5" t="s">
        <v>30</v>
      </c>
      <c r="L201" s="5">
        <v>726</v>
      </c>
      <c r="M201" s="5">
        <v>726</v>
      </c>
      <c r="N201" s="5" t="s">
        <v>871</v>
      </c>
      <c r="O201" s="5" t="s">
        <v>287</v>
      </c>
      <c r="P201" s="5" t="s">
        <v>33</v>
      </c>
      <c r="Q201" s="5">
        <v>0</v>
      </c>
      <c r="R201" s="8">
        <v>44690</v>
      </c>
      <c r="S201" s="7">
        <v>44704</v>
      </c>
      <c r="T201" s="5" t="s">
        <v>34</v>
      </c>
      <c r="U201" s="5">
        <v>726</v>
      </c>
      <c r="V201" s="5">
        <v>0</v>
      </c>
      <c r="W201" s="5">
        <v>0</v>
      </c>
      <c r="X201" s="5" t="s">
        <v>872</v>
      </c>
      <c r="Y201" s="5" t="s">
        <v>873</v>
      </c>
    </row>
    <row r="202" s="5" customFormat="1" spans="1:25">
      <c r="A202" s="5" t="s">
        <v>874</v>
      </c>
      <c r="B202" s="5" t="s">
        <v>26</v>
      </c>
      <c r="C202" s="5" t="s">
        <v>27</v>
      </c>
      <c r="D202" s="5" t="s">
        <v>875</v>
      </c>
      <c r="E202" s="5" t="s">
        <v>876</v>
      </c>
      <c r="F202" s="7">
        <v>44701</v>
      </c>
      <c r="G202" s="7">
        <v>44702</v>
      </c>
      <c r="H202" s="5">
        <v>1</v>
      </c>
      <c r="I202" s="5">
        <v>1</v>
      </c>
      <c r="J202" s="5">
        <v>1</v>
      </c>
      <c r="K202" s="5" t="s">
        <v>30</v>
      </c>
      <c r="L202" s="5">
        <v>238</v>
      </c>
      <c r="M202" s="5">
        <v>238</v>
      </c>
      <c r="N202" s="5" t="s">
        <v>877</v>
      </c>
      <c r="O202" s="5" t="s">
        <v>287</v>
      </c>
      <c r="P202" s="5" t="s">
        <v>33</v>
      </c>
      <c r="Q202" s="5">
        <v>0</v>
      </c>
      <c r="R202" s="8">
        <v>44690</v>
      </c>
      <c r="S202" s="7">
        <v>44704</v>
      </c>
      <c r="T202" s="5" t="s">
        <v>34</v>
      </c>
      <c r="U202" s="5">
        <v>238</v>
      </c>
      <c r="V202" s="5">
        <v>0</v>
      </c>
      <c r="W202" s="5">
        <v>0</v>
      </c>
      <c r="X202" s="5" t="s">
        <v>878</v>
      </c>
      <c r="Y202" s="5" t="s">
        <v>879</v>
      </c>
    </row>
    <row r="203" s="5" customFormat="1" spans="1:25">
      <c r="A203" s="5" t="s">
        <v>880</v>
      </c>
      <c r="B203" s="5" t="s">
        <v>26</v>
      </c>
      <c r="C203" s="5" t="s">
        <v>27</v>
      </c>
      <c r="D203" s="5" t="s">
        <v>250</v>
      </c>
      <c r="E203" s="5" t="s">
        <v>881</v>
      </c>
      <c r="F203" s="7">
        <v>44695</v>
      </c>
      <c r="G203" s="7">
        <v>44697</v>
      </c>
      <c r="H203" s="5">
        <v>1</v>
      </c>
      <c r="I203" s="5">
        <v>2</v>
      </c>
      <c r="J203" s="5">
        <v>2</v>
      </c>
      <c r="K203" s="5" t="s">
        <v>30</v>
      </c>
      <c r="L203" s="5">
        <v>815</v>
      </c>
      <c r="M203" s="5">
        <v>815</v>
      </c>
      <c r="N203" s="5" t="s">
        <v>882</v>
      </c>
      <c r="O203" s="5" t="s">
        <v>287</v>
      </c>
      <c r="P203" s="5" t="s">
        <v>33</v>
      </c>
      <c r="Q203" s="5">
        <v>0</v>
      </c>
      <c r="R203" s="8">
        <v>44690</v>
      </c>
      <c r="S203" s="7">
        <v>44704</v>
      </c>
      <c r="T203" s="5" t="s">
        <v>34</v>
      </c>
      <c r="U203" s="5">
        <v>815</v>
      </c>
      <c r="V203" s="5">
        <v>0</v>
      </c>
      <c r="W203" s="5">
        <v>0</v>
      </c>
      <c r="X203" s="5" t="s">
        <v>883</v>
      </c>
      <c r="Y203" s="5" t="s">
        <v>884</v>
      </c>
    </row>
    <row r="204" s="5" customFormat="1" spans="1:25">
      <c r="A204" s="5" t="s">
        <v>885</v>
      </c>
      <c r="B204" s="5" t="s">
        <v>26</v>
      </c>
      <c r="C204" s="5" t="s">
        <v>27</v>
      </c>
      <c r="D204" s="5" t="s">
        <v>170</v>
      </c>
      <c r="E204" s="5" t="s">
        <v>171</v>
      </c>
      <c r="F204" s="7">
        <v>44699</v>
      </c>
      <c r="G204" s="7">
        <v>44700</v>
      </c>
      <c r="H204" s="5">
        <v>3</v>
      </c>
      <c r="I204" s="5">
        <v>1</v>
      </c>
      <c r="J204" s="5">
        <v>3</v>
      </c>
      <c r="K204" s="5" t="s">
        <v>30</v>
      </c>
      <c r="L204" s="5">
        <v>2025</v>
      </c>
      <c r="M204" s="5">
        <v>2025</v>
      </c>
      <c r="N204" s="5" t="s">
        <v>172</v>
      </c>
      <c r="O204" s="5" t="s">
        <v>287</v>
      </c>
      <c r="P204" s="5" t="s">
        <v>33</v>
      </c>
      <c r="Q204" s="5">
        <v>0</v>
      </c>
      <c r="R204" s="8">
        <v>44690</v>
      </c>
      <c r="S204" s="7">
        <v>44704</v>
      </c>
      <c r="T204" s="5" t="s">
        <v>34</v>
      </c>
      <c r="U204" s="5">
        <v>2025</v>
      </c>
      <c r="V204" s="5">
        <v>0</v>
      </c>
      <c r="W204" s="5">
        <v>0</v>
      </c>
      <c r="X204" s="5" t="s">
        <v>886</v>
      </c>
      <c r="Y204" s="5" t="s">
        <v>48</v>
      </c>
    </row>
    <row r="205" s="5" customFormat="1" spans="1:26">
      <c r="A205" s="5" t="s">
        <v>887</v>
      </c>
      <c r="B205" s="5" t="s">
        <v>26</v>
      </c>
      <c r="C205" s="5" t="s">
        <v>27</v>
      </c>
      <c r="D205" s="5" t="s">
        <v>617</v>
      </c>
      <c r="E205" s="5" t="s">
        <v>618</v>
      </c>
      <c r="F205" s="7">
        <v>44696</v>
      </c>
      <c r="G205" s="7">
        <v>44697</v>
      </c>
      <c r="H205" s="5">
        <v>2</v>
      </c>
      <c r="I205" s="5">
        <v>1</v>
      </c>
      <c r="J205" s="5">
        <v>2</v>
      </c>
      <c r="K205" s="5" t="s">
        <v>30</v>
      </c>
      <c r="L205" s="5">
        <v>566</v>
      </c>
      <c r="M205" s="5">
        <v>566</v>
      </c>
      <c r="N205" s="5" t="s">
        <v>888</v>
      </c>
      <c r="O205" s="5" t="s">
        <v>287</v>
      </c>
      <c r="P205" s="5" t="s">
        <v>33</v>
      </c>
      <c r="Q205" s="5">
        <v>0</v>
      </c>
      <c r="R205" s="8">
        <v>44690</v>
      </c>
      <c r="S205" s="7">
        <v>44704</v>
      </c>
      <c r="T205" s="5" t="s">
        <v>34</v>
      </c>
      <c r="U205" s="5">
        <v>566</v>
      </c>
      <c r="V205" s="5">
        <v>0</v>
      </c>
      <c r="W205" s="5">
        <v>0</v>
      </c>
      <c r="X205" s="5" t="s">
        <v>889</v>
      </c>
      <c r="Y205" s="5">
        <v>59549</v>
      </c>
      <c r="Z205" s="5" t="s">
        <v>890</v>
      </c>
    </row>
    <row r="206" s="5" customFormat="1" spans="1:25">
      <c r="A206" s="5" t="s">
        <v>891</v>
      </c>
      <c r="B206" s="5" t="s">
        <v>26</v>
      </c>
      <c r="C206" s="5" t="s">
        <v>27</v>
      </c>
      <c r="D206" s="5" t="s">
        <v>892</v>
      </c>
      <c r="E206" s="5" t="s">
        <v>893</v>
      </c>
      <c r="F206" s="7">
        <v>44696</v>
      </c>
      <c r="G206" s="7">
        <v>44697</v>
      </c>
      <c r="H206" s="5">
        <v>1</v>
      </c>
      <c r="I206" s="5">
        <v>1</v>
      </c>
      <c r="J206" s="5">
        <v>1</v>
      </c>
      <c r="K206" s="5" t="s">
        <v>30</v>
      </c>
      <c r="L206" s="5">
        <v>728</v>
      </c>
      <c r="M206" s="5">
        <v>728</v>
      </c>
      <c r="N206" s="5" t="s">
        <v>894</v>
      </c>
      <c r="O206" s="5" t="s">
        <v>287</v>
      </c>
      <c r="P206" s="5" t="s">
        <v>33</v>
      </c>
      <c r="Q206" s="5">
        <v>0</v>
      </c>
      <c r="R206" s="8">
        <v>44691</v>
      </c>
      <c r="S206" s="7">
        <v>44704</v>
      </c>
      <c r="T206" s="5" t="s">
        <v>34</v>
      </c>
      <c r="U206" s="5">
        <v>728</v>
      </c>
      <c r="V206" s="5">
        <v>0</v>
      </c>
      <c r="W206" s="5">
        <v>0</v>
      </c>
      <c r="X206" s="5" t="s">
        <v>895</v>
      </c>
      <c r="Y206" s="5" t="s">
        <v>896</v>
      </c>
    </row>
    <row r="207" s="5" customFormat="1" spans="1:25">
      <c r="A207" s="5" t="s">
        <v>897</v>
      </c>
      <c r="B207" s="5" t="s">
        <v>26</v>
      </c>
      <c r="C207" s="5" t="s">
        <v>27</v>
      </c>
      <c r="D207" s="5" t="s">
        <v>898</v>
      </c>
      <c r="E207" s="5" t="s">
        <v>899</v>
      </c>
      <c r="F207" s="7">
        <v>44696</v>
      </c>
      <c r="G207" s="7">
        <v>44698</v>
      </c>
      <c r="H207" s="5">
        <v>1</v>
      </c>
      <c r="I207" s="5">
        <v>2</v>
      </c>
      <c r="J207" s="5">
        <v>2</v>
      </c>
      <c r="K207" s="5" t="s">
        <v>30</v>
      </c>
      <c r="L207" s="5">
        <v>1382</v>
      </c>
      <c r="M207" s="5">
        <v>1382</v>
      </c>
      <c r="N207" s="5" t="s">
        <v>900</v>
      </c>
      <c r="O207" s="5" t="s">
        <v>287</v>
      </c>
      <c r="P207" s="5" t="s">
        <v>33</v>
      </c>
      <c r="Q207" s="5">
        <v>0</v>
      </c>
      <c r="R207" s="8">
        <v>44691</v>
      </c>
      <c r="S207" s="7">
        <v>44704</v>
      </c>
      <c r="T207" s="5" t="s">
        <v>34</v>
      </c>
      <c r="U207" s="5">
        <v>1382</v>
      </c>
      <c r="V207" s="5">
        <v>0</v>
      </c>
      <c r="W207" s="5">
        <v>0</v>
      </c>
      <c r="X207" s="5" t="s">
        <v>901</v>
      </c>
      <c r="Y207" s="5" t="s">
        <v>902</v>
      </c>
    </row>
    <row r="208" s="5" customFormat="1" spans="1:25">
      <c r="A208" s="5" t="s">
        <v>903</v>
      </c>
      <c r="B208" s="5" t="s">
        <v>26</v>
      </c>
      <c r="C208" s="5" t="s">
        <v>27</v>
      </c>
      <c r="D208" s="5" t="s">
        <v>119</v>
      </c>
      <c r="E208" s="5" t="s">
        <v>275</v>
      </c>
      <c r="F208" s="7">
        <v>44696</v>
      </c>
      <c r="G208" s="7">
        <v>44697</v>
      </c>
      <c r="H208" s="5">
        <v>1</v>
      </c>
      <c r="I208" s="5">
        <v>1</v>
      </c>
      <c r="J208" s="5">
        <v>1</v>
      </c>
      <c r="K208" s="5" t="s">
        <v>30</v>
      </c>
      <c r="L208" s="5">
        <v>434</v>
      </c>
      <c r="M208" s="5">
        <v>434</v>
      </c>
      <c r="N208" s="5" t="s">
        <v>904</v>
      </c>
      <c r="O208" s="5" t="s">
        <v>287</v>
      </c>
      <c r="P208" s="5" t="s">
        <v>33</v>
      </c>
      <c r="Q208" s="5">
        <v>0</v>
      </c>
      <c r="R208" s="8">
        <v>44691</v>
      </c>
      <c r="S208" s="7">
        <v>44704</v>
      </c>
      <c r="T208" s="5" t="s">
        <v>34</v>
      </c>
      <c r="U208" s="5">
        <v>434</v>
      </c>
      <c r="V208" s="5">
        <v>0</v>
      </c>
      <c r="W208" s="5">
        <v>0</v>
      </c>
      <c r="X208" s="5" t="s">
        <v>905</v>
      </c>
      <c r="Y208" s="5" t="s">
        <v>906</v>
      </c>
    </row>
    <row r="209" s="5" customFormat="1" spans="1:25">
      <c r="A209" s="5" t="s">
        <v>907</v>
      </c>
      <c r="B209" s="5" t="s">
        <v>26</v>
      </c>
      <c r="C209" s="5" t="s">
        <v>27</v>
      </c>
      <c r="D209" s="5" t="s">
        <v>617</v>
      </c>
      <c r="E209" s="5" t="s">
        <v>769</v>
      </c>
      <c r="F209" s="7">
        <v>44696</v>
      </c>
      <c r="G209" s="7">
        <v>44697</v>
      </c>
      <c r="H209" s="5">
        <v>1</v>
      </c>
      <c r="I209" s="5">
        <v>1</v>
      </c>
      <c r="J209" s="5">
        <v>1</v>
      </c>
      <c r="K209" s="5" t="s">
        <v>30</v>
      </c>
      <c r="L209" s="5">
        <v>283</v>
      </c>
      <c r="M209" s="5">
        <v>283</v>
      </c>
      <c r="N209" s="5" t="s">
        <v>908</v>
      </c>
      <c r="O209" s="5" t="s">
        <v>287</v>
      </c>
      <c r="P209" s="5" t="s">
        <v>33</v>
      </c>
      <c r="Q209" s="5">
        <v>0</v>
      </c>
      <c r="R209" s="8">
        <v>44691</v>
      </c>
      <c r="S209" s="7">
        <v>44704</v>
      </c>
      <c r="T209" s="5" t="s">
        <v>34</v>
      </c>
      <c r="U209" s="5">
        <v>283</v>
      </c>
      <c r="V209" s="5">
        <v>0</v>
      </c>
      <c r="W209" s="5">
        <v>0</v>
      </c>
      <c r="X209" s="5" t="s">
        <v>909</v>
      </c>
      <c r="Y209" s="5" t="s">
        <v>910</v>
      </c>
    </row>
    <row r="210" s="5" customFormat="1" spans="1:25">
      <c r="A210" s="5" t="s">
        <v>911</v>
      </c>
      <c r="B210" s="5" t="s">
        <v>26</v>
      </c>
      <c r="C210" s="5" t="s">
        <v>27</v>
      </c>
      <c r="D210" s="5" t="s">
        <v>892</v>
      </c>
      <c r="E210" s="5" t="s">
        <v>912</v>
      </c>
      <c r="F210" s="7">
        <v>44693</v>
      </c>
      <c r="G210" s="7">
        <v>44697</v>
      </c>
      <c r="H210" s="5">
        <v>1</v>
      </c>
      <c r="I210" s="5">
        <v>4</v>
      </c>
      <c r="J210" s="5">
        <v>4</v>
      </c>
      <c r="K210" s="5" t="s">
        <v>30</v>
      </c>
      <c r="L210" s="5">
        <v>2912</v>
      </c>
      <c r="M210" s="5">
        <v>2912</v>
      </c>
      <c r="N210" s="5" t="s">
        <v>913</v>
      </c>
      <c r="O210" s="5" t="s">
        <v>287</v>
      </c>
      <c r="P210" s="5" t="s">
        <v>33</v>
      </c>
      <c r="Q210" s="5">
        <v>0</v>
      </c>
      <c r="R210" s="8">
        <v>44691</v>
      </c>
      <c r="S210" s="7">
        <v>44704</v>
      </c>
      <c r="T210" s="5" t="s">
        <v>34</v>
      </c>
      <c r="U210" s="5">
        <v>2912</v>
      </c>
      <c r="V210" s="5">
        <v>0</v>
      </c>
      <c r="W210" s="5">
        <v>0</v>
      </c>
      <c r="X210" s="5" t="s">
        <v>914</v>
      </c>
      <c r="Y210" s="5" t="s">
        <v>915</v>
      </c>
    </row>
    <row r="211" s="5" customFormat="1" spans="1:25">
      <c r="A211" s="5" t="s">
        <v>916</v>
      </c>
      <c r="B211" s="5" t="s">
        <v>26</v>
      </c>
      <c r="C211" s="5" t="s">
        <v>27</v>
      </c>
      <c r="D211" s="5" t="s">
        <v>875</v>
      </c>
      <c r="E211" s="5" t="s">
        <v>917</v>
      </c>
      <c r="F211" s="7">
        <v>44695</v>
      </c>
      <c r="G211" s="7">
        <v>44697</v>
      </c>
      <c r="H211" s="5">
        <v>1</v>
      </c>
      <c r="I211" s="5">
        <v>2</v>
      </c>
      <c r="J211" s="5">
        <v>2</v>
      </c>
      <c r="K211" s="5" t="s">
        <v>30</v>
      </c>
      <c r="L211" s="5">
        <v>530</v>
      </c>
      <c r="M211" s="5">
        <v>530</v>
      </c>
      <c r="N211" s="5" t="s">
        <v>918</v>
      </c>
      <c r="O211" s="5" t="s">
        <v>287</v>
      </c>
      <c r="P211" s="5" t="s">
        <v>33</v>
      </c>
      <c r="Q211" s="5">
        <v>0</v>
      </c>
      <c r="R211" s="8">
        <v>44691</v>
      </c>
      <c r="S211" s="7">
        <v>44704</v>
      </c>
      <c r="T211" s="5" t="s">
        <v>34</v>
      </c>
      <c r="U211" s="5">
        <v>530</v>
      </c>
      <c r="V211" s="5">
        <v>0</v>
      </c>
      <c r="W211" s="5">
        <v>0</v>
      </c>
      <c r="X211" s="5" t="s">
        <v>919</v>
      </c>
      <c r="Y211" s="5" t="s">
        <v>920</v>
      </c>
    </row>
    <row r="212" s="5" customFormat="1" spans="1:25">
      <c r="A212" s="5" t="s">
        <v>921</v>
      </c>
      <c r="B212" s="5" t="s">
        <v>26</v>
      </c>
      <c r="C212" s="5" t="s">
        <v>27</v>
      </c>
      <c r="D212" s="5" t="s">
        <v>922</v>
      </c>
      <c r="E212" s="5" t="s">
        <v>923</v>
      </c>
      <c r="F212" s="7">
        <v>44695</v>
      </c>
      <c r="G212" s="7">
        <v>44697</v>
      </c>
      <c r="H212" s="5">
        <v>1</v>
      </c>
      <c r="I212" s="5">
        <v>2</v>
      </c>
      <c r="J212" s="5">
        <v>2</v>
      </c>
      <c r="K212" s="5" t="s">
        <v>30</v>
      </c>
      <c r="L212" s="5">
        <v>1655</v>
      </c>
      <c r="M212" s="5">
        <v>1655</v>
      </c>
      <c r="N212" s="5" t="s">
        <v>924</v>
      </c>
      <c r="O212" s="5" t="s">
        <v>287</v>
      </c>
      <c r="P212" s="5" t="s">
        <v>33</v>
      </c>
      <c r="Q212" s="5">
        <v>0</v>
      </c>
      <c r="R212" s="8">
        <v>44691</v>
      </c>
      <c r="S212" s="7">
        <v>44704</v>
      </c>
      <c r="T212" s="5" t="s">
        <v>34</v>
      </c>
      <c r="U212" s="5">
        <v>1655</v>
      </c>
      <c r="V212" s="5">
        <v>0</v>
      </c>
      <c r="W212" s="5">
        <v>0</v>
      </c>
      <c r="X212" s="5" t="s">
        <v>925</v>
      </c>
      <c r="Y212" s="5" t="s">
        <v>926</v>
      </c>
    </row>
    <row r="213" s="5" customFormat="1" spans="1:25">
      <c r="A213" s="5" t="s">
        <v>927</v>
      </c>
      <c r="B213" s="5" t="s">
        <v>26</v>
      </c>
      <c r="C213" s="5" t="s">
        <v>27</v>
      </c>
      <c r="D213" s="5" t="s">
        <v>515</v>
      </c>
      <c r="E213" s="5" t="s">
        <v>928</v>
      </c>
      <c r="F213" s="7">
        <v>44701</v>
      </c>
      <c r="G213" s="7">
        <v>44703</v>
      </c>
      <c r="H213" s="5">
        <v>1</v>
      </c>
      <c r="I213" s="5">
        <v>2</v>
      </c>
      <c r="J213" s="5">
        <v>2</v>
      </c>
      <c r="K213" s="5" t="s">
        <v>30</v>
      </c>
      <c r="L213" s="5">
        <v>1248</v>
      </c>
      <c r="M213" s="5">
        <v>1248</v>
      </c>
      <c r="N213" s="5" t="s">
        <v>929</v>
      </c>
      <c r="O213" s="5" t="s">
        <v>287</v>
      </c>
      <c r="P213" s="5" t="s">
        <v>33</v>
      </c>
      <c r="Q213" s="5">
        <v>0</v>
      </c>
      <c r="R213" s="8">
        <v>44691</v>
      </c>
      <c r="S213" s="7">
        <v>44704</v>
      </c>
      <c r="T213" s="5" t="s">
        <v>34</v>
      </c>
      <c r="U213" s="5">
        <v>1248</v>
      </c>
      <c r="V213" s="5">
        <v>0</v>
      </c>
      <c r="W213" s="5">
        <v>0</v>
      </c>
      <c r="X213" s="5" t="s">
        <v>930</v>
      </c>
      <c r="Y213" s="5" t="s">
        <v>931</v>
      </c>
    </row>
    <row r="214" s="5" customFormat="1" spans="1:25">
      <c r="A214" s="5" t="s">
        <v>932</v>
      </c>
      <c r="B214" s="5" t="s">
        <v>26</v>
      </c>
      <c r="C214" s="5" t="s">
        <v>27</v>
      </c>
      <c r="D214" s="5" t="s">
        <v>933</v>
      </c>
      <c r="E214" s="5" t="s">
        <v>934</v>
      </c>
      <c r="F214" s="7">
        <v>44695</v>
      </c>
      <c r="G214" s="7">
        <v>44697</v>
      </c>
      <c r="H214" s="5">
        <v>2</v>
      </c>
      <c r="I214" s="5">
        <v>2</v>
      </c>
      <c r="J214" s="5">
        <v>4</v>
      </c>
      <c r="K214" s="5" t="s">
        <v>30</v>
      </c>
      <c r="L214" s="5">
        <v>1764</v>
      </c>
      <c r="M214" s="5">
        <v>1764</v>
      </c>
      <c r="N214" s="5" t="s">
        <v>935</v>
      </c>
      <c r="O214" s="5" t="s">
        <v>287</v>
      </c>
      <c r="P214" s="5" t="s">
        <v>33</v>
      </c>
      <c r="Q214" s="5">
        <v>0</v>
      </c>
      <c r="R214" s="8">
        <v>44690</v>
      </c>
      <c r="S214" s="7">
        <v>44704</v>
      </c>
      <c r="T214" s="5" t="s">
        <v>34</v>
      </c>
      <c r="U214" s="5">
        <v>1764</v>
      </c>
      <c r="V214" s="5">
        <v>0</v>
      </c>
      <c r="W214" s="5">
        <v>0</v>
      </c>
      <c r="X214" s="5" t="s">
        <v>936</v>
      </c>
      <c r="Y214" s="5" t="s">
        <v>937</v>
      </c>
    </row>
    <row r="215" s="5" customFormat="1" spans="1:25">
      <c r="A215" s="5" t="s">
        <v>938</v>
      </c>
      <c r="B215" s="5" t="s">
        <v>26</v>
      </c>
      <c r="C215" s="5" t="s">
        <v>27</v>
      </c>
      <c r="D215" s="5" t="s">
        <v>399</v>
      </c>
      <c r="E215" s="5" t="s">
        <v>939</v>
      </c>
      <c r="F215" s="7">
        <v>44695</v>
      </c>
      <c r="G215" s="7">
        <v>44698</v>
      </c>
      <c r="H215" s="5">
        <v>1</v>
      </c>
      <c r="I215" s="5">
        <v>3</v>
      </c>
      <c r="J215" s="5">
        <v>3</v>
      </c>
      <c r="K215" s="5" t="s">
        <v>30</v>
      </c>
      <c r="L215" s="5">
        <v>2340</v>
      </c>
      <c r="M215" s="5">
        <v>2340</v>
      </c>
      <c r="N215" s="5" t="s">
        <v>940</v>
      </c>
      <c r="O215" s="5" t="s">
        <v>287</v>
      </c>
      <c r="P215" s="5" t="s">
        <v>33</v>
      </c>
      <c r="Q215" s="5">
        <v>0</v>
      </c>
      <c r="R215" s="8">
        <v>44691</v>
      </c>
      <c r="S215" s="7">
        <v>44704</v>
      </c>
      <c r="T215" s="5" t="s">
        <v>34</v>
      </c>
      <c r="U215" s="5">
        <v>2340</v>
      </c>
      <c r="V215" s="5">
        <v>0</v>
      </c>
      <c r="W215" s="5">
        <v>0</v>
      </c>
      <c r="X215" s="5" t="s">
        <v>941</v>
      </c>
      <c r="Y215" s="5" t="s">
        <v>942</v>
      </c>
    </row>
    <row r="216" s="5" customFormat="1" spans="1:25">
      <c r="A216" s="5" t="s">
        <v>943</v>
      </c>
      <c r="B216" s="5" t="s">
        <v>26</v>
      </c>
      <c r="C216" s="5" t="s">
        <v>27</v>
      </c>
      <c r="D216" s="5" t="s">
        <v>521</v>
      </c>
      <c r="E216" s="5" t="s">
        <v>944</v>
      </c>
      <c r="F216" s="7">
        <v>44698</v>
      </c>
      <c r="G216" s="7">
        <v>44700</v>
      </c>
      <c r="H216" s="5">
        <v>1</v>
      </c>
      <c r="I216" s="5">
        <v>2</v>
      </c>
      <c r="J216" s="5">
        <v>2</v>
      </c>
      <c r="K216" s="5" t="s">
        <v>30</v>
      </c>
      <c r="L216" s="5">
        <v>1096</v>
      </c>
      <c r="M216" s="5">
        <v>1096</v>
      </c>
      <c r="N216" s="5" t="s">
        <v>945</v>
      </c>
      <c r="O216" s="5" t="s">
        <v>287</v>
      </c>
      <c r="P216" s="5" t="s">
        <v>33</v>
      </c>
      <c r="Q216" s="5">
        <v>0</v>
      </c>
      <c r="R216" s="8">
        <v>44691</v>
      </c>
      <c r="S216" s="7">
        <v>44704</v>
      </c>
      <c r="T216" s="5" t="s">
        <v>34</v>
      </c>
      <c r="U216" s="5">
        <v>1096</v>
      </c>
      <c r="V216" s="5">
        <v>0</v>
      </c>
      <c r="W216" s="5">
        <v>0</v>
      </c>
      <c r="X216" s="5" t="s">
        <v>946</v>
      </c>
      <c r="Y216" s="5" t="s">
        <v>947</v>
      </c>
    </row>
    <row r="217" s="5" customFormat="1" spans="1:25">
      <c r="A217" s="5" t="s">
        <v>948</v>
      </c>
      <c r="B217" s="5" t="s">
        <v>26</v>
      </c>
      <c r="C217" s="5" t="s">
        <v>27</v>
      </c>
      <c r="D217" s="5" t="s">
        <v>949</v>
      </c>
      <c r="E217" s="5" t="s">
        <v>950</v>
      </c>
      <c r="F217" s="7">
        <v>44699</v>
      </c>
      <c r="G217" s="7">
        <v>44701</v>
      </c>
      <c r="H217" s="5">
        <v>2</v>
      </c>
      <c r="I217" s="5">
        <v>2</v>
      </c>
      <c r="J217" s="5">
        <v>4</v>
      </c>
      <c r="K217" s="5" t="s">
        <v>30</v>
      </c>
      <c r="L217" s="5">
        <v>4096</v>
      </c>
      <c r="M217" s="5">
        <v>4096</v>
      </c>
      <c r="N217" s="5" t="s">
        <v>951</v>
      </c>
      <c r="O217" s="5" t="s">
        <v>952</v>
      </c>
      <c r="P217" s="5" t="s">
        <v>33</v>
      </c>
      <c r="Q217" s="5">
        <v>0</v>
      </c>
      <c r="R217" s="8">
        <v>44691</v>
      </c>
      <c r="S217" s="7">
        <v>44704</v>
      </c>
      <c r="T217" s="5" t="s">
        <v>34</v>
      </c>
      <c r="U217" s="5">
        <v>4096</v>
      </c>
      <c r="V217" s="5">
        <v>0</v>
      </c>
      <c r="W217" s="5">
        <v>0</v>
      </c>
      <c r="X217" s="5" t="s">
        <v>953</v>
      </c>
      <c r="Y217" s="5" t="s">
        <v>53</v>
      </c>
    </row>
    <row r="218" s="5" customFormat="1" spans="1:25">
      <c r="A218" s="5" t="s">
        <v>948</v>
      </c>
      <c r="B218" s="5" t="s">
        <v>26</v>
      </c>
      <c r="C218" s="5" t="s">
        <v>58</v>
      </c>
      <c r="D218" s="5" t="s">
        <v>949</v>
      </c>
      <c r="E218" s="5" t="s">
        <v>950</v>
      </c>
      <c r="F218" s="7">
        <v>44699</v>
      </c>
      <c r="G218" s="7">
        <v>44701</v>
      </c>
      <c r="H218" s="5">
        <v>2</v>
      </c>
      <c r="I218" s="5">
        <v>2</v>
      </c>
      <c r="J218" s="5">
        <v>4</v>
      </c>
      <c r="K218" s="5" t="s">
        <v>30</v>
      </c>
      <c r="L218" s="5">
        <v>-4096</v>
      </c>
      <c r="M218" s="5">
        <v>-4096</v>
      </c>
      <c r="N218" s="5" t="s">
        <v>951</v>
      </c>
      <c r="O218" s="5" t="s">
        <v>952</v>
      </c>
      <c r="P218" s="5" t="s">
        <v>33</v>
      </c>
      <c r="Q218" s="5">
        <v>0</v>
      </c>
      <c r="R218" s="8">
        <v>44691</v>
      </c>
      <c r="S218" s="7">
        <v>44704</v>
      </c>
      <c r="T218" s="5" t="s">
        <v>34</v>
      </c>
      <c r="U218" s="5">
        <v>-4096</v>
      </c>
      <c r="V218" s="5">
        <v>0</v>
      </c>
      <c r="W218" s="5">
        <v>0</v>
      </c>
      <c r="X218" s="5" t="s">
        <v>953</v>
      </c>
      <c r="Y218" s="5" t="s">
        <v>53</v>
      </c>
    </row>
    <row r="219" s="5" customFormat="1" spans="1:25">
      <c r="A219" s="5" t="s">
        <v>954</v>
      </c>
      <c r="B219" s="5" t="s">
        <v>26</v>
      </c>
      <c r="C219" s="5" t="s">
        <v>27</v>
      </c>
      <c r="D219" s="5" t="s">
        <v>193</v>
      </c>
      <c r="E219" s="5" t="s">
        <v>955</v>
      </c>
      <c r="F219" s="7">
        <v>44696</v>
      </c>
      <c r="G219" s="7">
        <v>44701</v>
      </c>
      <c r="H219" s="5">
        <v>1</v>
      </c>
      <c r="I219" s="5">
        <v>5</v>
      </c>
      <c r="J219" s="5">
        <v>5</v>
      </c>
      <c r="K219" s="5" t="s">
        <v>30</v>
      </c>
      <c r="L219" s="5">
        <v>6100</v>
      </c>
      <c r="M219" s="5">
        <v>6100</v>
      </c>
      <c r="N219" s="5" t="s">
        <v>956</v>
      </c>
      <c r="O219" s="5" t="s">
        <v>952</v>
      </c>
      <c r="P219" s="5" t="s">
        <v>33</v>
      </c>
      <c r="Q219" s="5">
        <v>0</v>
      </c>
      <c r="R219" s="8">
        <v>44693</v>
      </c>
      <c r="S219" s="7">
        <v>44704</v>
      </c>
      <c r="T219" s="5" t="s">
        <v>34</v>
      </c>
      <c r="U219" s="5">
        <v>6100</v>
      </c>
      <c r="V219" s="5">
        <v>0</v>
      </c>
      <c r="W219" s="5">
        <v>0</v>
      </c>
      <c r="X219" s="5" t="s">
        <v>957</v>
      </c>
      <c r="Y219" s="5" t="s">
        <v>958</v>
      </c>
    </row>
    <row r="220" s="5" customFormat="1" spans="1:25">
      <c r="A220" s="5" t="s">
        <v>959</v>
      </c>
      <c r="B220" s="5" t="s">
        <v>26</v>
      </c>
      <c r="C220" s="5" t="s">
        <v>27</v>
      </c>
      <c r="D220" s="5" t="s">
        <v>960</v>
      </c>
      <c r="E220" s="5" t="s">
        <v>102</v>
      </c>
      <c r="F220" s="7">
        <v>44699</v>
      </c>
      <c r="G220" s="7">
        <v>44701</v>
      </c>
      <c r="H220" s="5">
        <v>1</v>
      </c>
      <c r="I220" s="5">
        <v>2</v>
      </c>
      <c r="J220" s="5">
        <v>2</v>
      </c>
      <c r="K220" s="5" t="s">
        <v>30</v>
      </c>
      <c r="L220" s="5">
        <v>1758</v>
      </c>
      <c r="M220" s="5">
        <v>1758</v>
      </c>
      <c r="N220" s="5" t="s">
        <v>961</v>
      </c>
      <c r="O220" s="5" t="s">
        <v>952</v>
      </c>
      <c r="P220" s="5" t="s">
        <v>33</v>
      </c>
      <c r="Q220" s="5">
        <v>0</v>
      </c>
      <c r="R220" s="8">
        <v>44693</v>
      </c>
      <c r="S220" s="7">
        <v>44704</v>
      </c>
      <c r="T220" s="5" t="s">
        <v>34</v>
      </c>
      <c r="U220" s="5">
        <v>1758</v>
      </c>
      <c r="V220" s="5">
        <v>0</v>
      </c>
      <c r="W220" s="5">
        <v>0</v>
      </c>
      <c r="X220" s="5" t="s">
        <v>962</v>
      </c>
      <c r="Y220" s="5" t="s">
        <v>963</v>
      </c>
    </row>
    <row r="221" s="5" customFormat="1" spans="1:25">
      <c r="A221" s="5" t="s">
        <v>964</v>
      </c>
      <c r="B221" s="5" t="s">
        <v>26</v>
      </c>
      <c r="C221" s="5" t="s">
        <v>27</v>
      </c>
      <c r="D221" s="5" t="s">
        <v>399</v>
      </c>
      <c r="E221" s="5" t="s">
        <v>673</v>
      </c>
      <c r="F221" s="7">
        <v>44697</v>
      </c>
      <c r="G221" s="7">
        <v>44701</v>
      </c>
      <c r="H221" s="5">
        <v>1</v>
      </c>
      <c r="I221" s="5">
        <v>4</v>
      </c>
      <c r="J221" s="5">
        <v>4</v>
      </c>
      <c r="K221" s="5" t="s">
        <v>30</v>
      </c>
      <c r="L221" s="5">
        <v>2740</v>
      </c>
      <c r="M221" s="5">
        <v>2740</v>
      </c>
      <c r="N221" s="5" t="s">
        <v>965</v>
      </c>
      <c r="O221" s="5" t="s">
        <v>952</v>
      </c>
      <c r="P221" s="5" t="s">
        <v>33</v>
      </c>
      <c r="Q221" s="5">
        <v>0</v>
      </c>
      <c r="R221" s="8">
        <v>44694</v>
      </c>
      <c r="S221" s="7">
        <v>44704</v>
      </c>
      <c r="T221" s="5" t="s">
        <v>34</v>
      </c>
      <c r="U221" s="5">
        <v>2740</v>
      </c>
      <c r="V221" s="5">
        <v>0</v>
      </c>
      <c r="W221" s="5">
        <v>0</v>
      </c>
      <c r="X221" s="5" t="s">
        <v>966</v>
      </c>
      <c r="Y221" s="5" t="s">
        <v>967</v>
      </c>
    </row>
    <row r="222" s="5" customFormat="1" spans="1:25">
      <c r="A222" s="5" t="s">
        <v>968</v>
      </c>
      <c r="B222" s="5" t="s">
        <v>26</v>
      </c>
      <c r="C222" s="5" t="s">
        <v>27</v>
      </c>
      <c r="D222" s="5" t="s">
        <v>969</v>
      </c>
      <c r="E222" s="5" t="s">
        <v>29</v>
      </c>
      <c r="F222" s="7">
        <v>44699</v>
      </c>
      <c r="G222" s="7">
        <v>44701</v>
      </c>
      <c r="H222" s="5">
        <v>1</v>
      </c>
      <c r="I222" s="5">
        <v>2</v>
      </c>
      <c r="J222" s="5">
        <v>2</v>
      </c>
      <c r="K222" s="5" t="s">
        <v>30</v>
      </c>
      <c r="L222" s="5">
        <v>514</v>
      </c>
      <c r="M222" s="5">
        <v>514</v>
      </c>
      <c r="N222" s="5" t="s">
        <v>970</v>
      </c>
      <c r="O222" s="5" t="s">
        <v>952</v>
      </c>
      <c r="P222" s="5" t="s">
        <v>33</v>
      </c>
      <c r="Q222" s="5">
        <v>0</v>
      </c>
      <c r="R222" s="8">
        <v>44695</v>
      </c>
      <c r="S222" s="7">
        <v>44704</v>
      </c>
      <c r="T222" s="5" t="s">
        <v>34</v>
      </c>
      <c r="U222" s="5">
        <v>514</v>
      </c>
      <c r="V222" s="5">
        <v>0</v>
      </c>
      <c r="W222" s="5">
        <v>0</v>
      </c>
      <c r="X222" s="5" t="s">
        <v>971</v>
      </c>
      <c r="Y222" s="5" t="s">
        <v>972</v>
      </c>
    </row>
    <row r="223" s="5" customFormat="1" spans="1:25">
      <c r="A223" s="5" t="s">
        <v>973</v>
      </c>
      <c r="B223" s="5" t="s">
        <v>26</v>
      </c>
      <c r="C223" s="5" t="s">
        <v>27</v>
      </c>
      <c r="D223" s="5" t="s">
        <v>521</v>
      </c>
      <c r="E223" s="5" t="s">
        <v>974</v>
      </c>
      <c r="F223" s="7">
        <v>44700</v>
      </c>
      <c r="G223" s="7">
        <v>44701</v>
      </c>
      <c r="H223" s="5">
        <v>2</v>
      </c>
      <c r="I223" s="5">
        <v>1</v>
      </c>
      <c r="J223" s="5">
        <v>2</v>
      </c>
      <c r="K223" s="5" t="s">
        <v>30</v>
      </c>
      <c r="L223" s="5">
        <v>1258</v>
      </c>
      <c r="M223" s="5">
        <v>1258</v>
      </c>
      <c r="N223" s="5" t="s">
        <v>975</v>
      </c>
      <c r="O223" s="5" t="s">
        <v>952</v>
      </c>
      <c r="P223" s="5" t="s">
        <v>33</v>
      </c>
      <c r="Q223" s="5">
        <v>0</v>
      </c>
      <c r="R223" s="8">
        <v>44696</v>
      </c>
      <c r="S223" s="7">
        <v>44704</v>
      </c>
      <c r="T223" s="5" t="s">
        <v>34</v>
      </c>
      <c r="U223" s="5">
        <v>1258</v>
      </c>
      <c r="V223" s="5">
        <v>0</v>
      </c>
      <c r="W223" s="5">
        <v>0</v>
      </c>
      <c r="X223" s="5" t="s">
        <v>976</v>
      </c>
      <c r="Y223" s="5" t="s">
        <v>977</v>
      </c>
    </row>
    <row r="224" s="5" customFormat="1" spans="1:25">
      <c r="A224" s="5" t="s">
        <v>978</v>
      </c>
      <c r="B224" s="5" t="s">
        <v>26</v>
      </c>
      <c r="C224" s="5" t="s">
        <v>27</v>
      </c>
      <c r="D224" s="5" t="s">
        <v>211</v>
      </c>
      <c r="E224" s="5" t="s">
        <v>212</v>
      </c>
      <c r="F224" s="7">
        <v>44697</v>
      </c>
      <c r="G224" s="7">
        <v>44701</v>
      </c>
      <c r="H224" s="5">
        <v>2</v>
      </c>
      <c r="I224" s="5">
        <v>4</v>
      </c>
      <c r="J224" s="5">
        <v>8</v>
      </c>
      <c r="K224" s="5" t="s">
        <v>30</v>
      </c>
      <c r="L224" s="5">
        <v>2408</v>
      </c>
      <c r="M224" s="5">
        <v>2408</v>
      </c>
      <c r="N224" s="5" t="s">
        <v>979</v>
      </c>
      <c r="O224" s="5" t="s">
        <v>952</v>
      </c>
      <c r="P224" s="5" t="s">
        <v>33</v>
      </c>
      <c r="Q224" s="5">
        <v>0</v>
      </c>
      <c r="R224" s="8">
        <v>44696</v>
      </c>
      <c r="S224" s="7">
        <v>44704</v>
      </c>
      <c r="T224" s="5" t="s">
        <v>34</v>
      </c>
      <c r="U224" s="5">
        <v>2408</v>
      </c>
      <c r="V224" s="5">
        <v>0</v>
      </c>
      <c r="W224" s="5">
        <v>0</v>
      </c>
      <c r="X224" s="5" t="s">
        <v>980</v>
      </c>
      <c r="Y224" s="5" t="s">
        <v>53</v>
      </c>
    </row>
    <row r="225" s="5" customFormat="1" spans="1:25">
      <c r="A225" s="5" t="s">
        <v>981</v>
      </c>
      <c r="B225" s="5" t="s">
        <v>26</v>
      </c>
      <c r="C225" s="5" t="s">
        <v>27</v>
      </c>
      <c r="D225" s="5" t="s">
        <v>803</v>
      </c>
      <c r="E225" s="5" t="s">
        <v>982</v>
      </c>
      <c r="F225" s="7">
        <v>44699</v>
      </c>
      <c r="G225" s="7">
        <v>44701</v>
      </c>
      <c r="H225" s="5">
        <v>1</v>
      </c>
      <c r="I225" s="5">
        <v>2</v>
      </c>
      <c r="J225" s="5">
        <v>2</v>
      </c>
      <c r="K225" s="5" t="s">
        <v>30</v>
      </c>
      <c r="L225" s="5">
        <v>900</v>
      </c>
      <c r="M225" s="5">
        <v>900</v>
      </c>
      <c r="N225" s="5" t="s">
        <v>983</v>
      </c>
      <c r="O225" s="5" t="s">
        <v>952</v>
      </c>
      <c r="P225" s="5" t="s">
        <v>33</v>
      </c>
      <c r="Q225" s="5">
        <v>0</v>
      </c>
      <c r="R225" s="8">
        <v>44696</v>
      </c>
      <c r="S225" s="7">
        <v>44704</v>
      </c>
      <c r="T225" s="5" t="s">
        <v>34</v>
      </c>
      <c r="U225" s="5">
        <v>900</v>
      </c>
      <c r="V225" s="5">
        <v>0</v>
      </c>
      <c r="W225" s="5">
        <v>0</v>
      </c>
      <c r="X225" s="5" t="s">
        <v>984</v>
      </c>
      <c r="Y225" s="5" t="s">
        <v>53</v>
      </c>
    </row>
    <row r="226" s="5" customFormat="1" spans="1:25">
      <c r="A226" s="5" t="s">
        <v>978</v>
      </c>
      <c r="B226" s="5" t="s">
        <v>26</v>
      </c>
      <c r="C226" s="5" t="s">
        <v>58</v>
      </c>
      <c r="D226" s="5" t="s">
        <v>211</v>
      </c>
      <c r="E226" s="5" t="s">
        <v>212</v>
      </c>
      <c r="F226" s="7">
        <v>44697</v>
      </c>
      <c r="G226" s="7">
        <v>44701</v>
      </c>
      <c r="H226" s="5">
        <v>2</v>
      </c>
      <c r="I226" s="5">
        <v>4</v>
      </c>
      <c r="J226" s="5">
        <v>8</v>
      </c>
      <c r="K226" s="5" t="s">
        <v>30</v>
      </c>
      <c r="L226" s="5">
        <v>-2408</v>
      </c>
      <c r="M226" s="5">
        <v>-2408</v>
      </c>
      <c r="N226" s="5" t="s">
        <v>979</v>
      </c>
      <c r="O226" s="5" t="s">
        <v>952</v>
      </c>
      <c r="P226" s="5" t="s">
        <v>33</v>
      </c>
      <c r="Q226" s="5">
        <v>0</v>
      </c>
      <c r="R226" s="8">
        <v>44696</v>
      </c>
      <c r="S226" s="7">
        <v>44704</v>
      </c>
      <c r="T226" s="5" t="s">
        <v>34</v>
      </c>
      <c r="U226" s="5">
        <v>-2408</v>
      </c>
      <c r="V226" s="5">
        <v>0</v>
      </c>
      <c r="W226" s="5">
        <v>0</v>
      </c>
      <c r="X226" s="5" t="s">
        <v>980</v>
      </c>
      <c r="Y226" s="5" t="s">
        <v>53</v>
      </c>
    </row>
    <row r="227" s="5" customFormat="1" spans="1:25">
      <c r="A227" s="5" t="s">
        <v>985</v>
      </c>
      <c r="B227" s="5" t="s">
        <v>26</v>
      </c>
      <c r="C227" s="5" t="s">
        <v>27</v>
      </c>
      <c r="D227" s="5" t="s">
        <v>960</v>
      </c>
      <c r="E227" s="5" t="s">
        <v>102</v>
      </c>
      <c r="F227" s="7">
        <v>44697</v>
      </c>
      <c r="G227" s="7">
        <v>44701</v>
      </c>
      <c r="H227" s="5">
        <v>1</v>
      </c>
      <c r="I227" s="5">
        <v>4</v>
      </c>
      <c r="J227" s="5">
        <v>4</v>
      </c>
      <c r="K227" s="5" t="s">
        <v>30</v>
      </c>
      <c r="L227" s="5">
        <v>3916</v>
      </c>
      <c r="M227" s="5">
        <v>3916</v>
      </c>
      <c r="N227" s="5" t="s">
        <v>986</v>
      </c>
      <c r="O227" s="5" t="s">
        <v>952</v>
      </c>
      <c r="P227" s="5" t="s">
        <v>33</v>
      </c>
      <c r="Q227" s="5">
        <v>0</v>
      </c>
      <c r="R227" s="8">
        <v>44697</v>
      </c>
      <c r="S227" s="7">
        <v>44704</v>
      </c>
      <c r="T227" s="5" t="s">
        <v>34</v>
      </c>
      <c r="U227" s="5">
        <v>3916</v>
      </c>
      <c r="V227" s="5">
        <v>0</v>
      </c>
      <c r="W227" s="5">
        <v>0</v>
      </c>
      <c r="X227" s="5" t="s">
        <v>987</v>
      </c>
      <c r="Y227" s="5" t="s">
        <v>988</v>
      </c>
    </row>
    <row r="228" s="5" customFormat="1" spans="1:25">
      <c r="A228" s="5" t="s">
        <v>989</v>
      </c>
      <c r="B228" s="5" t="s">
        <v>26</v>
      </c>
      <c r="C228" s="5" t="s">
        <v>27</v>
      </c>
      <c r="D228" s="5" t="s">
        <v>211</v>
      </c>
      <c r="E228" s="5" t="s">
        <v>212</v>
      </c>
      <c r="F228" s="7">
        <v>44698</v>
      </c>
      <c r="G228" s="7">
        <v>44701</v>
      </c>
      <c r="H228" s="5">
        <v>1</v>
      </c>
      <c r="I228" s="5">
        <v>3</v>
      </c>
      <c r="J228" s="5">
        <v>3</v>
      </c>
      <c r="K228" s="5" t="s">
        <v>30</v>
      </c>
      <c r="L228" s="5">
        <v>903</v>
      </c>
      <c r="M228" s="5">
        <v>903</v>
      </c>
      <c r="N228" s="5" t="s">
        <v>990</v>
      </c>
      <c r="O228" s="5" t="s">
        <v>952</v>
      </c>
      <c r="P228" s="5" t="s">
        <v>33</v>
      </c>
      <c r="Q228" s="5">
        <v>0</v>
      </c>
      <c r="R228" s="8">
        <v>44698</v>
      </c>
      <c r="S228" s="7">
        <v>44704</v>
      </c>
      <c r="T228" s="5" t="s">
        <v>34</v>
      </c>
      <c r="U228" s="5">
        <v>903</v>
      </c>
      <c r="V228" s="5">
        <v>0</v>
      </c>
      <c r="W228" s="5">
        <v>0</v>
      </c>
      <c r="X228" s="5" t="s">
        <v>991</v>
      </c>
      <c r="Y228" s="5" t="s">
        <v>992</v>
      </c>
    </row>
    <row r="229" s="5" customFormat="1" spans="1:25">
      <c r="A229" s="5" t="s">
        <v>993</v>
      </c>
      <c r="B229" s="5" t="s">
        <v>26</v>
      </c>
      <c r="C229" s="5" t="s">
        <v>27</v>
      </c>
      <c r="D229" s="5" t="s">
        <v>129</v>
      </c>
      <c r="E229" s="5" t="s">
        <v>130</v>
      </c>
      <c r="F229" s="7">
        <v>44700</v>
      </c>
      <c r="G229" s="7">
        <v>44701</v>
      </c>
      <c r="H229" s="5">
        <v>1</v>
      </c>
      <c r="I229" s="5">
        <v>1</v>
      </c>
      <c r="J229" s="5">
        <v>1</v>
      </c>
      <c r="K229" s="5" t="s">
        <v>30</v>
      </c>
      <c r="L229" s="5">
        <v>262</v>
      </c>
      <c r="M229" s="5">
        <v>262</v>
      </c>
      <c r="N229" s="5" t="s">
        <v>994</v>
      </c>
      <c r="O229" s="5" t="s">
        <v>952</v>
      </c>
      <c r="P229" s="5" t="s">
        <v>33</v>
      </c>
      <c r="Q229" s="5">
        <v>0</v>
      </c>
      <c r="R229" s="8">
        <v>44698</v>
      </c>
      <c r="S229" s="7">
        <v>44704</v>
      </c>
      <c r="T229" s="5" t="s">
        <v>34</v>
      </c>
      <c r="U229" s="5">
        <v>262</v>
      </c>
      <c r="V229" s="5">
        <v>0</v>
      </c>
      <c r="W229" s="5">
        <v>0</v>
      </c>
      <c r="X229" s="5" t="s">
        <v>995</v>
      </c>
      <c r="Y229" s="5" t="s">
        <v>996</v>
      </c>
    </row>
    <row r="230" s="5" customFormat="1" spans="1:25">
      <c r="A230" s="5" t="s">
        <v>997</v>
      </c>
      <c r="B230" s="5" t="s">
        <v>26</v>
      </c>
      <c r="C230" s="5" t="s">
        <v>27</v>
      </c>
      <c r="D230" s="5" t="s">
        <v>998</v>
      </c>
      <c r="E230" s="5" t="s">
        <v>999</v>
      </c>
      <c r="F230" s="7">
        <v>44699</v>
      </c>
      <c r="G230" s="7">
        <v>44701</v>
      </c>
      <c r="H230" s="5">
        <v>1</v>
      </c>
      <c r="I230" s="5">
        <v>2</v>
      </c>
      <c r="J230" s="5">
        <v>2</v>
      </c>
      <c r="K230" s="5" t="s">
        <v>30</v>
      </c>
      <c r="L230" s="5">
        <v>386</v>
      </c>
      <c r="M230" s="5">
        <v>386</v>
      </c>
      <c r="N230" s="5" t="s">
        <v>1000</v>
      </c>
      <c r="O230" s="5" t="s">
        <v>952</v>
      </c>
      <c r="P230" s="5" t="s">
        <v>33</v>
      </c>
      <c r="Q230" s="5">
        <v>0</v>
      </c>
      <c r="R230" s="8">
        <v>44699</v>
      </c>
      <c r="S230" s="7">
        <v>44704</v>
      </c>
      <c r="T230" s="5" t="s">
        <v>34</v>
      </c>
      <c r="U230" s="5">
        <v>386</v>
      </c>
      <c r="V230" s="5">
        <v>0</v>
      </c>
      <c r="W230" s="5">
        <v>0</v>
      </c>
      <c r="X230" s="5" t="s">
        <v>1001</v>
      </c>
      <c r="Y230" s="5" t="s">
        <v>1002</v>
      </c>
    </row>
    <row r="231" s="5" customFormat="1" spans="1:25">
      <c r="A231" s="5" t="s">
        <v>1003</v>
      </c>
      <c r="B231" s="5" t="s">
        <v>26</v>
      </c>
      <c r="C231" s="5" t="s">
        <v>27</v>
      </c>
      <c r="D231" s="5" t="s">
        <v>244</v>
      </c>
      <c r="E231" s="5" t="s">
        <v>245</v>
      </c>
      <c r="F231" s="7">
        <v>44699</v>
      </c>
      <c r="G231" s="7">
        <v>44701</v>
      </c>
      <c r="H231" s="5">
        <v>1</v>
      </c>
      <c r="I231" s="5">
        <v>2</v>
      </c>
      <c r="J231" s="5">
        <v>2</v>
      </c>
      <c r="K231" s="5" t="s">
        <v>30</v>
      </c>
      <c r="L231" s="5">
        <v>1452</v>
      </c>
      <c r="M231" s="5">
        <v>1452</v>
      </c>
      <c r="N231" s="5" t="s">
        <v>1004</v>
      </c>
      <c r="O231" s="5" t="s">
        <v>952</v>
      </c>
      <c r="P231" s="5" t="s">
        <v>33</v>
      </c>
      <c r="Q231" s="5">
        <v>0</v>
      </c>
      <c r="R231" s="8">
        <v>44699</v>
      </c>
      <c r="S231" s="7">
        <v>44704</v>
      </c>
      <c r="T231" s="5" t="s">
        <v>34</v>
      </c>
      <c r="U231" s="5">
        <v>1452</v>
      </c>
      <c r="V231" s="5">
        <v>0</v>
      </c>
      <c r="W231" s="5">
        <v>0</v>
      </c>
      <c r="X231" s="5" t="s">
        <v>1005</v>
      </c>
      <c r="Y231" s="5" t="s">
        <v>1006</v>
      </c>
    </row>
    <row r="232" s="5" customFormat="1" spans="1:26">
      <c r="A232" s="5" t="s">
        <v>1007</v>
      </c>
      <c r="B232" s="5" t="s">
        <v>26</v>
      </c>
      <c r="C232" s="5" t="s">
        <v>27</v>
      </c>
      <c r="D232" s="5" t="s">
        <v>960</v>
      </c>
      <c r="E232" s="5" t="s">
        <v>102</v>
      </c>
      <c r="F232" s="7">
        <v>44700</v>
      </c>
      <c r="G232" s="7">
        <v>44701</v>
      </c>
      <c r="H232" s="5">
        <v>2</v>
      </c>
      <c r="I232" s="5">
        <v>1</v>
      </c>
      <c r="J232" s="5">
        <v>2</v>
      </c>
      <c r="K232" s="5" t="s">
        <v>30</v>
      </c>
      <c r="L232" s="5">
        <v>1958</v>
      </c>
      <c r="M232" s="5">
        <v>1958</v>
      </c>
      <c r="N232" s="5" t="s">
        <v>1008</v>
      </c>
      <c r="O232" s="5" t="s">
        <v>952</v>
      </c>
      <c r="P232" s="5" t="s">
        <v>33</v>
      </c>
      <c r="Q232" s="5">
        <v>0</v>
      </c>
      <c r="R232" s="8">
        <v>44699</v>
      </c>
      <c r="S232" s="7">
        <v>44704</v>
      </c>
      <c r="T232" s="5" t="s">
        <v>34</v>
      </c>
      <c r="U232" s="5">
        <v>1958</v>
      </c>
      <c r="V232" s="5">
        <v>0</v>
      </c>
      <c r="W232" s="5">
        <v>0</v>
      </c>
      <c r="X232" s="5" t="s">
        <v>1009</v>
      </c>
      <c r="Y232" s="5">
        <v>153870021</v>
      </c>
      <c r="Z232" s="5" t="s">
        <v>1010</v>
      </c>
    </row>
    <row r="233" s="5" customFormat="1" spans="1:25">
      <c r="A233" s="5" t="s">
        <v>1011</v>
      </c>
      <c r="B233" s="5" t="s">
        <v>26</v>
      </c>
      <c r="C233" s="5" t="s">
        <v>27</v>
      </c>
      <c r="D233" s="5" t="s">
        <v>1012</v>
      </c>
      <c r="E233" s="5" t="s">
        <v>1013</v>
      </c>
      <c r="F233" s="7">
        <v>44700</v>
      </c>
      <c r="G233" s="7">
        <v>44701</v>
      </c>
      <c r="H233" s="5">
        <v>1</v>
      </c>
      <c r="I233" s="5">
        <v>1</v>
      </c>
      <c r="J233" s="5">
        <v>1</v>
      </c>
      <c r="K233" s="5" t="s">
        <v>30</v>
      </c>
      <c r="L233" s="5">
        <v>1310</v>
      </c>
      <c r="M233" s="5">
        <v>1310</v>
      </c>
      <c r="N233" s="5" t="s">
        <v>1014</v>
      </c>
      <c r="O233" s="5" t="s">
        <v>952</v>
      </c>
      <c r="P233" s="5" t="s">
        <v>33</v>
      </c>
      <c r="Q233" s="5">
        <v>0</v>
      </c>
      <c r="R233" s="8">
        <v>44699</v>
      </c>
      <c r="S233" s="7">
        <v>44704</v>
      </c>
      <c r="T233" s="5" t="s">
        <v>34</v>
      </c>
      <c r="U233" s="5">
        <v>1310</v>
      </c>
      <c r="V233" s="5">
        <v>0</v>
      </c>
      <c r="W233" s="5">
        <v>0</v>
      </c>
      <c r="X233" s="5" t="s">
        <v>53</v>
      </c>
      <c r="Y233" s="5" t="s">
        <v>53</v>
      </c>
    </row>
    <row r="234" s="5" customFormat="1" spans="1:25">
      <c r="A234" s="5" t="s">
        <v>1015</v>
      </c>
      <c r="B234" s="5" t="s">
        <v>26</v>
      </c>
      <c r="C234" s="5" t="s">
        <v>27</v>
      </c>
      <c r="D234" s="5" t="s">
        <v>698</v>
      </c>
      <c r="E234" s="5" t="s">
        <v>102</v>
      </c>
      <c r="F234" s="7">
        <v>44700</v>
      </c>
      <c r="G234" s="7">
        <v>44701</v>
      </c>
      <c r="H234" s="5">
        <v>1</v>
      </c>
      <c r="I234" s="5">
        <v>1</v>
      </c>
      <c r="J234" s="5">
        <v>1</v>
      </c>
      <c r="K234" s="5" t="s">
        <v>30</v>
      </c>
      <c r="L234" s="5">
        <v>356</v>
      </c>
      <c r="M234" s="5">
        <v>356</v>
      </c>
      <c r="N234" s="5" t="s">
        <v>1016</v>
      </c>
      <c r="O234" s="5" t="s">
        <v>952</v>
      </c>
      <c r="P234" s="5" t="s">
        <v>33</v>
      </c>
      <c r="Q234" s="5">
        <v>0</v>
      </c>
      <c r="R234" s="8">
        <v>44699</v>
      </c>
      <c r="S234" s="7">
        <v>44704</v>
      </c>
      <c r="T234" s="5" t="s">
        <v>34</v>
      </c>
      <c r="U234" s="5">
        <v>356</v>
      </c>
      <c r="V234" s="5">
        <v>0</v>
      </c>
      <c r="W234" s="5">
        <v>0</v>
      </c>
      <c r="X234" s="5" t="s">
        <v>1017</v>
      </c>
      <c r="Y234" s="5" t="s">
        <v>1018</v>
      </c>
    </row>
    <row r="235" s="5" customFormat="1" spans="1:25">
      <c r="A235" s="5" t="s">
        <v>1011</v>
      </c>
      <c r="B235" s="5" t="s">
        <v>26</v>
      </c>
      <c r="C235" s="5" t="s">
        <v>58</v>
      </c>
      <c r="D235" s="5" t="s">
        <v>1012</v>
      </c>
      <c r="E235" s="5" t="s">
        <v>1013</v>
      </c>
      <c r="F235" s="7">
        <v>44700</v>
      </c>
      <c r="G235" s="7">
        <v>44701</v>
      </c>
      <c r="H235" s="5">
        <v>1</v>
      </c>
      <c r="I235" s="5">
        <v>1</v>
      </c>
      <c r="J235" s="5">
        <v>1</v>
      </c>
      <c r="K235" s="5" t="s">
        <v>30</v>
      </c>
      <c r="L235" s="5">
        <v>-1310</v>
      </c>
      <c r="M235" s="5">
        <v>-1310</v>
      </c>
      <c r="N235" s="5" t="s">
        <v>1014</v>
      </c>
      <c r="O235" s="5" t="s">
        <v>952</v>
      </c>
      <c r="P235" s="5" t="s">
        <v>33</v>
      </c>
      <c r="Q235" s="5">
        <v>0</v>
      </c>
      <c r="R235" s="8">
        <v>44699</v>
      </c>
      <c r="S235" s="7">
        <v>44704</v>
      </c>
      <c r="T235" s="5" t="s">
        <v>34</v>
      </c>
      <c r="U235" s="5">
        <v>-1310</v>
      </c>
      <c r="V235" s="5">
        <v>0</v>
      </c>
      <c r="W235" s="5">
        <v>0</v>
      </c>
      <c r="X235" s="5" t="s">
        <v>53</v>
      </c>
      <c r="Y235" s="5" t="s">
        <v>53</v>
      </c>
    </row>
    <row r="236" s="5" customFormat="1" spans="1:25">
      <c r="A236" s="5" t="s">
        <v>1019</v>
      </c>
      <c r="B236" s="5" t="s">
        <v>26</v>
      </c>
      <c r="C236" s="5" t="s">
        <v>27</v>
      </c>
      <c r="D236" s="5" t="s">
        <v>1020</v>
      </c>
      <c r="E236" s="5" t="s">
        <v>1021</v>
      </c>
      <c r="F236" s="7">
        <v>44700</v>
      </c>
      <c r="G236" s="7">
        <v>44701</v>
      </c>
      <c r="H236" s="5">
        <v>1</v>
      </c>
      <c r="I236" s="5">
        <v>1</v>
      </c>
      <c r="J236" s="5">
        <v>1</v>
      </c>
      <c r="K236" s="5" t="s">
        <v>30</v>
      </c>
      <c r="L236" s="5">
        <v>3570</v>
      </c>
      <c r="M236" s="5">
        <v>3570</v>
      </c>
      <c r="N236" s="5" t="s">
        <v>1022</v>
      </c>
      <c r="O236" s="5" t="s">
        <v>952</v>
      </c>
      <c r="P236" s="5" t="s">
        <v>33</v>
      </c>
      <c r="Q236" s="5">
        <v>0</v>
      </c>
      <c r="R236" s="8">
        <v>44699</v>
      </c>
      <c r="S236" s="7">
        <v>44704</v>
      </c>
      <c r="T236" s="5" t="s">
        <v>34</v>
      </c>
      <c r="U236" s="5">
        <v>3570</v>
      </c>
      <c r="V236" s="5">
        <v>0</v>
      </c>
      <c r="W236" s="5">
        <v>0</v>
      </c>
      <c r="X236" s="5" t="s">
        <v>1023</v>
      </c>
      <c r="Y236" s="5" t="s">
        <v>53</v>
      </c>
    </row>
    <row r="237" s="5" customFormat="1" spans="1:25">
      <c r="A237" s="5" t="s">
        <v>1019</v>
      </c>
      <c r="B237" s="5" t="s">
        <v>26</v>
      </c>
      <c r="C237" s="5" t="s">
        <v>58</v>
      </c>
      <c r="D237" s="5" t="s">
        <v>1020</v>
      </c>
      <c r="E237" s="5" t="s">
        <v>1021</v>
      </c>
      <c r="F237" s="7">
        <v>44700</v>
      </c>
      <c r="G237" s="7">
        <v>44701</v>
      </c>
      <c r="H237" s="5">
        <v>1</v>
      </c>
      <c r="I237" s="5">
        <v>1</v>
      </c>
      <c r="J237" s="5">
        <v>1</v>
      </c>
      <c r="K237" s="5" t="s">
        <v>30</v>
      </c>
      <c r="L237" s="5">
        <v>-3570</v>
      </c>
      <c r="M237" s="5">
        <v>-3570</v>
      </c>
      <c r="N237" s="5" t="s">
        <v>1022</v>
      </c>
      <c r="O237" s="5" t="s">
        <v>952</v>
      </c>
      <c r="P237" s="5" t="s">
        <v>33</v>
      </c>
      <c r="Q237" s="5">
        <v>0</v>
      </c>
      <c r="R237" s="8">
        <v>44699</v>
      </c>
      <c r="S237" s="7">
        <v>44704</v>
      </c>
      <c r="T237" s="5" t="s">
        <v>34</v>
      </c>
      <c r="U237" s="5">
        <v>-3570</v>
      </c>
      <c r="V237" s="5">
        <v>0</v>
      </c>
      <c r="W237" s="5">
        <v>0</v>
      </c>
      <c r="X237" s="5" t="s">
        <v>1023</v>
      </c>
      <c r="Y237" s="5" t="s">
        <v>53</v>
      </c>
    </row>
    <row r="238" s="5" customFormat="1" spans="1:25">
      <c r="A238" s="5" t="s">
        <v>1024</v>
      </c>
      <c r="B238" s="5" t="s">
        <v>26</v>
      </c>
      <c r="C238" s="5" t="s">
        <v>27</v>
      </c>
      <c r="D238" s="5" t="s">
        <v>698</v>
      </c>
      <c r="E238" s="5" t="s">
        <v>29</v>
      </c>
      <c r="F238" s="7">
        <v>44700</v>
      </c>
      <c r="G238" s="7">
        <v>44701</v>
      </c>
      <c r="H238" s="5">
        <v>1</v>
      </c>
      <c r="I238" s="5">
        <v>1</v>
      </c>
      <c r="J238" s="5">
        <v>1</v>
      </c>
      <c r="K238" s="5" t="s">
        <v>30</v>
      </c>
      <c r="L238" s="5">
        <v>360</v>
      </c>
      <c r="M238" s="5">
        <v>360</v>
      </c>
      <c r="N238" s="5" t="s">
        <v>1025</v>
      </c>
      <c r="O238" s="5" t="s">
        <v>952</v>
      </c>
      <c r="P238" s="5" t="s">
        <v>33</v>
      </c>
      <c r="Q238" s="5">
        <v>0</v>
      </c>
      <c r="R238" s="8">
        <v>44699</v>
      </c>
      <c r="S238" s="7">
        <v>44704</v>
      </c>
      <c r="T238" s="5" t="s">
        <v>34</v>
      </c>
      <c r="U238" s="5">
        <v>360</v>
      </c>
      <c r="V238" s="5">
        <v>0</v>
      </c>
      <c r="W238" s="5">
        <v>0</v>
      </c>
      <c r="X238" s="5" t="s">
        <v>1026</v>
      </c>
      <c r="Y238" s="5" t="s">
        <v>1027</v>
      </c>
    </row>
    <row r="239" s="5" customFormat="1" spans="1:25">
      <c r="A239" s="5" t="s">
        <v>1028</v>
      </c>
      <c r="B239" s="5" t="s">
        <v>26</v>
      </c>
      <c r="C239" s="5" t="s">
        <v>27</v>
      </c>
      <c r="D239" s="5" t="s">
        <v>129</v>
      </c>
      <c r="E239" s="5" t="s">
        <v>130</v>
      </c>
      <c r="F239" s="7">
        <v>44700</v>
      </c>
      <c r="G239" s="7">
        <v>44701</v>
      </c>
      <c r="H239" s="5">
        <v>1</v>
      </c>
      <c r="I239" s="5">
        <v>1</v>
      </c>
      <c r="J239" s="5">
        <v>1</v>
      </c>
      <c r="K239" s="5" t="s">
        <v>30</v>
      </c>
      <c r="L239" s="5">
        <v>262</v>
      </c>
      <c r="M239" s="5">
        <v>262</v>
      </c>
      <c r="N239" s="5" t="s">
        <v>1029</v>
      </c>
      <c r="O239" s="5" t="s">
        <v>952</v>
      </c>
      <c r="P239" s="5" t="s">
        <v>33</v>
      </c>
      <c r="Q239" s="5">
        <v>0</v>
      </c>
      <c r="R239" s="8">
        <v>44700</v>
      </c>
      <c r="S239" s="7">
        <v>44704</v>
      </c>
      <c r="T239" s="5" t="s">
        <v>34</v>
      </c>
      <c r="U239" s="5">
        <v>262</v>
      </c>
      <c r="V239" s="5">
        <v>0</v>
      </c>
      <c r="W239" s="5">
        <v>0</v>
      </c>
      <c r="X239" s="5" t="s">
        <v>1030</v>
      </c>
      <c r="Y239" s="5" t="s">
        <v>1031</v>
      </c>
    </row>
    <row r="240" s="5" customFormat="1" spans="1:25">
      <c r="A240" s="5" t="s">
        <v>1032</v>
      </c>
      <c r="B240" s="5" t="s">
        <v>26</v>
      </c>
      <c r="C240" s="5" t="s">
        <v>27</v>
      </c>
      <c r="D240" s="5" t="s">
        <v>129</v>
      </c>
      <c r="E240" s="5" t="s">
        <v>130</v>
      </c>
      <c r="F240" s="7">
        <v>44700</v>
      </c>
      <c r="G240" s="7">
        <v>44701</v>
      </c>
      <c r="H240" s="5">
        <v>1</v>
      </c>
      <c r="I240" s="5">
        <v>1</v>
      </c>
      <c r="J240" s="5">
        <v>1</v>
      </c>
      <c r="K240" s="5" t="s">
        <v>30</v>
      </c>
      <c r="L240" s="5">
        <v>262</v>
      </c>
      <c r="M240" s="5">
        <v>262</v>
      </c>
      <c r="N240" s="5" t="s">
        <v>1033</v>
      </c>
      <c r="O240" s="5" t="s">
        <v>952</v>
      </c>
      <c r="P240" s="5" t="s">
        <v>33</v>
      </c>
      <c r="Q240" s="5">
        <v>0</v>
      </c>
      <c r="R240" s="8">
        <v>44700</v>
      </c>
      <c r="S240" s="7">
        <v>44704</v>
      </c>
      <c r="T240" s="5" t="s">
        <v>34</v>
      </c>
      <c r="U240" s="5">
        <v>262</v>
      </c>
      <c r="V240" s="5">
        <v>0</v>
      </c>
      <c r="W240" s="5">
        <v>0</v>
      </c>
      <c r="X240" s="5" t="s">
        <v>1034</v>
      </c>
      <c r="Y240" s="5" t="s">
        <v>1035</v>
      </c>
    </row>
    <row r="241" s="5" customFormat="1" spans="1:25">
      <c r="A241" s="5" t="s">
        <v>1036</v>
      </c>
      <c r="B241" s="5" t="s">
        <v>26</v>
      </c>
      <c r="C241" s="5" t="s">
        <v>27</v>
      </c>
      <c r="D241" s="5" t="s">
        <v>1020</v>
      </c>
      <c r="E241" s="5" t="s">
        <v>1021</v>
      </c>
      <c r="F241" s="7">
        <v>44700</v>
      </c>
      <c r="G241" s="7">
        <v>44701</v>
      </c>
      <c r="H241" s="5">
        <v>1</v>
      </c>
      <c r="I241" s="5">
        <v>1</v>
      </c>
      <c r="J241" s="5">
        <v>1</v>
      </c>
      <c r="K241" s="5" t="s">
        <v>30</v>
      </c>
      <c r="L241" s="5">
        <v>3570</v>
      </c>
      <c r="M241" s="5">
        <v>3570</v>
      </c>
      <c r="N241" s="5" t="s">
        <v>1037</v>
      </c>
      <c r="O241" s="5" t="s">
        <v>952</v>
      </c>
      <c r="P241" s="5" t="s">
        <v>33</v>
      </c>
      <c r="Q241" s="5">
        <v>0</v>
      </c>
      <c r="R241" s="8">
        <v>44700</v>
      </c>
      <c r="S241" s="7">
        <v>44704</v>
      </c>
      <c r="T241" s="5" t="s">
        <v>34</v>
      </c>
      <c r="U241" s="5">
        <v>3570</v>
      </c>
      <c r="V241" s="5">
        <v>0</v>
      </c>
      <c r="W241" s="5">
        <v>0</v>
      </c>
      <c r="X241" s="5" t="s">
        <v>1038</v>
      </c>
      <c r="Y241" s="5" t="s">
        <v>53</v>
      </c>
    </row>
    <row r="242" s="5" customFormat="1" spans="1:25">
      <c r="A242" s="5" t="s">
        <v>1036</v>
      </c>
      <c r="B242" s="5" t="s">
        <v>26</v>
      </c>
      <c r="C242" s="5" t="s">
        <v>58</v>
      </c>
      <c r="D242" s="5" t="s">
        <v>1020</v>
      </c>
      <c r="E242" s="5" t="s">
        <v>1021</v>
      </c>
      <c r="F242" s="7">
        <v>44700</v>
      </c>
      <c r="G242" s="7">
        <v>44701</v>
      </c>
      <c r="H242" s="5">
        <v>1</v>
      </c>
      <c r="I242" s="5">
        <v>1</v>
      </c>
      <c r="J242" s="5">
        <v>1</v>
      </c>
      <c r="K242" s="5" t="s">
        <v>30</v>
      </c>
      <c r="L242" s="5">
        <v>-3570</v>
      </c>
      <c r="M242" s="5">
        <v>-3570</v>
      </c>
      <c r="N242" s="5" t="s">
        <v>1037</v>
      </c>
      <c r="O242" s="5" t="s">
        <v>952</v>
      </c>
      <c r="P242" s="5" t="s">
        <v>33</v>
      </c>
      <c r="Q242" s="5">
        <v>0</v>
      </c>
      <c r="R242" s="8">
        <v>44700</v>
      </c>
      <c r="S242" s="7">
        <v>44704</v>
      </c>
      <c r="T242" s="5" t="s">
        <v>34</v>
      </c>
      <c r="U242" s="5">
        <v>-3570</v>
      </c>
      <c r="V242" s="5">
        <v>0</v>
      </c>
      <c r="W242" s="5">
        <v>0</v>
      </c>
      <c r="X242" s="5" t="s">
        <v>1038</v>
      </c>
      <c r="Y242" s="5" t="s">
        <v>53</v>
      </c>
    </row>
    <row r="243" s="5" customFormat="1" spans="1:25">
      <c r="A243" s="5" t="s">
        <v>734</v>
      </c>
      <c r="B243" s="5" t="s">
        <v>26</v>
      </c>
      <c r="C243" s="5" t="s">
        <v>58</v>
      </c>
      <c r="D243" s="5" t="s">
        <v>656</v>
      </c>
      <c r="E243" s="5" t="s">
        <v>735</v>
      </c>
      <c r="F243" s="7">
        <v>44700</v>
      </c>
      <c r="G243" s="7">
        <v>44701</v>
      </c>
      <c r="H243" s="5">
        <v>1</v>
      </c>
      <c r="I243" s="5">
        <v>1</v>
      </c>
      <c r="J243" s="5">
        <v>1</v>
      </c>
      <c r="K243" s="5" t="s">
        <v>30</v>
      </c>
      <c r="L243" s="5">
        <v>-400</v>
      </c>
      <c r="M243" s="5">
        <v>-400</v>
      </c>
      <c r="N243" s="5" t="s">
        <v>736</v>
      </c>
      <c r="O243" s="5" t="s">
        <v>952</v>
      </c>
      <c r="P243" s="5" t="s">
        <v>33</v>
      </c>
      <c r="Q243" s="5">
        <v>0</v>
      </c>
      <c r="R243" s="8">
        <v>44686</v>
      </c>
      <c r="S243" s="7">
        <v>44704</v>
      </c>
      <c r="T243" s="5" t="s">
        <v>34</v>
      </c>
      <c r="U243" s="5">
        <v>-400</v>
      </c>
      <c r="V243" s="5">
        <v>0</v>
      </c>
      <c r="W243" s="5">
        <v>0</v>
      </c>
      <c r="X243" s="5" t="s">
        <v>737</v>
      </c>
      <c r="Y243" s="5" t="s">
        <v>738</v>
      </c>
    </row>
    <row r="244" s="5" customFormat="1" spans="1:25">
      <c r="A244" s="5" t="s">
        <v>1039</v>
      </c>
      <c r="B244" s="5" t="s">
        <v>26</v>
      </c>
      <c r="C244" s="5" t="s">
        <v>27</v>
      </c>
      <c r="D244" s="5" t="s">
        <v>1040</v>
      </c>
      <c r="E244" s="5" t="s">
        <v>84</v>
      </c>
      <c r="F244" s="7">
        <v>44700</v>
      </c>
      <c r="G244" s="7">
        <v>44701</v>
      </c>
      <c r="H244" s="5">
        <v>2</v>
      </c>
      <c r="I244" s="5">
        <v>1</v>
      </c>
      <c r="J244" s="5">
        <v>2</v>
      </c>
      <c r="K244" s="5" t="s">
        <v>30</v>
      </c>
      <c r="L244" s="5">
        <v>590</v>
      </c>
      <c r="M244" s="5">
        <v>590</v>
      </c>
      <c r="N244" s="5" t="s">
        <v>1041</v>
      </c>
      <c r="O244" s="5" t="s">
        <v>952</v>
      </c>
      <c r="P244" s="5" t="s">
        <v>33</v>
      </c>
      <c r="Q244" s="5">
        <v>0</v>
      </c>
      <c r="R244" s="8">
        <v>44700</v>
      </c>
      <c r="S244" s="7">
        <v>44704</v>
      </c>
      <c r="T244" s="5" t="s">
        <v>34</v>
      </c>
      <c r="U244" s="5">
        <v>590</v>
      </c>
      <c r="V244" s="5">
        <v>0</v>
      </c>
      <c r="W244" s="5">
        <v>0</v>
      </c>
      <c r="X244" s="5" t="s">
        <v>1042</v>
      </c>
      <c r="Y244" s="5" t="s">
        <v>53</v>
      </c>
    </row>
    <row r="245" s="5" customFormat="1" spans="1:25">
      <c r="A245" s="5" t="s">
        <v>1039</v>
      </c>
      <c r="B245" s="5" t="s">
        <v>26</v>
      </c>
      <c r="C245" s="5" t="s">
        <v>58</v>
      </c>
      <c r="D245" s="5" t="s">
        <v>1040</v>
      </c>
      <c r="E245" s="5" t="s">
        <v>84</v>
      </c>
      <c r="F245" s="7">
        <v>44700</v>
      </c>
      <c r="G245" s="7">
        <v>44701</v>
      </c>
      <c r="H245" s="5">
        <v>2</v>
      </c>
      <c r="I245" s="5">
        <v>1</v>
      </c>
      <c r="J245" s="5">
        <v>2</v>
      </c>
      <c r="K245" s="5" t="s">
        <v>30</v>
      </c>
      <c r="L245" s="5">
        <v>-590</v>
      </c>
      <c r="M245" s="5">
        <v>-590</v>
      </c>
      <c r="N245" s="5" t="s">
        <v>1041</v>
      </c>
      <c r="O245" s="5" t="s">
        <v>952</v>
      </c>
      <c r="P245" s="5" t="s">
        <v>33</v>
      </c>
      <c r="Q245" s="5">
        <v>0</v>
      </c>
      <c r="R245" s="8">
        <v>44700</v>
      </c>
      <c r="S245" s="7">
        <v>44704</v>
      </c>
      <c r="T245" s="5" t="s">
        <v>34</v>
      </c>
      <c r="U245" s="5">
        <v>-590</v>
      </c>
      <c r="V245" s="5">
        <v>0</v>
      </c>
      <c r="W245" s="5">
        <v>0</v>
      </c>
      <c r="X245" s="5" t="s">
        <v>1042</v>
      </c>
      <c r="Y245" s="5" t="s">
        <v>53</v>
      </c>
    </row>
    <row r="246" s="5" customFormat="1" spans="1:25">
      <c r="A246" s="5" t="s">
        <v>1043</v>
      </c>
      <c r="B246" s="5" t="s">
        <v>26</v>
      </c>
      <c r="C246" s="5" t="s">
        <v>27</v>
      </c>
      <c r="D246" s="5" t="s">
        <v>1044</v>
      </c>
      <c r="E246" s="5" t="s">
        <v>29</v>
      </c>
      <c r="F246" s="7">
        <v>44700</v>
      </c>
      <c r="G246" s="7">
        <v>44701</v>
      </c>
      <c r="H246" s="5">
        <v>1</v>
      </c>
      <c r="I246" s="5">
        <v>1</v>
      </c>
      <c r="J246" s="5">
        <v>1</v>
      </c>
      <c r="K246" s="5" t="s">
        <v>30</v>
      </c>
      <c r="L246" s="5">
        <v>504</v>
      </c>
      <c r="M246" s="5">
        <v>504</v>
      </c>
      <c r="N246" s="5" t="s">
        <v>1045</v>
      </c>
      <c r="O246" s="5" t="s">
        <v>952</v>
      </c>
      <c r="P246" s="5" t="s">
        <v>33</v>
      </c>
      <c r="Q246" s="5">
        <v>0</v>
      </c>
      <c r="R246" s="8">
        <v>44700</v>
      </c>
      <c r="S246" s="7">
        <v>44704</v>
      </c>
      <c r="T246" s="5" t="s">
        <v>34</v>
      </c>
      <c r="U246" s="5">
        <v>504</v>
      </c>
      <c r="V246" s="5">
        <v>0</v>
      </c>
      <c r="W246" s="5">
        <v>0</v>
      </c>
      <c r="X246" s="5" t="s">
        <v>1046</v>
      </c>
      <c r="Y246" s="5" t="s">
        <v>1047</v>
      </c>
    </row>
    <row r="247" s="5" customFormat="1" spans="1:25">
      <c r="A247" s="5" t="s">
        <v>1048</v>
      </c>
      <c r="B247" s="5" t="s">
        <v>26</v>
      </c>
      <c r="C247" s="5" t="s">
        <v>27</v>
      </c>
      <c r="D247" s="5" t="s">
        <v>153</v>
      </c>
      <c r="E247" s="5" t="s">
        <v>154</v>
      </c>
      <c r="F247" s="7">
        <v>44700</v>
      </c>
      <c r="G247" s="7">
        <v>44701</v>
      </c>
      <c r="H247" s="5">
        <v>1</v>
      </c>
      <c r="I247" s="5">
        <v>1</v>
      </c>
      <c r="J247" s="5">
        <v>1</v>
      </c>
      <c r="K247" s="5" t="s">
        <v>30</v>
      </c>
      <c r="L247" s="5">
        <v>720</v>
      </c>
      <c r="M247" s="5">
        <v>720</v>
      </c>
      <c r="N247" s="5" t="s">
        <v>266</v>
      </c>
      <c r="O247" s="5" t="s">
        <v>952</v>
      </c>
      <c r="P247" s="5" t="s">
        <v>33</v>
      </c>
      <c r="Q247" s="5">
        <v>0</v>
      </c>
      <c r="R247" s="8">
        <v>44700</v>
      </c>
      <c r="S247" s="7">
        <v>44704</v>
      </c>
      <c r="T247" s="5" t="s">
        <v>34</v>
      </c>
      <c r="U247" s="5">
        <v>720</v>
      </c>
      <c r="V247" s="5">
        <v>0</v>
      </c>
      <c r="W247" s="5">
        <v>0</v>
      </c>
      <c r="X247" s="5" t="s">
        <v>1049</v>
      </c>
      <c r="Y247" s="5" t="s">
        <v>1050</v>
      </c>
    </row>
    <row r="248" s="5" customFormat="1" spans="1:25">
      <c r="A248" s="5" t="s">
        <v>1051</v>
      </c>
      <c r="B248" s="5" t="s">
        <v>26</v>
      </c>
      <c r="C248" s="5" t="s">
        <v>27</v>
      </c>
      <c r="D248" s="5" t="s">
        <v>274</v>
      </c>
      <c r="E248" s="5" t="s">
        <v>275</v>
      </c>
      <c r="F248" s="7">
        <v>44700</v>
      </c>
      <c r="G248" s="7">
        <v>44701</v>
      </c>
      <c r="H248" s="5">
        <v>2</v>
      </c>
      <c r="I248" s="5">
        <v>1</v>
      </c>
      <c r="J248" s="5">
        <v>2</v>
      </c>
      <c r="K248" s="5" t="s">
        <v>30</v>
      </c>
      <c r="L248" s="5">
        <v>936</v>
      </c>
      <c r="M248" s="5">
        <v>936</v>
      </c>
      <c r="N248" s="5" t="s">
        <v>276</v>
      </c>
      <c r="O248" s="5" t="s">
        <v>952</v>
      </c>
      <c r="P248" s="5" t="s">
        <v>33</v>
      </c>
      <c r="Q248" s="5">
        <v>0</v>
      </c>
      <c r="R248" s="8">
        <v>44700</v>
      </c>
      <c r="S248" s="7">
        <v>44704</v>
      </c>
      <c r="T248" s="5" t="s">
        <v>34</v>
      </c>
      <c r="U248" s="5">
        <v>936</v>
      </c>
      <c r="V248" s="5">
        <v>0</v>
      </c>
      <c r="W248" s="5">
        <v>0</v>
      </c>
      <c r="X248" s="5" t="s">
        <v>1052</v>
      </c>
      <c r="Y248" s="5" t="s">
        <v>1053</v>
      </c>
    </row>
    <row r="249" s="5" customFormat="1" spans="1:25">
      <c r="A249" s="5" t="s">
        <v>1054</v>
      </c>
      <c r="B249" s="5" t="s">
        <v>26</v>
      </c>
      <c r="C249" s="5" t="s">
        <v>27</v>
      </c>
      <c r="D249" s="5" t="s">
        <v>1055</v>
      </c>
      <c r="E249" s="5" t="s">
        <v>114</v>
      </c>
      <c r="F249" s="7">
        <v>44700</v>
      </c>
      <c r="G249" s="7">
        <v>44701</v>
      </c>
      <c r="H249" s="5">
        <v>1</v>
      </c>
      <c r="I249" s="5">
        <v>1</v>
      </c>
      <c r="J249" s="5">
        <v>1</v>
      </c>
      <c r="K249" s="5" t="s">
        <v>30</v>
      </c>
      <c r="L249" s="5">
        <v>293</v>
      </c>
      <c r="M249" s="5">
        <v>293</v>
      </c>
      <c r="N249" s="5" t="s">
        <v>1056</v>
      </c>
      <c r="O249" s="5" t="s">
        <v>952</v>
      </c>
      <c r="P249" s="5" t="s">
        <v>33</v>
      </c>
      <c r="Q249" s="5">
        <v>0</v>
      </c>
      <c r="R249" s="8">
        <v>44700</v>
      </c>
      <c r="S249" s="7">
        <v>44704</v>
      </c>
      <c r="T249" s="5" t="s">
        <v>34</v>
      </c>
      <c r="U249" s="5">
        <v>293</v>
      </c>
      <c r="V249" s="5">
        <v>0</v>
      </c>
      <c r="W249" s="5">
        <v>0</v>
      </c>
      <c r="X249" s="5" t="s">
        <v>1057</v>
      </c>
      <c r="Y249" s="5" t="s">
        <v>1058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4"/>
  <sheetViews>
    <sheetView tabSelected="1" workbookViewId="0">
      <selection activeCell="K69" sqref="K69"/>
    </sheetView>
  </sheetViews>
  <sheetFormatPr defaultColWidth="9" defaultRowHeight="13.5"/>
  <cols>
    <col min="1" max="1" width="12.625" style="5"/>
    <col min="2" max="4" width="10.375" style="5"/>
    <col min="5" max="16359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1059</v>
      </c>
    </row>
    <row r="2" s="5" customFormat="1" hidden="1" spans="1:9">
      <c r="A2" s="6">
        <v>17921237403</v>
      </c>
      <c r="B2" s="7">
        <v>44696</v>
      </c>
      <c r="C2" s="7">
        <v>44699</v>
      </c>
      <c r="D2" s="5">
        <v>2261</v>
      </c>
      <c r="E2" s="5" t="str">
        <f>VLOOKUP(A2,HOP!A:L,12,0)</f>
        <v>2261.00</v>
      </c>
      <c r="F2" s="5" t="str">
        <f>VLOOKUP(A2,HOP!A:C,3,0)</f>
        <v>2547578</v>
      </c>
      <c r="G2" s="5">
        <f>D2-E2</f>
        <v>0</v>
      </c>
      <c r="H2" s="5" t="str">
        <f>$H$1&amp;F2</f>
        <v>，2547578</v>
      </c>
      <c r="I2" s="5" t="str">
        <f>VLOOKUP(A2,HOP!A:U,21,0)</f>
        <v>直采</v>
      </c>
    </row>
    <row r="3" s="5" customFormat="1" hidden="1" spans="1:9">
      <c r="A3" s="6">
        <v>17931488656</v>
      </c>
      <c r="B3" s="7">
        <v>44696</v>
      </c>
      <c r="C3" s="7">
        <v>44699</v>
      </c>
      <c r="D3" s="5">
        <v>4120</v>
      </c>
      <c r="E3" s="5" t="str">
        <f>VLOOKUP(A3,HOP!A:L,12,0)</f>
        <v>4120.00</v>
      </c>
      <c r="F3" s="5" t="str">
        <f>VLOOKUP(A3,HOP!A:C,3,0)</f>
        <v>2550141</v>
      </c>
      <c r="G3" s="5">
        <f t="shared" ref="G3:G66" si="0">D3-E3</f>
        <v>0</v>
      </c>
      <c r="H3" s="5" t="str">
        <f t="shared" ref="H3:H66" si="1">$H$1&amp;F3</f>
        <v>，2550141</v>
      </c>
      <c r="I3" s="5" t="str">
        <f>VLOOKUP(A3,HOP!A:U,21,0)</f>
        <v>直采</v>
      </c>
    </row>
    <row r="4" s="5" customFormat="1" hidden="1" spans="1:9">
      <c r="A4" s="6">
        <v>17931871970</v>
      </c>
      <c r="B4" s="7">
        <v>44697</v>
      </c>
      <c r="C4" s="7">
        <v>44699</v>
      </c>
      <c r="D4" s="5">
        <v>1320</v>
      </c>
      <c r="E4" s="5" t="str">
        <f>VLOOKUP(A4,HOP!A:L,12,0)</f>
        <v>1320.00</v>
      </c>
      <c r="F4" s="5" t="str">
        <f>VLOOKUP(A4,HOP!A:C,3,0)</f>
        <v>2550370</v>
      </c>
      <c r="G4" s="5">
        <f t="shared" si="0"/>
        <v>0</v>
      </c>
      <c r="H4" s="5" t="str">
        <f t="shared" si="1"/>
        <v>，2550370</v>
      </c>
      <c r="I4" s="5" t="str">
        <f>VLOOKUP(A4,HOP!A:U,21,0)</f>
        <v>直采</v>
      </c>
    </row>
    <row r="5" s="5" customFormat="1" hidden="1" spans="1:9">
      <c r="A5" s="6">
        <v>17933053924</v>
      </c>
      <c r="B5" s="7">
        <v>44697</v>
      </c>
      <c r="C5" s="7">
        <v>44699</v>
      </c>
      <c r="D5" s="5">
        <v>1525</v>
      </c>
      <c r="E5" s="5" t="str">
        <f>VLOOKUP(A5,HOP!A:L,12,0)</f>
        <v>1525.00</v>
      </c>
      <c r="F5" s="5" t="str">
        <f>VLOOKUP(A5,HOP!A:C,3,0)</f>
        <v>2551137</v>
      </c>
      <c r="G5" s="5">
        <f t="shared" si="0"/>
        <v>0</v>
      </c>
      <c r="H5" s="5" t="str">
        <f t="shared" si="1"/>
        <v>，2551137</v>
      </c>
      <c r="I5" s="5" t="str">
        <f>VLOOKUP(A5,HOP!A:U,21,0)</f>
        <v>直采</v>
      </c>
    </row>
    <row r="6" s="5" customFormat="1" hidden="1" spans="1:9">
      <c r="A6" s="6">
        <v>17935594604</v>
      </c>
      <c r="B6" s="7">
        <v>44696</v>
      </c>
      <c r="C6" s="7">
        <v>44699</v>
      </c>
      <c r="D6" s="5">
        <v>0</v>
      </c>
      <c r="E6" s="5" t="e">
        <f>VLOOKUP(A6,HOP!A:L,12,0)</f>
        <v>#N/A</v>
      </c>
      <c r="F6" s="5" t="e">
        <f>VLOOKUP(A6,HOP!A:C,3,0)</f>
        <v>#N/A</v>
      </c>
      <c r="G6" s="5" t="e">
        <f t="shared" si="0"/>
        <v>#N/A</v>
      </c>
      <c r="H6" s="5" t="e">
        <f t="shared" si="1"/>
        <v>#N/A</v>
      </c>
      <c r="I6" s="5" t="e">
        <f>VLOOKUP(A6,HOP!A:U,21,0)</f>
        <v>#N/A</v>
      </c>
    </row>
    <row r="7" s="5" customFormat="1" hidden="1" spans="1:9">
      <c r="A7" s="6">
        <v>17936735116</v>
      </c>
      <c r="B7" s="7">
        <v>44697</v>
      </c>
      <c r="C7" s="7">
        <v>44699</v>
      </c>
      <c r="D7" s="5">
        <v>0</v>
      </c>
      <c r="E7" s="5" t="e">
        <f>VLOOKUP(A7,HOP!A:L,12,0)</f>
        <v>#N/A</v>
      </c>
      <c r="F7" s="5" t="e">
        <f>VLOOKUP(A7,HOP!A:C,3,0)</f>
        <v>#N/A</v>
      </c>
      <c r="G7" s="5" t="e">
        <f t="shared" si="0"/>
        <v>#N/A</v>
      </c>
      <c r="H7" s="5" t="e">
        <f t="shared" si="1"/>
        <v>#N/A</v>
      </c>
      <c r="I7" s="5" t="e">
        <f>VLOOKUP(A7,HOP!A:U,21,0)</f>
        <v>#N/A</v>
      </c>
    </row>
    <row r="8" s="5" customFormat="1" hidden="1" spans="1:9">
      <c r="A8" s="6">
        <v>17936850542</v>
      </c>
      <c r="B8" s="7">
        <v>44696</v>
      </c>
      <c r="C8" s="7">
        <v>44699</v>
      </c>
      <c r="D8" s="5">
        <v>1524</v>
      </c>
      <c r="E8" s="5" t="str">
        <f>VLOOKUP(A8,HOP!A:L,12,0)</f>
        <v>1524.00</v>
      </c>
      <c r="F8" s="5" t="str">
        <f>VLOOKUP(A8,HOP!A:C,3,0)</f>
        <v>2551971</v>
      </c>
      <c r="G8" s="5">
        <f t="shared" si="0"/>
        <v>0</v>
      </c>
      <c r="H8" s="5" t="str">
        <f t="shared" si="1"/>
        <v>，2551971</v>
      </c>
      <c r="I8" s="5" t="str">
        <f>VLOOKUP(A8,HOP!A:U,21,0)</f>
        <v>直采</v>
      </c>
    </row>
    <row r="9" s="5" customFormat="1" hidden="1" spans="1:9">
      <c r="A9" s="6">
        <v>17937625791</v>
      </c>
      <c r="B9" s="7">
        <v>44697</v>
      </c>
      <c r="C9" s="7">
        <v>44699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hidden="1" spans="1:9">
      <c r="A10" s="6">
        <v>17937782622</v>
      </c>
      <c r="B10" s="7">
        <v>44697</v>
      </c>
      <c r="C10" s="7">
        <v>44699</v>
      </c>
      <c r="D10" s="5">
        <v>266</v>
      </c>
      <c r="E10" s="5" t="str">
        <f>VLOOKUP(A10,HOP!A:L,12,0)</f>
        <v>266.00</v>
      </c>
      <c r="F10" s="5" t="str">
        <f>VLOOKUP(A10,HOP!A:C,3,0)</f>
        <v>2552487</v>
      </c>
      <c r="G10" s="5">
        <f t="shared" si="0"/>
        <v>0</v>
      </c>
      <c r="H10" s="5" t="str">
        <f t="shared" si="1"/>
        <v>，2552487</v>
      </c>
      <c r="I10" s="5" t="str">
        <f>VLOOKUP(A10,HOP!A:U,21,0)</f>
        <v>直采</v>
      </c>
    </row>
    <row r="11" s="5" customFormat="1" hidden="1" spans="1:9">
      <c r="A11" s="6">
        <v>17939599013</v>
      </c>
      <c r="B11" s="7">
        <v>44697</v>
      </c>
      <c r="C11" s="7">
        <v>44699</v>
      </c>
      <c r="D11" s="5">
        <v>6379</v>
      </c>
      <c r="E11" s="5" t="str">
        <f>VLOOKUP(A11,HOP!A:L,12,0)</f>
        <v>6379.00</v>
      </c>
      <c r="F11" s="5" t="str">
        <f>VLOOKUP(A11,HOP!A:C,3,0)</f>
        <v>2552525</v>
      </c>
      <c r="G11" s="5">
        <f t="shared" si="0"/>
        <v>0</v>
      </c>
      <c r="H11" s="5" t="str">
        <f t="shared" si="1"/>
        <v>，2552525</v>
      </c>
      <c r="I11" s="5" t="str">
        <f>VLOOKUP(A11,HOP!A:U,21,0)</f>
        <v>直采</v>
      </c>
    </row>
    <row r="12" s="5" customFormat="1" hidden="1" spans="1:9">
      <c r="A12" s="6">
        <v>17939795120</v>
      </c>
      <c r="B12" s="7">
        <v>44697</v>
      </c>
      <c r="C12" s="7">
        <v>44699</v>
      </c>
      <c r="D12" s="5">
        <v>0</v>
      </c>
      <c r="E12" s="5" t="e">
        <f>VLOOKUP(A12,HOP!A:L,12,0)</f>
        <v>#N/A</v>
      </c>
      <c r="F12" s="5" t="e">
        <f>VLOOKUP(A12,HOP!A:C,3,0)</f>
        <v>#N/A</v>
      </c>
      <c r="G12" s="5" t="e">
        <f t="shared" si="0"/>
        <v>#N/A</v>
      </c>
      <c r="H12" s="5" t="e">
        <f t="shared" si="1"/>
        <v>#N/A</v>
      </c>
      <c r="I12" s="5" t="e">
        <f>VLOOKUP(A12,HOP!A:U,21,0)</f>
        <v>#N/A</v>
      </c>
    </row>
    <row r="13" s="5" customFormat="1" hidden="1" spans="1:9">
      <c r="A13" s="6">
        <v>17939978223</v>
      </c>
      <c r="B13" s="7">
        <v>44698</v>
      </c>
      <c r="C13" s="7">
        <v>44699</v>
      </c>
      <c r="D13" s="5">
        <v>0</v>
      </c>
      <c r="E13" s="5" t="e">
        <f>VLOOKUP(A13,HOP!A:L,12,0)</f>
        <v>#N/A</v>
      </c>
      <c r="F13" s="5" t="e">
        <f>VLOOKUP(A13,HOP!A:C,3,0)</f>
        <v>#N/A</v>
      </c>
      <c r="G13" s="5" t="e">
        <f t="shared" si="0"/>
        <v>#N/A</v>
      </c>
      <c r="H13" s="5" t="e">
        <f t="shared" si="1"/>
        <v>#N/A</v>
      </c>
      <c r="I13" s="5" t="e">
        <f>VLOOKUP(A13,HOP!A:U,21,0)</f>
        <v>#N/A</v>
      </c>
    </row>
    <row r="14" s="5" customFormat="1" hidden="1" spans="1:9">
      <c r="A14" s="6">
        <v>17940012383</v>
      </c>
      <c r="B14" s="7">
        <v>44698</v>
      </c>
      <c r="C14" s="7">
        <v>44699</v>
      </c>
      <c r="D14" s="5">
        <v>1680</v>
      </c>
      <c r="E14" s="5" t="str">
        <f>VLOOKUP(A14,HOP!A:L,12,0)</f>
        <v>1680.00</v>
      </c>
      <c r="F14" s="5" t="str">
        <f>VLOOKUP(A14,HOP!A:C,3,0)</f>
        <v>2552622</v>
      </c>
      <c r="G14" s="5">
        <f t="shared" si="0"/>
        <v>0</v>
      </c>
      <c r="H14" s="5" t="str">
        <f t="shared" si="1"/>
        <v>，2552622</v>
      </c>
      <c r="I14" s="5" t="str">
        <f>VLOOKUP(A14,HOP!A:U,21,0)</f>
        <v>直采</v>
      </c>
    </row>
    <row r="15" s="5" customFormat="1" hidden="1" spans="1:9">
      <c r="A15" s="6">
        <v>17941079779</v>
      </c>
      <c r="B15" s="7">
        <v>44697</v>
      </c>
      <c r="C15" s="7">
        <v>44699</v>
      </c>
      <c r="D15" s="5">
        <v>358</v>
      </c>
      <c r="E15" s="5" t="str">
        <f>VLOOKUP(A15,HOP!A:L,12,0)</f>
        <v>358.00</v>
      </c>
      <c r="F15" s="5" t="str">
        <f>VLOOKUP(A15,HOP!A:C,3,0)</f>
        <v>2552998</v>
      </c>
      <c r="G15" s="5">
        <f t="shared" si="0"/>
        <v>0</v>
      </c>
      <c r="H15" s="5" t="str">
        <f t="shared" si="1"/>
        <v>，2552998</v>
      </c>
      <c r="I15" s="5" t="str">
        <f>VLOOKUP(A15,HOP!A:U,21,0)</f>
        <v>直采</v>
      </c>
    </row>
    <row r="16" s="5" customFormat="1" hidden="1" spans="1:9">
      <c r="A16" s="6">
        <v>17941343443</v>
      </c>
      <c r="B16" s="7">
        <v>44698</v>
      </c>
      <c r="C16" s="7">
        <v>44699</v>
      </c>
      <c r="D16" s="5">
        <v>6006</v>
      </c>
      <c r="E16" s="5" t="str">
        <f>VLOOKUP(A16,HOP!A:L,12,0)</f>
        <v>6006.00</v>
      </c>
      <c r="F16" s="5" t="str">
        <f>VLOOKUP(A16,HOP!A:C,3,0)</f>
        <v>2553054</v>
      </c>
      <c r="G16" s="5">
        <f t="shared" si="0"/>
        <v>0</v>
      </c>
      <c r="H16" s="5" t="str">
        <f t="shared" si="1"/>
        <v>，2553054</v>
      </c>
      <c r="I16" s="5" t="str">
        <f>VLOOKUP(A16,HOP!A:U,21,0)</f>
        <v>直采</v>
      </c>
    </row>
    <row r="17" s="5" customFormat="1" hidden="1" spans="1:9">
      <c r="A17" s="6">
        <v>17941470957</v>
      </c>
      <c r="B17" s="7">
        <v>44698</v>
      </c>
      <c r="C17" s="7">
        <v>44699</v>
      </c>
      <c r="D17" s="5">
        <v>310</v>
      </c>
      <c r="E17" s="5" t="str">
        <f>VLOOKUP(A17,HOP!A:L,12,0)</f>
        <v>310.00</v>
      </c>
      <c r="F17" s="5" t="str">
        <f>VLOOKUP(A17,HOP!A:C,3,0)</f>
        <v>2553081</v>
      </c>
      <c r="G17" s="5">
        <f t="shared" si="0"/>
        <v>0</v>
      </c>
      <c r="H17" s="5" t="str">
        <f t="shared" si="1"/>
        <v>，2553081</v>
      </c>
      <c r="I17" s="5" t="str">
        <f>VLOOKUP(A17,HOP!A:U,21,0)</f>
        <v>直采</v>
      </c>
    </row>
    <row r="18" s="5" customFormat="1" hidden="1" spans="1:9">
      <c r="A18" s="6">
        <v>17941520741</v>
      </c>
      <c r="B18" s="7">
        <v>44698</v>
      </c>
      <c r="C18" s="7">
        <v>44699</v>
      </c>
      <c r="D18" s="5">
        <v>2200</v>
      </c>
      <c r="E18" s="5" t="str">
        <f>VLOOKUP(A18,HOP!A:L,12,0)</f>
        <v>2200.00</v>
      </c>
      <c r="F18" s="5" t="str">
        <f>VLOOKUP(A18,HOP!A:C,3,0)</f>
        <v>2553101</v>
      </c>
      <c r="G18" s="5">
        <f t="shared" si="0"/>
        <v>0</v>
      </c>
      <c r="H18" s="5" t="str">
        <f t="shared" si="1"/>
        <v>，2553101</v>
      </c>
      <c r="I18" s="5" t="str">
        <f>VLOOKUP(A18,HOP!A:U,21,0)</f>
        <v>直采</v>
      </c>
    </row>
    <row r="19" s="5" customFormat="1" hidden="1" spans="1:9">
      <c r="A19" s="6">
        <v>17941623723</v>
      </c>
      <c r="B19" s="7">
        <v>44697</v>
      </c>
      <c r="C19" s="7">
        <v>44699</v>
      </c>
      <c r="D19" s="5">
        <v>632</v>
      </c>
      <c r="E19" s="5" t="str">
        <f>VLOOKUP(A19,HOP!A:L,12,0)</f>
        <v>632.00</v>
      </c>
      <c r="F19" s="5" t="str">
        <f>VLOOKUP(A19,HOP!A:C,3,0)</f>
        <v>2553141</v>
      </c>
      <c r="G19" s="5">
        <f t="shared" si="0"/>
        <v>0</v>
      </c>
      <c r="H19" s="5" t="str">
        <f t="shared" si="1"/>
        <v>，2553141</v>
      </c>
      <c r="I19" s="5" t="str">
        <f>VLOOKUP(A19,HOP!A:U,21,0)</f>
        <v>直采</v>
      </c>
    </row>
    <row r="20" s="5" customFormat="1" hidden="1" spans="1:9">
      <c r="A20" s="6">
        <v>17941744686</v>
      </c>
      <c r="B20" s="7">
        <v>44698</v>
      </c>
      <c r="C20" s="7">
        <v>44699</v>
      </c>
      <c r="D20" s="5">
        <v>490</v>
      </c>
      <c r="E20" s="5" t="str">
        <f>VLOOKUP(A20,HOP!A:L,12,0)</f>
        <v>490.00</v>
      </c>
      <c r="F20" s="5" t="str">
        <f>VLOOKUP(A20,HOP!A:C,3,0)</f>
        <v>2553209</v>
      </c>
      <c r="G20" s="5">
        <f t="shared" si="0"/>
        <v>0</v>
      </c>
      <c r="H20" s="5" t="str">
        <f t="shared" si="1"/>
        <v>，2553209</v>
      </c>
      <c r="I20" s="5" t="str">
        <f>VLOOKUP(A20,HOP!A:U,21,0)</f>
        <v>直采</v>
      </c>
    </row>
    <row r="21" s="5" customFormat="1" hidden="1" spans="1:9">
      <c r="A21" s="6">
        <v>17944866261</v>
      </c>
      <c r="B21" s="7">
        <v>44698</v>
      </c>
      <c r="C21" s="7">
        <v>44699</v>
      </c>
      <c r="D21" s="5">
        <v>0</v>
      </c>
      <c r="E21" s="5" t="e">
        <f>VLOOKUP(A21,HOP!A:L,12,0)</f>
        <v>#N/A</v>
      </c>
      <c r="F21" s="5" t="e">
        <f>VLOOKUP(A21,HOP!A:C,3,0)</f>
        <v>#N/A</v>
      </c>
      <c r="G21" s="5" t="e">
        <f t="shared" si="0"/>
        <v>#N/A</v>
      </c>
      <c r="H21" s="5" t="e">
        <f t="shared" si="1"/>
        <v>#N/A</v>
      </c>
      <c r="I21" s="5" t="e">
        <f>VLOOKUP(A21,HOP!A:U,21,0)</f>
        <v>#N/A</v>
      </c>
    </row>
    <row r="22" s="5" customFormat="1" hidden="1" spans="1:9">
      <c r="A22" s="6">
        <v>17945151568</v>
      </c>
      <c r="B22" s="7">
        <v>44698</v>
      </c>
      <c r="C22" s="7">
        <v>44699</v>
      </c>
      <c r="D22" s="5">
        <v>262</v>
      </c>
      <c r="E22" s="5" t="str">
        <f>VLOOKUP(A22,HOP!A:L,12,0)</f>
        <v>262.00</v>
      </c>
      <c r="F22" s="5" t="str">
        <f>VLOOKUP(A22,HOP!A:C,3,0)</f>
        <v>2553645</v>
      </c>
      <c r="G22" s="5">
        <f t="shared" si="0"/>
        <v>0</v>
      </c>
      <c r="H22" s="5" t="str">
        <f t="shared" si="1"/>
        <v>，2553645</v>
      </c>
      <c r="I22" s="5" t="str">
        <f>VLOOKUP(A22,HOP!A:U,21,0)</f>
        <v>直采</v>
      </c>
    </row>
    <row r="23" s="5" customFormat="1" hidden="1" spans="1:9">
      <c r="A23" s="6">
        <v>17945859916</v>
      </c>
      <c r="B23" s="7">
        <v>44698</v>
      </c>
      <c r="C23" s="7">
        <v>44699</v>
      </c>
      <c r="D23" s="5">
        <v>489</v>
      </c>
      <c r="E23" s="5" t="str">
        <f>VLOOKUP(A23,HOP!A:L,12,0)</f>
        <v>489.00</v>
      </c>
      <c r="F23" s="5" t="str">
        <f>VLOOKUP(A23,HOP!A:C,3,0)</f>
        <v>2553937</v>
      </c>
      <c r="G23" s="5">
        <f t="shared" si="0"/>
        <v>0</v>
      </c>
      <c r="H23" s="5" t="str">
        <f t="shared" si="1"/>
        <v>，2553937</v>
      </c>
      <c r="I23" s="5" t="str">
        <f>VLOOKUP(A23,HOP!A:U,21,0)</f>
        <v>直采</v>
      </c>
    </row>
    <row r="24" s="5" customFormat="1" hidden="1" spans="1:9">
      <c r="A24" s="6">
        <v>17946047204</v>
      </c>
      <c r="B24" s="7">
        <v>44698</v>
      </c>
      <c r="C24" s="7">
        <v>44699</v>
      </c>
      <c r="D24" s="5">
        <v>552</v>
      </c>
      <c r="E24" s="5" t="str">
        <f>VLOOKUP(A24,HOP!A:L,12,0)</f>
        <v>552.00</v>
      </c>
      <c r="F24" s="5" t="str">
        <f>VLOOKUP(A24,HOP!A:C,3,0)</f>
        <v>2554028</v>
      </c>
      <c r="G24" s="5">
        <f t="shared" si="0"/>
        <v>0</v>
      </c>
      <c r="H24" s="5" t="str">
        <f t="shared" si="1"/>
        <v>，2554028</v>
      </c>
      <c r="I24" s="5" t="str">
        <f>VLOOKUP(A24,HOP!A:U,21,0)</f>
        <v>直采</v>
      </c>
    </row>
    <row r="25" s="5" customFormat="1" hidden="1" spans="1:9">
      <c r="A25" s="6">
        <v>17946060612</v>
      </c>
      <c r="B25" s="7">
        <v>44698</v>
      </c>
      <c r="C25" s="7">
        <v>44699</v>
      </c>
      <c r="D25" s="5">
        <v>720</v>
      </c>
      <c r="E25" s="5" t="str">
        <f>VLOOKUP(A25,HOP!A:L,12,0)</f>
        <v>720.00</v>
      </c>
      <c r="F25" s="5" t="str">
        <f>VLOOKUP(A25,HOP!A:C,3,0)</f>
        <v>2554036</v>
      </c>
      <c r="G25" s="5">
        <f t="shared" si="0"/>
        <v>0</v>
      </c>
      <c r="H25" s="5" t="str">
        <f t="shared" si="1"/>
        <v>，2554036</v>
      </c>
      <c r="I25" s="5" t="str">
        <f>VLOOKUP(A25,HOP!A:U,21,0)</f>
        <v>直采</v>
      </c>
    </row>
    <row r="26" s="5" customFormat="1" hidden="1" spans="1:9">
      <c r="A26" s="6">
        <v>17947920738</v>
      </c>
      <c r="B26" s="7">
        <v>44698</v>
      </c>
      <c r="C26" s="7">
        <v>44699</v>
      </c>
      <c r="D26" s="5">
        <v>334</v>
      </c>
      <c r="E26" s="5" t="str">
        <f>VLOOKUP(A26,HOP!A:L,12,0)</f>
        <v>334.00</v>
      </c>
      <c r="F26" s="5" t="str">
        <f>VLOOKUP(A26,HOP!A:C,3,0)</f>
        <v>2554135</v>
      </c>
      <c r="G26" s="5">
        <f t="shared" si="0"/>
        <v>0</v>
      </c>
      <c r="H26" s="5" t="str">
        <f t="shared" si="1"/>
        <v>，2554135</v>
      </c>
      <c r="I26" s="5" t="str">
        <f>VLOOKUP(A26,HOP!A:U,21,0)</f>
        <v>直采</v>
      </c>
    </row>
    <row r="27" s="5" customFormat="1" hidden="1" spans="1:9">
      <c r="A27" s="6">
        <v>17948659246</v>
      </c>
      <c r="B27" s="7">
        <v>44698</v>
      </c>
      <c r="C27" s="7">
        <v>44699</v>
      </c>
      <c r="D27" s="5">
        <v>0</v>
      </c>
      <c r="E27" s="5" t="e">
        <f>VLOOKUP(A27,HOP!A:L,12,0)</f>
        <v>#N/A</v>
      </c>
      <c r="F27" s="5" t="e">
        <f>VLOOKUP(A27,HOP!A:C,3,0)</f>
        <v>#N/A</v>
      </c>
      <c r="G27" s="5" t="e">
        <f t="shared" si="0"/>
        <v>#N/A</v>
      </c>
      <c r="H27" s="5" t="e">
        <f t="shared" si="1"/>
        <v>#N/A</v>
      </c>
      <c r="I27" s="5" t="e">
        <f>VLOOKUP(A27,HOP!A:U,21,0)</f>
        <v>#N/A</v>
      </c>
    </row>
    <row r="28" s="5" customFormat="1" hidden="1" spans="1:9">
      <c r="A28" s="6">
        <v>17925181564</v>
      </c>
      <c r="B28" s="7">
        <v>44699</v>
      </c>
      <c r="C28" s="7">
        <v>44700</v>
      </c>
      <c r="D28" s="5">
        <v>2025</v>
      </c>
      <c r="E28" s="5" t="str">
        <f>VLOOKUP(A28,HOP!A:L,12,0)</f>
        <v>2025.00</v>
      </c>
      <c r="F28" s="5" t="str">
        <f>VLOOKUP(A28,HOP!A:C,3,0)</f>
        <v>2548112</v>
      </c>
      <c r="G28" s="5">
        <f t="shared" si="0"/>
        <v>0</v>
      </c>
      <c r="H28" s="5" t="str">
        <f t="shared" si="1"/>
        <v>，2548112</v>
      </c>
      <c r="I28" s="5" t="str">
        <f>VLOOKUP(A28,HOP!A:U,21,0)</f>
        <v>直采</v>
      </c>
    </row>
    <row r="29" s="5" customFormat="1" hidden="1" spans="1:9">
      <c r="A29" s="6">
        <v>17926860693</v>
      </c>
      <c r="B29" s="7">
        <v>44697</v>
      </c>
      <c r="C29" s="7">
        <v>44700</v>
      </c>
      <c r="D29" s="5">
        <v>1611</v>
      </c>
      <c r="E29" s="5" t="str">
        <f>VLOOKUP(A29,HOP!A:L,12,0)</f>
        <v>1611.00</v>
      </c>
      <c r="F29" s="5" t="str">
        <f>VLOOKUP(A29,HOP!A:C,3,0)</f>
        <v>2548937</v>
      </c>
      <c r="G29" s="5">
        <f t="shared" si="0"/>
        <v>0</v>
      </c>
      <c r="H29" s="5" t="str">
        <f t="shared" si="1"/>
        <v>，2548937</v>
      </c>
      <c r="I29" s="5" t="str">
        <f>VLOOKUP(A29,HOP!A:U,21,0)</f>
        <v>直采</v>
      </c>
    </row>
    <row r="30" s="5" customFormat="1" hidden="1" spans="1:9">
      <c r="A30" s="6">
        <v>17927061469</v>
      </c>
      <c r="B30" s="7">
        <v>44699</v>
      </c>
      <c r="C30" s="7">
        <v>44700</v>
      </c>
      <c r="D30" s="5">
        <v>515</v>
      </c>
      <c r="E30" s="5" t="str">
        <f>VLOOKUP(A30,HOP!A:L,12,0)</f>
        <v>515.00</v>
      </c>
      <c r="F30" s="5" t="str">
        <f>VLOOKUP(A30,HOP!A:C,3,0)</f>
        <v>2549018</v>
      </c>
      <c r="G30" s="5">
        <f t="shared" si="0"/>
        <v>0</v>
      </c>
      <c r="H30" s="5" t="str">
        <f t="shared" si="1"/>
        <v>，2549018</v>
      </c>
      <c r="I30" s="5" t="str">
        <f>VLOOKUP(A30,HOP!A:U,21,0)</f>
        <v>直采</v>
      </c>
    </row>
    <row r="31" s="5" customFormat="1" hidden="1" spans="1:9">
      <c r="A31" s="6">
        <v>17931810279</v>
      </c>
      <c r="B31" s="7">
        <v>44696</v>
      </c>
      <c r="C31" s="7">
        <v>44700</v>
      </c>
      <c r="D31" s="5">
        <v>0</v>
      </c>
      <c r="E31" s="5" t="e">
        <f>VLOOKUP(A31,HOP!A:L,12,0)</f>
        <v>#N/A</v>
      </c>
      <c r="F31" s="5" t="e">
        <f>VLOOKUP(A31,HOP!A:C,3,0)</f>
        <v>#N/A</v>
      </c>
      <c r="G31" s="5" t="e">
        <f t="shared" si="0"/>
        <v>#N/A</v>
      </c>
      <c r="H31" s="5" t="e">
        <f t="shared" si="1"/>
        <v>#N/A</v>
      </c>
      <c r="I31" s="5" t="e">
        <f>VLOOKUP(A31,HOP!A:U,21,0)</f>
        <v>#N/A</v>
      </c>
    </row>
    <row r="32" s="5" customFormat="1" hidden="1" spans="1:9">
      <c r="A32" s="6">
        <v>17932205683</v>
      </c>
      <c r="B32" s="7">
        <v>44696</v>
      </c>
      <c r="C32" s="7">
        <v>44700</v>
      </c>
      <c r="D32" s="5">
        <v>4540</v>
      </c>
      <c r="E32" s="5" t="str">
        <f>VLOOKUP(A32,HOP!A:L,12,0)</f>
        <v>4540.00</v>
      </c>
      <c r="F32" s="5" t="str">
        <f>VLOOKUP(A32,HOP!A:C,3,0)</f>
        <v>2550597</v>
      </c>
      <c r="G32" s="5">
        <f t="shared" si="0"/>
        <v>0</v>
      </c>
      <c r="H32" s="5" t="str">
        <f t="shared" si="1"/>
        <v>，2550597</v>
      </c>
      <c r="I32" s="5" t="str">
        <f>VLOOKUP(A32,HOP!A:U,21,0)</f>
        <v>直采</v>
      </c>
    </row>
    <row r="33" s="5" customFormat="1" hidden="1" spans="1:9">
      <c r="A33" s="6">
        <v>17933018290</v>
      </c>
      <c r="B33" s="7">
        <v>44699</v>
      </c>
      <c r="C33" s="7">
        <v>44700</v>
      </c>
      <c r="D33" s="5">
        <v>851</v>
      </c>
      <c r="E33" s="5" t="str">
        <f>VLOOKUP(A33,HOP!A:L,12,0)</f>
        <v>851.00</v>
      </c>
      <c r="F33" s="5" t="str">
        <f>VLOOKUP(A33,HOP!A:C,3,0)</f>
        <v>2551099</v>
      </c>
      <c r="G33" s="5">
        <f t="shared" si="0"/>
        <v>0</v>
      </c>
      <c r="H33" s="5" t="str">
        <f t="shared" si="1"/>
        <v>，2551099</v>
      </c>
      <c r="I33" s="5" t="str">
        <f>VLOOKUP(A33,HOP!A:U,21,0)</f>
        <v>直采</v>
      </c>
    </row>
    <row r="34" s="5" customFormat="1" hidden="1" spans="1:9">
      <c r="A34" s="6">
        <v>17935591528</v>
      </c>
      <c r="B34" s="7">
        <v>44697</v>
      </c>
      <c r="C34" s="7">
        <v>44700</v>
      </c>
      <c r="D34" s="5">
        <v>0</v>
      </c>
      <c r="E34" s="5" t="e">
        <f>VLOOKUP(A34,HOP!A:L,12,0)</f>
        <v>#N/A</v>
      </c>
      <c r="F34" s="5" t="e">
        <f>VLOOKUP(A34,HOP!A:C,3,0)</f>
        <v>#N/A</v>
      </c>
      <c r="G34" s="5" t="e">
        <f t="shared" si="0"/>
        <v>#N/A</v>
      </c>
      <c r="H34" s="5" t="e">
        <f t="shared" si="1"/>
        <v>#N/A</v>
      </c>
      <c r="I34" s="5" t="e">
        <f>VLOOKUP(A34,HOP!A:U,21,0)</f>
        <v>#N/A</v>
      </c>
    </row>
    <row r="35" s="5" customFormat="1" hidden="1" spans="1:9">
      <c r="A35" s="6">
        <v>17941479672</v>
      </c>
      <c r="B35" s="7">
        <v>44698</v>
      </c>
      <c r="C35" s="7">
        <v>44700</v>
      </c>
      <c r="D35" s="5">
        <v>980</v>
      </c>
      <c r="E35" s="5" t="str">
        <f>VLOOKUP(A35,HOP!A:L,12,0)</f>
        <v>980.00</v>
      </c>
      <c r="F35" s="5" t="str">
        <f>VLOOKUP(A35,HOP!A:C,3,0)</f>
        <v>2553083</v>
      </c>
      <c r="G35" s="5">
        <f t="shared" si="0"/>
        <v>0</v>
      </c>
      <c r="H35" s="5" t="str">
        <f t="shared" si="1"/>
        <v>，2553083</v>
      </c>
      <c r="I35" s="5" t="str">
        <f>VLOOKUP(A35,HOP!A:U,21,0)</f>
        <v>直采</v>
      </c>
    </row>
    <row r="36" s="5" customFormat="1" hidden="1" spans="1:9">
      <c r="A36" s="6">
        <v>17944435547</v>
      </c>
      <c r="B36" s="7">
        <v>44699</v>
      </c>
      <c r="C36" s="7">
        <v>44700</v>
      </c>
      <c r="D36" s="5">
        <v>602</v>
      </c>
      <c r="E36" s="5" t="str">
        <f>VLOOKUP(A36,HOP!A:L,12,0)</f>
        <v>602.00</v>
      </c>
      <c r="F36" s="5" t="str">
        <f>VLOOKUP(A36,HOP!A:C,3,0)</f>
        <v>2553455</v>
      </c>
      <c r="G36" s="5">
        <f t="shared" si="0"/>
        <v>0</v>
      </c>
      <c r="H36" s="5" t="str">
        <f t="shared" si="1"/>
        <v>，2553455</v>
      </c>
      <c r="I36" s="5" t="str">
        <f>VLOOKUP(A36,HOP!A:U,21,0)</f>
        <v>直采</v>
      </c>
    </row>
    <row r="37" s="5" customFormat="1" hidden="1" spans="1:9">
      <c r="A37" s="6">
        <v>17944855859</v>
      </c>
      <c r="B37" s="7">
        <v>44698</v>
      </c>
      <c r="C37" s="7">
        <v>44700</v>
      </c>
      <c r="D37" s="5">
        <v>0</v>
      </c>
      <c r="E37" s="5" t="str">
        <f>VLOOKUP(A37,HOP!A:L,12,0)</f>
        <v>0.00</v>
      </c>
      <c r="F37" s="5" t="str">
        <f>VLOOKUP(A37,HOP!A:C,3,0)</f>
        <v>2553552</v>
      </c>
      <c r="G37" s="5">
        <f t="shared" si="0"/>
        <v>0</v>
      </c>
      <c r="H37" s="5" t="str">
        <f t="shared" si="1"/>
        <v>，2553552</v>
      </c>
      <c r="I37" s="5" t="str">
        <f>VLOOKUP(A37,HOP!A:U,21,0)</f>
        <v>直采</v>
      </c>
    </row>
    <row r="38" s="5" customFormat="1" hidden="1" spans="1:9">
      <c r="A38" s="6">
        <v>17944879139</v>
      </c>
      <c r="B38" s="7">
        <v>44699</v>
      </c>
      <c r="C38" s="7">
        <v>44700</v>
      </c>
      <c r="D38" s="5">
        <v>405</v>
      </c>
      <c r="E38" s="5" t="str">
        <f>VLOOKUP(A38,HOP!A:L,12,0)</f>
        <v>405.00</v>
      </c>
      <c r="F38" s="5" t="str">
        <f>VLOOKUP(A38,HOP!A:C,3,0)</f>
        <v>2553557</v>
      </c>
      <c r="G38" s="5">
        <f t="shared" si="0"/>
        <v>0</v>
      </c>
      <c r="H38" s="5" t="str">
        <f t="shared" si="1"/>
        <v>，2553557</v>
      </c>
      <c r="I38" s="5" t="str">
        <f>VLOOKUP(A38,HOP!A:U,21,0)</f>
        <v>直采</v>
      </c>
    </row>
    <row r="39" s="5" customFormat="1" hidden="1" spans="1:9">
      <c r="A39" s="6">
        <v>17945535164</v>
      </c>
      <c r="B39" s="7">
        <v>44698</v>
      </c>
      <c r="C39" s="7">
        <v>44700</v>
      </c>
      <c r="D39" s="5">
        <v>652</v>
      </c>
      <c r="E39" s="5" t="str">
        <f>VLOOKUP(A39,HOP!A:L,12,0)</f>
        <v>652.00</v>
      </c>
      <c r="F39" s="5" t="str">
        <f>VLOOKUP(A39,HOP!A:C,3,0)</f>
        <v>2553809</v>
      </c>
      <c r="G39" s="5">
        <f t="shared" si="0"/>
        <v>0</v>
      </c>
      <c r="H39" s="5" t="str">
        <f t="shared" si="1"/>
        <v>，2553809</v>
      </c>
      <c r="I39" s="5" t="str">
        <f>VLOOKUP(A39,HOP!A:U,21,0)</f>
        <v>直采</v>
      </c>
    </row>
    <row r="40" s="5" customFormat="1" hidden="1" spans="1:9">
      <c r="A40" s="6">
        <v>17945580525</v>
      </c>
      <c r="B40" s="7">
        <v>44699</v>
      </c>
      <c r="C40" s="7">
        <v>44700</v>
      </c>
      <c r="D40" s="5">
        <v>490</v>
      </c>
      <c r="E40" s="5" t="str">
        <f>VLOOKUP(A40,HOP!A:L,12,0)</f>
        <v>490.00</v>
      </c>
      <c r="F40" s="5" t="str">
        <f>VLOOKUP(A40,HOP!A:C,3,0)</f>
        <v>2553818</v>
      </c>
      <c r="G40" s="5">
        <f t="shared" si="0"/>
        <v>0</v>
      </c>
      <c r="H40" s="5" t="str">
        <f t="shared" si="1"/>
        <v>，2553818</v>
      </c>
      <c r="I40" s="5" t="str">
        <f>VLOOKUP(A40,HOP!A:U,21,0)</f>
        <v>直采</v>
      </c>
    </row>
    <row r="41" s="5" customFormat="1" hidden="1" spans="1:9">
      <c r="A41" s="6">
        <v>17945849430</v>
      </c>
      <c r="B41" s="7">
        <v>44698</v>
      </c>
      <c r="C41" s="7">
        <v>44700</v>
      </c>
      <c r="D41" s="5">
        <v>602</v>
      </c>
      <c r="E41" s="5" t="str">
        <f>VLOOKUP(A41,HOP!A:L,12,0)</f>
        <v>602.00</v>
      </c>
      <c r="F41" s="5" t="str">
        <f>VLOOKUP(A41,HOP!A:C,3,0)</f>
        <v>2553934</v>
      </c>
      <c r="G41" s="5">
        <f t="shared" si="0"/>
        <v>0</v>
      </c>
      <c r="H41" s="5" t="str">
        <f t="shared" si="1"/>
        <v>，2553934</v>
      </c>
      <c r="I41" s="5" t="str">
        <f>VLOOKUP(A41,HOP!A:U,21,0)</f>
        <v>直采</v>
      </c>
    </row>
    <row r="42" s="5" customFormat="1" hidden="1" spans="1:9">
      <c r="A42" s="6">
        <v>17945875941</v>
      </c>
      <c r="B42" s="7">
        <v>44698</v>
      </c>
      <c r="C42" s="7">
        <v>44700</v>
      </c>
      <c r="D42" s="5">
        <v>1452</v>
      </c>
      <c r="E42" s="5" t="str">
        <f>VLOOKUP(A42,HOP!A:L,12,0)</f>
        <v>1452.00</v>
      </c>
      <c r="F42" s="5" t="str">
        <f>VLOOKUP(A42,HOP!A:C,3,0)</f>
        <v>2553942</v>
      </c>
      <c r="G42" s="5">
        <f t="shared" si="0"/>
        <v>0</v>
      </c>
      <c r="H42" s="5" t="str">
        <f t="shared" si="1"/>
        <v>，2553942</v>
      </c>
      <c r="I42" s="5" t="str">
        <f>VLOOKUP(A42,HOP!A:U,21,0)</f>
        <v>直采</v>
      </c>
    </row>
    <row r="43" s="5" customFormat="1" hidden="1" spans="1:9">
      <c r="A43" s="6">
        <v>17946015580</v>
      </c>
      <c r="B43" s="7">
        <v>44699</v>
      </c>
      <c r="C43" s="7">
        <v>44700</v>
      </c>
      <c r="D43" s="5">
        <v>410</v>
      </c>
      <c r="E43" s="5" t="str">
        <f>VLOOKUP(A43,HOP!A:L,12,0)</f>
        <v>410.00</v>
      </c>
      <c r="F43" s="5" t="str">
        <f>VLOOKUP(A43,HOP!A:C,3,0)</f>
        <v>2554016</v>
      </c>
      <c r="G43" s="5">
        <f t="shared" si="0"/>
        <v>0</v>
      </c>
      <c r="H43" s="5" t="str">
        <f t="shared" si="1"/>
        <v>，2554016</v>
      </c>
      <c r="I43" s="5" t="str">
        <f>VLOOKUP(A43,HOP!A:U,21,0)</f>
        <v>直采</v>
      </c>
    </row>
    <row r="44" s="5" customFormat="1" hidden="1" spans="1:9">
      <c r="A44" s="6">
        <v>17948454570</v>
      </c>
      <c r="B44" s="7">
        <v>44699</v>
      </c>
      <c r="C44" s="7">
        <v>44700</v>
      </c>
      <c r="D44" s="5">
        <v>0</v>
      </c>
      <c r="E44" s="5" t="e">
        <f>VLOOKUP(A44,HOP!A:L,12,0)</f>
        <v>#N/A</v>
      </c>
      <c r="F44" s="5" t="e">
        <f>VLOOKUP(A44,HOP!A:C,3,0)</f>
        <v>#N/A</v>
      </c>
      <c r="G44" s="5" t="e">
        <f t="shared" si="0"/>
        <v>#N/A</v>
      </c>
      <c r="H44" s="5" t="e">
        <f t="shared" si="1"/>
        <v>#N/A</v>
      </c>
      <c r="I44" s="5" t="e">
        <f>VLOOKUP(A44,HOP!A:U,21,0)</f>
        <v>#N/A</v>
      </c>
    </row>
    <row r="45" s="5" customFormat="1" hidden="1" spans="1:9">
      <c r="A45" s="6">
        <v>17949727351</v>
      </c>
      <c r="B45" s="7">
        <v>44699</v>
      </c>
      <c r="C45" s="7">
        <v>44700</v>
      </c>
      <c r="D45" s="5">
        <v>0</v>
      </c>
      <c r="E45" s="5" t="e">
        <f>VLOOKUP(A45,HOP!A:L,12,0)</f>
        <v>#N/A</v>
      </c>
      <c r="F45" s="5" t="e">
        <f>VLOOKUP(A45,HOP!A:C,3,0)</f>
        <v>#N/A</v>
      </c>
      <c r="G45" s="5" t="e">
        <f t="shared" si="0"/>
        <v>#N/A</v>
      </c>
      <c r="H45" s="5" t="e">
        <f t="shared" si="1"/>
        <v>#N/A</v>
      </c>
      <c r="I45" s="5" t="e">
        <f>VLOOKUP(A45,HOP!A:U,21,0)</f>
        <v>#N/A</v>
      </c>
    </row>
    <row r="46" s="5" customFormat="1" hidden="1" spans="1:9">
      <c r="A46" s="6">
        <v>17949755729</v>
      </c>
      <c r="B46" s="7">
        <v>44699</v>
      </c>
      <c r="C46" s="7">
        <v>44700</v>
      </c>
      <c r="D46" s="5">
        <v>0</v>
      </c>
      <c r="E46" s="5" t="e">
        <f>VLOOKUP(A46,HOP!A:L,12,0)</f>
        <v>#N/A</v>
      </c>
      <c r="F46" s="5" t="e">
        <f>VLOOKUP(A46,HOP!A:C,3,0)</f>
        <v>#N/A</v>
      </c>
      <c r="G46" s="5" t="e">
        <f t="shared" si="0"/>
        <v>#N/A</v>
      </c>
      <c r="H46" s="5" t="e">
        <f t="shared" si="1"/>
        <v>#N/A</v>
      </c>
      <c r="I46" s="5" t="e">
        <f>VLOOKUP(A46,HOP!A:U,21,0)</f>
        <v>#N/A</v>
      </c>
    </row>
    <row r="47" s="5" customFormat="1" hidden="1" spans="1:9">
      <c r="A47" s="6">
        <v>17949779929</v>
      </c>
      <c r="B47" s="7">
        <v>44699</v>
      </c>
      <c r="C47" s="7">
        <v>44700</v>
      </c>
      <c r="D47" s="5">
        <v>720</v>
      </c>
      <c r="E47" s="5" t="str">
        <f>VLOOKUP(A47,HOP!A:L,12,0)</f>
        <v>720.00</v>
      </c>
      <c r="F47" s="5" t="str">
        <f>VLOOKUP(A47,HOP!A:C,3,0)</f>
        <v>2554760</v>
      </c>
      <c r="G47" s="5">
        <f t="shared" si="0"/>
        <v>0</v>
      </c>
      <c r="H47" s="5" t="str">
        <f t="shared" si="1"/>
        <v>，2554760</v>
      </c>
      <c r="I47" s="5" t="str">
        <f>VLOOKUP(A47,HOP!A:U,21,0)</f>
        <v>直采</v>
      </c>
    </row>
    <row r="48" s="5" customFormat="1" hidden="1" spans="1:9">
      <c r="A48" s="6">
        <v>17951891729</v>
      </c>
      <c r="B48" s="7">
        <v>44699</v>
      </c>
      <c r="C48" s="7">
        <v>44700</v>
      </c>
      <c r="D48" s="5">
        <v>262</v>
      </c>
      <c r="E48" s="5" t="str">
        <f>VLOOKUP(A48,HOP!A:L,12,0)</f>
        <v>262.00</v>
      </c>
      <c r="F48" s="5" t="str">
        <f>VLOOKUP(A48,HOP!A:C,3,0)</f>
        <v>2555141</v>
      </c>
      <c r="G48" s="5">
        <f t="shared" si="0"/>
        <v>0</v>
      </c>
      <c r="H48" s="5" t="str">
        <f t="shared" si="1"/>
        <v>，2555141</v>
      </c>
      <c r="I48" s="5" t="str">
        <f>VLOOKUP(A48,HOP!A:U,21,0)</f>
        <v>直采</v>
      </c>
    </row>
    <row r="49" s="5" customFormat="1" hidden="1" spans="1:9">
      <c r="A49" s="6">
        <v>17952054700</v>
      </c>
      <c r="B49" s="7">
        <v>44699</v>
      </c>
      <c r="C49" s="7">
        <v>44700</v>
      </c>
      <c r="D49" s="5">
        <v>936</v>
      </c>
      <c r="E49" s="5" t="str">
        <f>VLOOKUP(A49,HOP!A:L,12,0)</f>
        <v>936.00</v>
      </c>
      <c r="F49" s="5" t="str">
        <f>VLOOKUP(A49,HOP!A:C,3,0)</f>
        <v>2555179</v>
      </c>
      <c r="G49" s="5">
        <f t="shared" si="0"/>
        <v>0</v>
      </c>
      <c r="H49" s="5" t="str">
        <f t="shared" si="1"/>
        <v>，2555179</v>
      </c>
      <c r="I49" s="5" t="str">
        <f>VLOOKUP(A49,HOP!A:U,21,0)</f>
        <v>直采</v>
      </c>
    </row>
    <row r="50" s="5" customFormat="1" hidden="1" spans="1:9">
      <c r="A50" s="6">
        <v>17952306525</v>
      </c>
      <c r="B50" s="7">
        <v>44699</v>
      </c>
      <c r="C50" s="7">
        <v>44700</v>
      </c>
      <c r="D50" s="5">
        <v>262</v>
      </c>
      <c r="E50" s="5" t="str">
        <f>VLOOKUP(A50,HOP!A:L,12,0)</f>
        <v>262.00</v>
      </c>
      <c r="F50" s="5" t="str">
        <f>VLOOKUP(A50,HOP!A:C,3,0)</f>
        <v>2555237</v>
      </c>
      <c r="G50" s="5">
        <f t="shared" si="0"/>
        <v>0</v>
      </c>
      <c r="H50" s="5" t="str">
        <f t="shared" si="1"/>
        <v>，2555237</v>
      </c>
      <c r="I50" s="5" t="str">
        <f>VLOOKUP(A50,HOP!A:U,21,0)</f>
        <v>直采</v>
      </c>
    </row>
    <row r="51" s="5" customFormat="1" hidden="1" spans="1:9">
      <c r="A51" s="6">
        <v>17430668785</v>
      </c>
      <c r="B51" s="7">
        <v>44696</v>
      </c>
      <c r="C51" s="7">
        <v>44697</v>
      </c>
      <c r="D51" s="5">
        <v>1687</v>
      </c>
      <c r="E51" s="5" t="str">
        <f>VLOOKUP(A51,HOP!A:L,12,0)</f>
        <v>1687.00</v>
      </c>
      <c r="F51" s="5" t="str">
        <f>VLOOKUP(A51,HOP!A:C,3,0)</f>
        <v>2426680</v>
      </c>
      <c r="G51" s="5">
        <f t="shared" si="0"/>
        <v>0</v>
      </c>
      <c r="H51" s="5" t="str">
        <f t="shared" si="1"/>
        <v>，2426680</v>
      </c>
      <c r="I51" s="5" t="str">
        <f>VLOOKUP(A51,HOP!A:U,21,0)</f>
        <v>直采</v>
      </c>
    </row>
    <row r="52" s="5" customFormat="1" hidden="1" spans="1:9">
      <c r="A52" s="6">
        <v>17454391794</v>
      </c>
      <c r="B52" s="7">
        <v>44701</v>
      </c>
      <c r="C52" s="7">
        <v>44703</v>
      </c>
      <c r="D52" s="5">
        <v>4126</v>
      </c>
      <c r="E52" s="5" t="str">
        <f>VLOOKUP(A52,HOP!A:L,12,0)</f>
        <v>4126.00</v>
      </c>
      <c r="F52" s="5" t="str">
        <f>VLOOKUP(A52,HOP!A:C,3,0)</f>
        <v>2431592</v>
      </c>
      <c r="G52" s="5">
        <f t="shared" si="0"/>
        <v>0</v>
      </c>
      <c r="H52" s="5" t="str">
        <f t="shared" si="1"/>
        <v>，2431592</v>
      </c>
      <c r="I52" s="5" t="str">
        <f>VLOOKUP(A52,HOP!A:U,21,0)</f>
        <v>直采</v>
      </c>
    </row>
    <row r="53" s="5" customFormat="1" hidden="1" spans="1:9">
      <c r="A53" s="6">
        <v>17540876411</v>
      </c>
      <c r="B53" s="7">
        <v>44694</v>
      </c>
      <c r="C53" s="7">
        <v>44697</v>
      </c>
      <c r="D53" s="5">
        <v>1800</v>
      </c>
      <c r="E53" s="5" t="str">
        <f>VLOOKUP(A53,HOP!A:L,12,0)</f>
        <v>1800.00</v>
      </c>
      <c r="F53" s="5" t="str">
        <f>VLOOKUP(A53,HOP!A:C,3,0)</f>
        <v>2445489</v>
      </c>
      <c r="G53" s="5">
        <f t="shared" si="0"/>
        <v>0</v>
      </c>
      <c r="H53" s="5" t="str">
        <f t="shared" si="1"/>
        <v>，2445489</v>
      </c>
      <c r="I53" s="5" t="str">
        <f>VLOOKUP(A53,HOP!A:U,21,0)</f>
        <v>直采</v>
      </c>
    </row>
    <row r="54" s="5" customFormat="1" hidden="1" spans="1:9">
      <c r="A54" s="6">
        <v>17549150022</v>
      </c>
      <c r="B54" s="7">
        <v>44696</v>
      </c>
      <c r="C54" s="7">
        <v>44699</v>
      </c>
      <c r="D54" s="5">
        <v>1800</v>
      </c>
      <c r="E54" s="5" t="str">
        <f>VLOOKUP(A54,HOP!A:L,12,0)</f>
        <v>1800.00</v>
      </c>
      <c r="F54" s="5" t="str">
        <f>VLOOKUP(A54,HOP!A:C,3,0)</f>
        <v>2447247</v>
      </c>
      <c r="G54" s="5">
        <f t="shared" si="0"/>
        <v>0</v>
      </c>
      <c r="H54" s="5" t="str">
        <f t="shared" si="1"/>
        <v>，2447247</v>
      </c>
      <c r="I54" s="5" t="str">
        <f>VLOOKUP(A54,HOP!A:U,21,0)</f>
        <v>直采</v>
      </c>
    </row>
    <row r="55" s="5" customFormat="1" hidden="1" spans="1:9">
      <c r="A55" s="6">
        <v>17687548453</v>
      </c>
      <c r="B55" s="7">
        <v>44695</v>
      </c>
      <c r="C55" s="7">
        <v>44697</v>
      </c>
      <c r="D55" s="5">
        <v>4661</v>
      </c>
      <c r="E55" s="5" t="str">
        <f>VLOOKUP(A55,HOP!A:L,12,0)</f>
        <v>4661.00</v>
      </c>
      <c r="F55" s="5" t="str">
        <f>VLOOKUP(A55,HOP!A:C,3,0)</f>
        <v>2475493</v>
      </c>
      <c r="G55" s="5">
        <f t="shared" si="0"/>
        <v>0</v>
      </c>
      <c r="H55" s="5" t="str">
        <f t="shared" si="1"/>
        <v>，2475493</v>
      </c>
      <c r="I55" s="5" t="str">
        <f>VLOOKUP(A55,HOP!A:U,21,0)</f>
        <v>直采</v>
      </c>
    </row>
    <row r="56" s="5" customFormat="1" hidden="1" spans="1:9">
      <c r="A56" s="6">
        <v>17707905385</v>
      </c>
      <c r="B56" s="7">
        <v>44700</v>
      </c>
      <c r="C56" s="7">
        <v>44703</v>
      </c>
      <c r="D56" s="5">
        <v>6084</v>
      </c>
      <c r="E56" s="5" t="str">
        <f>VLOOKUP(A56,HOP!A:L,12,0)</f>
        <v>6084.00</v>
      </c>
      <c r="F56" s="5" t="str">
        <f>VLOOKUP(A56,HOP!A:C,3,0)</f>
        <v>2481076</v>
      </c>
      <c r="G56" s="5">
        <f t="shared" si="0"/>
        <v>0</v>
      </c>
      <c r="H56" s="5" t="str">
        <f t="shared" si="1"/>
        <v>，2481076</v>
      </c>
      <c r="I56" s="5" t="str">
        <f>VLOOKUP(A56,HOP!A:U,21,0)</f>
        <v>直采</v>
      </c>
    </row>
    <row r="57" s="5" customFormat="1" hidden="1" spans="1:9">
      <c r="A57" s="6">
        <v>17708590830</v>
      </c>
      <c r="B57" s="7">
        <v>44695</v>
      </c>
      <c r="C57" s="7">
        <v>44697</v>
      </c>
      <c r="D57" s="5">
        <v>1108</v>
      </c>
      <c r="E57" s="5" t="str">
        <f>VLOOKUP(A57,HOP!A:L,12,0)</f>
        <v>1108.00</v>
      </c>
      <c r="F57" s="5" t="str">
        <f>VLOOKUP(A57,HOP!A:C,3,0)</f>
        <v>2481495</v>
      </c>
      <c r="G57" s="5">
        <f t="shared" si="0"/>
        <v>0</v>
      </c>
      <c r="H57" s="5" t="str">
        <f t="shared" si="1"/>
        <v>，2481495</v>
      </c>
      <c r="I57" s="5" t="str">
        <f>VLOOKUP(A57,HOP!A:U,21,0)</f>
        <v>直采</v>
      </c>
    </row>
    <row r="58" s="5" customFormat="1" hidden="1" spans="1:9">
      <c r="A58" s="6">
        <v>17751193996</v>
      </c>
      <c r="B58" s="7">
        <v>44696</v>
      </c>
      <c r="C58" s="7">
        <v>44697</v>
      </c>
      <c r="D58" s="5">
        <v>335</v>
      </c>
      <c r="E58" s="5" t="str">
        <f>VLOOKUP(A58,HOP!A:L,12,0)</f>
        <v>335.00</v>
      </c>
      <c r="F58" s="5" t="str">
        <f>VLOOKUP(A58,HOP!A:C,3,0)</f>
        <v>2494168</v>
      </c>
      <c r="G58" s="5">
        <f t="shared" si="0"/>
        <v>0</v>
      </c>
      <c r="H58" s="5" t="str">
        <f t="shared" si="1"/>
        <v>，2494168</v>
      </c>
      <c r="I58" s="5" t="str">
        <f>VLOOKUP(A58,HOP!A:U,21,0)</f>
        <v>直采</v>
      </c>
    </row>
    <row r="59" s="5" customFormat="1" hidden="1" spans="1:9">
      <c r="A59" s="6">
        <v>17761493282</v>
      </c>
      <c r="B59" s="7">
        <v>44693</v>
      </c>
      <c r="C59" s="7">
        <v>44699</v>
      </c>
      <c r="D59" s="5">
        <v>9240</v>
      </c>
      <c r="E59" s="5" t="str">
        <f>VLOOKUP(A59,HOP!A:L,12,0)</f>
        <v>9240.00</v>
      </c>
      <c r="F59" s="5" t="str">
        <f>VLOOKUP(A59,HOP!A:C,3,0)</f>
        <v>2497120</v>
      </c>
      <c r="G59" s="5">
        <f t="shared" si="0"/>
        <v>0</v>
      </c>
      <c r="H59" s="5" t="str">
        <f t="shared" si="1"/>
        <v>，2497120</v>
      </c>
      <c r="I59" s="5" t="str">
        <f>VLOOKUP(A59,HOP!A:U,21,0)</f>
        <v>直采</v>
      </c>
    </row>
    <row r="60" s="5" customFormat="1" hidden="1" spans="1:9">
      <c r="A60" s="6">
        <v>17763445022</v>
      </c>
      <c r="B60" s="7">
        <v>44700</v>
      </c>
      <c r="C60" s="7">
        <v>44703</v>
      </c>
      <c r="D60" s="5">
        <v>2591</v>
      </c>
      <c r="E60" s="5" t="str">
        <f>VLOOKUP(A60,HOP!A:L,12,0)</f>
        <v>2591.00</v>
      </c>
      <c r="F60" s="5" t="str">
        <f>VLOOKUP(A60,HOP!A:C,3,0)</f>
        <v>2498448</v>
      </c>
      <c r="G60" s="5">
        <f t="shared" si="0"/>
        <v>0</v>
      </c>
      <c r="H60" s="5" t="str">
        <f t="shared" si="1"/>
        <v>，2498448</v>
      </c>
      <c r="I60" s="5" t="str">
        <f>VLOOKUP(A60,HOP!A:U,21,0)</f>
        <v>直采</v>
      </c>
    </row>
    <row r="61" s="5" customFormat="1" hidden="1" spans="1:9">
      <c r="A61" s="6">
        <v>17772351353</v>
      </c>
      <c r="B61" s="7">
        <v>44699</v>
      </c>
      <c r="C61" s="7">
        <v>44701</v>
      </c>
      <c r="D61" s="5">
        <v>1376</v>
      </c>
      <c r="E61" s="5" t="str">
        <f>VLOOKUP(A61,HOP!A:L,12,0)</f>
        <v>1376.00</v>
      </c>
      <c r="F61" s="5" t="str">
        <f>VLOOKUP(A61,HOP!A:C,3,0)</f>
        <v>2501464</v>
      </c>
      <c r="G61" s="5">
        <f t="shared" si="0"/>
        <v>0</v>
      </c>
      <c r="H61" s="5" t="str">
        <f t="shared" si="1"/>
        <v>，2501464</v>
      </c>
      <c r="I61" s="5" t="str">
        <f>VLOOKUP(A61,HOP!A:U,21,0)</f>
        <v>直采</v>
      </c>
    </row>
    <row r="62" s="5" customFormat="1" hidden="1" spans="1:9">
      <c r="A62" s="6">
        <v>17773046845</v>
      </c>
      <c r="B62" s="7">
        <v>44695</v>
      </c>
      <c r="C62" s="7">
        <v>44697</v>
      </c>
      <c r="D62" s="5">
        <v>2489</v>
      </c>
      <c r="E62" s="5" t="str">
        <f>VLOOKUP(A62,HOP!A:L,12,0)</f>
        <v>2489.00</v>
      </c>
      <c r="F62" s="5" t="str">
        <f>VLOOKUP(A62,HOP!A:C,3,0)</f>
        <v>2502065</v>
      </c>
      <c r="G62" s="5">
        <f t="shared" si="0"/>
        <v>0</v>
      </c>
      <c r="H62" s="5" t="str">
        <f t="shared" si="1"/>
        <v>，2502065</v>
      </c>
      <c r="I62" s="5" t="str">
        <f>VLOOKUP(A62,HOP!A:U,21,0)</f>
        <v>直采</v>
      </c>
    </row>
    <row r="63" s="5" customFormat="1" hidden="1" spans="1:9">
      <c r="A63" s="6">
        <v>17773433365</v>
      </c>
      <c r="B63" s="7">
        <v>44699</v>
      </c>
      <c r="C63" s="7">
        <v>44700</v>
      </c>
      <c r="D63" s="5">
        <v>362</v>
      </c>
      <c r="E63" s="5" t="str">
        <f>VLOOKUP(A63,HOP!A:L,12,0)</f>
        <v>362.00</v>
      </c>
      <c r="F63" s="5" t="str">
        <f>VLOOKUP(A63,HOP!A:C,3,0)</f>
        <v>2502356</v>
      </c>
      <c r="G63" s="5">
        <f t="shared" si="0"/>
        <v>0</v>
      </c>
      <c r="H63" s="5" t="str">
        <f t="shared" si="1"/>
        <v>，2502356</v>
      </c>
      <c r="I63" s="5" t="str">
        <f>VLOOKUP(A63,HOP!A:U,21,0)</f>
        <v>直采</v>
      </c>
    </row>
    <row r="64" s="5" customFormat="1" hidden="1" spans="1:9">
      <c r="A64" s="6">
        <v>17778257877</v>
      </c>
      <c r="B64" s="7">
        <v>44700</v>
      </c>
      <c r="C64" s="7">
        <v>44701</v>
      </c>
      <c r="D64" s="5">
        <v>181</v>
      </c>
      <c r="E64" s="5" t="str">
        <f>VLOOKUP(A64,HOP!A:L,12,0)</f>
        <v>181.00</v>
      </c>
      <c r="F64" s="5" t="str">
        <f>VLOOKUP(A64,HOP!A:C,3,0)</f>
        <v>2502920</v>
      </c>
      <c r="G64" s="5">
        <f t="shared" si="0"/>
        <v>0</v>
      </c>
      <c r="H64" s="5" t="str">
        <f t="shared" si="1"/>
        <v>，2502920</v>
      </c>
      <c r="I64" s="5" t="str">
        <f>VLOOKUP(A64,HOP!A:U,21,0)</f>
        <v>直采</v>
      </c>
    </row>
    <row r="65" s="5" customFormat="1" hidden="1" spans="1:9">
      <c r="A65" s="6">
        <v>17778501704</v>
      </c>
      <c r="B65" s="7">
        <v>44695</v>
      </c>
      <c r="C65" s="7">
        <v>44702</v>
      </c>
      <c r="D65" s="5">
        <v>1526</v>
      </c>
      <c r="E65" s="5" t="str">
        <f>VLOOKUP(A65,HOP!A:L,12,0)</f>
        <v>1526.00</v>
      </c>
      <c r="F65" s="5" t="str">
        <f>VLOOKUP(A65,HOP!A:C,3,0)</f>
        <v>2502975</v>
      </c>
      <c r="G65" s="5">
        <f t="shared" si="0"/>
        <v>0</v>
      </c>
      <c r="H65" s="5" t="str">
        <f t="shared" si="1"/>
        <v>，2502975</v>
      </c>
      <c r="I65" s="5" t="str">
        <f>VLOOKUP(A65,HOP!A:U,21,0)</f>
        <v>直采</v>
      </c>
    </row>
    <row r="66" s="5" customFormat="1" hidden="1" spans="1:9">
      <c r="A66" s="6">
        <v>17781341439</v>
      </c>
      <c r="B66" s="7">
        <v>44696</v>
      </c>
      <c r="C66" s="7">
        <v>44697</v>
      </c>
      <c r="D66" s="5">
        <v>2626</v>
      </c>
      <c r="E66" s="5" t="str">
        <f>VLOOKUP(A66,HOP!A:L,12,0)</f>
        <v>2626.00</v>
      </c>
      <c r="F66" s="5" t="str">
        <f>VLOOKUP(A66,HOP!A:C,3,0)</f>
        <v>2504189</v>
      </c>
      <c r="G66" s="5">
        <f t="shared" si="0"/>
        <v>0</v>
      </c>
      <c r="H66" s="5" t="str">
        <f t="shared" si="1"/>
        <v>，2504189</v>
      </c>
      <c r="I66" s="5" t="str">
        <f>VLOOKUP(A66,HOP!A:U,21,0)</f>
        <v>直采</v>
      </c>
    </row>
    <row r="67" s="5" customFormat="1" hidden="1" spans="1:9">
      <c r="A67" s="6">
        <v>17782124454</v>
      </c>
      <c r="B67" s="7">
        <v>44698</v>
      </c>
      <c r="C67" s="7">
        <v>44699</v>
      </c>
      <c r="D67" s="5">
        <v>436</v>
      </c>
      <c r="E67" s="5" t="str">
        <f>VLOOKUP(A67,HOP!A:L,12,0)</f>
        <v>436.00</v>
      </c>
      <c r="F67" s="5" t="str">
        <f>VLOOKUP(A67,HOP!A:C,3,0)</f>
        <v>2504831</v>
      </c>
      <c r="G67" s="5">
        <f t="shared" ref="G67:G130" si="2">D67-E67</f>
        <v>0</v>
      </c>
      <c r="H67" s="5" t="str">
        <f t="shared" ref="H67:H130" si="3">$H$1&amp;F67</f>
        <v>，2504831</v>
      </c>
      <c r="I67" s="5" t="str">
        <f>VLOOKUP(A67,HOP!A:U,21,0)</f>
        <v>直采</v>
      </c>
    </row>
    <row r="68" s="5" customFormat="1" hidden="1" spans="1:9">
      <c r="A68" s="6">
        <v>17782432794</v>
      </c>
      <c r="B68" s="7">
        <v>44700</v>
      </c>
      <c r="C68" s="7">
        <v>44701</v>
      </c>
      <c r="D68" s="5">
        <v>181</v>
      </c>
      <c r="E68" s="5" t="str">
        <f>VLOOKUP(A68,HOP!A:L,12,0)</f>
        <v>181.00</v>
      </c>
      <c r="F68" s="5" t="str">
        <f>VLOOKUP(A68,HOP!A:C,3,0)</f>
        <v>2505002</v>
      </c>
      <c r="G68" s="5">
        <f t="shared" si="2"/>
        <v>0</v>
      </c>
      <c r="H68" s="5" t="str">
        <f t="shared" si="3"/>
        <v>，2505002</v>
      </c>
      <c r="I68" s="5" t="str">
        <f>VLOOKUP(A68,HOP!A:U,21,0)</f>
        <v>直采</v>
      </c>
    </row>
    <row r="69" s="5" customFormat="1" spans="1:9">
      <c r="A69" s="6">
        <v>17788993939</v>
      </c>
      <c r="B69" s="7">
        <v>44696</v>
      </c>
      <c r="C69" s="7">
        <v>44699</v>
      </c>
      <c r="D69" s="5">
        <v>776.32</v>
      </c>
      <c r="E69" s="5" t="str">
        <f>VLOOKUP(A69,HOP!A:L,12,0)</f>
        <v>776.40</v>
      </c>
      <c r="F69" s="5" t="str">
        <f>VLOOKUP(A69,HOP!A:C,3,0)</f>
        <v>2506108</v>
      </c>
      <c r="G69" s="5">
        <f t="shared" si="2"/>
        <v>-0.0799999999999272</v>
      </c>
      <c r="H69" s="5" t="str">
        <f t="shared" si="3"/>
        <v>，2506108</v>
      </c>
      <c r="I69" s="5" t="str">
        <f>VLOOKUP(A69,HOP!A:U,21,0)</f>
        <v>直采</v>
      </c>
    </row>
    <row r="70" s="5" customFormat="1" hidden="1" spans="1:9">
      <c r="A70" s="6">
        <v>17792819337</v>
      </c>
      <c r="B70" s="7">
        <v>44699</v>
      </c>
      <c r="C70" s="7">
        <v>44700</v>
      </c>
      <c r="D70" s="5">
        <v>181</v>
      </c>
      <c r="E70" s="5" t="str">
        <f>VLOOKUP(A70,HOP!A:L,12,0)</f>
        <v>181.00</v>
      </c>
      <c r="F70" s="5" t="str">
        <f>VLOOKUP(A70,HOP!A:C,3,0)</f>
        <v>2507940</v>
      </c>
      <c r="G70" s="5">
        <f t="shared" si="2"/>
        <v>0</v>
      </c>
      <c r="H70" s="5" t="str">
        <f t="shared" si="3"/>
        <v>，2507940</v>
      </c>
      <c r="I70" s="5" t="str">
        <f>VLOOKUP(A70,HOP!A:U,21,0)</f>
        <v>直采</v>
      </c>
    </row>
    <row r="71" s="5" customFormat="1" hidden="1" spans="1:9">
      <c r="A71" s="6">
        <v>17797875820</v>
      </c>
      <c r="B71" s="7">
        <v>44700</v>
      </c>
      <c r="C71" s="7">
        <v>44702</v>
      </c>
      <c r="D71" s="5">
        <v>436</v>
      </c>
      <c r="E71" s="5" t="str">
        <f>VLOOKUP(A71,HOP!A:L,12,0)</f>
        <v>436.00</v>
      </c>
      <c r="F71" s="5" t="str">
        <f>VLOOKUP(A71,HOP!A:C,3,0)</f>
        <v>2509247</v>
      </c>
      <c r="G71" s="5">
        <f t="shared" si="2"/>
        <v>0</v>
      </c>
      <c r="H71" s="5" t="str">
        <f t="shared" si="3"/>
        <v>，2509247</v>
      </c>
      <c r="I71" s="5" t="str">
        <f>VLOOKUP(A71,HOP!A:U,21,0)</f>
        <v>直采</v>
      </c>
    </row>
    <row r="72" s="5" customFormat="1" hidden="1" spans="1:9">
      <c r="A72" s="6">
        <v>17799450001</v>
      </c>
      <c r="B72" s="7">
        <v>44695</v>
      </c>
      <c r="C72" s="7">
        <v>44697</v>
      </c>
      <c r="D72" s="5">
        <v>1291</v>
      </c>
      <c r="E72" s="5" t="str">
        <f>VLOOKUP(A72,HOP!A:L,12,0)</f>
        <v>1291.00</v>
      </c>
      <c r="F72" s="5" t="str">
        <f>VLOOKUP(A72,HOP!A:C,3,0)</f>
        <v>2510438</v>
      </c>
      <c r="G72" s="5">
        <f t="shared" si="2"/>
        <v>0</v>
      </c>
      <c r="H72" s="5" t="str">
        <f t="shared" si="3"/>
        <v>，2510438</v>
      </c>
      <c r="I72" s="5" t="str">
        <f>VLOOKUP(A72,HOP!A:U,21,0)</f>
        <v>直采</v>
      </c>
    </row>
    <row r="73" s="5" customFormat="1" hidden="1" spans="1:9">
      <c r="A73" s="6">
        <v>17800459649</v>
      </c>
      <c r="B73" s="7">
        <v>44700</v>
      </c>
      <c r="C73" s="7">
        <v>44702</v>
      </c>
      <c r="D73" s="5">
        <v>362</v>
      </c>
      <c r="E73" s="5" t="str">
        <f>VLOOKUP(A73,HOP!A:L,12,0)</f>
        <v>362.00</v>
      </c>
      <c r="F73" s="5" t="str">
        <f>VLOOKUP(A73,HOP!A:C,3,0)</f>
        <v>2511231</v>
      </c>
      <c r="G73" s="5">
        <f t="shared" si="2"/>
        <v>0</v>
      </c>
      <c r="H73" s="5" t="str">
        <f t="shared" si="3"/>
        <v>，2511231</v>
      </c>
      <c r="I73" s="5" t="str">
        <f>VLOOKUP(A73,HOP!A:U,21,0)</f>
        <v>直采</v>
      </c>
    </row>
    <row r="74" s="5" customFormat="1" hidden="1" spans="1:9">
      <c r="A74" s="6">
        <v>17800538750</v>
      </c>
      <c r="B74" s="7">
        <v>44699</v>
      </c>
      <c r="C74" s="7">
        <v>44702</v>
      </c>
      <c r="D74" s="5">
        <v>654</v>
      </c>
      <c r="E74" s="5" t="str">
        <f>VLOOKUP(A74,HOP!A:L,12,0)</f>
        <v>654.00</v>
      </c>
      <c r="F74" s="5" t="str">
        <f>VLOOKUP(A74,HOP!A:C,3,0)</f>
        <v>2511287</v>
      </c>
      <c r="G74" s="5">
        <f t="shared" si="2"/>
        <v>0</v>
      </c>
      <c r="H74" s="5" t="str">
        <f t="shared" si="3"/>
        <v>，2511287</v>
      </c>
      <c r="I74" s="5" t="str">
        <f>VLOOKUP(A74,HOP!A:U,21,0)</f>
        <v>直采</v>
      </c>
    </row>
    <row r="75" s="5" customFormat="1" hidden="1" spans="1:9">
      <c r="A75" s="6">
        <v>17806182805</v>
      </c>
      <c r="B75" s="7">
        <v>44699</v>
      </c>
      <c r="C75" s="7">
        <v>44700</v>
      </c>
      <c r="D75" s="5">
        <v>660</v>
      </c>
      <c r="E75" s="5" t="str">
        <f>VLOOKUP(A75,HOP!A:L,12,0)</f>
        <v>660.00</v>
      </c>
      <c r="F75" s="5" t="str">
        <f>VLOOKUP(A75,HOP!A:C,3,0)</f>
        <v>2512632</v>
      </c>
      <c r="G75" s="5">
        <f t="shared" si="2"/>
        <v>0</v>
      </c>
      <c r="H75" s="5" t="str">
        <f t="shared" si="3"/>
        <v>，2512632</v>
      </c>
      <c r="I75" s="5" t="str">
        <f>VLOOKUP(A75,HOP!A:U,21,0)</f>
        <v>直采</v>
      </c>
    </row>
    <row r="76" s="5" customFormat="1" hidden="1" spans="1:9">
      <c r="A76" s="6">
        <v>17807331366</v>
      </c>
      <c r="B76" s="7">
        <v>44696</v>
      </c>
      <c r="C76" s="7">
        <v>44697</v>
      </c>
      <c r="D76" s="5">
        <v>938</v>
      </c>
      <c r="E76" s="5" t="str">
        <f>VLOOKUP(A76,HOP!A:L,12,0)</f>
        <v>938.00</v>
      </c>
      <c r="F76" s="5" t="str">
        <f>VLOOKUP(A76,HOP!A:C,3,0)</f>
        <v>2513466</v>
      </c>
      <c r="G76" s="5">
        <f t="shared" si="2"/>
        <v>0</v>
      </c>
      <c r="H76" s="5" t="str">
        <f t="shared" si="3"/>
        <v>，2513466</v>
      </c>
      <c r="I76" s="5" t="str">
        <f>VLOOKUP(A76,HOP!A:U,21,0)</f>
        <v>直采</v>
      </c>
    </row>
    <row r="77" s="5" customFormat="1" hidden="1" spans="1:9">
      <c r="A77" s="6">
        <v>17812214540</v>
      </c>
      <c r="B77" s="7">
        <v>44698</v>
      </c>
      <c r="C77" s="7">
        <v>44699</v>
      </c>
      <c r="D77" s="5">
        <v>950</v>
      </c>
      <c r="E77" s="5" t="str">
        <f>VLOOKUP(A77,HOP!A:L,12,0)</f>
        <v>950.00</v>
      </c>
      <c r="F77" s="5" t="str">
        <f>VLOOKUP(A77,HOP!A:C,3,0)</f>
        <v>2514513</v>
      </c>
      <c r="G77" s="5">
        <f t="shared" si="2"/>
        <v>0</v>
      </c>
      <c r="H77" s="5" t="str">
        <f t="shared" si="3"/>
        <v>，2514513</v>
      </c>
      <c r="I77" s="5" t="str">
        <f>VLOOKUP(A77,HOP!A:U,21,0)</f>
        <v>直采</v>
      </c>
    </row>
    <row r="78" s="5" customFormat="1" hidden="1" spans="1:9">
      <c r="A78" s="6">
        <v>17812151806</v>
      </c>
      <c r="B78" s="7">
        <v>44701</v>
      </c>
      <c r="C78" s="7">
        <v>44703</v>
      </c>
      <c r="D78" s="5">
        <v>8114</v>
      </c>
      <c r="E78" s="5" t="str">
        <f>VLOOKUP(A78,HOP!A:L,12,0)</f>
        <v>8114.00</v>
      </c>
      <c r="F78" s="5" t="str">
        <f>VLOOKUP(A78,HOP!A:C,3,0)</f>
        <v>2514464</v>
      </c>
      <c r="G78" s="5">
        <f t="shared" si="2"/>
        <v>0</v>
      </c>
      <c r="H78" s="5" t="str">
        <f t="shared" si="3"/>
        <v>，2514464</v>
      </c>
      <c r="I78" s="5" t="str">
        <f>VLOOKUP(A78,HOP!A:U,21,0)</f>
        <v>直采</v>
      </c>
    </row>
    <row r="79" s="5" customFormat="1" hidden="1" spans="1:9">
      <c r="A79" s="6">
        <v>17812538910</v>
      </c>
      <c r="B79" s="7">
        <v>44696</v>
      </c>
      <c r="C79" s="7">
        <v>44698</v>
      </c>
      <c r="D79" s="5">
        <v>0</v>
      </c>
      <c r="E79" s="5" t="e">
        <f>VLOOKUP(A79,HOP!A:L,12,0)</f>
        <v>#N/A</v>
      </c>
      <c r="F79" s="5" t="e">
        <f>VLOOKUP(A79,HOP!A:C,3,0)</f>
        <v>#N/A</v>
      </c>
      <c r="G79" s="5" t="e">
        <f t="shared" si="2"/>
        <v>#N/A</v>
      </c>
      <c r="H79" s="5" t="e">
        <f t="shared" si="3"/>
        <v>#N/A</v>
      </c>
      <c r="I79" s="5" t="e">
        <f>VLOOKUP(A79,HOP!A:U,21,0)</f>
        <v>#N/A</v>
      </c>
    </row>
    <row r="80" s="5" customFormat="1" hidden="1" spans="1:9">
      <c r="A80" s="6">
        <v>17814290117</v>
      </c>
      <c r="B80" s="7">
        <v>44699</v>
      </c>
      <c r="C80" s="7">
        <v>44702</v>
      </c>
      <c r="D80" s="5">
        <v>0</v>
      </c>
      <c r="E80" s="5" t="e">
        <f>VLOOKUP(A80,HOP!A:L,12,0)</f>
        <v>#N/A</v>
      </c>
      <c r="F80" s="5" t="e">
        <f>VLOOKUP(A80,HOP!A:C,3,0)</f>
        <v>#N/A</v>
      </c>
      <c r="G80" s="5" t="e">
        <f t="shared" si="2"/>
        <v>#N/A</v>
      </c>
      <c r="H80" s="5" t="e">
        <f t="shared" si="3"/>
        <v>#N/A</v>
      </c>
      <c r="I80" s="5" t="e">
        <f>VLOOKUP(A80,HOP!A:U,21,0)</f>
        <v>#N/A</v>
      </c>
    </row>
    <row r="81" s="5" customFormat="1" hidden="1" spans="1:9">
      <c r="A81" s="6">
        <v>17815092496</v>
      </c>
      <c r="B81" s="7">
        <v>44701</v>
      </c>
      <c r="C81" s="7">
        <v>44703</v>
      </c>
      <c r="D81" s="5">
        <v>5280</v>
      </c>
      <c r="E81" s="5" t="str">
        <f>VLOOKUP(A81,HOP!A:L,12,0)</f>
        <v>5280.00</v>
      </c>
      <c r="F81" s="5" t="str">
        <f>VLOOKUP(A81,HOP!A:C,3,0)</f>
        <v>2516416</v>
      </c>
      <c r="G81" s="5">
        <f t="shared" si="2"/>
        <v>0</v>
      </c>
      <c r="H81" s="5" t="str">
        <f t="shared" si="3"/>
        <v>，2516416</v>
      </c>
      <c r="I81" s="5" t="str">
        <f>VLOOKUP(A81,HOP!A:U,21,0)</f>
        <v>直采</v>
      </c>
    </row>
    <row r="82" s="5" customFormat="1" hidden="1" spans="1:9">
      <c r="A82" s="6">
        <v>17815873537</v>
      </c>
      <c r="B82" s="7">
        <v>44699</v>
      </c>
      <c r="C82" s="7">
        <v>44700</v>
      </c>
      <c r="D82" s="5">
        <v>181</v>
      </c>
      <c r="E82" s="5" t="str">
        <f>VLOOKUP(A82,HOP!A:L,12,0)</f>
        <v>181.00</v>
      </c>
      <c r="F82" s="5" t="str">
        <f>VLOOKUP(A82,HOP!A:C,3,0)</f>
        <v>2516921</v>
      </c>
      <c r="G82" s="5">
        <f t="shared" si="2"/>
        <v>0</v>
      </c>
      <c r="H82" s="5" t="str">
        <f t="shared" si="3"/>
        <v>，2516921</v>
      </c>
      <c r="I82" s="5" t="str">
        <f>VLOOKUP(A82,HOP!A:U,21,0)</f>
        <v>直采</v>
      </c>
    </row>
    <row r="83" s="5" customFormat="1" hidden="1" spans="1:9">
      <c r="A83" s="6">
        <v>17815969142</v>
      </c>
      <c r="B83" s="7">
        <v>44699</v>
      </c>
      <c r="C83" s="7">
        <v>44701</v>
      </c>
      <c r="D83" s="5">
        <v>362</v>
      </c>
      <c r="E83" s="5" t="str">
        <f>VLOOKUP(A83,HOP!A:L,12,0)</f>
        <v>362.00</v>
      </c>
      <c r="F83" s="5" t="str">
        <f>VLOOKUP(A83,HOP!A:C,3,0)</f>
        <v>2516968</v>
      </c>
      <c r="G83" s="5">
        <f t="shared" si="2"/>
        <v>0</v>
      </c>
      <c r="H83" s="5" t="str">
        <f t="shared" si="3"/>
        <v>，2516968</v>
      </c>
      <c r="I83" s="5" t="str">
        <f>VLOOKUP(A83,HOP!A:U,21,0)</f>
        <v>直采</v>
      </c>
    </row>
    <row r="84" s="5" customFormat="1" hidden="1" spans="1:9">
      <c r="A84" s="6">
        <v>17815998764</v>
      </c>
      <c r="B84" s="7">
        <v>44699</v>
      </c>
      <c r="C84" s="7">
        <v>44700</v>
      </c>
      <c r="D84" s="5">
        <v>181</v>
      </c>
      <c r="E84" s="5" t="str">
        <f>VLOOKUP(A84,HOP!A:L,12,0)</f>
        <v>181.00</v>
      </c>
      <c r="F84" s="5" t="str">
        <f>VLOOKUP(A84,HOP!A:C,3,0)</f>
        <v>2516987</v>
      </c>
      <c r="G84" s="5">
        <f t="shared" si="2"/>
        <v>0</v>
      </c>
      <c r="H84" s="5" t="str">
        <f t="shared" si="3"/>
        <v>，2516987</v>
      </c>
      <c r="I84" s="5" t="str">
        <f>VLOOKUP(A84,HOP!A:U,21,0)</f>
        <v>直采</v>
      </c>
    </row>
    <row r="85" s="5" customFormat="1" hidden="1" spans="1:9">
      <c r="A85" s="6">
        <v>17821562495</v>
      </c>
      <c r="B85" s="7">
        <v>44673</v>
      </c>
      <c r="C85" s="7">
        <v>44703</v>
      </c>
      <c r="D85" s="5">
        <v>12718</v>
      </c>
      <c r="E85" s="5" t="str">
        <f>VLOOKUP(A85,HOP!A:L,12,0)</f>
        <v>12718.00</v>
      </c>
      <c r="F85" s="5" t="str">
        <f>VLOOKUP(A85,HOP!A:C,3,0)</f>
        <v>2518395</v>
      </c>
      <c r="G85" s="5">
        <f t="shared" si="2"/>
        <v>0</v>
      </c>
      <c r="H85" s="5" t="str">
        <f t="shared" si="3"/>
        <v>，2518395</v>
      </c>
      <c r="I85" s="5" t="str">
        <f>VLOOKUP(A85,HOP!A:U,21,0)</f>
        <v>直采</v>
      </c>
    </row>
    <row r="86" s="5" customFormat="1" hidden="1" spans="1:9">
      <c r="A86" s="6">
        <v>17822122115</v>
      </c>
      <c r="B86" s="7">
        <v>44701</v>
      </c>
      <c r="C86" s="7">
        <v>44703</v>
      </c>
      <c r="D86" s="5">
        <v>3592</v>
      </c>
      <c r="E86" s="5" t="str">
        <f>VLOOKUP(A86,HOP!A:L,12,0)</f>
        <v>3592.00</v>
      </c>
      <c r="F86" s="5" t="str">
        <f>VLOOKUP(A86,HOP!A:C,3,0)</f>
        <v>2518440</v>
      </c>
      <c r="G86" s="5">
        <f t="shared" si="2"/>
        <v>0</v>
      </c>
      <c r="H86" s="5" t="str">
        <f t="shared" si="3"/>
        <v>，2518440</v>
      </c>
      <c r="I86" s="5" t="str">
        <f>VLOOKUP(A86,HOP!A:U,21,0)</f>
        <v>直采</v>
      </c>
    </row>
    <row r="87" s="5" customFormat="1" hidden="1" spans="1:9">
      <c r="A87" s="6">
        <v>17822943823</v>
      </c>
      <c r="B87" s="7">
        <v>44700</v>
      </c>
      <c r="C87" s="7">
        <v>44703</v>
      </c>
      <c r="D87" s="5">
        <v>1062</v>
      </c>
      <c r="E87" s="5" t="str">
        <f>VLOOKUP(A87,HOP!A:L,12,0)</f>
        <v>1062.00</v>
      </c>
      <c r="F87" s="5" t="str">
        <f>VLOOKUP(A87,HOP!A:C,3,0)</f>
        <v>2518812</v>
      </c>
      <c r="G87" s="5">
        <f t="shared" si="2"/>
        <v>0</v>
      </c>
      <c r="H87" s="5" t="str">
        <f t="shared" si="3"/>
        <v>，2518812</v>
      </c>
      <c r="I87" s="5" t="str">
        <f>VLOOKUP(A87,HOP!A:U,21,0)</f>
        <v>直采</v>
      </c>
    </row>
    <row r="88" s="5" customFormat="1" hidden="1" spans="1:9">
      <c r="A88" s="6">
        <v>17827413778</v>
      </c>
      <c r="B88" s="7">
        <v>44696</v>
      </c>
      <c r="C88" s="7">
        <v>44697</v>
      </c>
      <c r="D88" s="5">
        <v>1762</v>
      </c>
      <c r="E88" s="5" t="str">
        <f>VLOOKUP(A88,HOP!A:L,12,0)</f>
        <v>1762.00</v>
      </c>
      <c r="F88" s="5" t="str">
        <f>VLOOKUP(A88,HOP!A:C,3,0)</f>
        <v>2519388</v>
      </c>
      <c r="G88" s="5">
        <f t="shared" si="2"/>
        <v>0</v>
      </c>
      <c r="H88" s="5" t="str">
        <f t="shared" si="3"/>
        <v>，2519388</v>
      </c>
      <c r="I88" s="5" t="str">
        <f>VLOOKUP(A88,HOP!A:U,21,0)</f>
        <v>直采</v>
      </c>
    </row>
    <row r="89" s="5" customFormat="1" hidden="1" spans="1:9">
      <c r="A89" s="6">
        <v>17828264033</v>
      </c>
      <c r="B89" s="7">
        <v>44696</v>
      </c>
      <c r="C89" s="7">
        <v>44698</v>
      </c>
      <c r="D89" s="5">
        <v>1230</v>
      </c>
      <c r="E89" s="5" t="str">
        <f>VLOOKUP(A89,HOP!A:L,12,0)</f>
        <v>1230.00</v>
      </c>
      <c r="F89" s="5" t="str">
        <f>VLOOKUP(A89,HOP!A:C,3,0)</f>
        <v>2519656</v>
      </c>
      <c r="G89" s="5">
        <f t="shared" si="2"/>
        <v>0</v>
      </c>
      <c r="H89" s="5" t="str">
        <f t="shared" si="3"/>
        <v>，2519656</v>
      </c>
      <c r="I89" s="5" t="str">
        <f>VLOOKUP(A89,HOP!A:U,21,0)</f>
        <v>直采</v>
      </c>
    </row>
    <row r="90" s="5" customFormat="1" hidden="1" spans="1:9">
      <c r="A90" s="6">
        <v>17828625532</v>
      </c>
      <c r="B90" s="7">
        <v>44699</v>
      </c>
      <c r="C90" s="7">
        <v>44703</v>
      </c>
      <c r="D90" s="5">
        <v>4180</v>
      </c>
      <c r="E90" s="5" t="str">
        <f>VLOOKUP(A90,HOP!A:L,12,0)</f>
        <v>4180.00</v>
      </c>
      <c r="F90" s="5" t="str">
        <f>VLOOKUP(A90,HOP!A:C,3,0)</f>
        <v>2519770</v>
      </c>
      <c r="G90" s="5">
        <f t="shared" si="2"/>
        <v>0</v>
      </c>
      <c r="H90" s="5" t="str">
        <f t="shared" si="3"/>
        <v>，2519770</v>
      </c>
      <c r="I90" s="5" t="str">
        <f>VLOOKUP(A90,HOP!A:U,21,0)</f>
        <v>直采</v>
      </c>
    </row>
    <row r="91" s="5" customFormat="1" hidden="1" spans="1:9">
      <c r="A91" s="6">
        <v>17830780508</v>
      </c>
      <c r="B91" s="7">
        <v>44698</v>
      </c>
      <c r="C91" s="7">
        <v>44701</v>
      </c>
      <c r="D91" s="5">
        <v>2040</v>
      </c>
      <c r="E91" s="5" t="str">
        <f>VLOOKUP(A91,HOP!A:L,12,0)</f>
        <v>2040.00</v>
      </c>
      <c r="F91" s="5" t="str">
        <f>VLOOKUP(A91,HOP!A:C,3,0)</f>
        <v>2520443</v>
      </c>
      <c r="G91" s="5">
        <f t="shared" si="2"/>
        <v>0</v>
      </c>
      <c r="H91" s="5" t="str">
        <f t="shared" si="3"/>
        <v>，2520443</v>
      </c>
      <c r="I91" s="5" t="str">
        <f>VLOOKUP(A91,HOP!A:U,21,0)</f>
        <v>直采</v>
      </c>
    </row>
    <row r="92" s="5" customFormat="1" hidden="1" spans="1:9">
      <c r="A92" s="6">
        <v>17831059564</v>
      </c>
      <c r="B92" s="7">
        <v>44699</v>
      </c>
      <c r="C92" s="7">
        <v>44703</v>
      </c>
      <c r="D92" s="5">
        <v>4920</v>
      </c>
      <c r="E92" s="5" t="str">
        <f>VLOOKUP(A92,HOP!A:L,12,0)</f>
        <v>4920.00</v>
      </c>
      <c r="F92" s="5" t="str">
        <f>VLOOKUP(A92,HOP!A:C,3,0)</f>
        <v>2520565</v>
      </c>
      <c r="G92" s="5">
        <f t="shared" si="2"/>
        <v>0</v>
      </c>
      <c r="H92" s="5" t="str">
        <f t="shared" si="3"/>
        <v>，2520565</v>
      </c>
      <c r="I92" s="5" t="str">
        <f>VLOOKUP(A92,HOP!A:U,21,0)</f>
        <v>直采</v>
      </c>
    </row>
    <row r="93" s="5" customFormat="1" hidden="1" spans="1:9">
      <c r="A93" s="6">
        <v>17834479101</v>
      </c>
      <c r="B93" s="7">
        <v>44696</v>
      </c>
      <c r="C93" s="7">
        <v>44697</v>
      </c>
      <c r="D93" s="5">
        <v>287</v>
      </c>
      <c r="E93" s="5" t="str">
        <f>VLOOKUP(A93,HOP!A:L,12,0)</f>
        <v>287.00</v>
      </c>
      <c r="F93" s="5" t="str">
        <f>VLOOKUP(A93,HOP!A:C,3,0)</f>
        <v>2520816</v>
      </c>
      <c r="G93" s="5">
        <f t="shared" si="2"/>
        <v>0</v>
      </c>
      <c r="H93" s="5" t="str">
        <f t="shared" si="3"/>
        <v>，2520816</v>
      </c>
      <c r="I93" s="5" t="str">
        <f>VLOOKUP(A93,HOP!A:U,21,0)</f>
        <v>直采</v>
      </c>
    </row>
    <row r="94" s="5" customFormat="1" hidden="1" spans="1:9">
      <c r="A94" s="6">
        <v>17834720602</v>
      </c>
      <c r="B94" s="7">
        <v>44700</v>
      </c>
      <c r="C94" s="7">
        <v>44701</v>
      </c>
      <c r="D94" s="5">
        <v>295</v>
      </c>
      <c r="E94" s="5" t="str">
        <f>VLOOKUP(A94,HOP!A:L,12,0)</f>
        <v>295.00</v>
      </c>
      <c r="F94" s="5" t="str">
        <f>VLOOKUP(A94,HOP!A:C,3,0)</f>
        <v>2520859</v>
      </c>
      <c r="G94" s="5">
        <f t="shared" si="2"/>
        <v>0</v>
      </c>
      <c r="H94" s="5" t="str">
        <f t="shared" si="3"/>
        <v>，2520859</v>
      </c>
      <c r="I94" s="5" t="str">
        <f>VLOOKUP(A94,HOP!A:U,21,0)</f>
        <v>直采</v>
      </c>
    </row>
    <row r="95" s="5" customFormat="1" hidden="1" spans="1:9">
      <c r="A95" s="6">
        <v>17836740757</v>
      </c>
      <c r="B95" s="7">
        <v>44699</v>
      </c>
      <c r="C95" s="7">
        <v>44703</v>
      </c>
      <c r="D95" s="5">
        <v>2840</v>
      </c>
      <c r="E95" s="5" t="str">
        <f>VLOOKUP(A95,HOP!A:L,12,0)</f>
        <v>2840.00</v>
      </c>
      <c r="F95" s="5" t="str">
        <f>VLOOKUP(A95,HOP!A:C,3,0)</f>
        <v>2521815</v>
      </c>
      <c r="G95" s="5">
        <f t="shared" si="2"/>
        <v>0</v>
      </c>
      <c r="H95" s="5" t="str">
        <f t="shared" si="3"/>
        <v>，2521815</v>
      </c>
      <c r="I95" s="5" t="str">
        <f>VLOOKUP(A95,HOP!A:U,21,0)</f>
        <v>直采</v>
      </c>
    </row>
    <row r="96" s="5" customFormat="1" hidden="1" spans="1:9">
      <c r="A96" s="6">
        <v>17838377694</v>
      </c>
      <c r="B96" s="7">
        <v>44696</v>
      </c>
      <c r="C96" s="7">
        <v>44698</v>
      </c>
      <c r="D96" s="5">
        <v>3446</v>
      </c>
      <c r="E96" s="5" t="str">
        <f>VLOOKUP(A96,HOP!A:L,12,0)</f>
        <v>3446.00</v>
      </c>
      <c r="F96" s="5" t="str">
        <f>VLOOKUP(A96,HOP!A:C,3,0)</f>
        <v>2522598</v>
      </c>
      <c r="G96" s="5">
        <f t="shared" si="2"/>
        <v>0</v>
      </c>
      <c r="H96" s="5" t="str">
        <f t="shared" si="3"/>
        <v>，2522598</v>
      </c>
      <c r="I96" s="5" t="str">
        <f>VLOOKUP(A96,HOP!A:U,21,0)</f>
        <v>直采</v>
      </c>
    </row>
    <row r="97" s="5" customFormat="1" hidden="1" spans="1:9">
      <c r="A97" s="6">
        <v>17838743972</v>
      </c>
      <c r="B97" s="7">
        <v>44697</v>
      </c>
      <c r="C97" s="7">
        <v>44700</v>
      </c>
      <c r="D97" s="5">
        <v>0</v>
      </c>
      <c r="E97" s="5" t="e">
        <f>VLOOKUP(A97,HOP!A:L,12,0)</f>
        <v>#N/A</v>
      </c>
      <c r="F97" s="5" t="e">
        <f>VLOOKUP(A97,HOP!A:C,3,0)</f>
        <v>#N/A</v>
      </c>
      <c r="G97" s="5" t="e">
        <f t="shared" si="2"/>
        <v>#N/A</v>
      </c>
      <c r="H97" s="5" t="e">
        <f t="shared" si="3"/>
        <v>#N/A</v>
      </c>
      <c r="I97" s="5" t="e">
        <f>VLOOKUP(A97,HOP!A:U,21,0)</f>
        <v>#N/A</v>
      </c>
    </row>
    <row r="98" s="5" customFormat="1" hidden="1" spans="1:9">
      <c r="A98" s="6">
        <v>17843615311</v>
      </c>
      <c r="B98" s="7">
        <v>44695</v>
      </c>
      <c r="C98" s="7">
        <v>44697</v>
      </c>
      <c r="D98" s="5">
        <v>1183</v>
      </c>
      <c r="E98" s="5" t="str">
        <f>VLOOKUP(A98,HOP!A:L,12,0)</f>
        <v>1183.00</v>
      </c>
      <c r="F98" s="5" t="str">
        <f>VLOOKUP(A98,HOP!A:C,3,0)</f>
        <v>2523539</v>
      </c>
      <c r="G98" s="5">
        <f t="shared" si="2"/>
        <v>0</v>
      </c>
      <c r="H98" s="5" t="str">
        <f t="shared" si="3"/>
        <v>，2523539</v>
      </c>
      <c r="I98" s="5" t="str">
        <f>VLOOKUP(A98,HOP!A:U,21,0)</f>
        <v>直采</v>
      </c>
    </row>
    <row r="99" s="5" customFormat="1" hidden="1" spans="1:9">
      <c r="A99" s="6">
        <v>17844646879</v>
      </c>
      <c r="B99" s="7">
        <v>44695</v>
      </c>
      <c r="C99" s="7">
        <v>44697</v>
      </c>
      <c r="D99" s="5">
        <v>0</v>
      </c>
      <c r="E99" s="5" t="e">
        <f>VLOOKUP(A99,HOP!A:L,12,0)</f>
        <v>#N/A</v>
      </c>
      <c r="F99" s="5" t="e">
        <f>VLOOKUP(A99,HOP!A:C,3,0)</f>
        <v>#N/A</v>
      </c>
      <c r="G99" s="5" t="e">
        <f t="shared" si="2"/>
        <v>#N/A</v>
      </c>
      <c r="H99" s="5" t="e">
        <f t="shared" si="3"/>
        <v>#N/A</v>
      </c>
      <c r="I99" s="5" t="e">
        <f>VLOOKUP(A99,HOP!A:U,21,0)</f>
        <v>#N/A</v>
      </c>
    </row>
    <row r="100" s="5" customFormat="1" hidden="1" spans="1:9">
      <c r="A100" s="6">
        <v>17849716744</v>
      </c>
      <c r="B100" s="7">
        <v>44699</v>
      </c>
      <c r="C100" s="7">
        <v>44703</v>
      </c>
      <c r="D100" s="5">
        <v>1556</v>
      </c>
      <c r="E100" s="5" t="str">
        <f>VLOOKUP(A100,HOP!A:L,12,0)</f>
        <v>1556.00</v>
      </c>
      <c r="F100" s="5" t="str">
        <f>VLOOKUP(A100,HOP!A:C,3,0)</f>
        <v>2525484</v>
      </c>
      <c r="G100" s="5">
        <f t="shared" si="2"/>
        <v>0</v>
      </c>
      <c r="H100" s="5" t="str">
        <f t="shared" si="3"/>
        <v>，2525484</v>
      </c>
      <c r="I100" s="5" t="str">
        <f>VLOOKUP(A100,HOP!A:U,21,0)</f>
        <v>直采</v>
      </c>
    </row>
    <row r="101" s="5" customFormat="1" hidden="1" spans="1:9">
      <c r="A101" s="6">
        <v>17850406131</v>
      </c>
      <c r="B101" s="7">
        <v>44695</v>
      </c>
      <c r="C101" s="7">
        <v>44697</v>
      </c>
      <c r="D101" s="5">
        <v>2160</v>
      </c>
      <c r="E101" s="5" t="str">
        <f>VLOOKUP(A101,HOP!A:L,12,0)</f>
        <v>2160.00</v>
      </c>
      <c r="F101" s="5" t="str">
        <f>VLOOKUP(A101,HOP!A:C,3,0)</f>
        <v>2525777</v>
      </c>
      <c r="G101" s="5">
        <f t="shared" si="2"/>
        <v>0</v>
      </c>
      <c r="H101" s="5" t="str">
        <f t="shared" si="3"/>
        <v>，2525777</v>
      </c>
      <c r="I101" s="5" t="str">
        <f>VLOOKUP(A101,HOP!A:U,21,0)</f>
        <v>直采</v>
      </c>
    </row>
    <row r="102" s="5" customFormat="1" hidden="1" spans="1:9">
      <c r="A102" s="6">
        <v>17851180619</v>
      </c>
      <c r="B102" s="7">
        <v>44700</v>
      </c>
      <c r="C102" s="7">
        <v>44702</v>
      </c>
      <c r="D102" s="5">
        <v>1344</v>
      </c>
      <c r="E102" s="5" t="str">
        <f>VLOOKUP(A102,HOP!A:L,12,0)</f>
        <v>1344.00</v>
      </c>
      <c r="F102" s="5" t="str">
        <f>VLOOKUP(A102,HOP!A:C,3,0)</f>
        <v>2526105</v>
      </c>
      <c r="G102" s="5">
        <f t="shared" si="2"/>
        <v>0</v>
      </c>
      <c r="H102" s="5" t="str">
        <f t="shared" si="3"/>
        <v>，2526105</v>
      </c>
      <c r="I102" s="5" t="str">
        <f>VLOOKUP(A102,HOP!A:U,21,0)</f>
        <v>直采</v>
      </c>
    </row>
    <row r="103" s="5" customFormat="1" hidden="1" spans="1:9">
      <c r="A103" s="6">
        <v>17851562666</v>
      </c>
      <c r="B103" s="7">
        <v>44700</v>
      </c>
      <c r="C103" s="7">
        <v>44703</v>
      </c>
      <c r="D103" s="5">
        <v>1605</v>
      </c>
      <c r="E103" s="5" t="str">
        <f>VLOOKUP(A103,HOP!A:L,12,0)</f>
        <v>1605.00</v>
      </c>
      <c r="F103" s="5" t="str">
        <f>VLOOKUP(A103,HOP!A:C,3,0)</f>
        <v>2526230</v>
      </c>
      <c r="G103" s="5">
        <f t="shared" si="2"/>
        <v>0</v>
      </c>
      <c r="H103" s="5" t="str">
        <f t="shared" si="3"/>
        <v>，2526230</v>
      </c>
      <c r="I103" s="5" t="str">
        <f>VLOOKUP(A103,HOP!A:U,21,0)</f>
        <v>直采</v>
      </c>
    </row>
    <row r="104" s="5" customFormat="1" hidden="1" spans="1:9">
      <c r="A104" s="6">
        <v>17851601961</v>
      </c>
      <c r="B104" s="7">
        <v>44699</v>
      </c>
      <c r="C104" s="7">
        <v>44700</v>
      </c>
      <c r="D104" s="5">
        <v>211</v>
      </c>
      <c r="E104" s="5" t="str">
        <f>VLOOKUP(A104,HOP!A:L,12,0)</f>
        <v>211.00</v>
      </c>
      <c r="F104" s="5" t="str">
        <f>VLOOKUP(A104,HOP!A:C,3,0)</f>
        <v>2526232</v>
      </c>
      <c r="G104" s="5">
        <f t="shared" si="2"/>
        <v>0</v>
      </c>
      <c r="H104" s="5" t="str">
        <f t="shared" si="3"/>
        <v>，2526232</v>
      </c>
      <c r="I104" s="5" t="str">
        <f>VLOOKUP(A104,HOP!A:U,21,0)</f>
        <v>直采</v>
      </c>
    </row>
    <row r="105" s="5" customFormat="1" hidden="1" spans="1:9">
      <c r="A105" s="6">
        <v>17851821437</v>
      </c>
      <c r="B105" s="7">
        <v>44695</v>
      </c>
      <c r="C105" s="7">
        <v>44699</v>
      </c>
      <c r="D105" s="5">
        <v>1556</v>
      </c>
      <c r="E105" s="5" t="str">
        <f>VLOOKUP(A105,HOP!A:L,12,0)</f>
        <v>1556.00</v>
      </c>
      <c r="F105" s="5" t="str">
        <f>VLOOKUP(A105,HOP!A:C,3,0)</f>
        <v>2526313</v>
      </c>
      <c r="G105" s="5">
        <f t="shared" si="2"/>
        <v>0</v>
      </c>
      <c r="H105" s="5" t="str">
        <f t="shared" si="3"/>
        <v>，2526313</v>
      </c>
      <c r="I105" s="5" t="str">
        <f>VLOOKUP(A105,HOP!A:U,21,0)</f>
        <v>直采</v>
      </c>
    </row>
    <row r="106" s="5" customFormat="1" hidden="1" spans="1:9">
      <c r="A106" s="6">
        <v>17855296730</v>
      </c>
      <c r="B106" s="7">
        <v>44700</v>
      </c>
      <c r="C106" s="7">
        <v>44703</v>
      </c>
      <c r="D106" s="5">
        <v>3150</v>
      </c>
      <c r="E106" s="5" t="str">
        <f>VLOOKUP(A106,HOP!A:L,12,0)</f>
        <v>3150.00</v>
      </c>
      <c r="F106" s="5" t="str">
        <f>VLOOKUP(A106,HOP!A:C,3,0)</f>
        <v>2526792</v>
      </c>
      <c r="G106" s="5">
        <f t="shared" si="2"/>
        <v>0</v>
      </c>
      <c r="H106" s="5" t="str">
        <f t="shared" si="3"/>
        <v>，2526792</v>
      </c>
      <c r="I106" s="5" t="str">
        <f>VLOOKUP(A106,HOP!A:U,21,0)</f>
        <v>直采</v>
      </c>
    </row>
    <row r="107" s="5" customFormat="1" hidden="1" spans="1:9">
      <c r="A107" s="6">
        <v>17855405413</v>
      </c>
      <c r="B107" s="7">
        <v>44698</v>
      </c>
      <c r="C107" s="7">
        <v>44699</v>
      </c>
      <c r="D107" s="5">
        <v>3762</v>
      </c>
      <c r="E107" s="5" t="str">
        <f>VLOOKUP(A107,HOP!A:L,12,0)</f>
        <v>3762.00</v>
      </c>
      <c r="F107" s="5" t="str">
        <f>VLOOKUP(A107,HOP!A:C,3,0)</f>
        <v>2526840</v>
      </c>
      <c r="G107" s="5">
        <f t="shared" si="2"/>
        <v>0</v>
      </c>
      <c r="H107" s="5" t="str">
        <f t="shared" si="3"/>
        <v>，2526840</v>
      </c>
      <c r="I107" s="5" t="str">
        <f>VLOOKUP(A107,HOP!A:U,21,0)</f>
        <v>直采</v>
      </c>
    </row>
    <row r="108" s="5" customFormat="1" hidden="1" spans="1:9">
      <c r="A108" s="6">
        <v>17855594859</v>
      </c>
      <c r="B108" s="7">
        <v>44696</v>
      </c>
      <c r="C108" s="7">
        <v>44698</v>
      </c>
      <c r="D108" s="5">
        <v>0</v>
      </c>
      <c r="E108" s="5" t="e">
        <f>VLOOKUP(A108,HOP!A:L,12,0)</f>
        <v>#N/A</v>
      </c>
      <c r="F108" s="5" t="e">
        <f>VLOOKUP(A108,HOP!A:C,3,0)</f>
        <v>#N/A</v>
      </c>
      <c r="G108" s="5" t="e">
        <f t="shared" si="2"/>
        <v>#N/A</v>
      </c>
      <c r="H108" s="5" t="e">
        <f t="shared" si="3"/>
        <v>#N/A</v>
      </c>
      <c r="I108" s="5" t="e">
        <f>VLOOKUP(A108,HOP!A:U,21,0)</f>
        <v>#N/A</v>
      </c>
    </row>
    <row r="109" s="5" customFormat="1" hidden="1" spans="1:9">
      <c r="A109" s="6">
        <v>17856019043</v>
      </c>
      <c r="B109" s="7">
        <v>44694</v>
      </c>
      <c r="C109" s="7">
        <v>44699</v>
      </c>
      <c r="D109" s="5">
        <v>0</v>
      </c>
      <c r="E109" s="5" t="e">
        <f>VLOOKUP(A109,HOP!A:L,12,0)</f>
        <v>#N/A</v>
      </c>
      <c r="F109" s="5" t="e">
        <f>VLOOKUP(A109,HOP!A:C,3,0)</f>
        <v>#N/A</v>
      </c>
      <c r="G109" s="5" t="e">
        <f t="shared" si="2"/>
        <v>#N/A</v>
      </c>
      <c r="H109" s="5" t="e">
        <f t="shared" si="3"/>
        <v>#N/A</v>
      </c>
      <c r="I109" s="5" t="e">
        <f>VLOOKUP(A109,HOP!A:U,21,0)</f>
        <v>#N/A</v>
      </c>
    </row>
    <row r="110" s="5" customFormat="1" hidden="1" spans="1:9">
      <c r="A110" s="6">
        <v>17856801538</v>
      </c>
      <c r="B110" s="7">
        <v>44696</v>
      </c>
      <c r="C110" s="7">
        <v>44697</v>
      </c>
      <c r="D110" s="5">
        <v>306</v>
      </c>
      <c r="E110" s="5" t="str">
        <f>VLOOKUP(A110,HOP!A:L,12,0)</f>
        <v>306.00</v>
      </c>
      <c r="F110" s="5" t="str">
        <f>VLOOKUP(A110,HOP!A:C,3,0)</f>
        <v>2527436</v>
      </c>
      <c r="G110" s="5">
        <f t="shared" si="2"/>
        <v>0</v>
      </c>
      <c r="H110" s="5" t="str">
        <f t="shared" si="3"/>
        <v>，2527436</v>
      </c>
      <c r="I110" s="5" t="str">
        <f>VLOOKUP(A110,HOP!A:U,21,0)</f>
        <v>直采</v>
      </c>
    </row>
    <row r="111" s="5" customFormat="1" hidden="1" spans="1:9">
      <c r="A111" s="6">
        <v>17856833271</v>
      </c>
      <c r="B111" s="7">
        <v>44696</v>
      </c>
      <c r="C111" s="7">
        <v>44697</v>
      </c>
      <c r="D111" s="5">
        <v>1224</v>
      </c>
      <c r="E111" s="5" t="str">
        <f>VLOOKUP(A111,HOP!A:L,12,0)</f>
        <v>1224.00</v>
      </c>
      <c r="F111" s="5" t="str">
        <f>VLOOKUP(A111,HOP!A:C,3,0)</f>
        <v>2527454</v>
      </c>
      <c r="G111" s="5">
        <f t="shared" si="2"/>
        <v>0</v>
      </c>
      <c r="H111" s="5" t="str">
        <f t="shared" si="3"/>
        <v>，2527454</v>
      </c>
      <c r="I111" s="5" t="str">
        <f>VLOOKUP(A111,HOP!A:U,21,0)</f>
        <v>直采</v>
      </c>
    </row>
    <row r="112" s="5" customFormat="1" hidden="1" spans="1:9">
      <c r="A112" s="6">
        <v>17857751677</v>
      </c>
      <c r="B112" s="7">
        <v>44698</v>
      </c>
      <c r="C112" s="7">
        <v>44702</v>
      </c>
      <c r="D112" s="5">
        <v>2720</v>
      </c>
      <c r="E112" s="5" t="str">
        <f>VLOOKUP(A112,HOP!A:L,12,0)</f>
        <v>2720.00</v>
      </c>
      <c r="F112" s="5" t="str">
        <f>VLOOKUP(A112,HOP!A:C,3,0)</f>
        <v>2527931</v>
      </c>
      <c r="G112" s="5">
        <f t="shared" si="2"/>
        <v>0</v>
      </c>
      <c r="H112" s="5" t="str">
        <f t="shared" si="3"/>
        <v>，2527931</v>
      </c>
      <c r="I112" s="5" t="str">
        <f>VLOOKUP(A112,HOP!A:U,21,0)</f>
        <v>直采</v>
      </c>
    </row>
    <row r="113" s="5" customFormat="1" hidden="1" spans="1:9">
      <c r="A113" s="6">
        <v>17858019098</v>
      </c>
      <c r="B113" s="7">
        <v>44696</v>
      </c>
      <c r="C113" s="7">
        <v>44698</v>
      </c>
      <c r="D113" s="5">
        <v>612</v>
      </c>
      <c r="E113" s="5" t="str">
        <f>VLOOKUP(A113,HOP!A:L,12,0)</f>
        <v>612.00</v>
      </c>
      <c r="F113" s="5" t="str">
        <f>VLOOKUP(A113,HOP!A:C,3,0)</f>
        <v>2528037</v>
      </c>
      <c r="G113" s="5">
        <f t="shared" si="2"/>
        <v>0</v>
      </c>
      <c r="H113" s="5" t="str">
        <f t="shared" si="3"/>
        <v>，2528037</v>
      </c>
      <c r="I113" s="5" t="str">
        <f>VLOOKUP(A113,HOP!A:U,21,0)</f>
        <v>直采</v>
      </c>
    </row>
    <row r="114" s="5" customFormat="1" hidden="1" spans="1:9">
      <c r="A114" s="6">
        <v>17858713758</v>
      </c>
      <c r="B114" s="7">
        <v>44697</v>
      </c>
      <c r="C114" s="7">
        <v>44698</v>
      </c>
      <c r="D114" s="5">
        <v>700</v>
      </c>
      <c r="E114" s="5" t="str">
        <f>VLOOKUP(A114,HOP!A:L,12,0)</f>
        <v>700.00</v>
      </c>
      <c r="F114" s="5" t="str">
        <f>VLOOKUP(A114,HOP!A:C,3,0)</f>
        <v>2528399</v>
      </c>
      <c r="G114" s="5">
        <f t="shared" si="2"/>
        <v>0</v>
      </c>
      <c r="H114" s="5" t="str">
        <f t="shared" si="3"/>
        <v>，2528399</v>
      </c>
      <c r="I114" s="5" t="str">
        <f>VLOOKUP(A114,HOP!A:U,21,0)</f>
        <v>直采</v>
      </c>
    </row>
    <row r="115" s="5" customFormat="1" hidden="1" spans="1:9">
      <c r="A115" s="6">
        <v>17858797036</v>
      </c>
      <c r="B115" s="7">
        <v>44700</v>
      </c>
      <c r="C115" s="7">
        <v>44703</v>
      </c>
      <c r="D115" s="5">
        <v>3060</v>
      </c>
      <c r="E115" s="5" t="str">
        <f>VLOOKUP(A115,HOP!A:L,12,0)</f>
        <v>3060.00</v>
      </c>
      <c r="F115" s="5" t="str">
        <f>VLOOKUP(A115,HOP!A:C,3,0)</f>
        <v>2528454</v>
      </c>
      <c r="G115" s="5">
        <f t="shared" si="2"/>
        <v>0</v>
      </c>
      <c r="H115" s="5" t="str">
        <f t="shared" si="3"/>
        <v>，2528454</v>
      </c>
      <c r="I115" s="5" t="str">
        <f>VLOOKUP(A115,HOP!A:U,21,0)</f>
        <v>直采</v>
      </c>
    </row>
    <row r="116" s="5" customFormat="1" hidden="1" spans="1:9">
      <c r="A116" s="6">
        <v>17862502097</v>
      </c>
      <c r="B116" s="7">
        <v>44697</v>
      </c>
      <c r="C116" s="7">
        <v>44698</v>
      </c>
      <c r="D116" s="5">
        <v>710</v>
      </c>
      <c r="E116" s="5" t="str">
        <f>VLOOKUP(A116,HOP!A:L,12,0)</f>
        <v>710.00</v>
      </c>
      <c r="F116" s="5" t="str">
        <f>VLOOKUP(A116,HOP!A:C,3,0)</f>
        <v>2528614</v>
      </c>
      <c r="G116" s="5">
        <f t="shared" si="2"/>
        <v>0</v>
      </c>
      <c r="H116" s="5" t="str">
        <f t="shared" si="3"/>
        <v>，2528614</v>
      </c>
      <c r="I116" s="5" t="str">
        <f>VLOOKUP(A116,HOP!A:U,21,0)</f>
        <v>直采</v>
      </c>
    </row>
    <row r="117" s="5" customFormat="1" hidden="1" spans="1:9">
      <c r="A117" s="6">
        <v>17862785046</v>
      </c>
      <c r="B117" s="7">
        <v>44700</v>
      </c>
      <c r="C117" s="7">
        <v>44702</v>
      </c>
      <c r="D117" s="5">
        <v>1130</v>
      </c>
      <c r="E117" s="5" t="str">
        <f>VLOOKUP(A117,HOP!A:L,12,0)</f>
        <v>1130.00</v>
      </c>
      <c r="F117" s="5" t="str">
        <f>VLOOKUP(A117,HOP!A:C,3,0)</f>
        <v>2528657</v>
      </c>
      <c r="G117" s="5">
        <f t="shared" si="2"/>
        <v>0</v>
      </c>
      <c r="H117" s="5" t="str">
        <f t="shared" si="3"/>
        <v>，2528657</v>
      </c>
      <c r="I117" s="5" t="str">
        <f>VLOOKUP(A117,HOP!A:U,21,0)</f>
        <v>直采</v>
      </c>
    </row>
    <row r="118" s="5" customFormat="1" hidden="1" spans="1:9">
      <c r="A118" s="6">
        <v>17863212108</v>
      </c>
      <c r="B118" s="7">
        <v>44697</v>
      </c>
      <c r="C118" s="7">
        <v>44700</v>
      </c>
      <c r="D118" s="5">
        <v>3180</v>
      </c>
      <c r="E118" s="5" t="str">
        <f>VLOOKUP(A118,HOP!A:L,12,0)</f>
        <v>3180.00</v>
      </c>
      <c r="F118" s="5" t="str">
        <f>VLOOKUP(A118,HOP!A:C,3,0)</f>
        <v>2528807</v>
      </c>
      <c r="G118" s="5">
        <f t="shared" si="2"/>
        <v>0</v>
      </c>
      <c r="H118" s="5" t="str">
        <f t="shared" si="3"/>
        <v>，2528807</v>
      </c>
      <c r="I118" s="5" t="str">
        <f>VLOOKUP(A118,HOP!A:U,21,0)</f>
        <v>直采</v>
      </c>
    </row>
    <row r="119" s="5" customFormat="1" hidden="1" spans="1:9">
      <c r="A119" s="6">
        <v>17863828567</v>
      </c>
      <c r="B119" s="7">
        <v>44696</v>
      </c>
      <c r="C119" s="7">
        <v>44700</v>
      </c>
      <c r="D119" s="5">
        <v>0</v>
      </c>
      <c r="E119" s="5" t="e">
        <f>VLOOKUP(A119,HOP!A:L,12,0)</f>
        <v>#N/A</v>
      </c>
      <c r="F119" s="5" t="e">
        <f>VLOOKUP(A119,HOP!A:C,3,0)</f>
        <v>#N/A</v>
      </c>
      <c r="G119" s="5" t="e">
        <f t="shared" si="2"/>
        <v>#N/A</v>
      </c>
      <c r="H119" s="5" t="e">
        <f t="shared" si="3"/>
        <v>#N/A</v>
      </c>
      <c r="I119" s="5" t="e">
        <f>VLOOKUP(A119,HOP!A:U,21,0)</f>
        <v>#N/A</v>
      </c>
    </row>
    <row r="120" s="5" customFormat="1" hidden="1" spans="1:9">
      <c r="A120" s="6">
        <v>17864510911</v>
      </c>
      <c r="B120" s="7">
        <v>44700</v>
      </c>
      <c r="C120" s="7">
        <v>44701</v>
      </c>
      <c r="D120" s="5">
        <v>767</v>
      </c>
      <c r="E120" s="5" t="str">
        <f>VLOOKUP(A120,HOP!A:L,12,0)</f>
        <v>767.00</v>
      </c>
      <c r="F120" s="5" t="str">
        <f>VLOOKUP(A120,HOP!A:C,3,0)</f>
        <v>2529369</v>
      </c>
      <c r="G120" s="5">
        <f t="shared" si="2"/>
        <v>0</v>
      </c>
      <c r="H120" s="5" t="str">
        <f t="shared" si="3"/>
        <v>，2529369</v>
      </c>
      <c r="I120" s="5" t="str">
        <f>VLOOKUP(A120,HOP!A:U,21,0)</f>
        <v>直采</v>
      </c>
    </row>
    <row r="121" s="5" customFormat="1" hidden="1" spans="1:9">
      <c r="A121" s="6">
        <v>17864849680</v>
      </c>
      <c r="B121" s="7">
        <v>44696</v>
      </c>
      <c r="C121" s="7">
        <v>44697</v>
      </c>
      <c r="D121" s="5">
        <v>283</v>
      </c>
      <c r="E121" s="5" t="str">
        <f>VLOOKUP(A121,HOP!A:L,12,0)</f>
        <v>283.00</v>
      </c>
      <c r="F121" s="5" t="str">
        <f>VLOOKUP(A121,HOP!A:C,3,0)</f>
        <v>2529535</v>
      </c>
      <c r="G121" s="5">
        <f t="shared" si="2"/>
        <v>0</v>
      </c>
      <c r="H121" s="5" t="str">
        <f t="shared" si="3"/>
        <v>，2529535</v>
      </c>
      <c r="I121" s="5" t="str">
        <f>VLOOKUP(A121,HOP!A:U,21,0)</f>
        <v>直采</v>
      </c>
    </row>
    <row r="122" s="5" customFormat="1" hidden="1" spans="1:9">
      <c r="A122" s="6">
        <v>17864851901</v>
      </c>
      <c r="B122" s="7">
        <v>44701</v>
      </c>
      <c r="C122" s="7">
        <v>44703</v>
      </c>
      <c r="D122" s="5">
        <v>2500</v>
      </c>
      <c r="E122" s="5" t="str">
        <f>VLOOKUP(A122,HOP!A:L,12,0)</f>
        <v>2500.00</v>
      </c>
      <c r="F122" s="5" t="str">
        <f>VLOOKUP(A122,HOP!A:C,3,0)</f>
        <v>2529537</v>
      </c>
      <c r="G122" s="5">
        <f t="shared" si="2"/>
        <v>0</v>
      </c>
      <c r="H122" s="5" t="str">
        <f t="shared" si="3"/>
        <v>，2529537</v>
      </c>
      <c r="I122" s="5" t="str">
        <f>VLOOKUP(A122,HOP!A:U,21,0)</f>
        <v>直采</v>
      </c>
    </row>
    <row r="123" s="5" customFormat="1" hidden="1" spans="1:9">
      <c r="A123" s="6">
        <v>17865619883</v>
      </c>
      <c r="B123" s="7">
        <v>44702</v>
      </c>
      <c r="C123" s="7">
        <v>44703</v>
      </c>
      <c r="D123" s="5">
        <v>879</v>
      </c>
      <c r="E123" s="5" t="str">
        <f>VLOOKUP(A123,HOP!A:L,12,0)</f>
        <v>879.00</v>
      </c>
      <c r="F123" s="5" t="str">
        <f>VLOOKUP(A123,HOP!A:C,3,0)</f>
        <v>2529864</v>
      </c>
      <c r="G123" s="5">
        <f t="shared" si="2"/>
        <v>0</v>
      </c>
      <c r="H123" s="5" t="str">
        <f t="shared" si="3"/>
        <v>，2529864</v>
      </c>
      <c r="I123" s="5" t="str">
        <f>VLOOKUP(A123,HOP!A:U,21,0)</f>
        <v>直采</v>
      </c>
    </row>
    <row r="124" s="5" customFormat="1" hidden="1" spans="1:9">
      <c r="A124" s="6">
        <v>17870734887</v>
      </c>
      <c r="B124" s="7">
        <v>44696</v>
      </c>
      <c r="C124" s="7">
        <v>44697</v>
      </c>
      <c r="D124" s="5">
        <v>515</v>
      </c>
      <c r="E124" s="5" t="str">
        <f>VLOOKUP(A124,HOP!A:L,12,0)</f>
        <v>515.00</v>
      </c>
      <c r="F124" s="5" t="str">
        <f>VLOOKUP(A124,HOP!A:C,3,0)</f>
        <v>2531042</v>
      </c>
      <c r="G124" s="5">
        <f t="shared" si="2"/>
        <v>0</v>
      </c>
      <c r="H124" s="5" t="str">
        <f t="shared" si="3"/>
        <v>，2531042</v>
      </c>
      <c r="I124" s="5" t="str">
        <f>VLOOKUP(A124,HOP!A:U,21,0)</f>
        <v>直采</v>
      </c>
    </row>
    <row r="125" s="5" customFormat="1" hidden="1" spans="1:9">
      <c r="A125" s="6">
        <v>17871616195</v>
      </c>
      <c r="B125" s="7">
        <v>44696</v>
      </c>
      <c r="C125" s="7">
        <v>44697</v>
      </c>
      <c r="D125" s="5">
        <v>918</v>
      </c>
      <c r="E125" s="5" t="str">
        <f>VLOOKUP(A125,HOP!A:L,12,0)</f>
        <v>918.00</v>
      </c>
      <c r="F125" s="5" t="str">
        <f>VLOOKUP(A125,HOP!A:C,3,0)</f>
        <v>2531357</v>
      </c>
      <c r="G125" s="5">
        <f t="shared" si="2"/>
        <v>0</v>
      </c>
      <c r="H125" s="5" t="str">
        <f t="shared" si="3"/>
        <v>，2531357</v>
      </c>
      <c r="I125" s="5" t="str">
        <f>VLOOKUP(A125,HOP!A:U,21,0)</f>
        <v>直采</v>
      </c>
    </row>
    <row r="126" s="5" customFormat="1" hidden="1" spans="1:9">
      <c r="A126" s="6">
        <v>17871697179</v>
      </c>
      <c r="B126" s="7">
        <v>44695</v>
      </c>
      <c r="C126" s="7">
        <v>44697</v>
      </c>
      <c r="D126" s="5">
        <v>0</v>
      </c>
      <c r="E126" s="5" t="e">
        <f>VLOOKUP(A126,HOP!A:L,12,0)</f>
        <v>#N/A</v>
      </c>
      <c r="F126" s="5" t="e">
        <f>VLOOKUP(A126,HOP!A:C,3,0)</f>
        <v>#N/A</v>
      </c>
      <c r="G126" s="5" t="e">
        <f t="shared" si="2"/>
        <v>#N/A</v>
      </c>
      <c r="H126" s="5" t="e">
        <f t="shared" si="3"/>
        <v>#N/A</v>
      </c>
      <c r="I126" s="5" t="e">
        <f>VLOOKUP(A126,HOP!A:U,21,0)</f>
        <v>#N/A</v>
      </c>
    </row>
    <row r="127" s="5" customFormat="1" hidden="1" spans="1:9">
      <c r="A127" s="6">
        <v>17872153442</v>
      </c>
      <c r="B127" s="7">
        <v>44697</v>
      </c>
      <c r="C127" s="7">
        <v>44698</v>
      </c>
      <c r="D127" s="5">
        <v>822</v>
      </c>
      <c r="E127" s="5" t="str">
        <f>VLOOKUP(A127,HOP!A:L,12,0)</f>
        <v>822.00</v>
      </c>
      <c r="F127" s="5" t="str">
        <f>VLOOKUP(A127,HOP!A:C,3,0)</f>
        <v>2531587</v>
      </c>
      <c r="G127" s="5">
        <f t="shared" si="2"/>
        <v>0</v>
      </c>
      <c r="H127" s="5" t="str">
        <f t="shared" si="3"/>
        <v>，2531587</v>
      </c>
      <c r="I127" s="5" t="str">
        <f>VLOOKUP(A127,HOP!A:U,21,0)</f>
        <v>直采</v>
      </c>
    </row>
    <row r="128" s="5" customFormat="1" hidden="1" spans="1:9">
      <c r="A128" s="6">
        <v>17875847261</v>
      </c>
      <c r="B128" s="7">
        <v>44695</v>
      </c>
      <c r="C128" s="7">
        <v>44697</v>
      </c>
      <c r="D128" s="5">
        <v>3668</v>
      </c>
      <c r="E128" s="5" t="str">
        <f>VLOOKUP(A128,HOP!A:L,12,0)</f>
        <v>3668.00</v>
      </c>
      <c r="F128" s="5" t="str">
        <f>VLOOKUP(A128,HOP!A:C,3,0)</f>
        <v>2532194</v>
      </c>
      <c r="G128" s="5">
        <f t="shared" si="2"/>
        <v>0</v>
      </c>
      <c r="H128" s="5" t="str">
        <f t="shared" si="3"/>
        <v>，2532194</v>
      </c>
      <c r="I128" s="5" t="str">
        <f>VLOOKUP(A128,HOP!A:U,21,0)</f>
        <v>直采</v>
      </c>
    </row>
    <row r="129" s="5" customFormat="1" hidden="1" spans="1:9">
      <c r="A129" s="6">
        <v>17875878698</v>
      </c>
      <c r="B129" s="7">
        <v>44701</v>
      </c>
      <c r="C129" s="7">
        <v>44703</v>
      </c>
      <c r="D129" s="5">
        <v>870</v>
      </c>
      <c r="E129" s="5" t="str">
        <f>VLOOKUP(A129,HOP!A:L,12,0)</f>
        <v>870.00</v>
      </c>
      <c r="F129" s="5" t="str">
        <f>VLOOKUP(A129,HOP!A:C,3,0)</f>
        <v>2532231</v>
      </c>
      <c r="G129" s="5">
        <f t="shared" si="2"/>
        <v>0</v>
      </c>
      <c r="H129" s="5" t="str">
        <f t="shared" si="3"/>
        <v>，2532231</v>
      </c>
      <c r="I129" s="5" t="str">
        <f>VLOOKUP(A129,HOP!A:U,21,0)</f>
        <v>直采</v>
      </c>
    </row>
    <row r="130" s="5" customFormat="1" hidden="1" spans="1:9">
      <c r="A130" s="6">
        <v>17875972444</v>
      </c>
      <c r="B130" s="7">
        <v>44701</v>
      </c>
      <c r="C130" s="7">
        <v>44703</v>
      </c>
      <c r="D130" s="5">
        <v>840</v>
      </c>
      <c r="E130" s="5" t="str">
        <f>VLOOKUP(A130,HOP!A:L,12,0)</f>
        <v>840.00</v>
      </c>
      <c r="F130" s="5" t="str">
        <f>VLOOKUP(A130,HOP!A:C,3,0)</f>
        <v>2532260</v>
      </c>
      <c r="G130" s="5">
        <f t="shared" si="2"/>
        <v>0</v>
      </c>
      <c r="H130" s="5" t="str">
        <f t="shared" si="3"/>
        <v>，2532260</v>
      </c>
      <c r="I130" s="5" t="str">
        <f>VLOOKUP(A130,HOP!A:U,21,0)</f>
        <v>直采</v>
      </c>
    </row>
    <row r="131" s="5" customFormat="1" hidden="1" spans="1:9">
      <c r="A131" s="6">
        <v>17877695173</v>
      </c>
      <c r="B131" s="7">
        <v>44695</v>
      </c>
      <c r="C131" s="7">
        <v>44697</v>
      </c>
      <c r="D131" s="5">
        <v>1738</v>
      </c>
      <c r="E131" s="5" t="str">
        <f>VLOOKUP(A131,HOP!A:L,12,0)</f>
        <v>1738.00</v>
      </c>
      <c r="F131" s="5" t="str">
        <f>VLOOKUP(A131,HOP!A:C,3,0)</f>
        <v>2532839</v>
      </c>
      <c r="G131" s="5">
        <f t="shared" ref="G131:G194" si="4">D131-E131</f>
        <v>0</v>
      </c>
      <c r="H131" s="5" t="str">
        <f t="shared" ref="H131:H194" si="5">$H$1&amp;F131</f>
        <v>，2532839</v>
      </c>
      <c r="I131" s="5" t="str">
        <f>VLOOKUP(A131,HOP!A:U,21,0)</f>
        <v>直采</v>
      </c>
    </row>
    <row r="132" s="5" customFormat="1" hidden="1" spans="1:9">
      <c r="A132" s="6">
        <v>17878331422</v>
      </c>
      <c r="B132" s="7">
        <v>44697</v>
      </c>
      <c r="C132" s="7">
        <v>44702</v>
      </c>
      <c r="D132" s="5">
        <v>3175</v>
      </c>
      <c r="E132" s="5" t="str">
        <f>VLOOKUP(A132,HOP!A:L,12,0)</f>
        <v>3175.00</v>
      </c>
      <c r="F132" s="5" t="str">
        <f>VLOOKUP(A132,HOP!A:C,3,0)</f>
        <v>2533114</v>
      </c>
      <c r="G132" s="5">
        <f t="shared" si="4"/>
        <v>0</v>
      </c>
      <c r="H132" s="5" t="str">
        <f t="shared" si="5"/>
        <v>，2533114</v>
      </c>
      <c r="I132" s="5" t="str">
        <f>VLOOKUP(A132,HOP!A:U,21,0)</f>
        <v>直采</v>
      </c>
    </row>
    <row r="133" s="5" customFormat="1" hidden="1" spans="1:9">
      <c r="A133" s="6">
        <v>17878338824</v>
      </c>
      <c r="B133" s="7">
        <v>44695</v>
      </c>
      <c r="C133" s="7">
        <v>44697</v>
      </c>
      <c r="D133" s="5">
        <v>5518</v>
      </c>
      <c r="E133" s="5" t="str">
        <f>VLOOKUP(A133,HOP!A:L,12,0)</f>
        <v>5518.00</v>
      </c>
      <c r="F133" s="5" t="str">
        <f>VLOOKUP(A133,HOP!A:C,3,0)</f>
        <v>2533122</v>
      </c>
      <c r="G133" s="5">
        <f t="shared" si="4"/>
        <v>0</v>
      </c>
      <c r="H133" s="5" t="str">
        <f t="shared" si="5"/>
        <v>，2533122</v>
      </c>
      <c r="I133" s="5" t="str">
        <f>VLOOKUP(A133,HOP!A:U,21,0)</f>
        <v>直采</v>
      </c>
    </row>
    <row r="134" s="5" customFormat="1" hidden="1" spans="1:9">
      <c r="A134" s="6">
        <v>17882603657</v>
      </c>
      <c r="B134" s="7">
        <v>44699</v>
      </c>
      <c r="C134" s="7">
        <v>44702</v>
      </c>
      <c r="D134" s="5">
        <v>0</v>
      </c>
      <c r="E134" s="5" t="e">
        <f>VLOOKUP(A134,HOP!A:L,12,0)</f>
        <v>#N/A</v>
      </c>
      <c r="F134" s="5" t="e">
        <f>VLOOKUP(A134,HOP!A:C,3,0)</f>
        <v>#N/A</v>
      </c>
      <c r="G134" s="5" t="e">
        <f t="shared" si="4"/>
        <v>#N/A</v>
      </c>
      <c r="H134" s="5" t="e">
        <f t="shared" si="5"/>
        <v>#N/A</v>
      </c>
      <c r="I134" s="5" t="e">
        <f>VLOOKUP(A134,HOP!A:U,21,0)</f>
        <v>#N/A</v>
      </c>
    </row>
    <row r="135" s="5" customFormat="1" hidden="1" spans="1:9">
      <c r="A135" s="6">
        <v>17882814240</v>
      </c>
      <c r="B135" s="7">
        <v>44694</v>
      </c>
      <c r="C135" s="7">
        <v>44698</v>
      </c>
      <c r="D135" s="5">
        <v>0</v>
      </c>
      <c r="E135" s="5" t="e">
        <f>VLOOKUP(A135,HOP!A:L,12,0)</f>
        <v>#N/A</v>
      </c>
      <c r="F135" s="5" t="e">
        <f>VLOOKUP(A135,HOP!A:C,3,0)</f>
        <v>#N/A</v>
      </c>
      <c r="G135" s="5" t="e">
        <f t="shared" si="4"/>
        <v>#N/A</v>
      </c>
      <c r="H135" s="5" t="e">
        <f t="shared" si="5"/>
        <v>#N/A</v>
      </c>
      <c r="I135" s="5" t="e">
        <f>VLOOKUP(A135,HOP!A:U,21,0)</f>
        <v>#N/A</v>
      </c>
    </row>
    <row r="136" s="5" customFormat="1" hidden="1" spans="1:9">
      <c r="A136" s="6">
        <v>17882883169</v>
      </c>
      <c r="B136" s="7">
        <v>44694</v>
      </c>
      <c r="C136" s="7">
        <v>44698</v>
      </c>
      <c r="D136" s="5">
        <v>1412</v>
      </c>
      <c r="E136" s="5" t="str">
        <f>VLOOKUP(A136,HOP!A:L,12,0)</f>
        <v>1412.00</v>
      </c>
      <c r="F136" s="5" t="str">
        <f>VLOOKUP(A136,HOP!A:C,3,0)</f>
        <v>2534229</v>
      </c>
      <c r="G136" s="5">
        <f t="shared" si="4"/>
        <v>0</v>
      </c>
      <c r="H136" s="5" t="str">
        <f t="shared" si="5"/>
        <v>，2534229</v>
      </c>
      <c r="I136" s="5" t="str">
        <f>VLOOKUP(A136,HOP!A:U,21,0)</f>
        <v>直采</v>
      </c>
    </row>
    <row r="137" s="5" customFormat="1" hidden="1" spans="1:9">
      <c r="A137" s="6">
        <v>17882811262</v>
      </c>
      <c r="B137" s="7">
        <v>44700</v>
      </c>
      <c r="C137" s="7">
        <v>44703</v>
      </c>
      <c r="D137" s="5">
        <v>12156</v>
      </c>
      <c r="E137" s="5" t="str">
        <f>VLOOKUP(A137,HOP!A:L,12,0)</f>
        <v>12156.00</v>
      </c>
      <c r="F137" s="5" t="str">
        <f>VLOOKUP(A137,HOP!A:C,3,0)</f>
        <v>2534183</v>
      </c>
      <c r="G137" s="5">
        <f t="shared" si="4"/>
        <v>0</v>
      </c>
      <c r="H137" s="5" t="str">
        <f t="shared" si="5"/>
        <v>，2534183</v>
      </c>
      <c r="I137" s="5" t="str">
        <f>VLOOKUP(A137,HOP!A:U,21,0)</f>
        <v>直采</v>
      </c>
    </row>
    <row r="138" s="5" customFormat="1" hidden="1" spans="1:9">
      <c r="A138" s="6">
        <v>17886074989</v>
      </c>
      <c r="B138" s="7">
        <v>44701</v>
      </c>
      <c r="C138" s="7">
        <v>44703</v>
      </c>
      <c r="D138" s="5">
        <v>1192</v>
      </c>
      <c r="E138" s="5" t="str">
        <f>VLOOKUP(A138,HOP!A:L,12,0)</f>
        <v>1192.00</v>
      </c>
      <c r="F138" s="5" t="str">
        <f>VLOOKUP(A138,HOP!A:C,3,0)</f>
        <v>2535733</v>
      </c>
      <c r="G138" s="5">
        <f t="shared" si="4"/>
        <v>0</v>
      </c>
      <c r="H138" s="5" t="str">
        <f t="shared" si="5"/>
        <v>，2535733</v>
      </c>
      <c r="I138" s="5" t="str">
        <f>VLOOKUP(A138,HOP!A:U,21,0)</f>
        <v>直采</v>
      </c>
    </row>
    <row r="139" s="5" customFormat="1" hidden="1" spans="1:9">
      <c r="A139" s="6">
        <v>17886144175</v>
      </c>
      <c r="B139" s="7">
        <v>44694</v>
      </c>
      <c r="C139" s="7">
        <v>44697</v>
      </c>
      <c r="D139" s="5">
        <v>1185</v>
      </c>
      <c r="E139" s="5" t="str">
        <f>VLOOKUP(A139,HOP!A:L,12,0)</f>
        <v>1185.00</v>
      </c>
      <c r="F139" s="5" t="str">
        <f>VLOOKUP(A139,HOP!A:C,3,0)</f>
        <v>2535770</v>
      </c>
      <c r="G139" s="5">
        <f t="shared" si="4"/>
        <v>0</v>
      </c>
      <c r="H139" s="5" t="str">
        <f t="shared" si="5"/>
        <v>，2535770</v>
      </c>
      <c r="I139" s="5" t="str">
        <f>VLOOKUP(A139,HOP!A:U,21,0)</f>
        <v>直采</v>
      </c>
    </row>
    <row r="140" s="5" customFormat="1" hidden="1" spans="1:9">
      <c r="A140" s="6">
        <v>17886183646</v>
      </c>
      <c r="B140" s="7">
        <v>44696</v>
      </c>
      <c r="C140" s="7">
        <v>44702</v>
      </c>
      <c r="D140" s="5">
        <v>2069</v>
      </c>
      <c r="E140" s="5" t="str">
        <f>VLOOKUP(A140,HOP!A:L,12,0)</f>
        <v>2069.00</v>
      </c>
      <c r="F140" s="5" t="str">
        <f>VLOOKUP(A140,HOP!A:C,3,0)</f>
        <v>2535780</v>
      </c>
      <c r="G140" s="5">
        <f t="shared" si="4"/>
        <v>0</v>
      </c>
      <c r="H140" s="5" t="str">
        <f t="shared" si="5"/>
        <v>，2535780</v>
      </c>
      <c r="I140" s="5" t="str">
        <f>VLOOKUP(A140,HOP!A:U,21,0)</f>
        <v>直采</v>
      </c>
    </row>
    <row r="141" s="5" customFormat="1" hidden="1" spans="1:9">
      <c r="A141" s="6">
        <v>17889583736</v>
      </c>
      <c r="B141" s="7">
        <v>44695</v>
      </c>
      <c r="C141" s="7">
        <v>44698</v>
      </c>
      <c r="D141" s="5">
        <v>0</v>
      </c>
      <c r="E141" s="5" t="e">
        <f>VLOOKUP(A141,HOP!A:L,12,0)</f>
        <v>#N/A</v>
      </c>
      <c r="F141" s="5" t="e">
        <f>VLOOKUP(A141,HOP!A:C,3,0)</f>
        <v>#N/A</v>
      </c>
      <c r="G141" s="5" t="e">
        <f t="shared" si="4"/>
        <v>#N/A</v>
      </c>
      <c r="H141" s="5" t="e">
        <f t="shared" si="5"/>
        <v>#N/A</v>
      </c>
      <c r="I141" s="5" t="e">
        <f>VLOOKUP(A141,HOP!A:U,21,0)</f>
        <v>#N/A</v>
      </c>
    </row>
    <row r="142" s="5" customFormat="1" hidden="1" spans="1:9">
      <c r="A142" s="6">
        <v>17890989151</v>
      </c>
      <c r="B142" s="7">
        <v>44694</v>
      </c>
      <c r="C142" s="7">
        <v>44697</v>
      </c>
      <c r="D142" s="5">
        <v>1545</v>
      </c>
      <c r="E142" s="5" t="str">
        <f>VLOOKUP(A142,HOP!A:L,12,0)</f>
        <v>1545.00</v>
      </c>
      <c r="F142" s="5" t="str">
        <f>VLOOKUP(A142,HOP!A:C,3,0)</f>
        <v>2537112</v>
      </c>
      <c r="G142" s="5">
        <f t="shared" si="4"/>
        <v>0</v>
      </c>
      <c r="H142" s="5" t="str">
        <f t="shared" si="5"/>
        <v>，2537112</v>
      </c>
      <c r="I142" s="5" t="str">
        <f>VLOOKUP(A142,HOP!A:U,21,0)</f>
        <v>直采</v>
      </c>
    </row>
    <row r="143" s="5" customFormat="1" hidden="1" spans="1:9">
      <c r="A143" s="6">
        <v>17891922046</v>
      </c>
      <c r="B143" s="7">
        <v>44696</v>
      </c>
      <c r="C143" s="7">
        <v>44698</v>
      </c>
      <c r="D143" s="5">
        <v>1414</v>
      </c>
      <c r="E143" s="5" t="str">
        <f>VLOOKUP(A143,HOP!A:L,12,0)</f>
        <v>1414.00</v>
      </c>
      <c r="F143" s="5" t="str">
        <f>VLOOKUP(A143,HOP!A:C,3,0)</f>
        <v>2537558</v>
      </c>
      <c r="G143" s="5">
        <f t="shared" si="4"/>
        <v>0</v>
      </c>
      <c r="H143" s="5" t="str">
        <f t="shared" si="5"/>
        <v>，2537558</v>
      </c>
      <c r="I143" s="5" t="str">
        <f>VLOOKUP(A143,HOP!A:U,21,0)</f>
        <v>直采</v>
      </c>
    </row>
    <row r="144" s="5" customFormat="1" hidden="1" spans="1:9">
      <c r="A144" s="6">
        <v>17892411655</v>
      </c>
      <c r="B144" s="7">
        <v>44697</v>
      </c>
      <c r="C144" s="7">
        <v>44698</v>
      </c>
      <c r="D144" s="5">
        <v>0</v>
      </c>
      <c r="E144" s="5" t="e">
        <f>VLOOKUP(A144,HOP!A:L,12,0)</f>
        <v>#N/A</v>
      </c>
      <c r="F144" s="5" t="e">
        <f>VLOOKUP(A144,HOP!A:C,3,0)</f>
        <v>#N/A</v>
      </c>
      <c r="G144" s="5" t="e">
        <f t="shared" si="4"/>
        <v>#N/A</v>
      </c>
      <c r="H144" s="5" t="e">
        <f t="shared" si="5"/>
        <v>#N/A</v>
      </c>
      <c r="I144" s="5" t="e">
        <f>VLOOKUP(A144,HOP!A:U,21,0)</f>
        <v>#N/A</v>
      </c>
    </row>
    <row r="145" s="5" customFormat="1" hidden="1" spans="1:9">
      <c r="A145" s="6">
        <v>17892546162</v>
      </c>
      <c r="B145" s="7">
        <v>44702</v>
      </c>
      <c r="C145" s="7">
        <v>44703</v>
      </c>
      <c r="D145" s="5">
        <v>915</v>
      </c>
      <c r="E145" s="5" t="str">
        <f>VLOOKUP(A145,HOP!A:L,12,0)</f>
        <v>915.00</v>
      </c>
      <c r="F145" s="5" t="str">
        <f>VLOOKUP(A145,HOP!A:C,3,0)</f>
        <v>2538199</v>
      </c>
      <c r="G145" s="5">
        <f t="shared" si="4"/>
        <v>0</v>
      </c>
      <c r="H145" s="5" t="str">
        <f t="shared" si="5"/>
        <v>，2538199</v>
      </c>
      <c r="I145" s="5" t="str">
        <f>VLOOKUP(A145,HOP!A:U,21,0)</f>
        <v>直采</v>
      </c>
    </row>
    <row r="146" s="5" customFormat="1" hidden="1" spans="1:9">
      <c r="A146" s="6">
        <v>17892557667</v>
      </c>
      <c r="B146" s="7">
        <v>44700</v>
      </c>
      <c r="C146" s="7">
        <v>44701</v>
      </c>
      <c r="D146" s="5">
        <v>0</v>
      </c>
      <c r="E146" s="5" t="str">
        <f>VLOOKUP(A146,HOP!A:L,12,0)</f>
        <v>0.00</v>
      </c>
      <c r="F146" s="5" t="str">
        <f>VLOOKUP(A146,HOP!A:C,3,0)</f>
        <v>2538216</v>
      </c>
      <c r="G146" s="5">
        <f t="shared" si="4"/>
        <v>0</v>
      </c>
      <c r="H146" s="5" t="str">
        <f t="shared" si="5"/>
        <v>，2538216</v>
      </c>
      <c r="I146" s="5" t="str">
        <f>VLOOKUP(A146,HOP!A:U,21,0)</f>
        <v>直采</v>
      </c>
    </row>
    <row r="147" s="5" customFormat="1" hidden="1" spans="1:9">
      <c r="A147" s="6">
        <v>17892592949</v>
      </c>
      <c r="B147" s="7">
        <v>44694</v>
      </c>
      <c r="C147" s="7">
        <v>44697</v>
      </c>
      <c r="D147" s="5">
        <v>1185</v>
      </c>
      <c r="E147" s="5" t="str">
        <f>VLOOKUP(A147,HOP!A:L,12,0)</f>
        <v>1185.00</v>
      </c>
      <c r="F147" s="5" t="str">
        <f>VLOOKUP(A147,HOP!A:C,3,0)</f>
        <v>2538256</v>
      </c>
      <c r="G147" s="5">
        <f t="shared" si="4"/>
        <v>0</v>
      </c>
      <c r="H147" s="5" t="str">
        <f t="shared" si="5"/>
        <v>，2538256</v>
      </c>
      <c r="I147" s="5" t="str">
        <f>VLOOKUP(A147,HOP!A:U,21,0)</f>
        <v>直采</v>
      </c>
    </row>
    <row r="148" s="5" customFormat="1" hidden="1" spans="1:9">
      <c r="A148" s="6">
        <v>17895838571</v>
      </c>
      <c r="B148" s="7">
        <v>44701</v>
      </c>
      <c r="C148" s="7">
        <v>44702</v>
      </c>
      <c r="D148" s="5">
        <v>548</v>
      </c>
      <c r="E148" s="5" t="str">
        <f>VLOOKUP(A148,HOP!A:L,12,0)</f>
        <v>548.00</v>
      </c>
      <c r="F148" s="5" t="str">
        <f>VLOOKUP(A148,HOP!A:C,3,0)</f>
        <v>2539078</v>
      </c>
      <c r="G148" s="5">
        <f t="shared" si="4"/>
        <v>0</v>
      </c>
      <c r="H148" s="5" t="str">
        <f t="shared" si="5"/>
        <v>，2539078</v>
      </c>
      <c r="I148" s="5" t="str">
        <f>VLOOKUP(A148,HOP!A:U,21,0)</f>
        <v>直采</v>
      </c>
    </row>
    <row r="149" s="5" customFormat="1" hidden="1" spans="1:9">
      <c r="A149" s="6">
        <v>17896054667</v>
      </c>
      <c r="B149" s="7">
        <v>44695</v>
      </c>
      <c r="C149" s="7">
        <v>44697</v>
      </c>
      <c r="D149" s="5">
        <v>792</v>
      </c>
      <c r="E149" s="5" t="str">
        <f>VLOOKUP(A149,HOP!A:L,12,0)</f>
        <v>792.00</v>
      </c>
      <c r="F149" s="5" t="str">
        <f>VLOOKUP(A149,HOP!A:C,3,0)</f>
        <v>2539156</v>
      </c>
      <c r="G149" s="5">
        <f t="shared" si="4"/>
        <v>0</v>
      </c>
      <c r="H149" s="5" t="str">
        <f t="shared" si="5"/>
        <v>，2539156</v>
      </c>
      <c r="I149" s="5" t="str">
        <f>VLOOKUP(A149,HOP!A:U,21,0)</f>
        <v>直采</v>
      </c>
    </row>
    <row r="150" s="5" customFormat="1" hidden="1" spans="1:9">
      <c r="A150" s="6">
        <v>17896931454</v>
      </c>
      <c r="B150" s="7">
        <v>44696</v>
      </c>
      <c r="C150" s="7">
        <v>44699</v>
      </c>
      <c r="D150" s="5">
        <v>2382</v>
      </c>
      <c r="E150" s="5" t="str">
        <f>VLOOKUP(A150,HOP!A:L,12,0)</f>
        <v>2382.00</v>
      </c>
      <c r="F150" s="5" t="str">
        <f>VLOOKUP(A150,HOP!A:C,3,0)</f>
        <v>2539708</v>
      </c>
      <c r="G150" s="5">
        <f t="shared" si="4"/>
        <v>0</v>
      </c>
      <c r="H150" s="5" t="str">
        <f t="shared" si="5"/>
        <v>，2539708</v>
      </c>
      <c r="I150" s="5" t="str">
        <f>VLOOKUP(A150,HOP!A:U,21,0)</f>
        <v>直采</v>
      </c>
    </row>
    <row r="151" s="5" customFormat="1" hidden="1" spans="1:9">
      <c r="A151" s="6">
        <v>17897093608</v>
      </c>
      <c r="B151" s="7">
        <v>44701</v>
      </c>
      <c r="C151" s="7">
        <v>44703</v>
      </c>
      <c r="D151" s="5">
        <v>590</v>
      </c>
      <c r="E151" s="5" t="str">
        <f>VLOOKUP(A151,HOP!A:L,12,0)</f>
        <v>590.00</v>
      </c>
      <c r="F151" s="5" t="str">
        <f>VLOOKUP(A151,HOP!A:C,3,0)</f>
        <v>2539813</v>
      </c>
      <c r="G151" s="5">
        <f t="shared" si="4"/>
        <v>0</v>
      </c>
      <c r="H151" s="5" t="str">
        <f t="shared" si="5"/>
        <v>，2539813</v>
      </c>
      <c r="I151" s="5" t="str">
        <f>VLOOKUP(A151,HOP!A:U,21,0)</f>
        <v>直采</v>
      </c>
    </row>
    <row r="152" s="5" customFormat="1" hidden="1" spans="1:9">
      <c r="A152" s="6">
        <v>17897119526</v>
      </c>
      <c r="B152" s="7">
        <v>44702</v>
      </c>
      <c r="C152" s="7">
        <v>44703</v>
      </c>
      <c r="D152" s="5">
        <v>645</v>
      </c>
      <c r="E152" s="5" t="str">
        <f>VLOOKUP(A152,HOP!A:L,12,0)</f>
        <v>645.00</v>
      </c>
      <c r="F152" s="5" t="str">
        <f>VLOOKUP(A152,HOP!A:C,3,0)</f>
        <v>2539818</v>
      </c>
      <c r="G152" s="5">
        <f t="shared" si="4"/>
        <v>0</v>
      </c>
      <c r="H152" s="5" t="str">
        <f t="shared" si="5"/>
        <v>，2539818</v>
      </c>
      <c r="I152" s="5" t="str">
        <f>VLOOKUP(A152,HOP!A:U,21,0)</f>
        <v>直采</v>
      </c>
    </row>
    <row r="153" s="5" customFormat="1" hidden="1" spans="1:9">
      <c r="A153" s="6">
        <v>17898135172</v>
      </c>
      <c r="B153" s="7">
        <v>44695</v>
      </c>
      <c r="C153" s="7">
        <v>44697</v>
      </c>
      <c r="D153" s="5">
        <v>612</v>
      </c>
      <c r="E153" s="5" t="str">
        <f>VLOOKUP(A153,HOP!A:L,12,0)</f>
        <v>612.00</v>
      </c>
      <c r="F153" s="5" t="str">
        <f>VLOOKUP(A153,HOP!A:C,3,0)</f>
        <v>2540387</v>
      </c>
      <c r="G153" s="5">
        <f t="shared" si="4"/>
        <v>0</v>
      </c>
      <c r="H153" s="5" t="str">
        <f t="shared" si="5"/>
        <v>，2540387</v>
      </c>
      <c r="I153" s="5" t="str">
        <f>VLOOKUP(A153,HOP!A:U,21,0)</f>
        <v>直采</v>
      </c>
    </row>
    <row r="154" s="5" customFormat="1" hidden="1" spans="1:9">
      <c r="A154" s="6">
        <v>17898206357</v>
      </c>
      <c r="B154" s="7">
        <v>44693</v>
      </c>
      <c r="C154" s="7">
        <v>44697</v>
      </c>
      <c r="D154" s="5">
        <v>0</v>
      </c>
      <c r="E154" s="5" t="e">
        <f>VLOOKUP(A154,HOP!A:L,12,0)</f>
        <v>#N/A</v>
      </c>
      <c r="F154" s="5" t="e">
        <f>VLOOKUP(A154,HOP!A:C,3,0)</f>
        <v>#N/A</v>
      </c>
      <c r="G154" s="5" t="e">
        <f t="shared" si="4"/>
        <v>#N/A</v>
      </c>
      <c r="H154" s="5" t="e">
        <f t="shared" si="5"/>
        <v>#N/A</v>
      </c>
      <c r="I154" s="5" t="e">
        <f>VLOOKUP(A154,HOP!A:U,21,0)</f>
        <v>#N/A</v>
      </c>
    </row>
    <row r="155" s="5" customFormat="1" hidden="1" spans="1:9">
      <c r="A155" s="6">
        <v>17900418537</v>
      </c>
      <c r="B155" s="7">
        <v>44700</v>
      </c>
      <c r="C155" s="7">
        <v>44701</v>
      </c>
      <c r="D155" s="5">
        <v>435</v>
      </c>
      <c r="E155" s="5" t="str">
        <f>VLOOKUP(A155,HOP!A:L,12,0)</f>
        <v>435.00</v>
      </c>
      <c r="F155" s="5" t="str">
        <f>VLOOKUP(A155,HOP!A:C,3,0)</f>
        <v>2540559</v>
      </c>
      <c r="G155" s="5">
        <f t="shared" si="4"/>
        <v>0</v>
      </c>
      <c r="H155" s="5" t="str">
        <f t="shared" si="5"/>
        <v>，2540559</v>
      </c>
      <c r="I155" s="5" t="str">
        <f>VLOOKUP(A155,HOP!A:U,21,0)</f>
        <v>直采</v>
      </c>
    </row>
    <row r="156" s="5" customFormat="1" hidden="1" spans="1:9">
      <c r="A156" s="6">
        <v>17900750160</v>
      </c>
      <c r="B156" s="7">
        <v>44698</v>
      </c>
      <c r="C156" s="7">
        <v>44701</v>
      </c>
      <c r="D156" s="5">
        <v>2550</v>
      </c>
      <c r="E156" s="5" t="str">
        <f>VLOOKUP(A156,HOP!A:L,12,0)</f>
        <v>2550.00</v>
      </c>
      <c r="F156" s="5" t="str">
        <f>VLOOKUP(A156,HOP!A:C,3,0)</f>
        <v>2540683</v>
      </c>
      <c r="G156" s="5">
        <f t="shared" si="4"/>
        <v>0</v>
      </c>
      <c r="H156" s="5" t="str">
        <f t="shared" si="5"/>
        <v>，2540683</v>
      </c>
      <c r="I156" s="5" t="str">
        <f>VLOOKUP(A156,HOP!A:U,21,0)</f>
        <v>直采</v>
      </c>
    </row>
    <row r="157" s="5" customFormat="1" hidden="1" spans="1:9">
      <c r="A157" s="6">
        <v>17900770262</v>
      </c>
      <c r="B157" s="7">
        <v>44696</v>
      </c>
      <c r="C157" s="7">
        <v>44697</v>
      </c>
      <c r="D157" s="5">
        <v>988</v>
      </c>
      <c r="E157" s="5" t="str">
        <f>VLOOKUP(A157,HOP!A:L,12,0)</f>
        <v>988.00</v>
      </c>
      <c r="F157" s="5" t="str">
        <f>VLOOKUP(A157,HOP!A:C,3,0)</f>
        <v>2540698</v>
      </c>
      <c r="G157" s="5">
        <f t="shared" si="4"/>
        <v>0</v>
      </c>
      <c r="H157" s="5" t="str">
        <f t="shared" si="5"/>
        <v>，2540698</v>
      </c>
      <c r="I157" s="5" t="str">
        <f>VLOOKUP(A157,HOP!A:U,21,0)</f>
        <v>直采</v>
      </c>
    </row>
    <row r="158" s="5" customFormat="1" hidden="1" spans="1:9">
      <c r="A158" s="6">
        <v>17900951262</v>
      </c>
      <c r="B158" s="7">
        <v>44696</v>
      </c>
      <c r="C158" s="7">
        <v>44697</v>
      </c>
      <c r="D158" s="5">
        <v>857</v>
      </c>
      <c r="E158" s="5" t="str">
        <f>VLOOKUP(A158,HOP!A:L,12,0)</f>
        <v>857.00</v>
      </c>
      <c r="F158" s="5" t="str">
        <f>VLOOKUP(A158,HOP!A:C,3,0)</f>
        <v>2540808</v>
      </c>
      <c r="G158" s="5">
        <f t="shared" si="4"/>
        <v>0</v>
      </c>
      <c r="H158" s="5" t="str">
        <f t="shared" si="5"/>
        <v>，2540808</v>
      </c>
      <c r="I158" s="5" t="str">
        <f>VLOOKUP(A158,HOP!A:U,21,0)</f>
        <v>直采</v>
      </c>
    </row>
    <row r="159" s="5" customFormat="1" hidden="1" spans="1:9">
      <c r="A159" s="6">
        <v>17901190080</v>
      </c>
      <c r="B159" s="7">
        <v>44695</v>
      </c>
      <c r="C159" s="7">
        <v>44698</v>
      </c>
      <c r="D159" s="5">
        <v>1011</v>
      </c>
      <c r="E159" s="5" t="str">
        <f>VLOOKUP(A159,HOP!A:L,12,0)</f>
        <v>1011.00</v>
      </c>
      <c r="F159" s="5" t="str">
        <f>VLOOKUP(A159,HOP!A:C,3,0)</f>
        <v>2540931</v>
      </c>
      <c r="G159" s="5">
        <f t="shared" si="4"/>
        <v>0</v>
      </c>
      <c r="H159" s="5" t="str">
        <f t="shared" si="5"/>
        <v>，2540931</v>
      </c>
      <c r="I159" s="5" t="str">
        <f>VLOOKUP(A159,HOP!A:U,21,0)</f>
        <v>直采</v>
      </c>
    </row>
    <row r="160" s="5" customFormat="1" hidden="1" spans="1:9">
      <c r="A160" s="6">
        <v>17901835913</v>
      </c>
      <c r="B160" s="7">
        <v>44695</v>
      </c>
      <c r="C160" s="7">
        <v>44698</v>
      </c>
      <c r="D160" s="5">
        <v>1638</v>
      </c>
      <c r="E160" s="5" t="str">
        <f>VLOOKUP(A160,HOP!A:L,12,0)</f>
        <v>1638.00</v>
      </c>
      <c r="F160" s="5" t="str">
        <f>VLOOKUP(A160,HOP!A:C,3,0)</f>
        <v>2541280</v>
      </c>
      <c r="G160" s="5">
        <f t="shared" si="4"/>
        <v>0</v>
      </c>
      <c r="H160" s="5" t="str">
        <f t="shared" si="5"/>
        <v>，2541280</v>
      </c>
      <c r="I160" s="5" t="str">
        <f>VLOOKUP(A160,HOP!A:U,21,0)</f>
        <v>直采</v>
      </c>
    </row>
    <row r="161" s="5" customFormat="1" hidden="1" spans="1:9">
      <c r="A161" s="6">
        <v>17901886006</v>
      </c>
      <c r="B161" s="7">
        <v>44693</v>
      </c>
      <c r="C161" s="7">
        <v>44697</v>
      </c>
      <c r="D161" s="5">
        <v>5360</v>
      </c>
      <c r="E161" s="5" t="str">
        <f>VLOOKUP(A161,HOP!A:L,12,0)</f>
        <v>5360.00</v>
      </c>
      <c r="F161" s="5" t="str">
        <f>VLOOKUP(A161,HOP!A:C,3,0)</f>
        <v>2541307</v>
      </c>
      <c r="G161" s="5">
        <f t="shared" si="4"/>
        <v>0</v>
      </c>
      <c r="H161" s="5" t="str">
        <f t="shared" si="5"/>
        <v>，2541307</v>
      </c>
      <c r="I161" s="5" t="str">
        <f>VLOOKUP(A161,HOP!A:U,21,0)</f>
        <v>直采</v>
      </c>
    </row>
    <row r="162" s="5" customFormat="1" hidden="1" spans="1:9">
      <c r="A162" s="6">
        <v>17902142625</v>
      </c>
      <c r="B162" s="7">
        <v>44700</v>
      </c>
      <c r="C162" s="7">
        <v>44703</v>
      </c>
      <c r="D162" s="5">
        <v>3078</v>
      </c>
      <c r="E162" s="5" t="str">
        <f>VLOOKUP(A162,HOP!A:L,12,0)</f>
        <v>3078.00</v>
      </c>
      <c r="F162" s="5" t="str">
        <f>VLOOKUP(A162,HOP!A:C,3,0)</f>
        <v>2541464</v>
      </c>
      <c r="G162" s="5">
        <f t="shared" si="4"/>
        <v>0</v>
      </c>
      <c r="H162" s="5" t="str">
        <f t="shared" si="5"/>
        <v>，2541464</v>
      </c>
      <c r="I162" s="5" t="str">
        <f>VLOOKUP(A162,HOP!A:U,21,0)</f>
        <v>直采</v>
      </c>
    </row>
    <row r="163" s="5" customFormat="1" hidden="1" spans="1:9">
      <c r="A163" s="6">
        <v>17902167210</v>
      </c>
      <c r="B163" s="7">
        <v>44696</v>
      </c>
      <c r="C163" s="7">
        <v>44697</v>
      </c>
      <c r="D163" s="5">
        <v>3106</v>
      </c>
      <c r="E163" s="5" t="str">
        <f>VLOOKUP(A163,HOP!A:L,12,0)</f>
        <v>3106.00</v>
      </c>
      <c r="F163" s="5" t="str">
        <f>VLOOKUP(A163,HOP!A:C,3,0)</f>
        <v>2541485</v>
      </c>
      <c r="G163" s="5">
        <f t="shared" si="4"/>
        <v>0</v>
      </c>
      <c r="H163" s="5" t="str">
        <f t="shared" si="5"/>
        <v>，2541485</v>
      </c>
      <c r="I163" s="5" t="str">
        <f>VLOOKUP(A163,HOP!A:U,21,0)</f>
        <v>直采</v>
      </c>
    </row>
    <row r="164" s="5" customFormat="1" hidden="1" spans="1:9">
      <c r="A164" s="6">
        <v>17903275535</v>
      </c>
      <c r="B164" s="7">
        <v>44699</v>
      </c>
      <c r="C164" s="7">
        <v>44700</v>
      </c>
      <c r="D164" s="5">
        <v>400</v>
      </c>
      <c r="E164" s="5" t="str">
        <f>VLOOKUP(A164,HOP!A:L,12,0)</f>
        <v>400.00</v>
      </c>
      <c r="F164" s="5" t="str">
        <f>VLOOKUP(A164,HOP!A:C,3,0)</f>
        <v>2542045</v>
      </c>
      <c r="G164" s="5">
        <f t="shared" si="4"/>
        <v>0</v>
      </c>
      <c r="H164" s="5" t="str">
        <f t="shared" si="5"/>
        <v>，2542045</v>
      </c>
      <c r="I164" s="5" t="str">
        <f>VLOOKUP(A164,HOP!A:U,21,0)</f>
        <v>直采</v>
      </c>
    </row>
    <row r="165" s="5" customFormat="1" hidden="1" spans="1:9">
      <c r="A165" s="6">
        <v>17906614440</v>
      </c>
      <c r="B165" s="7">
        <v>44701</v>
      </c>
      <c r="C165" s="7">
        <v>44703</v>
      </c>
      <c r="D165" s="5">
        <v>900</v>
      </c>
      <c r="E165" s="5" t="str">
        <f>VLOOKUP(A165,HOP!A:L,12,0)</f>
        <v>900.00</v>
      </c>
      <c r="F165" s="5" t="str">
        <f>VLOOKUP(A165,HOP!A:C,3,0)</f>
        <v>2542656</v>
      </c>
      <c r="G165" s="5">
        <f t="shared" si="4"/>
        <v>0</v>
      </c>
      <c r="H165" s="5" t="str">
        <f t="shared" si="5"/>
        <v>，2542656</v>
      </c>
      <c r="I165" s="5" t="str">
        <f>VLOOKUP(A165,HOP!A:U,21,0)</f>
        <v>直采</v>
      </c>
    </row>
    <row r="166" s="5" customFormat="1" hidden="1" spans="1:9">
      <c r="A166" s="6">
        <v>17906667282</v>
      </c>
      <c r="B166" s="7">
        <v>44697</v>
      </c>
      <c r="C166" s="7">
        <v>44698</v>
      </c>
      <c r="D166" s="5">
        <v>1849</v>
      </c>
      <c r="E166" s="5" t="str">
        <f>VLOOKUP(A166,HOP!A:L,12,0)</f>
        <v>1849.00</v>
      </c>
      <c r="F166" s="5" t="str">
        <f>VLOOKUP(A166,HOP!A:C,3,0)</f>
        <v>2542681</v>
      </c>
      <c r="G166" s="5">
        <f t="shared" si="4"/>
        <v>0</v>
      </c>
      <c r="H166" s="5" t="str">
        <f t="shared" si="5"/>
        <v>，2542681</v>
      </c>
      <c r="I166" s="5" t="str">
        <f>VLOOKUP(A166,HOP!A:U,21,0)</f>
        <v>直采</v>
      </c>
    </row>
    <row r="167" s="5" customFormat="1" hidden="1" spans="1:9">
      <c r="A167" s="6">
        <v>17907691505</v>
      </c>
      <c r="B167" s="7">
        <v>44697</v>
      </c>
      <c r="C167" s="7">
        <v>44698</v>
      </c>
      <c r="D167" s="5">
        <v>450</v>
      </c>
      <c r="E167" s="5" t="str">
        <f>VLOOKUP(A167,HOP!A:L,12,0)</f>
        <v>450.00</v>
      </c>
      <c r="F167" s="5" t="str">
        <f>VLOOKUP(A167,HOP!A:C,3,0)</f>
        <v>2543160</v>
      </c>
      <c r="G167" s="5">
        <f t="shared" si="4"/>
        <v>0</v>
      </c>
      <c r="H167" s="5" t="str">
        <f t="shared" si="5"/>
        <v>，2543160</v>
      </c>
      <c r="I167" s="5" t="str">
        <f>VLOOKUP(A167,HOP!A:U,21,0)</f>
        <v>直采</v>
      </c>
    </row>
    <row r="168" s="5" customFormat="1" hidden="1" spans="1:9">
      <c r="A168" s="6">
        <v>17907789722</v>
      </c>
      <c r="B168" s="7">
        <v>44701</v>
      </c>
      <c r="C168" s="7">
        <v>44703</v>
      </c>
      <c r="D168" s="5">
        <v>980</v>
      </c>
      <c r="E168" s="5" t="str">
        <f>VLOOKUP(A168,HOP!A:L,12,0)</f>
        <v>980.00</v>
      </c>
      <c r="F168" s="5" t="str">
        <f>VLOOKUP(A168,HOP!A:C,3,0)</f>
        <v>2543197</v>
      </c>
      <c r="G168" s="5">
        <f t="shared" si="4"/>
        <v>0</v>
      </c>
      <c r="H168" s="5" t="str">
        <f t="shared" si="5"/>
        <v>，2543197</v>
      </c>
      <c r="I168" s="5" t="str">
        <f>VLOOKUP(A168,HOP!A:U,21,0)</f>
        <v>直采</v>
      </c>
    </row>
    <row r="169" s="5" customFormat="1" hidden="1" spans="1:9">
      <c r="A169" s="6">
        <v>17907857178</v>
      </c>
      <c r="B169" s="7">
        <v>44699</v>
      </c>
      <c r="C169" s="7">
        <v>44700</v>
      </c>
      <c r="D169" s="5">
        <v>353</v>
      </c>
      <c r="E169" s="5" t="str">
        <f>VLOOKUP(A169,HOP!A:L,12,0)</f>
        <v>353.00</v>
      </c>
      <c r="F169" s="5" t="str">
        <f>VLOOKUP(A169,HOP!A:C,3,0)</f>
        <v>2543217</v>
      </c>
      <c r="G169" s="5">
        <f t="shared" si="4"/>
        <v>0</v>
      </c>
      <c r="H169" s="5" t="str">
        <f t="shared" si="5"/>
        <v>，2543217</v>
      </c>
      <c r="I169" s="5" t="str">
        <f>VLOOKUP(A169,HOP!A:U,21,0)</f>
        <v>直采</v>
      </c>
    </row>
    <row r="170" s="5" customFormat="1" hidden="1" spans="1:9">
      <c r="A170" s="6">
        <v>17907940369</v>
      </c>
      <c r="B170" s="7">
        <v>44696</v>
      </c>
      <c r="C170" s="7">
        <v>44698</v>
      </c>
      <c r="D170" s="5">
        <v>0</v>
      </c>
      <c r="E170" s="5" t="e">
        <f>VLOOKUP(A170,HOP!A:L,12,0)</f>
        <v>#N/A</v>
      </c>
      <c r="F170" s="5" t="e">
        <f>VLOOKUP(A170,HOP!A:C,3,0)</f>
        <v>#N/A</v>
      </c>
      <c r="G170" s="5" t="e">
        <f t="shared" si="4"/>
        <v>#N/A</v>
      </c>
      <c r="H170" s="5" t="e">
        <f t="shared" si="5"/>
        <v>#N/A</v>
      </c>
      <c r="I170" s="5" t="e">
        <f>VLOOKUP(A170,HOP!A:U,21,0)</f>
        <v>#N/A</v>
      </c>
    </row>
    <row r="171" s="5" customFormat="1" hidden="1" spans="1:9">
      <c r="A171" s="6">
        <v>17908482116</v>
      </c>
      <c r="B171" s="7">
        <v>44700</v>
      </c>
      <c r="C171" s="7">
        <v>44703</v>
      </c>
      <c r="D171" s="5">
        <v>2093</v>
      </c>
      <c r="E171" s="5" t="str">
        <f>VLOOKUP(A171,HOP!A:L,12,0)</f>
        <v>2093.00</v>
      </c>
      <c r="F171" s="5" t="str">
        <f>VLOOKUP(A171,HOP!A:C,3,0)</f>
        <v>2543495</v>
      </c>
      <c r="G171" s="5">
        <f t="shared" si="4"/>
        <v>0</v>
      </c>
      <c r="H171" s="5" t="str">
        <f t="shared" si="5"/>
        <v>，2543495</v>
      </c>
      <c r="I171" s="5" t="str">
        <f>VLOOKUP(A171,HOP!A:U,21,0)</f>
        <v>直采</v>
      </c>
    </row>
    <row r="172" s="5" customFormat="1" hidden="1" spans="1:9">
      <c r="A172" s="6">
        <v>17908981317</v>
      </c>
      <c r="B172" s="7">
        <v>44691</v>
      </c>
      <c r="C172" s="7">
        <v>44699</v>
      </c>
      <c r="D172" s="5">
        <v>3792</v>
      </c>
      <c r="E172" s="5" t="str">
        <f>VLOOKUP(A172,HOP!A:L,12,0)</f>
        <v>3792.00</v>
      </c>
      <c r="F172" s="5" t="str">
        <f>VLOOKUP(A172,HOP!A:C,3,0)</f>
        <v>2543660</v>
      </c>
      <c r="G172" s="5">
        <f t="shared" si="4"/>
        <v>0</v>
      </c>
      <c r="H172" s="5" t="str">
        <f t="shared" si="5"/>
        <v>，2543660</v>
      </c>
      <c r="I172" s="5" t="str">
        <f>VLOOKUP(A172,HOP!A:U,21,0)</f>
        <v>直采</v>
      </c>
    </row>
    <row r="173" s="5" customFormat="1" hidden="1" spans="1:9">
      <c r="A173" s="6">
        <v>17909454821</v>
      </c>
      <c r="B173" s="7">
        <v>44702</v>
      </c>
      <c r="C173" s="7">
        <v>44703</v>
      </c>
      <c r="D173" s="5">
        <v>726</v>
      </c>
      <c r="E173" s="5" t="str">
        <f>VLOOKUP(A173,HOP!A:L,12,0)</f>
        <v>726.00</v>
      </c>
      <c r="F173" s="5" t="str">
        <f>VLOOKUP(A173,HOP!A:C,3,0)</f>
        <v>2543945</v>
      </c>
      <c r="G173" s="5">
        <f t="shared" si="4"/>
        <v>0</v>
      </c>
      <c r="H173" s="5" t="str">
        <f t="shared" si="5"/>
        <v>，2543945</v>
      </c>
      <c r="I173" s="5" t="str">
        <f>VLOOKUP(A173,HOP!A:U,21,0)</f>
        <v>直采</v>
      </c>
    </row>
    <row r="174" s="5" customFormat="1" hidden="1" spans="1:9">
      <c r="A174" s="6">
        <v>17909516451</v>
      </c>
      <c r="B174" s="7">
        <v>44701</v>
      </c>
      <c r="C174" s="7">
        <v>44702</v>
      </c>
      <c r="D174" s="5">
        <v>238</v>
      </c>
      <c r="E174" s="5" t="str">
        <f>VLOOKUP(A174,HOP!A:L,12,0)</f>
        <v>238.00</v>
      </c>
      <c r="F174" s="5" t="str">
        <f>VLOOKUP(A174,HOP!A:C,3,0)</f>
        <v>2544002</v>
      </c>
      <c r="G174" s="5">
        <f t="shared" si="4"/>
        <v>0</v>
      </c>
      <c r="H174" s="5" t="str">
        <f t="shared" si="5"/>
        <v>，2544002</v>
      </c>
      <c r="I174" s="5" t="str">
        <f>VLOOKUP(A174,HOP!A:U,21,0)</f>
        <v>直采</v>
      </c>
    </row>
    <row r="175" s="5" customFormat="1" hidden="1" spans="1:9">
      <c r="A175" s="6">
        <v>17909807817</v>
      </c>
      <c r="B175" s="7">
        <v>44695</v>
      </c>
      <c r="C175" s="7">
        <v>44697</v>
      </c>
      <c r="D175" s="5">
        <v>815</v>
      </c>
      <c r="E175" s="5" t="str">
        <f>VLOOKUP(A175,HOP!A:L,12,0)</f>
        <v>815.00</v>
      </c>
      <c r="F175" s="5" t="str">
        <f>VLOOKUP(A175,HOP!A:C,3,0)</f>
        <v>2544293</v>
      </c>
      <c r="G175" s="5">
        <f t="shared" si="4"/>
        <v>0</v>
      </c>
      <c r="H175" s="5" t="str">
        <f t="shared" si="5"/>
        <v>，2544293</v>
      </c>
      <c r="I175" s="5" t="str">
        <f>VLOOKUP(A175,HOP!A:U,21,0)</f>
        <v>直采</v>
      </c>
    </row>
    <row r="176" s="5" customFormat="1" hidden="1" spans="1:9">
      <c r="A176" s="6">
        <v>17912550851</v>
      </c>
      <c r="B176" s="7">
        <v>44699</v>
      </c>
      <c r="C176" s="7">
        <v>44700</v>
      </c>
      <c r="D176" s="5">
        <v>2025</v>
      </c>
      <c r="E176" s="5" t="str">
        <f>VLOOKUP(A176,HOP!A:L,12,0)</f>
        <v>2025.00</v>
      </c>
      <c r="F176" s="5" t="str">
        <f>VLOOKUP(A176,HOP!A:C,3,0)</f>
        <v>2544477</v>
      </c>
      <c r="G176" s="5">
        <f t="shared" si="4"/>
        <v>0</v>
      </c>
      <c r="H176" s="5" t="str">
        <f t="shared" si="5"/>
        <v>，2544477</v>
      </c>
      <c r="I176" s="5" t="str">
        <f>VLOOKUP(A176,HOP!A:U,21,0)</f>
        <v>直采</v>
      </c>
    </row>
    <row r="177" s="5" customFormat="1" hidden="1" spans="1:9">
      <c r="A177" s="6">
        <v>17912648277</v>
      </c>
      <c r="B177" s="7">
        <v>44696</v>
      </c>
      <c r="C177" s="7">
        <v>44697</v>
      </c>
      <c r="D177" s="5">
        <v>566</v>
      </c>
      <c r="E177" s="5" t="str">
        <f>VLOOKUP(A177,HOP!A:L,12,0)</f>
        <v>566.00</v>
      </c>
      <c r="F177" s="5" t="str">
        <f>VLOOKUP(A177,HOP!A:C,3,0)</f>
        <v>2544528</v>
      </c>
      <c r="G177" s="5">
        <f t="shared" si="4"/>
        <v>0</v>
      </c>
      <c r="H177" s="5" t="str">
        <f t="shared" si="5"/>
        <v>，2544528</v>
      </c>
      <c r="I177" s="5" t="str">
        <f>VLOOKUP(A177,HOP!A:U,21,0)</f>
        <v>直采</v>
      </c>
    </row>
    <row r="178" s="5" customFormat="1" hidden="1" spans="1:9">
      <c r="A178" s="6">
        <v>17912930690</v>
      </c>
      <c r="B178" s="7">
        <v>44696</v>
      </c>
      <c r="C178" s="7">
        <v>44697</v>
      </c>
      <c r="D178" s="5">
        <v>728</v>
      </c>
      <c r="E178" s="5" t="str">
        <f>VLOOKUP(A178,HOP!A:L,12,0)</f>
        <v>728.00</v>
      </c>
      <c r="F178" s="5" t="str">
        <f>VLOOKUP(A178,HOP!A:C,3,0)</f>
        <v>2544622</v>
      </c>
      <c r="G178" s="5">
        <f t="shared" si="4"/>
        <v>0</v>
      </c>
      <c r="H178" s="5" t="str">
        <f t="shared" si="5"/>
        <v>，2544622</v>
      </c>
      <c r="I178" s="5" t="str">
        <f>VLOOKUP(A178,HOP!A:U,21,0)</f>
        <v>直采</v>
      </c>
    </row>
    <row r="179" s="5" customFormat="1" hidden="1" spans="1:9">
      <c r="A179" s="6">
        <v>17912939509</v>
      </c>
      <c r="B179" s="7">
        <v>44696</v>
      </c>
      <c r="C179" s="7">
        <v>44698</v>
      </c>
      <c r="D179" s="5">
        <v>1382</v>
      </c>
      <c r="E179" s="5" t="str">
        <f>VLOOKUP(A179,HOP!A:L,12,0)</f>
        <v>1382.00</v>
      </c>
      <c r="F179" s="5" t="str">
        <f>VLOOKUP(A179,HOP!A:C,3,0)</f>
        <v>2544638</v>
      </c>
      <c r="G179" s="5">
        <f t="shared" si="4"/>
        <v>0</v>
      </c>
      <c r="H179" s="5" t="str">
        <f t="shared" si="5"/>
        <v>，2544638</v>
      </c>
      <c r="I179" s="5" t="str">
        <f>VLOOKUP(A179,HOP!A:U,21,0)</f>
        <v>直采</v>
      </c>
    </row>
    <row r="180" s="5" customFormat="1" hidden="1" spans="1:9">
      <c r="A180" s="6">
        <v>17912968413</v>
      </c>
      <c r="B180" s="7">
        <v>44696</v>
      </c>
      <c r="C180" s="7">
        <v>44697</v>
      </c>
      <c r="D180" s="5">
        <v>434</v>
      </c>
      <c r="E180" s="5" t="str">
        <f>VLOOKUP(A180,HOP!A:L,12,0)</f>
        <v>434.00</v>
      </c>
      <c r="F180" s="5" t="str">
        <f>VLOOKUP(A180,HOP!A:C,3,0)</f>
        <v>2544643</v>
      </c>
      <c r="G180" s="5">
        <f t="shared" si="4"/>
        <v>0</v>
      </c>
      <c r="H180" s="5" t="str">
        <f t="shared" si="5"/>
        <v>，2544643</v>
      </c>
      <c r="I180" s="5" t="str">
        <f>VLOOKUP(A180,HOP!A:U,21,0)</f>
        <v>直采</v>
      </c>
    </row>
    <row r="181" s="5" customFormat="1" hidden="1" spans="1:9">
      <c r="A181" s="6">
        <v>17913018320</v>
      </c>
      <c r="B181" s="7">
        <v>44696</v>
      </c>
      <c r="C181" s="7">
        <v>44697</v>
      </c>
      <c r="D181" s="5">
        <v>283</v>
      </c>
      <c r="E181" s="5" t="str">
        <f>VLOOKUP(A181,HOP!A:L,12,0)</f>
        <v>283.00</v>
      </c>
      <c r="F181" s="5" t="str">
        <f>VLOOKUP(A181,HOP!A:C,3,0)</f>
        <v>2544668</v>
      </c>
      <c r="G181" s="5">
        <f t="shared" si="4"/>
        <v>0</v>
      </c>
      <c r="H181" s="5" t="str">
        <f t="shared" si="5"/>
        <v>，2544668</v>
      </c>
      <c r="I181" s="5" t="str">
        <f>VLOOKUP(A181,HOP!A:U,21,0)</f>
        <v>直采</v>
      </c>
    </row>
    <row r="182" s="5" customFormat="1" hidden="1" spans="1:9">
      <c r="A182" s="6">
        <v>17913080205</v>
      </c>
      <c r="B182" s="7">
        <v>44693</v>
      </c>
      <c r="C182" s="7">
        <v>44697</v>
      </c>
      <c r="D182" s="5">
        <v>2912</v>
      </c>
      <c r="E182" s="5" t="str">
        <f>VLOOKUP(A182,HOP!A:L,12,0)</f>
        <v>2912.00</v>
      </c>
      <c r="F182" s="5" t="str">
        <f>VLOOKUP(A182,HOP!A:C,3,0)</f>
        <v>2544699</v>
      </c>
      <c r="G182" s="5">
        <f t="shared" si="4"/>
        <v>0</v>
      </c>
      <c r="H182" s="5" t="str">
        <f t="shared" si="5"/>
        <v>，2544699</v>
      </c>
      <c r="I182" s="5" t="str">
        <f>VLOOKUP(A182,HOP!A:U,21,0)</f>
        <v>直采</v>
      </c>
    </row>
    <row r="183" s="5" customFormat="1" hidden="1" spans="1:9">
      <c r="A183" s="6">
        <v>17913243472</v>
      </c>
      <c r="B183" s="7">
        <v>44695</v>
      </c>
      <c r="C183" s="7">
        <v>44697</v>
      </c>
      <c r="D183" s="5">
        <v>530</v>
      </c>
      <c r="E183" s="5" t="str">
        <f>VLOOKUP(A183,HOP!A:L,12,0)</f>
        <v>530.00</v>
      </c>
      <c r="F183" s="5" t="str">
        <f>VLOOKUP(A183,HOP!A:C,3,0)</f>
        <v>2544859</v>
      </c>
      <c r="G183" s="5">
        <f t="shared" si="4"/>
        <v>0</v>
      </c>
      <c r="H183" s="5" t="str">
        <f t="shared" si="5"/>
        <v>，2544859</v>
      </c>
      <c r="I183" s="5" t="str">
        <f>VLOOKUP(A183,HOP!A:U,21,0)</f>
        <v>直采</v>
      </c>
    </row>
    <row r="184" s="5" customFormat="1" hidden="1" spans="1:9">
      <c r="A184" s="6">
        <v>17913308728</v>
      </c>
      <c r="B184" s="7">
        <v>44695</v>
      </c>
      <c r="C184" s="7">
        <v>44697</v>
      </c>
      <c r="D184" s="5">
        <v>1655</v>
      </c>
      <c r="E184" s="5" t="str">
        <f>VLOOKUP(A184,HOP!A:L,12,0)</f>
        <v>1655.00</v>
      </c>
      <c r="F184" s="5" t="str">
        <f>VLOOKUP(A184,HOP!A:C,3,0)</f>
        <v>2544898</v>
      </c>
      <c r="G184" s="5">
        <f t="shared" si="4"/>
        <v>0</v>
      </c>
      <c r="H184" s="5" t="str">
        <f t="shared" si="5"/>
        <v>，2544898</v>
      </c>
      <c r="I184" s="5" t="str">
        <f>VLOOKUP(A184,HOP!A:U,21,0)</f>
        <v>直采</v>
      </c>
    </row>
    <row r="185" s="5" customFormat="1" hidden="1" spans="1:9">
      <c r="A185" s="6">
        <v>17913319152</v>
      </c>
      <c r="B185" s="7">
        <v>44701</v>
      </c>
      <c r="C185" s="7">
        <v>44703</v>
      </c>
      <c r="D185" s="5">
        <v>1248</v>
      </c>
      <c r="E185" s="5" t="str">
        <f>VLOOKUP(A185,HOP!A:L,12,0)</f>
        <v>1248.00</v>
      </c>
      <c r="F185" s="5" t="str">
        <f>VLOOKUP(A185,HOP!A:C,3,0)</f>
        <v>2544907</v>
      </c>
      <c r="G185" s="5">
        <f t="shared" si="4"/>
        <v>0</v>
      </c>
      <c r="H185" s="5" t="str">
        <f t="shared" si="5"/>
        <v>，2544907</v>
      </c>
      <c r="I185" s="5" t="str">
        <f>VLOOKUP(A185,HOP!A:U,21,0)</f>
        <v>直采</v>
      </c>
    </row>
    <row r="186" s="5" customFormat="1" hidden="1" spans="1:9">
      <c r="A186" s="6">
        <v>17912902993</v>
      </c>
      <c r="B186" s="7">
        <v>44695</v>
      </c>
      <c r="C186" s="7">
        <v>44697</v>
      </c>
      <c r="D186" s="5">
        <v>1764</v>
      </c>
      <c r="E186" s="5" t="str">
        <f>VLOOKUP(A186,HOP!A:L,12,0)</f>
        <v>1764.00</v>
      </c>
      <c r="F186" s="5" t="str">
        <f>VLOOKUP(A186,HOP!A:C,3,0)</f>
        <v>2544612</v>
      </c>
      <c r="G186" s="5">
        <f t="shared" si="4"/>
        <v>0</v>
      </c>
      <c r="H186" s="5" t="str">
        <f t="shared" si="5"/>
        <v>，2544612</v>
      </c>
      <c r="I186" s="5" t="str">
        <f>VLOOKUP(A186,HOP!A:U,21,0)</f>
        <v>直采</v>
      </c>
    </row>
    <row r="187" s="5" customFormat="1" hidden="1" spans="1:9">
      <c r="A187" s="6">
        <v>17913600455</v>
      </c>
      <c r="B187" s="7">
        <v>44695</v>
      </c>
      <c r="C187" s="7">
        <v>44698</v>
      </c>
      <c r="D187" s="5">
        <v>2340</v>
      </c>
      <c r="E187" s="5" t="str">
        <f>VLOOKUP(A187,HOP!A:L,12,0)</f>
        <v>2340.00</v>
      </c>
      <c r="F187" s="5" t="str">
        <f>VLOOKUP(A187,HOP!A:C,3,0)</f>
        <v>2545051</v>
      </c>
      <c r="G187" s="5">
        <f t="shared" si="4"/>
        <v>0</v>
      </c>
      <c r="H187" s="5" t="str">
        <f t="shared" si="5"/>
        <v>，2545051</v>
      </c>
      <c r="I187" s="5" t="str">
        <f>VLOOKUP(A187,HOP!A:U,21,0)</f>
        <v>直采</v>
      </c>
    </row>
    <row r="188" s="5" customFormat="1" hidden="1" spans="1:9">
      <c r="A188" s="6">
        <v>17914029456</v>
      </c>
      <c r="B188" s="7">
        <v>44698</v>
      </c>
      <c r="C188" s="7">
        <v>44700</v>
      </c>
      <c r="D188" s="5">
        <v>1096</v>
      </c>
      <c r="E188" s="5" t="str">
        <f>VLOOKUP(A188,HOP!A:L,12,0)</f>
        <v>1096.00</v>
      </c>
      <c r="F188" s="5" t="str">
        <f>VLOOKUP(A188,HOP!A:C,3,0)</f>
        <v>2545234</v>
      </c>
      <c r="G188" s="5">
        <f t="shared" si="4"/>
        <v>0</v>
      </c>
      <c r="H188" s="5" t="str">
        <f t="shared" si="5"/>
        <v>，2545234</v>
      </c>
      <c r="I188" s="5" t="str">
        <f>VLOOKUP(A188,HOP!A:U,21,0)</f>
        <v>直采</v>
      </c>
    </row>
    <row r="189" s="5" customFormat="1" hidden="1" spans="1:9">
      <c r="A189" s="6">
        <v>17915529434</v>
      </c>
      <c r="B189" s="7">
        <v>44699</v>
      </c>
      <c r="C189" s="7">
        <v>44701</v>
      </c>
      <c r="D189" s="5">
        <v>0</v>
      </c>
      <c r="E189" s="5" t="e">
        <f>VLOOKUP(A189,HOP!A:L,12,0)</f>
        <v>#N/A</v>
      </c>
      <c r="F189" s="5" t="e">
        <f>VLOOKUP(A189,HOP!A:C,3,0)</f>
        <v>#N/A</v>
      </c>
      <c r="G189" s="5" t="e">
        <f t="shared" si="4"/>
        <v>#N/A</v>
      </c>
      <c r="H189" s="5" t="e">
        <f t="shared" si="5"/>
        <v>#N/A</v>
      </c>
      <c r="I189" s="5" t="e">
        <f>VLOOKUP(A189,HOP!A:U,21,0)</f>
        <v>#N/A</v>
      </c>
    </row>
    <row r="190" s="5" customFormat="1" hidden="1" spans="1:9">
      <c r="A190" s="6">
        <v>17921349733</v>
      </c>
      <c r="B190" s="7">
        <v>44696</v>
      </c>
      <c r="C190" s="7">
        <v>44701</v>
      </c>
      <c r="D190" s="5">
        <v>6100</v>
      </c>
      <c r="E190" s="5" t="str">
        <f>VLOOKUP(A190,HOP!A:L,12,0)</f>
        <v>6100.00</v>
      </c>
      <c r="F190" s="5" t="str">
        <f>VLOOKUP(A190,HOP!A:C,3,0)</f>
        <v>2547639</v>
      </c>
      <c r="G190" s="5">
        <f t="shared" si="4"/>
        <v>0</v>
      </c>
      <c r="H190" s="5" t="str">
        <f t="shared" si="5"/>
        <v>，2547639</v>
      </c>
      <c r="I190" s="5" t="str">
        <f>VLOOKUP(A190,HOP!A:U,21,0)</f>
        <v>直采</v>
      </c>
    </row>
    <row r="191" s="5" customFormat="1" hidden="1" spans="1:9">
      <c r="A191" s="6">
        <v>17921556373</v>
      </c>
      <c r="B191" s="7">
        <v>44699</v>
      </c>
      <c r="C191" s="7">
        <v>44701</v>
      </c>
      <c r="D191" s="5">
        <v>1758</v>
      </c>
      <c r="E191" s="5" t="str">
        <f>VLOOKUP(A191,HOP!A:L,12,0)</f>
        <v>1758.00</v>
      </c>
      <c r="F191" s="5" t="str">
        <f>VLOOKUP(A191,HOP!A:C,3,0)</f>
        <v>2547748</v>
      </c>
      <c r="G191" s="5">
        <f t="shared" si="4"/>
        <v>0</v>
      </c>
      <c r="H191" s="5" t="str">
        <f t="shared" si="5"/>
        <v>，2547748</v>
      </c>
      <c r="I191" s="5" t="str">
        <f>VLOOKUP(A191,HOP!A:U,21,0)</f>
        <v>直采</v>
      </c>
    </row>
    <row r="192" s="5" customFormat="1" hidden="1" spans="1:9">
      <c r="A192" s="6">
        <v>17926378089</v>
      </c>
      <c r="B192" s="7">
        <v>44697</v>
      </c>
      <c r="C192" s="7">
        <v>44701</v>
      </c>
      <c r="D192" s="5">
        <v>2740</v>
      </c>
      <c r="E192" s="5" t="str">
        <f>VLOOKUP(A192,HOP!A:L,12,0)</f>
        <v>2740.00</v>
      </c>
      <c r="F192" s="5" t="str">
        <f>VLOOKUP(A192,HOP!A:C,3,0)</f>
        <v>2548609</v>
      </c>
      <c r="G192" s="5">
        <f t="shared" si="4"/>
        <v>0</v>
      </c>
      <c r="H192" s="5" t="str">
        <f t="shared" si="5"/>
        <v>，2548609</v>
      </c>
      <c r="I192" s="5" t="str">
        <f>VLOOKUP(A192,HOP!A:U,21,0)</f>
        <v>直采</v>
      </c>
    </row>
    <row r="193" s="5" customFormat="1" hidden="1" spans="1:9">
      <c r="A193" s="6">
        <v>17935173573</v>
      </c>
      <c r="B193" s="7">
        <v>44699</v>
      </c>
      <c r="C193" s="7">
        <v>44701</v>
      </c>
      <c r="D193" s="5">
        <v>514</v>
      </c>
      <c r="E193" s="5" t="str">
        <f>VLOOKUP(A193,HOP!A:L,12,0)</f>
        <v>514.00</v>
      </c>
      <c r="F193" s="5" t="str">
        <f>VLOOKUP(A193,HOP!A:C,3,0)</f>
        <v>2551358</v>
      </c>
      <c r="G193" s="5">
        <f t="shared" si="4"/>
        <v>0</v>
      </c>
      <c r="H193" s="5" t="str">
        <f t="shared" si="5"/>
        <v>，2551358</v>
      </c>
      <c r="I193" s="5" t="str">
        <f>VLOOKUP(A193,HOP!A:U,21,0)</f>
        <v>直采</v>
      </c>
    </row>
    <row r="194" s="5" customFormat="1" hidden="1" spans="1:9">
      <c r="A194" s="6">
        <v>17936511953</v>
      </c>
      <c r="B194" s="7">
        <v>44700</v>
      </c>
      <c r="C194" s="7">
        <v>44701</v>
      </c>
      <c r="D194" s="5">
        <v>1258</v>
      </c>
      <c r="E194" s="5" t="str">
        <f>VLOOKUP(A194,HOP!A:L,12,0)</f>
        <v>1258.00</v>
      </c>
      <c r="F194" s="5" t="str">
        <f>VLOOKUP(A194,HOP!A:C,3,0)</f>
        <v>2551840</v>
      </c>
      <c r="G194" s="5">
        <f t="shared" si="4"/>
        <v>0</v>
      </c>
      <c r="H194" s="5" t="str">
        <f t="shared" si="5"/>
        <v>，2551840</v>
      </c>
      <c r="I194" s="5" t="str">
        <f>VLOOKUP(A194,HOP!A:U,21,0)</f>
        <v>直采</v>
      </c>
    </row>
    <row r="195" s="5" customFormat="1" hidden="1" spans="1:9">
      <c r="A195" s="6">
        <v>17936671662</v>
      </c>
      <c r="B195" s="7">
        <v>44697</v>
      </c>
      <c r="C195" s="7">
        <v>44701</v>
      </c>
      <c r="D195" s="5">
        <v>0</v>
      </c>
      <c r="E195" s="5" t="e">
        <f>VLOOKUP(A195,HOP!A:L,12,0)</f>
        <v>#N/A</v>
      </c>
      <c r="F195" s="5" t="e">
        <f>VLOOKUP(A195,HOP!A:C,3,0)</f>
        <v>#N/A</v>
      </c>
      <c r="G195" s="5" t="e">
        <f>D195-E195</f>
        <v>#N/A</v>
      </c>
      <c r="H195" s="5" t="e">
        <f>$H$1&amp;F195</f>
        <v>#N/A</v>
      </c>
      <c r="I195" s="5" t="e">
        <f>VLOOKUP(A195,HOP!A:U,21,0)</f>
        <v>#N/A</v>
      </c>
    </row>
    <row r="196" s="5" customFormat="1" hidden="1" spans="1:9">
      <c r="A196" s="6">
        <v>17936786195</v>
      </c>
      <c r="B196" s="7">
        <v>44699</v>
      </c>
      <c r="C196" s="7">
        <v>44701</v>
      </c>
      <c r="D196" s="5">
        <v>900</v>
      </c>
      <c r="E196" s="5" t="str">
        <f>VLOOKUP(A196,HOP!A:L,12,0)</f>
        <v>900.00</v>
      </c>
      <c r="F196" s="5" t="str">
        <f>VLOOKUP(A196,HOP!A:C,3,0)</f>
        <v>2551948</v>
      </c>
      <c r="G196" s="5">
        <f>D196-E196</f>
        <v>0</v>
      </c>
      <c r="H196" s="5" t="str">
        <f>$H$1&amp;F196</f>
        <v>，2551948</v>
      </c>
      <c r="I196" s="5" t="str">
        <f>VLOOKUP(A196,HOP!A:U,21,0)</f>
        <v>直采</v>
      </c>
    </row>
    <row r="197" s="5" customFormat="1" hidden="1" spans="1:9">
      <c r="A197" s="6">
        <v>17940168092</v>
      </c>
      <c r="B197" s="7">
        <v>44697</v>
      </c>
      <c r="C197" s="7">
        <v>44701</v>
      </c>
      <c r="D197" s="5">
        <v>3916</v>
      </c>
      <c r="E197" s="5" t="str">
        <f>VLOOKUP(A197,HOP!A:L,12,0)</f>
        <v>3916.00</v>
      </c>
      <c r="F197" s="5" t="str">
        <f>VLOOKUP(A197,HOP!A:C,3,0)</f>
        <v>2552672</v>
      </c>
      <c r="G197" s="5">
        <f>D197-E197</f>
        <v>0</v>
      </c>
      <c r="H197" s="5" t="str">
        <f>$H$1&amp;F197</f>
        <v>，2552672</v>
      </c>
      <c r="I197" s="5" t="str">
        <f>VLOOKUP(A197,HOP!A:U,21,0)</f>
        <v>直采</v>
      </c>
    </row>
    <row r="198" s="5" customFormat="1" hidden="1" spans="1:9">
      <c r="A198" s="6">
        <v>17945006906</v>
      </c>
      <c r="B198" s="7">
        <v>44698</v>
      </c>
      <c r="C198" s="7">
        <v>44701</v>
      </c>
      <c r="D198" s="5">
        <v>903</v>
      </c>
      <c r="E198" s="5" t="str">
        <f>VLOOKUP(A198,HOP!A:L,12,0)</f>
        <v>903.00</v>
      </c>
      <c r="F198" s="5" t="str">
        <f>VLOOKUP(A198,HOP!A:C,3,0)</f>
        <v>2553586</v>
      </c>
      <c r="G198" s="5">
        <f>D198-E198</f>
        <v>0</v>
      </c>
      <c r="H198" s="5" t="str">
        <f>$H$1&amp;F198</f>
        <v>，2553586</v>
      </c>
      <c r="I198" s="5" t="str">
        <f>VLOOKUP(A198,HOP!A:U,21,0)</f>
        <v>直采</v>
      </c>
    </row>
    <row r="199" s="5" customFormat="1" hidden="1" spans="1:9">
      <c r="A199" s="6">
        <v>17946098614</v>
      </c>
      <c r="B199" s="7">
        <v>44700</v>
      </c>
      <c r="C199" s="7">
        <v>44701</v>
      </c>
      <c r="D199" s="5">
        <v>262</v>
      </c>
      <c r="E199" s="5" t="str">
        <f>VLOOKUP(A199,HOP!A:L,12,0)</f>
        <v>262.00</v>
      </c>
      <c r="F199" s="5" t="str">
        <f>VLOOKUP(A199,HOP!A:C,3,0)</f>
        <v>2554055</v>
      </c>
      <c r="G199" s="5">
        <f>D199-E199</f>
        <v>0</v>
      </c>
      <c r="H199" s="5" t="str">
        <f>$H$1&amp;F199</f>
        <v>，2554055</v>
      </c>
      <c r="I199" s="5" t="str">
        <f>VLOOKUP(A199,HOP!A:U,21,0)</f>
        <v>直采</v>
      </c>
    </row>
    <row r="200" s="5" customFormat="1" hidden="1" spans="1:9">
      <c r="A200" s="6">
        <v>17950118953</v>
      </c>
      <c r="B200" s="7">
        <v>44699</v>
      </c>
      <c r="C200" s="7">
        <v>44701</v>
      </c>
      <c r="D200" s="5">
        <v>386</v>
      </c>
      <c r="E200" s="5" t="str">
        <f>VLOOKUP(A200,HOP!A:L,12,0)</f>
        <v>386.00</v>
      </c>
      <c r="F200" s="5" t="str">
        <f>VLOOKUP(A200,HOP!A:C,3,0)</f>
        <v>2555041</v>
      </c>
      <c r="G200" s="5">
        <f>D200-E200</f>
        <v>0</v>
      </c>
      <c r="H200" s="5" t="str">
        <f>$H$1&amp;F200</f>
        <v>，2555041</v>
      </c>
      <c r="I200" s="5" t="str">
        <f>VLOOKUP(A200,HOP!A:U,21,0)</f>
        <v>直采</v>
      </c>
    </row>
    <row r="201" s="5" customFormat="1" hidden="1" spans="1:9">
      <c r="A201" s="6">
        <v>17951710162</v>
      </c>
      <c r="B201" s="7">
        <v>44699</v>
      </c>
      <c r="C201" s="7">
        <v>44701</v>
      </c>
      <c r="D201" s="5">
        <v>1452</v>
      </c>
      <c r="E201" s="5" t="str">
        <f>VLOOKUP(A201,HOP!A:L,12,0)</f>
        <v>1452.00</v>
      </c>
      <c r="F201" s="5" t="str">
        <f>VLOOKUP(A201,HOP!A:C,3,0)</f>
        <v>2555115</v>
      </c>
      <c r="G201" s="5">
        <f>D201-E201</f>
        <v>0</v>
      </c>
      <c r="H201" s="5" t="str">
        <f>$H$1&amp;F201</f>
        <v>，2555115</v>
      </c>
      <c r="I201" s="5" t="str">
        <f>VLOOKUP(A201,HOP!A:U,21,0)</f>
        <v>直采</v>
      </c>
    </row>
    <row r="202" s="5" customFormat="1" hidden="1" spans="1:9">
      <c r="A202" s="6">
        <v>17952132917</v>
      </c>
      <c r="B202" s="7">
        <v>44700</v>
      </c>
      <c r="C202" s="7">
        <v>44701</v>
      </c>
      <c r="D202" s="5">
        <v>1958</v>
      </c>
      <c r="E202" s="5" t="str">
        <f>VLOOKUP(A202,HOP!A:L,12,0)</f>
        <v>1958.00</v>
      </c>
      <c r="F202" s="5" t="str">
        <f>VLOOKUP(A202,HOP!A:C,3,0)</f>
        <v>2555206</v>
      </c>
      <c r="G202" s="5">
        <f>D202-E202</f>
        <v>0</v>
      </c>
      <c r="H202" s="5" t="str">
        <f>$H$1&amp;F202</f>
        <v>，2555206</v>
      </c>
      <c r="I202" s="5" t="str">
        <f>VLOOKUP(A202,HOP!A:U,21,0)</f>
        <v>直采</v>
      </c>
    </row>
    <row r="203" s="5" customFormat="1" hidden="1" spans="1:9">
      <c r="A203" s="6">
        <v>17952399533</v>
      </c>
      <c r="B203" s="7">
        <v>44700</v>
      </c>
      <c r="C203" s="7">
        <v>44701</v>
      </c>
      <c r="D203" s="5">
        <v>0</v>
      </c>
      <c r="E203" s="5" t="e">
        <f>VLOOKUP(A203,HOP!A:L,12,0)</f>
        <v>#N/A</v>
      </c>
      <c r="F203" s="5" t="e">
        <f>VLOOKUP(A203,HOP!A:C,3,0)</f>
        <v>#N/A</v>
      </c>
      <c r="G203" s="5" t="e">
        <f>D203-E203</f>
        <v>#N/A</v>
      </c>
      <c r="H203" s="5" t="e">
        <f>$H$1&amp;F203</f>
        <v>#N/A</v>
      </c>
      <c r="I203" s="5" t="e">
        <f>VLOOKUP(A203,HOP!A:U,21,0)</f>
        <v>#N/A</v>
      </c>
    </row>
    <row r="204" s="5" customFormat="1" hidden="1" spans="1:9">
      <c r="A204" s="6">
        <v>17952543682</v>
      </c>
      <c r="B204" s="7">
        <v>44700</v>
      </c>
      <c r="C204" s="7">
        <v>44701</v>
      </c>
      <c r="D204" s="5">
        <v>356</v>
      </c>
      <c r="E204" s="5" t="str">
        <f>VLOOKUP(A204,HOP!A:L,12,0)</f>
        <v>356.00</v>
      </c>
      <c r="F204" s="5" t="str">
        <f>VLOOKUP(A204,HOP!A:C,3,0)</f>
        <v>2555299</v>
      </c>
      <c r="G204" s="5">
        <f>D204-E204</f>
        <v>0</v>
      </c>
      <c r="H204" s="5" t="str">
        <f>$H$1&amp;F204</f>
        <v>，2555299</v>
      </c>
      <c r="I204" s="5" t="str">
        <f>VLOOKUP(A204,HOP!A:U,21,0)</f>
        <v>直采</v>
      </c>
    </row>
    <row r="205" s="5" customFormat="1" hidden="1" spans="1:9">
      <c r="A205" s="6">
        <v>17953307350</v>
      </c>
      <c r="B205" s="7">
        <v>44700</v>
      </c>
      <c r="C205" s="7">
        <v>44701</v>
      </c>
      <c r="D205" s="5">
        <v>0</v>
      </c>
      <c r="E205" s="5" t="e">
        <f>VLOOKUP(A205,HOP!A:L,12,0)</f>
        <v>#N/A</v>
      </c>
      <c r="F205" s="5" t="e">
        <f>VLOOKUP(A205,HOP!A:C,3,0)</f>
        <v>#N/A</v>
      </c>
      <c r="G205" s="5" t="e">
        <f>D205-E205</f>
        <v>#N/A</v>
      </c>
      <c r="H205" s="5" t="e">
        <f>$H$1&amp;F205</f>
        <v>#N/A</v>
      </c>
      <c r="I205" s="5" t="e">
        <f>VLOOKUP(A205,HOP!A:U,21,0)</f>
        <v>#N/A</v>
      </c>
    </row>
    <row r="206" s="5" customFormat="1" hidden="1" spans="1:9">
      <c r="A206" s="6">
        <v>17953583161</v>
      </c>
      <c r="B206" s="7">
        <v>44700</v>
      </c>
      <c r="C206" s="7">
        <v>44701</v>
      </c>
      <c r="D206" s="5">
        <v>360</v>
      </c>
      <c r="E206" s="5" t="str">
        <f>VLOOKUP(A206,HOP!A:L,12,0)</f>
        <v>360.00</v>
      </c>
      <c r="F206" s="5" t="str">
        <f>VLOOKUP(A206,HOP!A:C,3,0)</f>
        <v>2555643</v>
      </c>
      <c r="G206" s="5">
        <f>D206-E206</f>
        <v>0</v>
      </c>
      <c r="H206" s="5" t="str">
        <f>$H$1&amp;F206</f>
        <v>，2555643</v>
      </c>
      <c r="I206" s="5" t="str">
        <f>VLOOKUP(A206,HOP!A:U,21,0)</f>
        <v>直采</v>
      </c>
    </row>
    <row r="207" s="5" customFormat="1" hidden="1" spans="1:9">
      <c r="A207" s="6">
        <v>17953765911</v>
      </c>
      <c r="B207" s="7">
        <v>44700</v>
      </c>
      <c r="C207" s="7">
        <v>44701</v>
      </c>
      <c r="D207" s="5">
        <v>262</v>
      </c>
      <c r="E207" s="5" t="str">
        <f>VLOOKUP(A207,HOP!A:L,12,0)</f>
        <v>262.00</v>
      </c>
      <c r="F207" s="5" t="str">
        <f>VLOOKUP(A207,HOP!A:C,3,0)</f>
        <v>2555762</v>
      </c>
      <c r="G207" s="5">
        <f>D207-E207</f>
        <v>0</v>
      </c>
      <c r="H207" s="5" t="str">
        <f>$H$1&amp;F207</f>
        <v>，2555762</v>
      </c>
      <c r="I207" s="5" t="str">
        <f>VLOOKUP(A207,HOP!A:U,21,0)</f>
        <v>直采</v>
      </c>
    </row>
    <row r="208" s="5" customFormat="1" hidden="1" spans="1:9">
      <c r="A208" s="6">
        <v>17955429205</v>
      </c>
      <c r="B208" s="7">
        <v>44700</v>
      </c>
      <c r="C208" s="7">
        <v>44701</v>
      </c>
      <c r="D208" s="5">
        <v>262</v>
      </c>
      <c r="E208" s="5" t="str">
        <f>VLOOKUP(A208,HOP!A:L,12,0)</f>
        <v>262.00</v>
      </c>
      <c r="F208" s="5" t="str">
        <f>VLOOKUP(A208,HOP!A:C,3,0)</f>
        <v>2555809</v>
      </c>
      <c r="G208" s="5">
        <f>D208-E208</f>
        <v>0</v>
      </c>
      <c r="H208" s="5" t="str">
        <f>$H$1&amp;F208</f>
        <v>，2555809</v>
      </c>
      <c r="I208" s="5" t="str">
        <f>VLOOKUP(A208,HOP!A:U,21,0)</f>
        <v>直采</v>
      </c>
    </row>
    <row r="209" s="5" customFormat="1" hidden="1" spans="1:9">
      <c r="A209" s="6">
        <v>17955634830</v>
      </c>
      <c r="B209" s="7">
        <v>44700</v>
      </c>
      <c r="C209" s="7">
        <v>44701</v>
      </c>
      <c r="D209" s="5">
        <v>0</v>
      </c>
      <c r="E209" s="5" t="e">
        <f>VLOOKUP(A209,HOP!A:L,12,0)</f>
        <v>#N/A</v>
      </c>
      <c r="F209" s="5" t="e">
        <f>VLOOKUP(A209,HOP!A:C,3,0)</f>
        <v>#N/A</v>
      </c>
      <c r="G209" s="5" t="e">
        <f>D209-E209</f>
        <v>#N/A</v>
      </c>
      <c r="H209" s="5" t="e">
        <f>$H$1&amp;F209</f>
        <v>#N/A</v>
      </c>
      <c r="I209" s="5" t="e">
        <f>VLOOKUP(A209,HOP!A:U,21,0)</f>
        <v>#N/A</v>
      </c>
    </row>
    <row r="210" s="5" customFormat="1" hidden="1" spans="1:9">
      <c r="A210" s="6">
        <v>17956449520</v>
      </c>
      <c r="B210" s="7">
        <v>44700</v>
      </c>
      <c r="C210" s="7">
        <v>44701</v>
      </c>
      <c r="D210" s="5">
        <v>0</v>
      </c>
      <c r="E210" s="5" t="e">
        <f>VLOOKUP(A210,HOP!A:L,12,0)</f>
        <v>#N/A</v>
      </c>
      <c r="F210" s="5" t="e">
        <f>VLOOKUP(A210,HOP!A:C,3,0)</f>
        <v>#N/A</v>
      </c>
      <c r="G210" s="5" t="e">
        <f>D210-E210</f>
        <v>#N/A</v>
      </c>
      <c r="H210" s="5" t="e">
        <f>$H$1&amp;F210</f>
        <v>#N/A</v>
      </c>
      <c r="I210" s="5" t="e">
        <f>VLOOKUP(A210,HOP!A:U,21,0)</f>
        <v>#N/A</v>
      </c>
    </row>
    <row r="211" s="5" customFormat="1" hidden="1" spans="1:9">
      <c r="A211" s="6">
        <v>17956538776</v>
      </c>
      <c r="B211" s="7">
        <v>44700</v>
      </c>
      <c r="C211" s="7">
        <v>44701</v>
      </c>
      <c r="D211" s="5">
        <v>504</v>
      </c>
      <c r="E211" s="5" t="str">
        <f>VLOOKUP(A211,HOP!A:L,12,0)</f>
        <v>504.00</v>
      </c>
      <c r="F211" s="5" t="str">
        <f>VLOOKUP(A211,HOP!A:C,3,0)</f>
        <v>2556183</v>
      </c>
      <c r="G211" s="5">
        <f>D211-E211</f>
        <v>0</v>
      </c>
      <c r="H211" s="5" t="str">
        <f>$H$1&amp;F211</f>
        <v>，2556183</v>
      </c>
      <c r="I211" s="5" t="str">
        <f>VLOOKUP(A211,HOP!A:U,21,0)</f>
        <v>直采</v>
      </c>
    </row>
    <row r="212" s="5" customFormat="1" hidden="1" spans="1:9">
      <c r="A212" s="6">
        <v>17956552828</v>
      </c>
      <c r="B212" s="7">
        <v>44700</v>
      </c>
      <c r="C212" s="7">
        <v>44701</v>
      </c>
      <c r="D212" s="5">
        <v>720</v>
      </c>
      <c r="E212" s="5" t="str">
        <f>VLOOKUP(A212,HOP!A:L,12,0)</f>
        <v>720.00</v>
      </c>
      <c r="F212" s="5" t="str">
        <f>VLOOKUP(A212,HOP!A:C,3,0)</f>
        <v>2556188</v>
      </c>
      <c r="G212" s="5">
        <f>D212-E212</f>
        <v>0</v>
      </c>
      <c r="H212" s="5" t="str">
        <f>$H$1&amp;F212</f>
        <v>，2556188</v>
      </c>
      <c r="I212" s="5" t="str">
        <f>VLOOKUP(A212,HOP!A:U,21,0)</f>
        <v>直采</v>
      </c>
    </row>
    <row r="213" s="5" customFormat="1" hidden="1" spans="1:9">
      <c r="A213" s="6">
        <v>17956730836</v>
      </c>
      <c r="B213" s="7">
        <v>44700</v>
      </c>
      <c r="C213" s="7">
        <v>44701</v>
      </c>
      <c r="D213" s="5">
        <v>936</v>
      </c>
      <c r="E213" s="5" t="str">
        <f>VLOOKUP(A213,HOP!A:L,12,0)</f>
        <v>936.00</v>
      </c>
      <c r="F213" s="5" t="str">
        <f>VLOOKUP(A213,HOP!A:C,3,0)</f>
        <v>2556248</v>
      </c>
      <c r="G213" s="5">
        <f>D213-E213</f>
        <v>0</v>
      </c>
      <c r="H213" s="5" t="str">
        <f>$H$1&amp;F213</f>
        <v>，2556248</v>
      </c>
      <c r="I213" s="5" t="str">
        <f>VLOOKUP(A213,HOP!A:U,21,0)</f>
        <v>直采</v>
      </c>
    </row>
    <row r="214" s="5" customFormat="1" hidden="1" spans="1:9">
      <c r="A214" s="6">
        <v>17957332544</v>
      </c>
      <c r="B214" s="7">
        <v>44700</v>
      </c>
      <c r="C214" s="7">
        <v>44701</v>
      </c>
      <c r="D214" s="5">
        <v>293</v>
      </c>
      <c r="E214" s="5" t="str">
        <f>VLOOKUP(A214,HOP!A:L,12,0)</f>
        <v>293.00</v>
      </c>
      <c r="F214" s="5" t="str">
        <f>VLOOKUP(A214,HOP!A:C,3,0)</f>
        <v>2556447</v>
      </c>
      <c r="G214" s="5">
        <f>D214-E214</f>
        <v>0</v>
      </c>
      <c r="H214" s="5" t="str">
        <f>$H$1&amp;F214</f>
        <v>，2556447</v>
      </c>
      <c r="I214" s="5" t="str">
        <f>VLOOKUP(A214,HOP!A:U,21,0)</f>
        <v>直采</v>
      </c>
    </row>
    <row r="216" spans="4:4">
      <c r="D216" s="5">
        <f>SUM(D2:D215)</f>
        <v>305816.32</v>
      </c>
    </row>
    <row r="222" spans="1:1">
      <c r="A222" s="5" t="s">
        <v>1060</v>
      </c>
    </row>
    <row r="223" spans="1:1">
      <c r="A223" s="5" t="s">
        <v>1061</v>
      </c>
    </row>
    <row r="224" spans="1:1">
      <c r="A224" s="5" t="s">
        <v>1062</v>
      </c>
    </row>
  </sheetData>
  <autoFilter ref="A1:X214">
    <filterColumn colId="3">
      <filters>
        <filter val="400"/>
        <filter val="700"/>
        <filter val="900"/>
        <filter val="1800"/>
        <filter val="2200"/>
        <filter val="2500"/>
        <filter val="6100"/>
        <filter val="602"/>
        <filter val="903"/>
        <filter val="504"/>
        <filter val="405"/>
        <filter val="1605"/>
        <filter val="306"/>
        <filter val="3106"/>
        <filter val="6006"/>
        <filter val="1108"/>
        <filter val="310"/>
        <filter val="410"/>
        <filter val="710"/>
        <filter val="211"/>
        <filter val="1011"/>
        <filter val="1611"/>
        <filter val="612"/>
        <filter val="1412"/>
        <filter val="2912"/>
        <filter val="514"/>
        <filter val="1414"/>
        <filter val="8114"/>
        <filter val="515"/>
        <filter val="815"/>
        <filter val="915"/>
        <filter val="3916"/>
        <filter val="918"/>
        <filter val="5518"/>
        <filter val="12718"/>
        <filter val="720"/>
        <filter val="1320"/>
        <filter val="2720"/>
        <filter val="4120"/>
        <filter val="4920"/>
        <filter val="822"/>
        <filter val="1224"/>
        <filter val="1524"/>
        <filter val="1525"/>
        <filter val="2025"/>
        <filter val="726"/>
        <filter val="1526"/>
        <filter val="2626"/>
        <filter val="4126"/>
        <filter val="728"/>
        <filter val="530"/>
        <filter val="1130"/>
        <filter val="1230"/>
        <filter val="632"/>
        <filter val="776.32"/>
        <filter val="334"/>
        <filter val="434"/>
        <filter val="335"/>
        <filter val="435"/>
        <filter val="436"/>
        <filter val="936"/>
        <filter val="238"/>
        <filter val="938"/>
        <filter val="1638"/>
        <filter val="1738"/>
        <filter val="840"/>
        <filter val="2040"/>
        <filter val="2340"/>
        <filter val="2740"/>
        <filter val="2840"/>
        <filter val="4540"/>
        <filter val="9240"/>
        <filter val="1344"/>
        <filter val="645"/>
        <filter val="1545"/>
        <filter val="3446"/>
        <filter val="548"/>
        <filter val="1248"/>
        <filter val="1849"/>
        <filter val="450"/>
        <filter val="950"/>
        <filter val="2550"/>
        <filter val="3150"/>
        <filter val="851"/>
        <filter val="552"/>
        <filter val="652"/>
        <filter val="1452"/>
        <filter val="353"/>
        <filter val="654"/>
        <filter val="1655"/>
        <filter val="356"/>
        <filter val="1556"/>
        <filter val="12156"/>
        <filter val="857"/>
        <filter val="358"/>
        <filter val="1258"/>
        <filter val="1758"/>
        <filter val="1958"/>
        <filter val="360"/>
        <filter val="660"/>
        <filter val="2160"/>
        <filter val="3060"/>
        <filter val="5360"/>
        <filter val="2261"/>
        <filter val="4661"/>
        <filter val="262"/>
        <filter val="362"/>
        <filter val="1062"/>
        <filter val="1762"/>
        <filter val="3762"/>
        <filter val="1764"/>
        <filter val="266"/>
        <filter val="566"/>
        <filter val="767"/>
        <filter val="3668"/>
        <filter val="2069"/>
        <filter val="870"/>
        <filter val="3175"/>
        <filter val="1376"/>
        <filter val="3078"/>
        <filter val="879"/>
        <filter val="6379"/>
        <filter val="980"/>
        <filter val="1680"/>
        <filter val="3180"/>
        <filter val="4180"/>
        <filter val="5280"/>
        <filter val="181"/>
        <filter val="1382"/>
        <filter val="2382"/>
        <filter val="283"/>
        <filter val="1183"/>
        <filter val="6084"/>
        <filter val="1185"/>
        <filter val="386"/>
        <filter val="287"/>
        <filter val="1687"/>
        <filter val="988"/>
        <filter val="489"/>
        <filter val="2489"/>
        <filter val="490"/>
        <filter val="590"/>
        <filter val="1291"/>
        <filter val="2591"/>
        <filter val="792"/>
        <filter val="1192"/>
        <filter val="3592"/>
        <filter val="3792"/>
        <filter val="293"/>
        <filter val="2093"/>
        <filter val="295"/>
        <filter val="1096"/>
      </filters>
    </filterColumn>
    <filterColumn colId="6">
      <filters>
        <filter val="-0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0"/>
  <sheetViews>
    <sheetView topLeftCell="A250" workbookViewId="0">
      <selection activeCell="A284" sqref="A284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1">
      <c r="A1" s="2" t="s">
        <v>1063</v>
      </c>
      <c r="B1" s="2" t="s">
        <v>1064</v>
      </c>
      <c r="C1" s="2" t="s">
        <v>1065</v>
      </c>
      <c r="D1" s="2" t="s">
        <v>1066</v>
      </c>
      <c r="E1" s="2" t="s">
        <v>13</v>
      </c>
      <c r="F1" s="2" t="s">
        <v>5</v>
      </c>
      <c r="G1" s="2" t="s">
        <v>6</v>
      </c>
      <c r="H1" s="2" t="s">
        <v>1067</v>
      </c>
      <c r="I1" s="2" t="s">
        <v>1068</v>
      </c>
      <c r="J1" s="2" t="s">
        <v>1069</v>
      </c>
      <c r="K1" s="2" t="s">
        <v>1070</v>
      </c>
      <c r="L1" s="2" t="s">
        <v>1071</v>
      </c>
      <c r="M1" s="2" t="s">
        <v>1072</v>
      </c>
      <c r="N1" s="2" t="s">
        <v>1073</v>
      </c>
      <c r="O1" s="2" t="s">
        <v>1074</v>
      </c>
      <c r="P1" s="2" t="s">
        <v>1075</v>
      </c>
      <c r="Q1" s="2" t="s">
        <v>1076</v>
      </c>
      <c r="R1" s="2" t="s">
        <v>1077</v>
      </c>
      <c r="S1" s="2" t="s">
        <v>1078</v>
      </c>
      <c r="T1" s="2" t="s">
        <v>1079</v>
      </c>
      <c r="U1" s="2" t="s">
        <v>1080</v>
      </c>
    </row>
    <row r="2" s="1" customFormat="1" spans="1:21">
      <c r="A2" s="3">
        <v>17971414429</v>
      </c>
      <c r="B2" s="1" t="s">
        <v>1081</v>
      </c>
      <c r="C2" s="1" t="s">
        <v>1082</v>
      </c>
      <c r="D2" s="1" t="s">
        <v>1083</v>
      </c>
      <c r="E2" s="1" t="s">
        <v>1084</v>
      </c>
      <c r="F2" s="1" t="s">
        <v>1081</v>
      </c>
      <c r="G2" s="1" t="s">
        <v>1085</v>
      </c>
      <c r="H2" s="1" t="s">
        <v>1086</v>
      </c>
      <c r="I2" s="1" t="s">
        <v>1087</v>
      </c>
      <c r="J2" s="1" t="s">
        <v>1088</v>
      </c>
      <c r="K2" s="1" t="s">
        <v>1087</v>
      </c>
      <c r="L2" s="1" t="s">
        <v>1087</v>
      </c>
      <c r="M2" s="1" t="s">
        <v>1089</v>
      </c>
      <c r="N2" s="1" t="s">
        <v>1089</v>
      </c>
      <c r="O2" s="1" t="s">
        <v>1090</v>
      </c>
      <c r="P2" s="1" t="s">
        <v>1091</v>
      </c>
      <c r="Q2" s="1" t="s">
        <v>1092</v>
      </c>
      <c r="R2" s="1" t="s">
        <v>1093</v>
      </c>
      <c r="S2" s="1" t="s">
        <v>1094</v>
      </c>
      <c r="T2" s="1" t="s">
        <v>1095</v>
      </c>
      <c r="U2" s="1" t="s">
        <v>1096</v>
      </c>
    </row>
    <row r="3" s="1" customFormat="1" spans="1:21">
      <c r="A3" s="3">
        <v>17969398878</v>
      </c>
      <c r="B3" s="1" t="s">
        <v>1081</v>
      </c>
      <c r="C3" s="1" t="s">
        <v>1097</v>
      </c>
      <c r="D3" s="1" t="s">
        <v>1083</v>
      </c>
      <c r="E3" s="1" t="s">
        <v>1098</v>
      </c>
      <c r="F3" s="1" t="s">
        <v>1081</v>
      </c>
      <c r="G3" s="1" t="s">
        <v>1085</v>
      </c>
      <c r="H3" s="1" t="s">
        <v>1086</v>
      </c>
      <c r="I3" s="1" t="s">
        <v>1099</v>
      </c>
      <c r="J3" s="1" t="s">
        <v>1088</v>
      </c>
      <c r="K3" s="1" t="s">
        <v>1099</v>
      </c>
      <c r="L3" s="1" t="s">
        <v>1099</v>
      </c>
      <c r="M3" s="1" t="s">
        <v>1089</v>
      </c>
      <c r="N3" s="1" t="s">
        <v>1089</v>
      </c>
      <c r="O3" s="1" t="s">
        <v>1090</v>
      </c>
      <c r="P3" s="1" t="s">
        <v>1091</v>
      </c>
      <c r="Q3" s="1" t="s">
        <v>1092</v>
      </c>
      <c r="R3" s="1" t="s">
        <v>1100</v>
      </c>
      <c r="S3" s="1" t="s">
        <v>1094</v>
      </c>
      <c r="T3" s="1" t="s">
        <v>1095</v>
      </c>
      <c r="U3" s="1" t="s">
        <v>1096</v>
      </c>
    </row>
    <row r="4" s="1" customFormat="1" spans="1:21">
      <c r="A4" s="3">
        <v>17969332717</v>
      </c>
      <c r="B4" s="1" t="s">
        <v>1081</v>
      </c>
      <c r="C4" s="1" t="s">
        <v>1101</v>
      </c>
      <c r="D4" s="1" t="s">
        <v>1083</v>
      </c>
      <c r="E4" s="1" t="s">
        <v>1102</v>
      </c>
      <c r="F4" s="1" t="s">
        <v>1081</v>
      </c>
      <c r="G4" s="1" t="s">
        <v>1085</v>
      </c>
      <c r="H4" s="1" t="s">
        <v>1086</v>
      </c>
      <c r="I4" s="1" t="s">
        <v>1099</v>
      </c>
      <c r="J4" s="1" t="s">
        <v>1088</v>
      </c>
      <c r="K4" s="1" t="s">
        <v>1099</v>
      </c>
      <c r="L4" s="1" t="s">
        <v>1099</v>
      </c>
      <c r="M4" s="1" t="s">
        <v>1089</v>
      </c>
      <c r="N4" s="1" t="s">
        <v>1089</v>
      </c>
      <c r="O4" s="1" t="s">
        <v>1090</v>
      </c>
      <c r="P4" s="1" t="s">
        <v>1091</v>
      </c>
      <c r="Q4" s="1" t="s">
        <v>1092</v>
      </c>
      <c r="R4" s="1" t="s">
        <v>1103</v>
      </c>
      <c r="S4" s="1" t="s">
        <v>1094</v>
      </c>
      <c r="T4" s="1" t="s">
        <v>1095</v>
      </c>
      <c r="U4" s="1" t="s">
        <v>1096</v>
      </c>
    </row>
    <row r="5" s="1" customFormat="1" spans="1:21">
      <c r="A5" s="3">
        <v>17969315937</v>
      </c>
      <c r="B5" s="1" t="s">
        <v>1081</v>
      </c>
      <c r="C5" s="1" t="s">
        <v>1104</v>
      </c>
      <c r="D5" s="1" t="s">
        <v>1105</v>
      </c>
      <c r="E5" s="1" t="s">
        <v>1106</v>
      </c>
      <c r="F5" s="1" t="s">
        <v>1081</v>
      </c>
      <c r="G5" s="1" t="s">
        <v>1085</v>
      </c>
      <c r="H5" s="1" t="s">
        <v>1086</v>
      </c>
      <c r="I5" s="1" t="s">
        <v>1107</v>
      </c>
      <c r="J5" s="1" t="s">
        <v>1088</v>
      </c>
      <c r="K5" s="1" t="s">
        <v>1107</v>
      </c>
      <c r="L5" s="1" t="s">
        <v>1107</v>
      </c>
      <c r="M5" s="1" t="s">
        <v>1089</v>
      </c>
      <c r="N5" s="1" t="s">
        <v>1089</v>
      </c>
      <c r="O5" s="1" t="s">
        <v>1090</v>
      </c>
      <c r="P5" s="1" t="s">
        <v>1091</v>
      </c>
      <c r="Q5" s="1" t="s">
        <v>1092</v>
      </c>
      <c r="R5" s="1" t="s">
        <v>1108</v>
      </c>
      <c r="S5" s="1" t="s">
        <v>1094</v>
      </c>
      <c r="T5" s="1" t="s">
        <v>1095</v>
      </c>
      <c r="U5" s="1" t="s">
        <v>1096</v>
      </c>
    </row>
    <row r="6" s="1" customFormat="1" spans="1:21">
      <c r="A6" s="3">
        <v>17969211378</v>
      </c>
      <c r="B6" s="1" t="s">
        <v>1081</v>
      </c>
      <c r="C6" s="1" t="s">
        <v>1109</v>
      </c>
      <c r="D6" s="1" t="s">
        <v>1110</v>
      </c>
      <c r="E6" s="1" t="s">
        <v>1111</v>
      </c>
      <c r="F6" s="1" t="s">
        <v>1081</v>
      </c>
      <c r="G6" s="1" t="s">
        <v>1085</v>
      </c>
      <c r="H6" s="1" t="s">
        <v>1086</v>
      </c>
      <c r="I6" s="1" t="s">
        <v>1112</v>
      </c>
      <c r="J6" s="1" t="s">
        <v>1088</v>
      </c>
      <c r="K6" s="1" t="s">
        <v>1112</v>
      </c>
      <c r="L6" s="1" t="s">
        <v>1112</v>
      </c>
      <c r="M6" s="1" t="s">
        <v>1089</v>
      </c>
      <c r="N6" s="1" t="s">
        <v>1089</v>
      </c>
      <c r="O6" s="1" t="s">
        <v>1090</v>
      </c>
      <c r="P6" s="1" t="s">
        <v>1091</v>
      </c>
      <c r="Q6" s="1" t="s">
        <v>1092</v>
      </c>
      <c r="R6" s="1" t="s">
        <v>1113</v>
      </c>
      <c r="S6" s="1" t="s">
        <v>1094</v>
      </c>
      <c r="T6" s="1" t="s">
        <v>1095</v>
      </c>
      <c r="U6" s="1" t="s">
        <v>1096</v>
      </c>
    </row>
    <row r="7" s="1" customFormat="1" spans="1:21">
      <c r="A7" s="3">
        <v>17969171808</v>
      </c>
      <c r="B7" s="1" t="s">
        <v>1081</v>
      </c>
      <c r="C7" s="1" t="s">
        <v>1114</v>
      </c>
      <c r="D7" s="1" t="s">
        <v>1115</v>
      </c>
      <c r="E7" s="1" t="s">
        <v>1116</v>
      </c>
      <c r="F7" s="1" t="s">
        <v>1081</v>
      </c>
      <c r="G7" s="1" t="s">
        <v>1085</v>
      </c>
      <c r="H7" s="1" t="s">
        <v>1086</v>
      </c>
      <c r="I7" s="1" t="s">
        <v>1117</v>
      </c>
      <c r="J7" s="1" t="s">
        <v>1088</v>
      </c>
      <c r="K7" s="1" t="s">
        <v>1117</v>
      </c>
      <c r="L7" s="1" t="s">
        <v>1117</v>
      </c>
      <c r="M7" s="1" t="s">
        <v>1089</v>
      </c>
      <c r="N7" s="1" t="s">
        <v>1089</v>
      </c>
      <c r="O7" s="1" t="s">
        <v>1090</v>
      </c>
      <c r="P7" s="1" t="s">
        <v>1091</v>
      </c>
      <c r="Q7" s="1" t="s">
        <v>1092</v>
      </c>
      <c r="R7" s="1" t="s">
        <v>1118</v>
      </c>
      <c r="S7" s="1" t="s">
        <v>1094</v>
      </c>
      <c r="T7" s="1" t="s">
        <v>1095</v>
      </c>
      <c r="U7" s="1" t="s">
        <v>1096</v>
      </c>
    </row>
    <row r="8" s="1" customFormat="1" spans="1:21">
      <c r="A8" s="3">
        <v>17969137815</v>
      </c>
      <c r="B8" s="1" t="s">
        <v>1081</v>
      </c>
      <c r="C8" s="1" t="s">
        <v>1119</v>
      </c>
      <c r="D8" s="1" t="s">
        <v>1083</v>
      </c>
      <c r="E8" s="1" t="s">
        <v>1120</v>
      </c>
      <c r="F8" s="1" t="s">
        <v>1081</v>
      </c>
      <c r="G8" s="1" t="s">
        <v>1085</v>
      </c>
      <c r="H8" s="1" t="s">
        <v>1086</v>
      </c>
      <c r="I8" s="1" t="s">
        <v>1121</v>
      </c>
      <c r="J8" s="1" t="s">
        <v>1088</v>
      </c>
      <c r="K8" s="1" t="s">
        <v>1121</v>
      </c>
      <c r="L8" s="1" t="s">
        <v>1121</v>
      </c>
      <c r="M8" s="1" t="s">
        <v>1089</v>
      </c>
      <c r="N8" s="1" t="s">
        <v>1089</v>
      </c>
      <c r="O8" s="1" t="s">
        <v>1090</v>
      </c>
      <c r="P8" s="1" t="s">
        <v>1091</v>
      </c>
      <c r="Q8" s="1" t="s">
        <v>1092</v>
      </c>
      <c r="R8" s="1" t="s">
        <v>1122</v>
      </c>
      <c r="S8" s="1" t="s">
        <v>1094</v>
      </c>
      <c r="T8" s="1" t="s">
        <v>1095</v>
      </c>
      <c r="U8" s="1" t="s">
        <v>1096</v>
      </c>
    </row>
    <row r="9" s="1" customFormat="1" spans="1:21">
      <c r="A9" s="3">
        <v>17969060607</v>
      </c>
      <c r="B9" s="1" t="s">
        <v>1081</v>
      </c>
      <c r="C9" s="1" t="s">
        <v>1123</v>
      </c>
      <c r="D9" s="1" t="s">
        <v>1083</v>
      </c>
      <c r="E9" s="1" t="s">
        <v>1124</v>
      </c>
      <c r="F9" s="1" t="s">
        <v>1081</v>
      </c>
      <c r="G9" s="1" t="s">
        <v>1085</v>
      </c>
      <c r="H9" s="1" t="s">
        <v>1086</v>
      </c>
      <c r="I9" s="1" t="s">
        <v>1121</v>
      </c>
      <c r="J9" s="1" t="s">
        <v>1088</v>
      </c>
      <c r="K9" s="1" t="s">
        <v>1121</v>
      </c>
      <c r="L9" s="1" t="s">
        <v>1121</v>
      </c>
      <c r="M9" s="1" t="s">
        <v>1089</v>
      </c>
      <c r="N9" s="1" t="s">
        <v>1089</v>
      </c>
      <c r="O9" s="1" t="s">
        <v>1090</v>
      </c>
      <c r="P9" s="1" t="s">
        <v>1091</v>
      </c>
      <c r="Q9" s="1" t="s">
        <v>1092</v>
      </c>
      <c r="R9" s="1" t="s">
        <v>1125</v>
      </c>
      <c r="S9" s="1" t="s">
        <v>1094</v>
      </c>
      <c r="T9" s="1" t="s">
        <v>1095</v>
      </c>
      <c r="U9" s="1" t="s">
        <v>1096</v>
      </c>
    </row>
    <row r="10" s="1" customFormat="1" spans="1:21">
      <c r="A10" s="3">
        <v>17968969126</v>
      </c>
      <c r="B10" s="1" t="s">
        <v>1081</v>
      </c>
      <c r="C10" s="1" t="s">
        <v>1126</v>
      </c>
      <c r="D10" s="1" t="s">
        <v>1127</v>
      </c>
      <c r="E10" s="1" t="s">
        <v>1128</v>
      </c>
      <c r="F10" s="1" t="s">
        <v>1081</v>
      </c>
      <c r="G10" s="1" t="s">
        <v>1085</v>
      </c>
      <c r="H10" s="1" t="s">
        <v>1086</v>
      </c>
      <c r="I10" s="1" t="s">
        <v>1129</v>
      </c>
      <c r="J10" s="1" t="s">
        <v>1088</v>
      </c>
      <c r="K10" s="1" t="s">
        <v>1129</v>
      </c>
      <c r="L10" s="1" t="s">
        <v>1129</v>
      </c>
      <c r="M10" s="1" t="s">
        <v>1089</v>
      </c>
      <c r="N10" s="1" t="s">
        <v>1089</v>
      </c>
      <c r="O10" s="1" t="s">
        <v>1090</v>
      </c>
      <c r="P10" s="1" t="s">
        <v>1091</v>
      </c>
      <c r="Q10" s="1" t="s">
        <v>1092</v>
      </c>
      <c r="R10" s="1" t="s">
        <v>1130</v>
      </c>
      <c r="S10" s="1" t="s">
        <v>1094</v>
      </c>
      <c r="T10" s="1" t="s">
        <v>1095</v>
      </c>
      <c r="U10" s="1" t="s">
        <v>1096</v>
      </c>
    </row>
    <row r="11" s="1" customFormat="1" spans="1:21">
      <c r="A11" s="3">
        <v>17968964710</v>
      </c>
      <c r="B11" s="1" t="s">
        <v>1081</v>
      </c>
      <c r="C11" s="1" t="s">
        <v>1131</v>
      </c>
      <c r="D11" s="1" t="s">
        <v>1083</v>
      </c>
      <c r="E11" s="1" t="s">
        <v>1132</v>
      </c>
      <c r="F11" s="1" t="s">
        <v>1081</v>
      </c>
      <c r="G11" s="1" t="s">
        <v>1085</v>
      </c>
      <c r="H11" s="1" t="s">
        <v>1086</v>
      </c>
      <c r="I11" s="1" t="s">
        <v>1133</v>
      </c>
      <c r="J11" s="1" t="s">
        <v>1088</v>
      </c>
      <c r="K11" s="1" t="s">
        <v>1133</v>
      </c>
      <c r="L11" s="1" t="s">
        <v>1133</v>
      </c>
      <c r="M11" s="1" t="s">
        <v>1089</v>
      </c>
      <c r="N11" s="1" t="s">
        <v>1089</v>
      </c>
      <c r="O11" s="1" t="s">
        <v>1090</v>
      </c>
      <c r="P11" s="1" t="s">
        <v>1091</v>
      </c>
      <c r="Q11" s="1" t="s">
        <v>1092</v>
      </c>
      <c r="R11" s="1" t="s">
        <v>1134</v>
      </c>
      <c r="S11" s="1" t="s">
        <v>1094</v>
      </c>
      <c r="T11" s="1" t="s">
        <v>1095</v>
      </c>
      <c r="U11" s="1" t="s">
        <v>1096</v>
      </c>
    </row>
    <row r="12" s="1" customFormat="1" spans="1:21">
      <c r="A12" s="3">
        <v>17968969926</v>
      </c>
      <c r="B12" s="1" t="s">
        <v>1081</v>
      </c>
      <c r="C12" s="1" t="s">
        <v>1135</v>
      </c>
      <c r="D12" s="1" t="s">
        <v>1136</v>
      </c>
      <c r="E12" s="1" t="s">
        <v>1137</v>
      </c>
      <c r="F12" s="1" t="s">
        <v>1081</v>
      </c>
      <c r="G12" s="1" t="s">
        <v>1085</v>
      </c>
      <c r="H12" s="1" t="s">
        <v>1086</v>
      </c>
      <c r="I12" s="1" t="s">
        <v>1138</v>
      </c>
      <c r="J12" s="1" t="s">
        <v>1088</v>
      </c>
      <c r="K12" s="1" t="s">
        <v>1138</v>
      </c>
      <c r="L12" s="1" t="s">
        <v>1138</v>
      </c>
      <c r="M12" s="1" t="s">
        <v>1089</v>
      </c>
      <c r="N12" s="1" t="s">
        <v>1089</v>
      </c>
      <c r="O12" s="1" t="s">
        <v>1090</v>
      </c>
      <c r="P12" s="1" t="s">
        <v>1091</v>
      </c>
      <c r="Q12" s="1" t="s">
        <v>1092</v>
      </c>
      <c r="R12" s="1" t="s">
        <v>1139</v>
      </c>
      <c r="S12" s="1" t="s">
        <v>1094</v>
      </c>
      <c r="T12" s="1" t="s">
        <v>1095</v>
      </c>
      <c r="U12" s="1" t="s">
        <v>1096</v>
      </c>
    </row>
    <row r="13" s="1" customFormat="1" spans="1:21">
      <c r="A13" s="3">
        <v>17968930630</v>
      </c>
      <c r="B13" s="1" t="s">
        <v>1081</v>
      </c>
      <c r="C13" s="1" t="s">
        <v>1140</v>
      </c>
      <c r="D13" s="1" t="s">
        <v>1127</v>
      </c>
      <c r="E13" s="1" t="s">
        <v>1141</v>
      </c>
      <c r="F13" s="1" t="s">
        <v>1081</v>
      </c>
      <c r="G13" s="1" t="s">
        <v>1085</v>
      </c>
      <c r="H13" s="1" t="s">
        <v>1086</v>
      </c>
      <c r="I13" s="1" t="s">
        <v>1142</v>
      </c>
      <c r="J13" s="1" t="s">
        <v>1088</v>
      </c>
      <c r="K13" s="1" t="s">
        <v>1142</v>
      </c>
      <c r="L13" s="1" t="s">
        <v>1142</v>
      </c>
      <c r="M13" s="1" t="s">
        <v>1089</v>
      </c>
      <c r="N13" s="1" t="s">
        <v>1089</v>
      </c>
      <c r="O13" s="1" t="s">
        <v>1090</v>
      </c>
      <c r="P13" s="1" t="s">
        <v>1091</v>
      </c>
      <c r="Q13" s="1" t="s">
        <v>1092</v>
      </c>
      <c r="R13" s="1" t="s">
        <v>1143</v>
      </c>
      <c r="S13" s="1" t="s">
        <v>1094</v>
      </c>
      <c r="T13" s="1" t="s">
        <v>1095</v>
      </c>
      <c r="U13" s="1" t="s">
        <v>1096</v>
      </c>
    </row>
    <row r="14" s="1" customFormat="1" spans="1:21">
      <c r="A14" s="3">
        <v>17968894063</v>
      </c>
      <c r="B14" s="1" t="s">
        <v>1081</v>
      </c>
      <c r="C14" s="1" t="s">
        <v>1144</v>
      </c>
      <c r="D14" s="1" t="s">
        <v>1083</v>
      </c>
      <c r="E14" s="1" t="s">
        <v>1145</v>
      </c>
      <c r="F14" s="1" t="s">
        <v>1081</v>
      </c>
      <c r="G14" s="1" t="s">
        <v>1085</v>
      </c>
      <c r="H14" s="1" t="s">
        <v>1086</v>
      </c>
      <c r="I14" s="1" t="s">
        <v>1121</v>
      </c>
      <c r="J14" s="1" t="s">
        <v>1088</v>
      </c>
      <c r="K14" s="1" t="s">
        <v>1121</v>
      </c>
      <c r="L14" s="1" t="s">
        <v>1121</v>
      </c>
      <c r="M14" s="1" t="s">
        <v>1089</v>
      </c>
      <c r="N14" s="1" t="s">
        <v>1089</v>
      </c>
      <c r="O14" s="1" t="s">
        <v>1090</v>
      </c>
      <c r="P14" s="1" t="s">
        <v>1091</v>
      </c>
      <c r="Q14" s="1" t="s">
        <v>1092</v>
      </c>
      <c r="R14" s="1" t="s">
        <v>1146</v>
      </c>
      <c r="S14" s="1" t="s">
        <v>1094</v>
      </c>
      <c r="T14" s="1" t="s">
        <v>1095</v>
      </c>
      <c r="U14" s="1" t="s">
        <v>1096</v>
      </c>
    </row>
    <row r="15" s="1" customFormat="1" spans="1:21">
      <c r="A15" s="3">
        <v>17968675290</v>
      </c>
      <c r="B15" s="1" t="s">
        <v>1081</v>
      </c>
      <c r="C15" s="1" t="s">
        <v>1147</v>
      </c>
      <c r="D15" s="1" t="s">
        <v>1148</v>
      </c>
      <c r="E15" s="1" t="s">
        <v>1149</v>
      </c>
      <c r="F15" s="1" t="s">
        <v>1081</v>
      </c>
      <c r="G15" s="1" t="s">
        <v>1085</v>
      </c>
      <c r="H15" s="1" t="s">
        <v>1086</v>
      </c>
      <c r="I15" s="1" t="s">
        <v>1150</v>
      </c>
      <c r="J15" s="1" t="s">
        <v>1088</v>
      </c>
      <c r="K15" s="1" t="s">
        <v>1150</v>
      </c>
      <c r="L15" s="1" t="s">
        <v>1150</v>
      </c>
      <c r="M15" s="1" t="s">
        <v>1089</v>
      </c>
      <c r="N15" s="1" t="s">
        <v>1089</v>
      </c>
      <c r="O15" s="1" t="s">
        <v>1090</v>
      </c>
      <c r="P15" s="1" t="s">
        <v>1091</v>
      </c>
      <c r="Q15" s="1" t="s">
        <v>1092</v>
      </c>
      <c r="R15" s="1" t="s">
        <v>1151</v>
      </c>
      <c r="S15" s="1" t="s">
        <v>1094</v>
      </c>
      <c r="T15" s="1" t="s">
        <v>1095</v>
      </c>
      <c r="U15" s="1" t="s">
        <v>1096</v>
      </c>
    </row>
    <row r="16" s="1" customFormat="1" spans="1:21">
      <c r="A16" s="3">
        <v>17968523328</v>
      </c>
      <c r="B16" s="1" t="s">
        <v>1081</v>
      </c>
      <c r="C16" s="1" t="s">
        <v>1152</v>
      </c>
      <c r="D16" s="1" t="s">
        <v>1105</v>
      </c>
      <c r="E16" s="1" t="s">
        <v>1153</v>
      </c>
      <c r="F16" s="1" t="s">
        <v>1081</v>
      </c>
      <c r="G16" s="1" t="s">
        <v>1085</v>
      </c>
      <c r="H16" s="1" t="s">
        <v>1086</v>
      </c>
      <c r="I16" s="1" t="s">
        <v>1154</v>
      </c>
      <c r="J16" s="1" t="s">
        <v>1088</v>
      </c>
      <c r="K16" s="1" t="s">
        <v>1154</v>
      </c>
      <c r="L16" s="1" t="s">
        <v>1154</v>
      </c>
      <c r="M16" s="1" t="s">
        <v>1089</v>
      </c>
      <c r="N16" s="1" t="s">
        <v>1089</v>
      </c>
      <c r="O16" s="1" t="s">
        <v>1090</v>
      </c>
      <c r="P16" s="1" t="s">
        <v>1091</v>
      </c>
      <c r="Q16" s="1" t="s">
        <v>1092</v>
      </c>
      <c r="R16" s="1" t="s">
        <v>1155</v>
      </c>
      <c r="S16" s="1" t="s">
        <v>1094</v>
      </c>
      <c r="T16" s="1" t="s">
        <v>1095</v>
      </c>
      <c r="U16" s="1" t="s">
        <v>1096</v>
      </c>
    </row>
    <row r="17" s="1" customFormat="1" spans="1:21">
      <c r="A17" s="3">
        <v>17968457799</v>
      </c>
      <c r="B17" s="1" t="s">
        <v>1081</v>
      </c>
      <c r="C17" s="1" t="s">
        <v>1156</v>
      </c>
      <c r="D17" s="1" t="s">
        <v>1105</v>
      </c>
      <c r="E17" s="1" t="s">
        <v>1157</v>
      </c>
      <c r="F17" s="1" t="s">
        <v>1081</v>
      </c>
      <c r="G17" s="1" t="s">
        <v>1085</v>
      </c>
      <c r="H17" s="1" t="s">
        <v>1086</v>
      </c>
      <c r="I17" s="1" t="s">
        <v>1154</v>
      </c>
      <c r="J17" s="1" t="s">
        <v>1088</v>
      </c>
      <c r="K17" s="1" t="s">
        <v>1154</v>
      </c>
      <c r="L17" s="1" t="s">
        <v>1154</v>
      </c>
      <c r="M17" s="1" t="s">
        <v>1089</v>
      </c>
      <c r="N17" s="1" t="s">
        <v>1089</v>
      </c>
      <c r="O17" s="1" t="s">
        <v>1090</v>
      </c>
      <c r="P17" s="1" t="s">
        <v>1091</v>
      </c>
      <c r="Q17" s="1" t="s">
        <v>1092</v>
      </c>
      <c r="R17" s="1" t="s">
        <v>1158</v>
      </c>
      <c r="S17" s="1" t="s">
        <v>1094</v>
      </c>
      <c r="T17" s="1" t="s">
        <v>1095</v>
      </c>
      <c r="U17" s="1" t="s">
        <v>1096</v>
      </c>
    </row>
    <row r="18" s="1" customFormat="1" spans="1:21">
      <c r="A18" s="3">
        <v>17968160316</v>
      </c>
      <c r="B18" s="1" t="s">
        <v>1081</v>
      </c>
      <c r="C18" s="1" t="s">
        <v>1159</v>
      </c>
      <c r="D18" s="1" t="s">
        <v>1148</v>
      </c>
      <c r="E18" s="1" t="s">
        <v>1160</v>
      </c>
      <c r="F18" s="1" t="s">
        <v>1081</v>
      </c>
      <c r="G18" s="1" t="s">
        <v>1085</v>
      </c>
      <c r="H18" s="1" t="s">
        <v>1086</v>
      </c>
      <c r="I18" s="1" t="s">
        <v>1150</v>
      </c>
      <c r="J18" s="1" t="s">
        <v>1088</v>
      </c>
      <c r="K18" s="1" t="s">
        <v>1150</v>
      </c>
      <c r="L18" s="1" t="s">
        <v>1150</v>
      </c>
      <c r="M18" s="1" t="s">
        <v>1089</v>
      </c>
      <c r="N18" s="1" t="s">
        <v>1089</v>
      </c>
      <c r="O18" s="1" t="s">
        <v>1090</v>
      </c>
      <c r="P18" s="1" t="s">
        <v>1091</v>
      </c>
      <c r="Q18" s="1" t="s">
        <v>1092</v>
      </c>
      <c r="R18" s="1" t="s">
        <v>1161</v>
      </c>
      <c r="S18" s="1" t="s">
        <v>1094</v>
      </c>
      <c r="T18" s="1" t="s">
        <v>1095</v>
      </c>
      <c r="U18" s="1" t="s">
        <v>1096</v>
      </c>
    </row>
    <row r="19" s="1" customFormat="1" spans="1:21">
      <c r="A19" s="3">
        <v>17965315564</v>
      </c>
      <c r="B19" s="1" t="s">
        <v>1162</v>
      </c>
      <c r="C19" s="1" t="s">
        <v>1163</v>
      </c>
      <c r="D19" s="1" t="s">
        <v>1105</v>
      </c>
      <c r="E19" s="1" t="s">
        <v>1164</v>
      </c>
      <c r="F19" s="1" t="s">
        <v>1081</v>
      </c>
      <c r="G19" s="1" t="s">
        <v>1085</v>
      </c>
      <c r="H19" s="1" t="s">
        <v>1086</v>
      </c>
      <c r="I19" s="1" t="s">
        <v>1165</v>
      </c>
      <c r="J19" s="1" t="s">
        <v>1088</v>
      </c>
      <c r="K19" s="1" t="s">
        <v>1165</v>
      </c>
      <c r="L19" s="1" t="s">
        <v>1165</v>
      </c>
      <c r="M19" s="1" t="s">
        <v>1089</v>
      </c>
      <c r="N19" s="1" t="s">
        <v>1089</v>
      </c>
      <c r="O19" s="1" t="s">
        <v>1090</v>
      </c>
      <c r="P19" s="1" t="s">
        <v>1091</v>
      </c>
      <c r="Q19" s="1" t="s">
        <v>1092</v>
      </c>
      <c r="R19" s="1" t="s">
        <v>1166</v>
      </c>
      <c r="S19" s="1" t="s">
        <v>1094</v>
      </c>
      <c r="T19" s="1" t="s">
        <v>1095</v>
      </c>
      <c r="U19" s="1" t="s">
        <v>1096</v>
      </c>
    </row>
    <row r="20" s="1" customFormat="1" spans="1:21">
      <c r="A20" s="3">
        <v>17964843366</v>
      </c>
      <c r="B20" s="1" t="s">
        <v>1162</v>
      </c>
      <c r="C20" s="1" t="s">
        <v>1167</v>
      </c>
      <c r="D20" s="1" t="s">
        <v>1168</v>
      </c>
      <c r="E20" s="1" t="s">
        <v>1169</v>
      </c>
      <c r="F20" s="1" t="s">
        <v>1081</v>
      </c>
      <c r="G20" s="1" t="s">
        <v>1085</v>
      </c>
      <c r="H20" s="1" t="s">
        <v>1086</v>
      </c>
      <c r="I20" s="1" t="s">
        <v>1170</v>
      </c>
      <c r="J20" s="1" t="s">
        <v>1088</v>
      </c>
      <c r="K20" s="1" t="s">
        <v>1170</v>
      </c>
      <c r="L20" s="1" t="s">
        <v>1170</v>
      </c>
      <c r="M20" s="1" t="s">
        <v>1089</v>
      </c>
      <c r="N20" s="1" t="s">
        <v>1089</v>
      </c>
      <c r="O20" s="1" t="s">
        <v>1090</v>
      </c>
      <c r="P20" s="1" t="s">
        <v>1091</v>
      </c>
      <c r="Q20" s="1" t="s">
        <v>1092</v>
      </c>
      <c r="R20" s="1" t="s">
        <v>1171</v>
      </c>
      <c r="S20" s="1" t="s">
        <v>1094</v>
      </c>
      <c r="T20" s="1" t="s">
        <v>1095</v>
      </c>
      <c r="U20" s="1" t="s">
        <v>1096</v>
      </c>
    </row>
    <row r="21" s="1" customFormat="1" spans="1:21">
      <c r="A21" s="3">
        <v>17964448097</v>
      </c>
      <c r="B21" s="1" t="s">
        <v>1162</v>
      </c>
      <c r="C21" s="1" t="s">
        <v>1172</v>
      </c>
      <c r="D21" s="1" t="s">
        <v>1105</v>
      </c>
      <c r="E21" s="1" t="s">
        <v>1173</v>
      </c>
      <c r="F21" s="1" t="s">
        <v>1081</v>
      </c>
      <c r="G21" s="1" t="s">
        <v>1085</v>
      </c>
      <c r="H21" s="1" t="s">
        <v>1086</v>
      </c>
      <c r="I21" s="1" t="s">
        <v>1154</v>
      </c>
      <c r="J21" s="1" t="s">
        <v>1088</v>
      </c>
      <c r="K21" s="1" t="s">
        <v>1154</v>
      </c>
      <c r="L21" s="1" t="s">
        <v>1154</v>
      </c>
      <c r="M21" s="1" t="s">
        <v>1089</v>
      </c>
      <c r="N21" s="1" t="s">
        <v>1089</v>
      </c>
      <c r="O21" s="1" t="s">
        <v>1090</v>
      </c>
      <c r="P21" s="1" t="s">
        <v>1091</v>
      </c>
      <c r="Q21" s="1" t="s">
        <v>1092</v>
      </c>
      <c r="R21" s="1" t="s">
        <v>1174</v>
      </c>
      <c r="S21" s="1" t="s">
        <v>1094</v>
      </c>
      <c r="T21" s="1" t="s">
        <v>1095</v>
      </c>
      <c r="U21" s="1" t="s">
        <v>1096</v>
      </c>
    </row>
    <row r="22" s="1" customFormat="1" spans="1:21">
      <c r="A22" s="3">
        <v>17964401252</v>
      </c>
      <c r="B22" s="1" t="s">
        <v>1162</v>
      </c>
      <c r="C22" s="1" t="s">
        <v>1175</v>
      </c>
      <c r="D22" s="1" t="s">
        <v>1105</v>
      </c>
      <c r="E22" s="1" t="s">
        <v>1176</v>
      </c>
      <c r="F22" s="1" t="s">
        <v>1081</v>
      </c>
      <c r="G22" s="1" t="s">
        <v>1085</v>
      </c>
      <c r="H22" s="1" t="s">
        <v>1086</v>
      </c>
      <c r="I22" s="1" t="s">
        <v>1154</v>
      </c>
      <c r="J22" s="1" t="s">
        <v>1088</v>
      </c>
      <c r="K22" s="1" t="s">
        <v>1154</v>
      </c>
      <c r="L22" s="1" t="s">
        <v>1154</v>
      </c>
      <c r="M22" s="1" t="s">
        <v>1089</v>
      </c>
      <c r="N22" s="1" t="s">
        <v>1089</v>
      </c>
      <c r="O22" s="1" t="s">
        <v>1090</v>
      </c>
      <c r="P22" s="1" t="s">
        <v>1091</v>
      </c>
      <c r="Q22" s="1" t="s">
        <v>1092</v>
      </c>
      <c r="R22" s="1" t="s">
        <v>1177</v>
      </c>
      <c r="S22" s="1" t="s">
        <v>1094</v>
      </c>
      <c r="T22" s="1" t="s">
        <v>1095</v>
      </c>
      <c r="U22" s="1" t="s">
        <v>1096</v>
      </c>
    </row>
    <row r="23" s="1" customFormat="1" spans="1:21">
      <c r="A23" s="3">
        <v>17964078350</v>
      </c>
      <c r="B23" s="1" t="s">
        <v>1162</v>
      </c>
      <c r="C23" s="1" t="s">
        <v>1178</v>
      </c>
      <c r="D23" s="1" t="s">
        <v>1105</v>
      </c>
      <c r="E23" s="1" t="s">
        <v>1179</v>
      </c>
      <c r="F23" s="1" t="s">
        <v>1081</v>
      </c>
      <c r="G23" s="1" t="s">
        <v>1085</v>
      </c>
      <c r="H23" s="1" t="s">
        <v>1086</v>
      </c>
      <c r="I23" s="1" t="s">
        <v>1154</v>
      </c>
      <c r="J23" s="1" t="s">
        <v>1088</v>
      </c>
      <c r="K23" s="1" t="s">
        <v>1154</v>
      </c>
      <c r="L23" s="1" t="s">
        <v>1154</v>
      </c>
      <c r="M23" s="1" t="s">
        <v>1089</v>
      </c>
      <c r="N23" s="1" t="s">
        <v>1089</v>
      </c>
      <c r="O23" s="1" t="s">
        <v>1090</v>
      </c>
      <c r="P23" s="1" t="s">
        <v>1091</v>
      </c>
      <c r="Q23" s="1" t="s">
        <v>1092</v>
      </c>
      <c r="R23" s="1" t="s">
        <v>1180</v>
      </c>
      <c r="S23" s="1" t="s">
        <v>1094</v>
      </c>
      <c r="T23" s="1" t="s">
        <v>1095</v>
      </c>
      <c r="U23" s="1" t="s">
        <v>1096</v>
      </c>
    </row>
    <row r="24" s="1" customFormat="1" spans="1:21">
      <c r="A24" s="3">
        <v>17964073623</v>
      </c>
      <c r="B24" s="1" t="s">
        <v>1162</v>
      </c>
      <c r="C24" s="1" t="s">
        <v>1181</v>
      </c>
      <c r="D24" s="1" t="s">
        <v>1136</v>
      </c>
      <c r="E24" s="1" t="s">
        <v>1182</v>
      </c>
      <c r="F24" s="1" t="s">
        <v>1162</v>
      </c>
      <c r="G24" s="1" t="s">
        <v>1081</v>
      </c>
      <c r="H24" s="1" t="s">
        <v>1086</v>
      </c>
      <c r="I24" s="1" t="s">
        <v>1138</v>
      </c>
      <c r="J24" s="1" t="s">
        <v>1088</v>
      </c>
      <c r="K24" s="1" t="s">
        <v>1138</v>
      </c>
      <c r="L24" s="1" t="s">
        <v>1138</v>
      </c>
      <c r="M24" s="1" t="s">
        <v>1089</v>
      </c>
      <c r="N24" s="1" t="s">
        <v>1089</v>
      </c>
      <c r="O24" s="1" t="s">
        <v>1090</v>
      </c>
      <c r="P24" s="1" t="s">
        <v>1091</v>
      </c>
      <c r="Q24" s="1" t="s">
        <v>1092</v>
      </c>
      <c r="R24" s="1" t="s">
        <v>1183</v>
      </c>
      <c r="S24" s="1" t="s">
        <v>1094</v>
      </c>
      <c r="T24" s="1" t="s">
        <v>1095</v>
      </c>
      <c r="U24" s="1" t="s">
        <v>1096</v>
      </c>
    </row>
    <row r="25" s="1" customFormat="1" spans="1:21">
      <c r="A25" s="3">
        <v>17963847485</v>
      </c>
      <c r="B25" s="1" t="s">
        <v>1162</v>
      </c>
      <c r="C25" s="1" t="s">
        <v>1184</v>
      </c>
      <c r="D25" s="1" t="s">
        <v>1105</v>
      </c>
      <c r="E25" s="1" t="s">
        <v>1185</v>
      </c>
      <c r="F25" s="1" t="s">
        <v>1081</v>
      </c>
      <c r="G25" s="1" t="s">
        <v>1085</v>
      </c>
      <c r="H25" s="1" t="s">
        <v>1086</v>
      </c>
      <c r="I25" s="1" t="s">
        <v>1154</v>
      </c>
      <c r="J25" s="1" t="s">
        <v>1088</v>
      </c>
      <c r="K25" s="1" t="s">
        <v>1154</v>
      </c>
      <c r="L25" s="1" t="s">
        <v>1154</v>
      </c>
      <c r="M25" s="1" t="s">
        <v>1089</v>
      </c>
      <c r="N25" s="1" t="s">
        <v>1089</v>
      </c>
      <c r="O25" s="1" t="s">
        <v>1090</v>
      </c>
      <c r="P25" s="1" t="s">
        <v>1091</v>
      </c>
      <c r="Q25" s="1" t="s">
        <v>1092</v>
      </c>
      <c r="R25" s="1" t="s">
        <v>1186</v>
      </c>
      <c r="S25" s="1" t="s">
        <v>1094</v>
      </c>
      <c r="T25" s="1" t="s">
        <v>1095</v>
      </c>
      <c r="U25" s="1" t="s">
        <v>1096</v>
      </c>
    </row>
    <row r="26" s="1" customFormat="1" spans="1:21">
      <c r="A26" s="3">
        <v>17961882164</v>
      </c>
      <c r="B26" s="1" t="s">
        <v>1162</v>
      </c>
      <c r="C26" s="1" t="s">
        <v>1187</v>
      </c>
      <c r="D26" s="1" t="s">
        <v>1188</v>
      </c>
      <c r="E26" s="1" t="s">
        <v>1189</v>
      </c>
      <c r="F26" s="1" t="s">
        <v>1162</v>
      </c>
      <c r="G26" s="1" t="s">
        <v>1081</v>
      </c>
      <c r="H26" s="1" t="s">
        <v>1086</v>
      </c>
      <c r="I26" s="1" t="s">
        <v>1190</v>
      </c>
      <c r="J26" s="1" t="s">
        <v>1088</v>
      </c>
      <c r="K26" s="1" t="s">
        <v>1190</v>
      </c>
      <c r="L26" s="1" t="s">
        <v>1190</v>
      </c>
      <c r="M26" s="1" t="s">
        <v>1089</v>
      </c>
      <c r="N26" s="1" t="s">
        <v>1089</v>
      </c>
      <c r="O26" s="1" t="s">
        <v>1090</v>
      </c>
      <c r="P26" s="1" t="s">
        <v>1091</v>
      </c>
      <c r="Q26" s="1" t="s">
        <v>1092</v>
      </c>
      <c r="R26" s="1" t="s">
        <v>1191</v>
      </c>
      <c r="S26" s="1" t="s">
        <v>1094</v>
      </c>
      <c r="T26" s="1" t="s">
        <v>1095</v>
      </c>
      <c r="U26" s="1" t="s">
        <v>1096</v>
      </c>
    </row>
    <row r="27" s="1" customFormat="1" spans="1:21">
      <c r="A27" s="3">
        <v>17961802919</v>
      </c>
      <c r="B27" s="1" t="s">
        <v>1162</v>
      </c>
      <c r="C27" s="1" t="s">
        <v>1192</v>
      </c>
      <c r="D27" s="1" t="s">
        <v>1193</v>
      </c>
      <c r="E27" s="1" t="s">
        <v>1194</v>
      </c>
      <c r="F27" s="1" t="s">
        <v>1081</v>
      </c>
      <c r="G27" s="1" t="s">
        <v>1085</v>
      </c>
      <c r="H27" s="1" t="s">
        <v>1086</v>
      </c>
      <c r="I27" s="1" t="s">
        <v>1195</v>
      </c>
      <c r="J27" s="1" t="s">
        <v>1088</v>
      </c>
      <c r="K27" s="1" t="s">
        <v>1195</v>
      </c>
      <c r="L27" s="1" t="s">
        <v>1195</v>
      </c>
      <c r="M27" s="1" t="s">
        <v>1089</v>
      </c>
      <c r="N27" s="1" t="s">
        <v>1089</v>
      </c>
      <c r="O27" s="1" t="s">
        <v>1090</v>
      </c>
      <c r="P27" s="1" t="s">
        <v>1091</v>
      </c>
      <c r="Q27" s="1" t="s">
        <v>1092</v>
      </c>
      <c r="R27" s="1" t="s">
        <v>1196</v>
      </c>
      <c r="S27" s="1" t="s">
        <v>1094</v>
      </c>
      <c r="T27" s="1" t="s">
        <v>1095</v>
      </c>
      <c r="U27" s="1" t="s">
        <v>1096</v>
      </c>
    </row>
    <row r="28" s="1" customFormat="1" spans="1:21">
      <c r="A28" s="3">
        <v>17961741969</v>
      </c>
      <c r="B28" s="1" t="s">
        <v>1162</v>
      </c>
      <c r="C28" s="1" t="s">
        <v>1197</v>
      </c>
      <c r="D28" s="1" t="s">
        <v>1198</v>
      </c>
      <c r="E28" s="1" t="s">
        <v>1199</v>
      </c>
      <c r="F28" s="1" t="s">
        <v>1162</v>
      </c>
      <c r="G28" s="1" t="s">
        <v>1085</v>
      </c>
      <c r="H28" s="1" t="s">
        <v>1086</v>
      </c>
      <c r="I28" s="1" t="s">
        <v>1200</v>
      </c>
      <c r="J28" s="1" t="s">
        <v>1088</v>
      </c>
      <c r="K28" s="1" t="s">
        <v>1200</v>
      </c>
      <c r="L28" s="1" t="s">
        <v>1200</v>
      </c>
      <c r="M28" s="1" t="s">
        <v>1089</v>
      </c>
      <c r="N28" s="1" t="s">
        <v>1089</v>
      </c>
      <c r="O28" s="1" t="s">
        <v>1090</v>
      </c>
      <c r="P28" s="1" t="s">
        <v>1091</v>
      </c>
      <c r="Q28" s="1" t="s">
        <v>1092</v>
      </c>
      <c r="R28" s="1" t="s">
        <v>1201</v>
      </c>
      <c r="S28" s="1" t="s">
        <v>1094</v>
      </c>
      <c r="T28" s="1" t="s">
        <v>1095</v>
      </c>
      <c r="U28" s="1" t="s">
        <v>1096</v>
      </c>
    </row>
    <row r="29" s="1" customFormat="1" spans="1:21">
      <c r="A29" s="3">
        <v>17961711107</v>
      </c>
      <c r="B29" s="1" t="s">
        <v>1162</v>
      </c>
      <c r="C29" s="1" t="s">
        <v>1202</v>
      </c>
      <c r="D29" s="1" t="s">
        <v>1168</v>
      </c>
      <c r="E29" s="1" t="s">
        <v>1203</v>
      </c>
      <c r="F29" s="1" t="s">
        <v>1081</v>
      </c>
      <c r="G29" s="1" t="s">
        <v>1085</v>
      </c>
      <c r="H29" s="1" t="s">
        <v>1086</v>
      </c>
      <c r="I29" s="1" t="s">
        <v>1204</v>
      </c>
      <c r="J29" s="1" t="s">
        <v>1088</v>
      </c>
      <c r="K29" s="1" t="s">
        <v>1204</v>
      </c>
      <c r="L29" s="1" t="s">
        <v>1204</v>
      </c>
      <c r="M29" s="1" t="s">
        <v>1089</v>
      </c>
      <c r="N29" s="1" t="s">
        <v>1089</v>
      </c>
      <c r="O29" s="1" t="s">
        <v>1090</v>
      </c>
      <c r="P29" s="1" t="s">
        <v>1091</v>
      </c>
      <c r="Q29" s="1" t="s">
        <v>1092</v>
      </c>
      <c r="R29" s="1" t="s">
        <v>1205</v>
      </c>
      <c r="S29" s="1" t="s">
        <v>1094</v>
      </c>
      <c r="T29" s="1" t="s">
        <v>1095</v>
      </c>
      <c r="U29" s="1" t="s">
        <v>1096</v>
      </c>
    </row>
    <row r="30" s="1" customFormat="1" spans="1:21">
      <c r="A30" s="3">
        <v>17961676601</v>
      </c>
      <c r="B30" s="1" t="s">
        <v>1162</v>
      </c>
      <c r="C30" s="1" t="s">
        <v>1206</v>
      </c>
      <c r="D30" s="1" t="s">
        <v>1105</v>
      </c>
      <c r="E30" s="1" t="s">
        <v>1207</v>
      </c>
      <c r="F30" s="1" t="s">
        <v>1081</v>
      </c>
      <c r="G30" s="1" t="s">
        <v>1085</v>
      </c>
      <c r="H30" s="1" t="s">
        <v>1086</v>
      </c>
      <c r="I30" s="1" t="s">
        <v>1154</v>
      </c>
      <c r="J30" s="1" t="s">
        <v>1088</v>
      </c>
      <c r="K30" s="1" t="s">
        <v>1154</v>
      </c>
      <c r="L30" s="1" t="s">
        <v>1154</v>
      </c>
      <c r="M30" s="1" t="s">
        <v>1089</v>
      </c>
      <c r="N30" s="1" t="s">
        <v>1089</v>
      </c>
      <c r="O30" s="1" t="s">
        <v>1090</v>
      </c>
      <c r="P30" s="1" t="s">
        <v>1091</v>
      </c>
      <c r="Q30" s="1" t="s">
        <v>1092</v>
      </c>
      <c r="R30" s="1" t="s">
        <v>1208</v>
      </c>
      <c r="S30" s="1" t="s">
        <v>1094</v>
      </c>
      <c r="T30" s="1" t="s">
        <v>1095</v>
      </c>
      <c r="U30" s="1" t="s">
        <v>1096</v>
      </c>
    </row>
    <row r="31" s="1" customFormat="1" spans="1:21">
      <c r="A31" s="3">
        <v>17961653899</v>
      </c>
      <c r="B31" s="1" t="s">
        <v>1162</v>
      </c>
      <c r="C31" s="1" t="s">
        <v>1209</v>
      </c>
      <c r="D31" s="1" t="s">
        <v>1210</v>
      </c>
      <c r="E31" s="1" t="s">
        <v>1211</v>
      </c>
      <c r="F31" s="1" t="s">
        <v>1162</v>
      </c>
      <c r="G31" s="1" t="s">
        <v>1081</v>
      </c>
      <c r="H31" s="1" t="s">
        <v>1086</v>
      </c>
      <c r="I31" s="1" t="s">
        <v>1212</v>
      </c>
      <c r="J31" s="1" t="s">
        <v>1088</v>
      </c>
      <c r="K31" s="1" t="s">
        <v>1212</v>
      </c>
      <c r="L31" s="1" t="s">
        <v>1212</v>
      </c>
      <c r="M31" s="1" t="s">
        <v>1089</v>
      </c>
      <c r="N31" s="1" t="s">
        <v>1089</v>
      </c>
      <c r="O31" s="1" t="s">
        <v>1090</v>
      </c>
      <c r="P31" s="1" t="s">
        <v>1091</v>
      </c>
      <c r="Q31" s="1" t="s">
        <v>1092</v>
      </c>
      <c r="R31" s="1" t="s">
        <v>1213</v>
      </c>
      <c r="S31" s="1" t="s">
        <v>1094</v>
      </c>
      <c r="T31" s="1" t="s">
        <v>1095</v>
      </c>
      <c r="U31" s="1" t="s">
        <v>1096</v>
      </c>
    </row>
    <row r="32" s="1" customFormat="1" spans="1:21">
      <c r="A32" s="3">
        <v>17961576667</v>
      </c>
      <c r="B32" s="1" t="s">
        <v>1162</v>
      </c>
      <c r="C32" s="1" t="s">
        <v>1214</v>
      </c>
      <c r="D32" s="1" t="s">
        <v>1215</v>
      </c>
      <c r="E32" s="1" t="s">
        <v>1216</v>
      </c>
      <c r="F32" s="1" t="s">
        <v>1162</v>
      </c>
      <c r="G32" s="1" t="s">
        <v>1081</v>
      </c>
      <c r="H32" s="1" t="s">
        <v>1086</v>
      </c>
      <c r="I32" s="1" t="s">
        <v>1217</v>
      </c>
      <c r="J32" s="1" t="s">
        <v>1088</v>
      </c>
      <c r="K32" s="1" t="s">
        <v>1217</v>
      </c>
      <c r="L32" s="1" t="s">
        <v>1217</v>
      </c>
      <c r="M32" s="1" t="s">
        <v>1089</v>
      </c>
      <c r="N32" s="1" t="s">
        <v>1089</v>
      </c>
      <c r="O32" s="1" t="s">
        <v>1090</v>
      </c>
      <c r="P32" s="1" t="s">
        <v>1091</v>
      </c>
      <c r="Q32" s="1" t="s">
        <v>1092</v>
      </c>
      <c r="R32" s="1" t="s">
        <v>1218</v>
      </c>
      <c r="S32" s="1" t="s">
        <v>1094</v>
      </c>
      <c r="T32" s="1" t="s">
        <v>1095</v>
      </c>
      <c r="U32" s="1" t="s">
        <v>1096</v>
      </c>
    </row>
    <row r="33" s="1" customFormat="1" spans="1:21">
      <c r="A33" s="3">
        <v>17961512530</v>
      </c>
      <c r="B33" s="1" t="s">
        <v>1162</v>
      </c>
      <c r="C33" s="1" t="s">
        <v>1219</v>
      </c>
      <c r="D33" s="1" t="s">
        <v>1220</v>
      </c>
      <c r="E33" s="1" t="s">
        <v>1221</v>
      </c>
      <c r="F33" s="1" t="s">
        <v>1162</v>
      </c>
      <c r="G33" s="1" t="s">
        <v>1081</v>
      </c>
      <c r="H33" s="1" t="s">
        <v>1086</v>
      </c>
      <c r="I33" s="1" t="s">
        <v>1222</v>
      </c>
      <c r="J33" s="1" t="s">
        <v>1088</v>
      </c>
      <c r="K33" s="1" t="s">
        <v>1222</v>
      </c>
      <c r="L33" s="1" t="s">
        <v>1222</v>
      </c>
      <c r="M33" s="1" t="s">
        <v>1089</v>
      </c>
      <c r="N33" s="1" t="s">
        <v>1089</v>
      </c>
      <c r="O33" s="1" t="s">
        <v>1090</v>
      </c>
      <c r="P33" s="1" t="s">
        <v>1091</v>
      </c>
      <c r="Q33" s="1" t="s">
        <v>1092</v>
      </c>
      <c r="R33" s="1" t="s">
        <v>1223</v>
      </c>
      <c r="S33" s="1" t="s">
        <v>1094</v>
      </c>
      <c r="T33" s="1" t="s">
        <v>1095</v>
      </c>
      <c r="U33" s="1" t="s">
        <v>1096</v>
      </c>
    </row>
    <row r="34" s="1" customFormat="1" spans="1:21">
      <c r="A34" s="3">
        <v>17961340585</v>
      </c>
      <c r="B34" s="1" t="s">
        <v>1162</v>
      </c>
      <c r="C34" s="1" t="s">
        <v>1224</v>
      </c>
      <c r="D34" s="1" t="s">
        <v>1225</v>
      </c>
      <c r="E34" s="1" t="s">
        <v>1226</v>
      </c>
      <c r="F34" s="1" t="s">
        <v>1081</v>
      </c>
      <c r="G34" s="1" t="s">
        <v>1085</v>
      </c>
      <c r="H34" s="1" t="s">
        <v>1086</v>
      </c>
      <c r="I34" s="1" t="s">
        <v>1227</v>
      </c>
      <c r="J34" s="1" t="s">
        <v>1088</v>
      </c>
      <c r="K34" s="1" t="s">
        <v>1227</v>
      </c>
      <c r="L34" s="1" t="s">
        <v>1227</v>
      </c>
      <c r="M34" s="1" t="s">
        <v>1089</v>
      </c>
      <c r="N34" s="1" t="s">
        <v>1089</v>
      </c>
      <c r="O34" s="1" t="s">
        <v>1090</v>
      </c>
      <c r="P34" s="1" t="s">
        <v>1091</v>
      </c>
      <c r="Q34" s="1" t="s">
        <v>1092</v>
      </c>
      <c r="R34" s="1" t="s">
        <v>1228</v>
      </c>
      <c r="S34" s="1" t="s">
        <v>1094</v>
      </c>
      <c r="T34" s="1" t="s">
        <v>1095</v>
      </c>
      <c r="U34" s="1" t="s">
        <v>1096</v>
      </c>
    </row>
    <row r="35" s="1" customFormat="1" spans="1:21">
      <c r="A35" s="3">
        <v>17961337412</v>
      </c>
      <c r="B35" s="1" t="s">
        <v>1162</v>
      </c>
      <c r="C35" s="1" t="s">
        <v>1229</v>
      </c>
      <c r="D35" s="1" t="s">
        <v>1230</v>
      </c>
      <c r="E35" s="1" t="s">
        <v>1231</v>
      </c>
      <c r="F35" s="1" t="s">
        <v>1162</v>
      </c>
      <c r="G35" s="1" t="s">
        <v>1081</v>
      </c>
      <c r="H35" s="1" t="s">
        <v>1086</v>
      </c>
      <c r="I35" s="1" t="s">
        <v>1232</v>
      </c>
      <c r="J35" s="1" t="s">
        <v>1088</v>
      </c>
      <c r="K35" s="1" t="s">
        <v>1232</v>
      </c>
      <c r="L35" s="1" t="s">
        <v>1232</v>
      </c>
      <c r="M35" s="1" t="s">
        <v>1089</v>
      </c>
      <c r="N35" s="1" t="s">
        <v>1089</v>
      </c>
      <c r="O35" s="1" t="s">
        <v>1090</v>
      </c>
      <c r="P35" s="1" t="s">
        <v>1091</v>
      </c>
      <c r="Q35" s="1" t="s">
        <v>1092</v>
      </c>
      <c r="R35" s="1" t="s">
        <v>1233</v>
      </c>
      <c r="S35" s="1" t="s">
        <v>1094</v>
      </c>
      <c r="T35" s="1" t="s">
        <v>1095</v>
      </c>
      <c r="U35" s="1" t="s">
        <v>1096</v>
      </c>
    </row>
    <row r="36" s="1" customFormat="1" spans="1:21">
      <c r="A36" s="3">
        <v>17960999626</v>
      </c>
      <c r="B36" s="1" t="s">
        <v>1162</v>
      </c>
      <c r="C36" s="1" t="s">
        <v>1234</v>
      </c>
      <c r="D36" s="1" t="s">
        <v>1083</v>
      </c>
      <c r="E36" s="1" t="s">
        <v>1235</v>
      </c>
      <c r="F36" s="1" t="s">
        <v>1162</v>
      </c>
      <c r="G36" s="1" t="s">
        <v>1081</v>
      </c>
      <c r="H36" s="1" t="s">
        <v>1086</v>
      </c>
      <c r="I36" s="1" t="s">
        <v>1121</v>
      </c>
      <c r="J36" s="1" t="s">
        <v>1088</v>
      </c>
      <c r="K36" s="1" t="s">
        <v>1121</v>
      </c>
      <c r="L36" s="1" t="s">
        <v>1121</v>
      </c>
      <c r="M36" s="1" t="s">
        <v>1089</v>
      </c>
      <c r="N36" s="1" t="s">
        <v>1089</v>
      </c>
      <c r="O36" s="1" t="s">
        <v>1090</v>
      </c>
      <c r="P36" s="1" t="s">
        <v>1091</v>
      </c>
      <c r="Q36" s="1" t="s">
        <v>1092</v>
      </c>
      <c r="R36" s="1" t="s">
        <v>1236</v>
      </c>
      <c r="S36" s="1" t="s">
        <v>1094</v>
      </c>
      <c r="T36" s="1" t="s">
        <v>1095</v>
      </c>
      <c r="U36" s="1" t="s">
        <v>1096</v>
      </c>
    </row>
    <row r="37" s="1" customFormat="1" spans="1:21">
      <c r="A37" s="3">
        <v>17960602628</v>
      </c>
      <c r="B37" s="1" t="s">
        <v>1237</v>
      </c>
      <c r="C37" s="1" t="s">
        <v>1238</v>
      </c>
      <c r="D37" s="1" t="s">
        <v>1215</v>
      </c>
      <c r="E37" s="1" t="s">
        <v>1239</v>
      </c>
      <c r="F37" s="1" t="s">
        <v>1162</v>
      </c>
      <c r="G37" s="1" t="s">
        <v>1081</v>
      </c>
      <c r="H37" s="1" t="s">
        <v>1086</v>
      </c>
      <c r="I37" s="1" t="s">
        <v>1240</v>
      </c>
      <c r="J37" s="1" t="s">
        <v>1088</v>
      </c>
      <c r="K37" s="1" t="s">
        <v>1240</v>
      </c>
      <c r="L37" s="1" t="s">
        <v>1240</v>
      </c>
      <c r="M37" s="1" t="s">
        <v>1089</v>
      </c>
      <c r="N37" s="1" t="s">
        <v>1089</v>
      </c>
      <c r="O37" s="1" t="s">
        <v>1090</v>
      </c>
      <c r="P37" s="1" t="s">
        <v>1091</v>
      </c>
      <c r="Q37" s="1" t="s">
        <v>1092</v>
      </c>
      <c r="R37" s="1" t="s">
        <v>1241</v>
      </c>
      <c r="S37" s="1" t="s">
        <v>1094</v>
      </c>
      <c r="T37" s="1" t="s">
        <v>1095</v>
      </c>
      <c r="U37" s="1" t="s">
        <v>1096</v>
      </c>
    </row>
    <row r="38" s="1" customFormat="1" spans="1:21">
      <c r="A38" s="3">
        <v>17960507188</v>
      </c>
      <c r="B38" s="1" t="s">
        <v>1237</v>
      </c>
      <c r="C38" s="1" t="s">
        <v>1242</v>
      </c>
      <c r="D38" s="1" t="s">
        <v>1215</v>
      </c>
      <c r="E38" s="1" t="s">
        <v>1243</v>
      </c>
      <c r="F38" s="1" t="s">
        <v>1162</v>
      </c>
      <c r="G38" s="1" t="s">
        <v>1081</v>
      </c>
      <c r="H38" s="1" t="s">
        <v>1086</v>
      </c>
      <c r="I38" s="1" t="s">
        <v>1240</v>
      </c>
      <c r="J38" s="1" t="s">
        <v>1088</v>
      </c>
      <c r="K38" s="1" t="s">
        <v>1240</v>
      </c>
      <c r="L38" s="1" t="s">
        <v>1240</v>
      </c>
      <c r="M38" s="1" t="s">
        <v>1089</v>
      </c>
      <c r="N38" s="1" t="s">
        <v>1089</v>
      </c>
      <c r="O38" s="1" t="s">
        <v>1090</v>
      </c>
      <c r="P38" s="1" t="s">
        <v>1091</v>
      </c>
      <c r="Q38" s="1" t="s">
        <v>1092</v>
      </c>
      <c r="R38" s="1" t="s">
        <v>1244</v>
      </c>
      <c r="S38" s="1" t="s">
        <v>1094</v>
      </c>
      <c r="T38" s="1" t="s">
        <v>1095</v>
      </c>
      <c r="U38" s="1" t="s">
        <v>1096</v>
      </c>
    </row>
    <row r="39" s="1" customFormat="1" spans="1:21">
      <c r="A39" s="3">
        <v>17960221142</v>
      </c>
      <c r="B39" s="1" t="s">
        <v>1237</v>
      </c>
      <c r="C39" s="1" t="s">
        <v>1245</v>
      </c>
      <c r="D39" s="1" t="s">
        <v>1246</v>
      </c>
      <c r="E39" s="1" t="s">
        <v>1247</v>
      </c>
      <c r="F39" s="1" t="s">
        <v>1162</v>
      </c>
      <c r="G39" s="1" t="s">
        <v>1085</v>
      </c>
      <c r="H39" s="1" t="s">
        <v>1086</v>
      </c>
      <c r="I39" s="1" t="s">
        <v>1248</v>
      </c>
      <c r="J39" s="1" t="s">
        <v>1088</v>
      </c>
      <c r="K39" s="1" t="s">
        <v>1248</v>
      </c>
      <c r="L39" s="1" t="s">
        <v>1248</v>
      </c>
      <c r="M39" s="1" t="s">
        <v>1089</v>
      </c>
      <c r="N39" s="1" t="s">
        <v>1089</v>
      </c>
      <c r="O39" s="1" t="s">
        <v>1090</v>
      </c>
      <c r="P39" s="1" t="s">
        <v>1091</v>
      </c>
      <c r="Q39" s="1" t="s">
        <v>1092</v>
      </c>
      <c r="R39" s="1" t="s">
        <v>1249</v>
      </c>
      <c r="S39" s="1" t="s">
        <v>1094</v>
      </c>
      <c r="T39" s="1" t="s">
        <v>1095</v>
      </c>
      <c r="U39" s="1" t="s">
        <v>1096</v>
      </c>
    </row>
    <row r="40" s="1" customFormat="1" spans="1:21">
      <c r="A40" s="3">
        <v>17957527140</v>
      </c>
      <c r="B40" s="1" t="s">
        <v>1237</v>
      </c>
      <c r="C40" s="1" t="s">
        <v>1250</v>
      </c>
      <c r="D40" s="1" t="s">
        <v>1251</v>
      </c>
      <c r="E40" s="1" t="s">
        <v>1252</v>
      </c>
      <c r="F40" s="1" t="s">
        <v>1162</v>
      </c>
      <c r="G40" s="1" t="s">
        <v>1085</v>
      </c>
      <c r="H40" s="1" t="s">
        <v>1086</v>
      </c>
      <c r="I40" s="1" t="s">
        <v>1253</v>
      </c>
      <c r="J40" s="1" t="s">
        <v>1088</v>
      </c>
      <c r="K40" s="1" t="s">
        <v>1253</v>
      </c>
      <c r="L40" s="1" t="s">
        <v>1253</v>
      </c>
      <c r="M40" s="1" t="s">
        <v>1089</v>
      </c>
      <c r="N40" s="1" t="s">
        <v>1089</v>
      </c>
      <c r="O40" s="1" t="s">
        <v>1090</v>
      </c>
      <c r="P40" s="1" t="s">
        <v>1091</v>
      </c>
      <c r="Q40" s="1" t="s">
        <v>1092</v>
      </c>
      <c r="R40" s="1" t="s">
        <v>1254</v>
      </c>
      <c r="S40" s="1" t="s">
        <v>1094</v>
      </c>
      <c r="T40" s="1" t="s">
        <v>1095</v>
      </c>
      <c r="U40" s="1" t="s">
        <v>1096</v>
      </c>
    </row>
    <row r="41" s="1" customFormat="1" spans="1:21">
      <c r="A41" s="3">
        <v>17957520598</v>
      </c>
      <c r="B41" s="1" t="s">
        <v>1237</v>
      </c>
      <c r="C41" s="1" t="s">
        <v>1255</v>
      </c>
      <c r="D41" s="1" t="s">
        <v>1251</v>
      </c>
      <c r="E41" s="1" t="s">
        <v>1256</v>
      </c>
      <c r="F41" s="1" t="s">
        <v>1162</v>
      </c>
      <c r="G41" s="1" t="s">
        <v>1085</v>
      </c>
      <c r="H41" s="1" t="s">
        <v>1086</v>
      </c>
      <c r="I41" s="1" t="s">
        <v>1257</v>
      </c>
      <c r="J41" s="1" t="s">
        <v>1088</v>
      </c>
      <c r="K41" s="1" t="s">
        <v>1257</v>
      </c>
      <c r="L41" s="1" t="s">
        <v>1257</v>
      </c>
      <c r="M41" s="1" t="s">
        <v>1089</v>
      </c>
      <c r="N41" s="1" t="s">
        <v>1089</v>
      </c>
      <c r="O41" s="1" t="s">
        <v>1090</v>
      </c>
      <c r="P41" s="1" t="s">
        <v>1091</v>
      </c>
      <c r="Q41" s="1" t="s">
        <v>1092</v>
      </c>
      <c r="R41" s="1" t="s">
        <v>1258</v>
      </c>
      <c r="S41" s="1" t="s">
        <v>1094</v>
      </c>
      <c r="T41" s="1" t="s">
        <v>1095</v>
      </c>
      <c r="U41" s="1" t="s">
        <v>1096</v>
      </c>
    </row>
    <row r="42" s="1" customFormat="1" spans="1:21">
      <c r="A42" s="3">
        <v>17957459456</v>
      </c>
      <c r="B42" s="1" t="s">
        <v>1237</v>
      </c>
      <c r="C42" s="1" t="s">
        <v>1259</v>
      </c>
      <c r="D42" s="1" t="s">
        <v>1260</v>
      </c>
      <c r="E42" s="1" t="s">
        <v>1261</v>
      </c>
      <c r="F42" s="1" t="s">
        <v>1081</v>
      </c>
      <c r="G42" s="1" t="s">
        <v>1085</v>
      </c>
      <c r="H42" s="1" t="s">
        <v>1086</v>
      </c>
      <c r="I42" s="1" t="s">
        <v>1262</v>
      </c>
      <c r="J42" s="1" t="s">
        <v>1088</v>
      </c>
      <c r="K42" s="1" t="s">
        <v>1262</v>
      </c>
      <c r="L42" s="1" t="s">
        <v>1262</v>
      </c>
      <c r="M42" s="1" t="s">
        <v>1089</v>
      </c>
      <c r="N42" s="1" t="s">
        <v>1089</v>
      </c>
      <c r="O42" s="1" t="s">
        <v>1090</v>
      </c>
      <c r="P42" s="1" t="s">
        <v>1091</v>
      </c>
      <c r="Q42" s="1" t="s">
        <v>1092</v>
      </c>
      <c r="R42" s="1" t="s">
        <v>1263</v>
      </c>
      <c r="S42" s="1" t="s">
        <v>1094</v>
      </c>
      <c r="T42" s="1" t="s">
        <v>1095</v>
      </c>
      <c r="U42" s="1" t="s">
        <v>1096</v>
      </c>
    </row>
    <row r="43" s="1" customFormat="1" spans="1:21">
      <c r="A43" s="3">
        <v>17957332544</v>
      </c>
      <c r="B43" s="1" t="s">
        <v>1237</v>
      </c>
      <c r="C43" s="1" t="s">
        <v>1264</v>
      </c>
      <c r="D43" s="1" t="s">
        <v>1265</v>
      </c>
      <c r="E43" s="1" t="s">
        <v>1266</v>
      </c>
      <c r="F43" s="1" t="s">
        <v>1237</v>
      </c>
      <c r="G43" s="1" t="s">
        <v>1162</v>
      </c>
      <c r="H43" s="1" t="s">
        <v>1086</v>
      </c>
      <c r="I43" s="1" t="s">
        <v>1267</v>
      </c>
      <c r="J43" s="1" t="s">
        <v>1088</v>
      </c>
      <c r="K43" s="1" t="s">
        <v>1267</v>
      </c>
      <c r="L43" s="1" t="s">
        <v>1267</v>
      </c>
      <c r="M43" s="1" t="s">
        <v>1089</v>
      </c>
      <c r="N43" s="1" t="s">
        <v>1089</v>
      </c>
      <c r="O43" s="1" t="s">
        <v>1090</v>
      </c>
      <c r="P43" s="1" t="s">
        <v>1091</v>
      </c>
      <c r="Q43" s="1" t="s">
        <v>1092</v>
      </c>
      <c r="R43" s="1" t="s">
        <v>1268</v>
      </c>
      <c r="S43" s="1" t="s">
        <v>1094</v>
      </c>
      <c r="T43" s="1" t="s">
        <v>1095</v>
      </c>
      <c r="U43" s="1" t="s">
        <v>1096</v>
      </c>
    </row>
    <row r="44" s="1" customFormat="1" spans="1:21">
      <c r="A44" s="3">
        <v>17957139387</v>
      </c>
      <c r="B44" s="1" t="s">
        <v>1237</v>
      </c>
      <c r="C44" s="1" t="s">
        <v>1269</v>
      </c>
      <c r="D44" s="1" t="s">
        <v>1270</v>
      </c>
      <c r="E44" s="1" t="s">
        <v>1271</v>
      </c>
      <c r="F44" s="1" t="s">
        <v>1081</v>
      </c>
      <c r="G44" s="1" t="s">
        <v>1085</v>
      </c>
      <c r="H44" s="1" t="s">
        <v>1086</v>
      </c>
      <c r="I44" s="1" t="s">
        <v>1272</v>
      </c>
      <c r="J44" s="1" t="s">
        <v>1088</v>
      </c>
      <c r="K44" s="1" t="s">
        <v>1272</v>
      </c>
      <c r="L44" s="1" t="s">
        <v>1272</v>
      </c>
      <c r="M44" s="1" t="s">
        <v>1089</v>
      </c>
      <c r="N44" s="1" t="s">
        <v>1089</v>
      </c>
      <c r="O44" s="1" t="s">
        <v>1090</v>
      </c>
      <c r="P44" s="1" t="s">
        <v>1091</v>
      </c>
      <c r="Q44" s="1" t="s">
        <v>1092</v>
      </c>
      <c r="R44" s="1" t="s">
        <v>1273</v>
      </c>
      <c r="S44" s="1" t="s">
        <v>1094</v>
      </c>
      <c r="T44" s="1" t="s">
        <v>1095</v>
      </c>
      <c r="U44" s="1" t="s">
        <v>1096</v>
      </c>
    </row>
    <row r="45" s="1" customFormat="1" spans="1:21">
      <c r="A45" s="3">
        <v>17957045272</v>
      </c>
      <c r="B45" s="1" t="s">
        <v>1237</v>
      </c>
      <c r="C45" s="1" t="s">
        <v>1274</v>
      </c>
      <c r="D45" s="1" t="s">
        <v>1225</v>
      </c>
      <c r="E45" s="1" t="s">
        <v>1275</v>
      </c>
      <c r="F45" s="1" t="s">
        <v>1237</v>
      </c>
      <c r="G45" s="1" t="s">
        <v>1081</v>
      </c>
      <c r="H45" s="1" t="s">
        <v>1086</v>
      </c>
      <c r="I45" s="1" t="s">
        <v>1227</v>
      </c>
      <c r="J45" s="1" t="s">
        <v>1088</v>
      </c>
      <c r="K45" s="1" t="s">
        <v>1227</v>
      </c>
      <c r="L45" s="1" t="s">
        <v>1227</v>
      </c>
      <c r="M45" s="1" t="s">
        <v>1089</v>
      </c>
      <c r="N45" s="1" t="s">
        <v>1089</v>
      </c>
      <c r="O45" s="1" t="s">
        <v>1090</v>
      </c>
      <c r="P45" s="1" t="s">
        <v>1091</v>
      </c>
      <c r="Q45" s="1" t="s">
        <v>1092</v>
      </c>
      <c r="R45" s="1" t="s">
        <v>1276</v>
      </c>
      <c r="S45" s="1" t="s">
        <v>1094</v>
      </c>
      <c r="T45" s="1" t="s">
        <v>1095</v>
      </c>
      <c r="U45" s="1" t="s">
        <v>1096</v>
      </c>
    </row>
    <row r="46" s="1" customFormat="1" spans="1:21">
      <c r="A46" s="3">
        <v>17956789448</v>
      </c>
      <c r="B46" s="1" t="s">
        <v>1237</v>
      </c>
      <c r="C46" s="1" t="s">
        <v>1277</v>
      </c>
      <c r="D46" s="1" t="s">
        <v>1278</v>
      </c>
      <c r="E46" s="1" t="s">
        <v>1279</v>
      </c>
      <c r="F46" s="1" t="s">
        <v>1237</v>
      </c>
      <c r="G46" s="1" t="s">
        <v>1085</v>
      </c>
      <c r="H46" s="1" t="s">
        <v>1086</v>
      </c>
      <c r="I46" s="1" t="s">
        <v>1280</v>
      </c>
      <c r="J46" s="1" t="s">
        <v>1088</v>
      </c>
      <c r="K46" s="1" t="s">
        <v>1280</v>
      </c>
      <c r="L46" s="1" t="s">
        <v>1280</v>
      </c>
      <c r="M46" s="1" t="s">
        <v>1089</v>
      </c>
      <c r="N46" s="1" t="s">
        <v>1089</v>
      </c>
      <c r="O46" s="1" t="s">
        <v>1090</v>
      </c>
      <c r="P46" s="1" t="s">
        <v>1091</v>
      </c>
      <c r="Q46" s="1" t="s">
        <v>1092</v>
      </c>
      <c r="R46" s="1" t="s">
        <v>1281</v>
      </c>
      <c r="S46" s="1" t="s">
        <v>1094</v>
      </c>
      <c r="T46" s="1" t="s">
        <v>1095</v>
      </c>
      <c r="U46" s="1" t="s">
        <v>1096</v>
      </c>
    </row>
    <row r="47" s="1" customFormat="1" spans="1:21">
      <c r="A47" s="3">
        <v>17956788864</v>
      </c>
      <c r="B47" s="1" t="s">
        <v>1237</v>
      </c>
      <c r="C47" s="1" t="s">
        <v>1282</v>
      </c>
      <c r="D47" s="1" t="s">
        <v>1283</v>
      </c>
      <c r="E47" s="1" t="s">
        <v>1284</v>
      </c>
      <c r="F47" s="1" t="s">
        <v>1162</v>
      </c>
      <c r="G47" s="1" t="s">
        <v>1085</v>
      </c>
      <c r="H47" s="1" t="s">
        <v>1086</v>
      </c>
      <c r="I47" s="1" t="s">
        <v>1285</v>
      </c>
      <c r="J47" s="1" t="s">
        <v>1088</v>
      </c>
      <c r="K47" s="1" t="s">
        <v>1285</v>
      </c>
      <c r="L47" s="1" t="s">
        <v>1285</v>
      </c>
      <c r="M47" s="1" t="s">
        <v>1089</v>
      </c>
      <c r="N47" s="1" t="s">
        <v>1089</v>
      </c>
      <c r="O47" s="1" t="s">
        <v>1090</v>
      </c>
      <c r="P47" s="1" t="s">
        <v>1091</v>
      </c>
      <c r="Q47" s="1" t="s">
        <v>1092</v>
      </c>
      <c r="R47" s="1" t="s">
        <v>1286</v>
      </c>
      <c r="S47" s="1" t="s">
        <v>1094</v>
      </c>
      <c r="T47" s="1" t="s">
        <v>1095</v>
      </c>
      <c r="U47" s="1" t="s">
        <v>1096</v>
      </c>
    </row>
    <row r="48" s="1" customFormat="1" spans="1:21">
      <c r="A48" s="3">
        <v>17956725422</v>
      </c>
      <c r="B48" s="1" t="s">
        <v>1237</v>
      </c>
      <c r="C48" s="1" t="s">
        <v>1287</v>
      </c>
      <c r="D48" s="1" t="s">
        <v>1288</v>
      </c>
      <c r="E48" s="1" t="s">
        <v>1289</v>
      </c>
      <c r="F48" s="1" t="s">
        <v>1162</v>
      </c>
      <c r="G48" s="1" t="s">
        <v>1081</v>
      </c>
      <c r="H48" s="1" t="s">
        <v>1086</v>
      </c>
      <c r="I48" s="1" t="s">
        <v>1290</v>
      </c>
      <c r="J48" s="1" t="s">
        <v>1088</v>
      </c>
      <c r="K48" s="1" t="s">
        <v>1290</v>
      </c>
      <c r="L48" s="1" t="s">
        <v>1290</v>
      </c>
      <c r="M48" s="1" t="s">
        <v>1089</v>
      </c>
      <c r="N48" s="1" t="s">
        <v>1089</v>
      </c>
      <c r="O48" s="1" t="s">
        <v>1090</v>
      </c>
      <c r="P48" s="1" t="s">
        <v>1091</v>
      </c>
      <c r="Q48" s="1" t="s">
        <v>1092</v>
      </c>
      <c r="R48" s="1" t="s">
        <v>1291</v>
      </c>
      <c r="S48" s="1" t="s">
        <v>1094</v>
      </c>
      <c r="T48" s="1" t="s">
        <v>1095</v>
      </c>
      <c r="U48" s="1" t="s">
        <v>1096</v>
      </c>
    </row>
    <row r="49" s="1" customFormat="1" spans="1:21">
      <c r="A49" s="3">
        <v>17956730836</v>
      </c>
      <c r="B49" s="1" t="s">
        <v>1237</v>
      </c>
      <c r="C49" s="1" t="s">
        <v>1292</v>
      </c>
      <c r="D49" s="1" t="s">
        <v>1293</v>
      </c>
      <c r="E49" s="1" t="s">
        <v>1294</v>
      </c>
      <c r="F49" s="1" t="s">
        <v>1237</v>
      </c>
      <c r="G49" s="1" t="s">
        <v>1162</v>
      </c>
      <c r="H49" s="1" t="s">
        <v>1086</v>
      </c>
      <c r="I49" s="1" t="s">
        <v>1295</v>
      </c>
      <c r="J49" s="1" t="s">
        <v>1088</v>
      </c>
      <c r="K49" s="1" t="s">
        <v>1295</v>
      </c>
      <c r="L49" s="1" t="s">
        <v>1295</v>
      </c>
      <c r="M49" s="1" t="s">
        <v>1089</v>
      </c>
      <c r="N49" s="1" t="s">
        <v>1089</v>
      </c>
      <c r="O49" s="1" t="s">
        <v>1090</v>
      </c>
      <c r="P49" s="1" t="s">
        <v>1091</v>
      </c>
      <c r="Q49" s="1" t="s">
        <v>1092</v>
      </c>
      <c r="R49" s="1" t="s">
        <v>1296</v>
      </c>
      <c r="S49" s="1" t="s">
        <v>1094</v>
      </c>
      <c r="T49" s="1" t="s">
        <v>1095</v>
      </c>
      <c r="U49" s="1" t="s">
        <v>1096</v>
      </c>
    </row>
    <row r="50" s="1" customFormat="1" spans="1:21">
      <c r="A50" s="3">
        <v>17956561243</v>
      </c>
      <c r="B50" s="1" t="s">
        <v>1237</v>
      </c>
      <c r="C50" s="1" t="s">
        <v>1297</v>
      </c>
      <c r="D50" s="1" t="s">
        <v>1298</v>
      </c>
      <c r="E50" s="1" t="s">
        <v>1299</v>
      </c>
      <c r="F50" s="1" t="s">
        <v>1081</v>
      </c>
      <c r="G50" s="1" t="s">
        <v>1085</v>
      </c>
      <c r="H50" s="1" t="s">
        <v>1086</v>
      </c>
      <c r="I50" s="1" t="s">
        <v>1300</v>
      </c>
      <c r="J50" s="1" t="s">
        <v>1088</v>
      </c>
      <c r="K50" s="1" t="s">
        <v>1300</v>
      </c>
      <c r="L50" s="1" t="s">
        <v>1300</v>
      </c>
      <c r="M50" s="1" t="s">
        <v>1089</v>
      </c>
      <c r="N50" s="1" t="s">
        <v>1089</v>
      </c>
      <c r="O50" s="1" t="s">
        <v>1090</v>
      </c>
      <c r="P50" s="1" t="s">
        <v>1091</v>
      </c>
      <c r="Q50" s="1" t="s">
        <v>1092</v>
      </c>
      <c r="R50" s="1" t="s">
        <v>1301</v>
      </c>
      <c r="S50" s="1" t="s">
        <v>1094</v>
      </c>
      <c r="T50" s="1" t="s">
        <v>1095</v>
      </c>
      <c r="U50" s="1" t="s">
        <v>1096</v>
      </c>
    </row>
    <row r="51" s="1" customFormat="1" spans="1:21">
      <c r="A51" s="3">
        <v>17956582029</v>
      </c>
      <c r="B51" s="1" t="s">
        <v>1237</v>
      </c>
      <c r="C51" s="1" t="s">
        <v>1302</v>
      </c>
      <c r="D51" s="1" t="s">
        <v>1303</v>
      </c>
      <c r="E51" s="1" t="s">
        <v>1304</v>
      </c>
      <c r="F51" s="1" t="s">
        <v>1081</v>
      </c>
      <c r="G51" s="1" t="s">
        <v>1085</v>
      </c>
      <c r="H51" s="1" t="s">
        <v>1086</v>
      </c>
      <c r="I51" s="1" t="s">
        <v>1305</v>
      </c>
      <c r="J51" s="1" t="s">
        <v>1088</v>
      </c>
      <c r="K51" s="1" t="s">
        <v>1305</v>
      </c>
      <c r="L51" s="1" t="s">
        <v>1305</v>
      </c>
      <c r="M51" s="1" t="s">
        <v>1089</v>
      </c>
      <c r="N51" s="1" t="s">
        <v>1089</v>
      </c>
      <c r="O51" s="1" t="s">
        <v>1090</v>
      </c>
      <c r="P51" s="1" t="s">
        <v>1091</v>
      </c>
      <c r="Q51" s="1" t="s">
        <v>1092</v>
      </c>
      <c r="R51" s="1" t="s">
        <v>1306</v>
      </c>
      <c r="S51" s="1" t="s">
        <v>1094</v>
      </c>
      <c r="T51" s="1" t="s">
        <v>1095</v>
      </c>
      <c r="U51" s="1" t="s">
        <v>1096</v>
      </c>
    </row>
    <row r="52" s="1" customFormat="1" spans="1:21">
      <c r="A52" s="3">
        <v>17956552828</v>
      </c>
      <c r="B52" s="1" t="s">
        <v>1237</v>
      </c>
      <c r="C52" s="1" t="s">
        <v>1307</v>
      </c>
      <c r="D52" s="1" t="s">
        <v>1136</v>
      </c>
      <c r="E52" s="1" t="s">
        <v>1182</v>
      </c>
      <c r="F52" s="1" t="s">
        <v>1237</v>
      </c>
      <c r="G52" s="1" t="s">
        <v>1162</v>
      </c>
      <c r="H52" s="1" t="s">
        <v>1086</v>
      </c>
      <c r="I52" s="1" t="s">
        <v>1308</v>
      </c>
      <c r="J52" s="1" t="s">
        <v>1088</v>
      </c>
      <c r="K52" s="1" t="s">
        <v>1308</v>
      </c>
      <c r="L52" s="1" t="s">
        <v>1308</v>
      </c>
      <c r="M52" s="1" t="s">
        <v>1089</v>
      </c>
      <c r="N52" s="1" t="s">
        <v>1089</v>
      </c>
      <c r="O52" s="1" t="s">
        <v>1090</v>
      </c>
      <c r="P52" s="1" t="s">
        <v>1091</v>
      </c>
      <c r="Q52" s="1" t="s">
        <v>1092</v>
      </c>
      <c r="R52" s="1" t="s">
        <v>1309</v>
      </c>
      <c r="S52" s="1" t="s">
        <v>1094</v>
      </c>
      <c r="T52" s="1" t="s">
        <v>1095</v>
      </c>
      <c r="U52" s="1" t="s">
        <v>1096</v>
      </c>
    </row>
    <row r="53" s="1" customFormat="1" spans="1:21">
      <c r="A53" s="3">
        <v>17956538776</v>
      </c>
      <c r="B53" s="1" t="s">
        <v>1237</v>
      </c>
      <c r="C53" s="1" t="s">
        <v>1310</v>
      </c>
      <c r="D53" s="1" t="s">
        <v>1311</v>
      </c>
      <c r="E53" s="1" t="s">
        <v>1312</v>
      </c>
      <c r="F53" s="1" t="s">
        <v>1237</v>
      </c>
      <c r="G53" s="1" t="s">
        <v>1162</v>
      </c>
      <c r="H53" s="1" t="s">
        <v>1086</v>
      </c>
      <c r="I53" s="1" t="s">
        <v>1313</v>
      </c>
      <c r="J53" s="1" t="s">
        <v>1088</v>
      </c>
      <c r="K53" s="1" t="s">
        <v>1313</v>
      </c>
      <c r="L53" s="1" t="s">
        <v>1313</v>
      </c>
      <c r="M53" s="1" t="s">
        <v>1089</v>
      </c>
      <c r="N53" s="1" t="s">
        <v>1089</v>
      </c>
      <c r="O53" s="1" t="s">
        <v>1090</v>
      </c>
      <c r="P53" s="1" t="s">
        <v>1091</v>
      </c>
      <c r="Q53" s="1" t="s">
        <v>1092</v>
      </c>
      <c r="R53" s="1" t="s">
        <v>1314</v>
      </c>
      <c r="S53" s="1" t="s">
        <v>1094</v>
      </c>
      <c r="T53" s="1" t="s">
        <v>1095</v>
      </c>
      <c r="U53" s="1" t="s">
        <v>1096</v>
      </c>
    </row>
    <row r="54" s="1" customFormat="1" spans="1:21">
      <c r="A54" s="3">
        <v>17956020935</v>
      </c>
      <c r="B54" s="1" t="s">
        <v>1237</v>
      </c>
      <c r="C54" s="1" t="s">
        <v>1315</v>
      </c>
      <c r="D54" s="1" t="s">
        <v>1316</v>
      </c>
      <c r="E54" s="1" t="s">
        <v>1317</v>
      </c>
      <c r="F54" s="1" t="s">
        <v>1162</v>
      </c>
      <c r="G54" s="1" t="s">
        <v>1081</v>
      </c>
      <c r="H54" s="1" t="s">
        <v>1086</v>
      </c>
      <c r="I54" s="1" t="s">
        <v>1257</v>
      </c>
      <c r="J54" s="1" t="s">
        <v>1088</v>
      </c>
      <c r="K54" s="1" t="s">
        <v>1257</v>
      </c>
      <c r="L54" s="1" t="s">
        <v>1257</v>
      </c>
      <c r="M54" s="1" t="s">
        <v>1089</v>
      </c>
      <c r="N54" s="1" t="s">
        <v>1089</v>
      </c>
      <c r="O54" s="1" t="s">
        <v>1090</v>
      </c>
      <c r="P54" s="1" t="s">
        <v>1091</v>
      </c>
      <c r="Q54" s="1" t="s">
        <v>1092</v>
      </c>
      <c r="R54" s="1" t="s">
        <v>1318</v>
      </c>
      <c r="S54" s="1" t="s">
        <v>1094</v>
      </c>
      <c r="T54" s="1" t="s">
        <v>1095</v>
      </c>
      <c r="U54" s="1" t="s">
        <v>1096</v>
      </c>
    </row>
    <row r="55" s="1" customFormat="1" spans="1:21">
      <c r="A55" s="3">
        <v>17955647615</v>
      </c>
      <c r="B55" s="1" t="s">
        <v>1237</v>
      </c>
      <c r="C55" s="1" t="s">
        <v>1319</v>
      </c>
      <c r="D55" s="1" t="s">
        <v>1303</v>
      </c>
      <c r="E55" s="1" t="s">
        <v>1320</v>
      </c>
      <c r="F55" s="1" t="s">
        <v>1162</v>
      </c>
      <c r="G55" s="1" t="s">
        <v>1081</v>
      </c>
      <c r="H55" s="1" t="s">
        <v>1086</v>
      </c>
      <c r="I55" s="1" t="s">
        <v>1321</v>
      </c>
      <c r="J55" s="1" t="s">
        <v>1088</v>
      </c>
      <c r="K55" s="1" t="s">
        <v>1321</v>
      </c>
      <c r="L55" s="1" t="s">
        <v>1321</v>
      </c>
      <c r="M55" s="1" t="s">
        <v>1089</v>
      </c>
      <c r="N55" s="1" t="s">
        <v>1089</v>
      </c>
      <c r="O55" s="1" t="s">
        <v>1090</v>
      </c>
      <c r="P55" s="1" t="s">
        <v>1091</v>
      </c>
      <c r="Q55" s="1" t="s">
        <v>1092</v>
      </c>
      <c r="R55" s="1" t="s">
        <v>1322</v>
      </c>
      <c r="S55" s="1" t="s">
        <v>1094</v>
      </c>
      <c r="T55" s="1" t="s">
        <v>1095</v>
      </c>
      <c r="U55" s="1" t="s">
        <v>1096</v>
      </c>
    </row>
    <row r="56" s="1" customFormat="1" spans="1:21">
      <c r="A56" s="3">
        <v>17955631635</v>
      </c>
      <c r="B56" s="1" t="s">
        <v>1237</v>
      </c>
      <c r="C56" s="1" t="s">
        <v>1323</v>
      </c>
      <c r="D56" s="1" t="s">
        <v>1324</v>
      </c>
      <c r="E56" s="1" t="s">
        <v>1325</v>
      </c>
      <c r="F56" s="1" t="s">
        <v>1237</v>
      </c>
      <c r="G56" s="1" t="s">
        <v>1081</v>
      </c>
      <c r="H56" s="1" t="s">
        <v>1086</v>
      </c>
      <c r="I56" s="1" t="s">
        <v>1326</v>
      </c>
      <c r="J56" s="1" t="s">
        <v>1088</v>
      </c>
      <c r="K56" s="1" t="s">
        <v>1326</v>
      </c>
      <c r="L56" s="1" t="s">
        <v>1090</v>
      </c>
      <c r="M56" s="1" t="s">
        <v>1327</v>
      </c>
      <c r="N56" s="1" t="s">
        <v>1327</v>
      </c>
      <c r="O56" s="1" t="s">
        <v>1090</v>
      </c>
      <c r="P56" s="1" t="s">
        <v>1091</v>
      </c>
      <c r="Q56" s="1" t="s">
        <v>1092</v>
      </c>
      <c r="R56" s="1" t="s">
        <v>1328</v>
      </c>
      <c r="S56" s="1" t="s">
        <v>1094</v>
      </c>
      <c r="T56" s="1" t="s">
        <v>1095</v>
      </c>
      <c r="U56" s="1" t="s">
        <v>1096</v>
      </c>
    </row>
    <row r="57" s="1" customFormat="1" spans="1:21">
      <c r="A57" s="3">
        <v>17955429205</v>
      </c>
      <c r="B57" s="1" t="s">
        <v>1237</v>
      </c>
      <c r="C57" s="1" t="s">
        <v>1329</v>
      </c>
      <c r="D57" s="1" t="s">
        <v>1230</v>
      </c>
      <c r="E57" s="1" t="s">
        <v>1330</v>
      </c>
      <c r="F57" s="1" t="s">
        <v>1237</v>
      </c>
      <c r="G57" s="1" t="s">
        <v>1162</v>
      </c>
      <c r="H57" s="1" t="s">
        <v>1086</v>
      </c>
      <c r="I57" s="1" t="s">
        <v>1331</v>
      </c>
      <c r="J57" s="1" t="s">
        <v>1088</v>
      </c>
      <c r="K57" s="1" t="s">
        <v>1331</v>
      </c>
      <c r="L57" s="1" t="s">
        <v>1331</v>
      </c>
      <c r="M57" s="1" t="s">
        <v>1089</v>
      </c>
      <c r="N57" s="1" t="s">
        <v>1089</v>
      </c>
      <c r="O57" s="1" t="s">
        <v>1090</v>
      </c>
      <c r="P57" s="1" t="s">
        <v>1091</v>
      </c>
      <c r="Q57" s="1" t="s">
        <v>1092</v>
      </c>
      <c r="R57" s="1" t="s">
        <v>1332</v>
      </c>
      <c r="S57" s="1" t="s">
        <v>1094</v>
      </c>
      <c r="T57" s="1" t="s">
        <v>1095</v>
      </c>
      <c r="U57" s="1" t="s">
        <v>1096</v>
      </c>
    </row>
    <row r="58" s="1" customFormat="1" spans="1:21">
      <c r="A58" s="3">
        <v>17953783130</v>
      </c>
      <c r="B58" s="1" t="s">
        <v>1237</v>
      </c>
      <c r="C58" s="1" t="s">
        <v>1333</v>
      </c>
      <c r="D58" s="1" t="s">
        <v>1115</v>
      </c>
      <c r="E58" s="1" t="s">
        <v>1334</v>
      </c>
      <c r="F58" s="1" t="s">
        <v>1081</v>
      </c>
      <c r="G58" s="1" t="s">
        <v>1085</v>
      </c>
      <c r="H58" s="1" t="s">
        <v>1086</v>
      </c>
      <c r="I58" s="1" t="s">
        <v>1335</v>
      </c>
      <c r="J58" s="1" t="s">
        <v>1088</v>
      </c>
      <c r="K58" s="1" t="s">
        <v>1335</v>
      </c>
      <c r="L58" s="1" t="s">
        <v>1335</v>
      </c>
      <c r="M58" s="1" t="s">
        <v>1089</v>
      </c>
      <c r="N58" s="1" t="s">
        <v>1089</v>
      </c>
      <c r="O58" s="1" t="s">
        <v>1090</v>
      </c>
      <c r="P58" s="1" t="s">
        <v>1091</v>
      </c>
      <c r="Q58" s="1" t="s">
        <v>1092</v>
      </c>
      <c r="R58" s="1" t="s">
        <v>1336</v>
      </c>
      <c r="S58" s="1" t="s">
        <v>1094</v>
      </c>
      <c r="T58" s="1" t="s">
        <v>1095</v>
      </c>
      <c r="U58" s="1" t="s">
        <v>1096</v>
      </c>
    </row>
    <row r="59" s="1" customFormat="1" spans="1:21">
      <c r="A59" s="3">
        <v>17953765911</v>
      </c>
      <c r="B59" s="1" t="s">
        <v>1237</v>
      </c>
      <c r="C59" s="1" t="s">
        <v>1337</v>
      </c>
      <c r="D59" s="1" t="s">
        <v>1230</v>
      </c>
      <c r="E59" s="1" t="s">
        <v>1338</v>
      </c>
      <c r="F59" s="1" t="s">
        <v>1237</v>
      </c>
      <c r="G59" s="1" t="s">
        <v>1162</v>
      </c>
      <c r="H59" s="1" t="s">
        <v>1086</v>
      </c>
      <c r="I59" s="1" t="s">
        <v>1331</v>
      </c>
      <c r="J59" s="1" t="s">
        <v>1088</v>
      </c>
      <c r="K59" s="1" t="s">
        <v>1331</v>
      </c>
      <c r="L59" s="1" t="s">
        <v>1331</v>
      </c>
      <c r="M59" s="1" t="s">
        <v>1089</v>
      </c>
      <c r="N59" s="1" t="s">
        <v>1089</v>
      </c>
      <c r="O59" s="1" t="s">
        <v>1090</v>
      </c>
      <c r="P59" s="1" t="s">
        <v>1091</v>
      </c>
      <c r="Q59" s="1" t="s">
        <v>1092</v>
      </c>
      <c r="R59" s="1" t="s">
        <v>1339</v>
      </c>
      <c r="S59" s="1" t="s">
        <v>1094</v>
      </c>
      <c r="T59" s="1" t="s">
        <v>1095</v>
      </c>
      <c r="U59" s="1" t="s">
        <v>1096</v>
      </c>
    </row>
    <row r="60" s="1" customFormat="1" spans="1:21">
      <c r="A60" s="3">
        <v>17953673304</v>
      </c>
      <c r="B60" s="1" t="s">
        <v>1340</v>
      </c>
      <c r="C60" s="1" t="s">
        <v>1341</v>
      </c>
      <c r="D60" s="1" t="s">
        <v>1298</v>
      </c>
      <c r="E60" s="1" t="s">
        <v>1342</v>
      </c>
      <c r="F60" s="1" t="s">
        <v>1237</v>
      </c>
      <c r="G60" s="1" t="s">
        <v>1081</v>
      </c>
      <c r="H60" s="1" t="s">
        <v>1086</v>
      </c>
      <c r="I60" s="1" t="s">
        <v>1343</v>
      </c>
      <c r="J60" s="1" t="s">
        <v>1088</v>
      </c>
      <c r="K60" s="1" t="s">
        <v>1343</v>
      </c>
      <c r="L60" s="1" t="s">
        <v>1343</v>
      </c>
      <c r="M60" s="1" t="s">
        <v>1089</v>
      </c>
      <c r="N60" s="1" t="s">
        <v>1089</v>
      </c>
      <c r="O60" s="1" t="s">
        <v>1090</v>
      </c>
      <c r="P60" s="1" t="s">
        <v>1091</v>
      </c>
      <c r="Q60" s="1" t="s">
        <v>1092</v>
      </c>
      <c r="R60" s="1" t="s">
        <v>1344</v>
      </c>
      <c r="S60" s="1" t="s">
        <v>1094</v>
      </c>
      <c r="T60" s="1" t="s">
        <v>1095</v>
      </c>
      <c r="U60" s="1" t="s">
        <v>1096</v>
      </c>
    </row>
    <row r="61" s="1" customFormat="1" spans="1:21">
      <c r="A61" s="3">
        <v>17953583161</v>
      </c>
      <c r="B61" s="1" t="s">
        <v>1340</v>
      </c>
      <c r="C61" s="1" t="s">
        <v>1345</v>
      </c>
      <c r="D61" s="1" t="s">
        <v>1251</v>
      </c>
      <c r="E61" s="1" t="s">
        <v>1346</v>
      </c>
      <c r="F61" s="1" t="s">
        <v>1237</v>
      </c>
      <c r="G61" s="1" t="s">
        <v>1162</v>
      </c>
      <c r="H61" s="1" t="s">
        <v>1086</v>
      </c>
      <c r="I61" s="1" t="s">
        <v>1347</v>
      </c>
      <c r="J61" s="1" t="s">
        <v>1088</v>
      </c>
      <c r="K61" s="1" t="s">
        <v>1347</v>
      </c>
      <c r="L61" s="1" t="s">
        <v>1347</v>
      </c>
      <c r="M61" s="1" t="s">
        <v>1089</v>
      </c>
      <c r="N61" s="1" t="s">
        <v>1089</v>
      </c>
      <c r="O61" s="1" t="s">
        <v>1090</v>
      </c>
      <c r="P61" s="1" t="s">
        <v>1091</v>
      </c>
      <c r="Q61" s="1" t="s">
        <v>1092</v>
      </c>
      <c r="R61" s="1" t="s">
        <v>1348</v>
      </c>
      <c r="S61" s="1" t="s">
        <v>1094</v>
      </c>
      <c r="T61" s="1" t="s">
        <v>1095</v>
      </c>
      <c r="U61" s="1" t="s">
        <v>1096</v>
      </c>
    </row>
    <row r="62" s="1" customFormat="1" spans="1:21">
      <c r="A62" s="3">
        <v>17953458627</v>
      </c>
      <c r="B62" s="1" t="s">
        <v>1340</v>
      </c>
      <c r="C62" s="1" t="s">
        <v>1349</v>
      </c>
      <c r="D62" s="1" t="s">
        <v>1148</v>
      </c>
      <c r="E62" s="1" t="s">
        <v>1350</v>
      </c>
      <c r="F62" s="1" t="s">
        <v>1081</v>
      </c>
      <c r="G62" s="1" t="s">
        <v>1085</v>
      </c>
      <c r="H62" s="1" t="s">
        <v>1086</v>
      </c>
      <c r="I62" s="1" t="s">
        <v>1150</v>
      </c>
      <c r="J62" s="1" t="s">
        <v>1088</v>
      </c>
      <c r="K62" s="1" t="s">
        <v>1150</v>
      </c>
      <c r="L62" s="1" t="s">
        <v>1150</v>
      </c>
      <c r="M62" s="1" t="s">
        <v>1089</v>
      </c>
      <c r="N62" s="1" t="s">
        <v>1089</v>
      </c>
      <c r="O62" s="1" t="s">
        <v>1090</v>
      </c>
      <c r="P62" s="1" t="s">
        <v>1091</v>
      </c>
      <c r="Q62" s="1" t="s">
        <v>1092</v>
      </c>
      <c r="R62" s="1" t="s">
        <v>1351</v>
      </c>
      <c r="S62" s="1" t="s">
        <v>1094</v>
      </c>
      <c r="T62" s="1" t="s">
        <v>1095</v>
      </c>
      <c r="U62" s="1" t="s">
        <v>1096</v>
      </c>
    </row>
    <row r="63" s="1" customFormat="1" spans="1:21">
      <c r="A63" s="3">
        <v>17952892765</v>
      </c>
      <c r="B63" s="1" t="s">
        <v>1340</v>
      </c>
      <c r="C63" s="1" t="s">
        <v>1352</v>
      </c>
      <c r="D63" s="1" t="s">
        <v>1260</v>
      </c>
      <c r="E63" s="1" t="s">
        <v>1353</v>
      </c>
      <c r="F63" s="1" t="s">
        <v>1081</v>
      </c>
      <c r="G63" s="1" t="s">
        <v>1085</v>
      </c>
      <c r="H63" s="1" t="s">
        <v>1086</v>
      </c>
      <c r="I63" s="1" t="s">
        <v>1354</v>
      </c>
      <c r="J63" s="1" t="s">
        <v>1088</v>
      </c>
      <c r="K63" s="1" t="s">
        <v>1354</v>
      </c>
      <c r="L63" s="1" t="s">
        <v>1354</v>
      </c>
      <c r="M63" s="1" t="s">
        <v>1089</v>
      </c>
      <c r="N63" s="1" t="s">
        <v>1089</v>
      </c>
      <c r="O63" s="1" t="s">
        <v>1090</v>
      </c>
      <c r="P63" s="1" t="s">
        <v>1091</v>
      </c>
      <c r="Q63" s="1" t="s">
        <v>1092</v>
      </c>
      <c r="R63" s="1" t="s">
        <v>1355</v>
      </c>
      <c r="S63" s="1" t="s">
        <v>1094</v>
      </c>
      <c r="T63" s="1" t="s">
        <v>1095</v>
      </c>
      <c r="U63" s="1" t="s">
        <v>1096</v>
      </c>
    </row>
    <row r="64" s="1" customFormat="1" spans="1:21">
      <c r="A64" s="3">
        <v>17952872924</v>
      </c>
      <c r="B64" s="1" t="s">
        <v>1340</v>
      </c>
      <c r="C64" s="1" t="s">
        <v>1356</v>
      </c>
      <c r="D64" s="1" t="s">
        <v>1270</v>
      </c>
      <c r="E64" s="1" t="s">
        <v>1357</v>
      </c>
      <c r="F64" s="1" t="s">
        <v>1081</v>
      </c>
      <c r="G64" s="1" t="s">
        <v>1085</v>
      </c>
      <c r="H64" s="1" t="s">
        <v>1086</v>
      </c>
      <c r="I64" s="1" t="s">
        <v>1272</v>
      </c>
      <c r="J64" s="1" t="s">
        <v>1088</v>
      </c>
      <c r="K64" s="1" t="s">
        <v>1272</v>
      </c>
      <c r="L64" s="1" t="s">
        <v>1272</v>
      </c>
      <c r="M64" s="1" t="s">
        <v>1089</v>
      </c>
      <c r="N64" s="1" t="s">
        <v>1089</v>
      </c>
      <c r="O64" s="1" t="s">
        <v>1090</v>
      </c>
      <c r="P64" s="1" t="s">
        <v>1091</v>
      </c>
      <c r="Q64" s="1" t="s">
        <v>1092</v>
      </c>
      <c r="R64" s="1" t="s">
        <v>1358</v>
      </c>
      <c r="S64" s="1" t="s">
        <v>1094</v>
      </c>
      <c r="T64" s="1" t="s">
        <v>1095</v>
      </c>
      <c r="U64" s="1" t="s">
        <v>1096</v>
      </c>
    </row>
    <row r="65" s="1" customFormat="1" spans="1:21">
      <c r="A65" s="3">
        <v>17952569275</v>
      </c>
      <c r="B65" s="1" t="s">
        <v>1340</v>
      </c>
      <c r="C65" s="1" t="s">
        <v>1359</v>
      </c>
      <c r="D65" s="1" t="s">
        <v>1251</v>
      </c>
      <c r="E65" s="1" t="s">
        <v>1360</v>
      </c>
      <c r="F65" s="1" t="s">
        <v>1162</v>
      </c>
      <c r="G65" s="1" t="s">
        <v>1085</v>
      </c>
      <c r="H65" s="1" t="s">
        <v>1086</v>
      </c>
      <c r="I65" s="1" t="s">
        <v>1361</v>
      </c>
      <c r="J65" s="1" t="s">
        <v>1088</v>
      </c>
      <c r="K65" s="1" t="s">
        <v>1361</v>
      </c>
      <c r="L65" s="1" t="s">
        <v>1361</v>
      </c>
      <c r="M65" s="1" t="s">
        <v>1089</v>
      </c>
      <c r="N65" s="1" t="s">
        <v>1089</v>
      </c>
      <c r="O65" s="1" t="s">
        <v>1090</v>
      </c>
      <c r="P65" s="1" t="s">
        <v>1091</v>
      </c>
      <c r="Q65" s="1" t="s">
        <v>1092</v>
      </c>
      <c r="R65" s="1" t="s">
        <v>1362</v>
      </c>
      <c r="S65" s="1" t="s">
        <v>1094</v>
      </c>
      <c r="T65" s="1" t="s">
        <v>1095</v>
      </c>
      <c r="U65" s="1" t="s">
        <v>1096</v>
      </c>
    </row>
    <row r="66" s="1" customFormat="1" spans="1:21">
      <c r="A66" s="3">
        <v>17952570845</v>
      </c>
      <c r="B66" s="1" t="s">
        <v>1340</v>
      </c>
      <c r="C66" s="1" t="s">
        <v>1363</v>
      </c>
      <c r="D66" s="1" t="s">
        <v>1364</v>
      </c>
      <c r="E66" s="1" t="s">
        <v>1365</v>
      </c>
      <c r="F66" s="1" t="s">
        <v>1237</v>
      </c>
      <c r="G66" s="1" t="s">
        <v>1081</v>
      </c>
      <c r="H66" s="1" t="s">
        <v>1086</v>
      </c>
      <c r="I66" s="1" t="s">
        <v>1366</v>
      </c>
      <c r="J66" s="1" t="s">
        <v>1088</v>
      </c>
      <c r="K66" s="1" t="s">
        <v>1366</v>
      </c>
      <c r="L66" s="1" t="s">
        <v>1366</v>
      </c>
      <c r="M66" s="1" t="s">
        <v>1089</v>
      </c>
      <c r="N66" s="1" t="s">
        <v>1089</v>
      </c>
      <c r="O66" s="1" t="s">
        <v>1090</v>
      </c>
      <c r="P66" s="1" t="s">
        <v>1091</v>
      </c>
      <c r="Q66" s="1" t="s">
        <v>1092</v>
      </c>
      <c r="R66" s="1" t="s">
        <v>1367</v>
      </c>
      <c r="S66" s="1" t="s">
        <v>1094</v>
      </c>
      <c r="T66" s="1" t="s">
        <v>1095</v>
      </c>
      <c r="U66" s="1" t="s">
        <v>1096</v>
      </c>
    </row>
    <row r="67" s="1" customFormat="1" spans="1:21">
      <c r="A67" s="3">
        <v>17952552184</v>
      </c>
      <c r="B67" s="1" t="s">
        <v>1340</v>
      </c>
      <c r="C67" s="1" t="s">
        <v>1368</v>
      </c>
      <c r="D67" s="1" t="s">
        <v>1324</v>
      </c>
      <c r="E67" s="1" t="s">
        <v>1369</v>
      </c>
      <c r="F67" s="1" t="s">
        <v>1081</v>
      </c>
      <c r="G67" s="1" t="s">
        <v>1085</v>
      </c>
      <c r="H67" s="1" t="s">
        <v>1086</v>
      </c>
      <c r="I67" s="1" t="s">
        <v>1370</v>
      </c>
      <c r="J67" s="1" t="s">
        <v>1088</v>
      </c>
      <c r="K67" s="1" t="s">
        <v>1370</v>
      </c>
      <c r="L67" s="1" t="s">
        <v>1370</v>
      </c>
      <c r="M67" s="1" t="s">
        <v>1089</v>
      </c>
      <c r="N67" s="1" t="s">
        <v>1089</v>
      </c>
      <c r="O67" s="1" t="s">
        <v>1090</v>
      </c>
      <c r="P67" s="1" t="s">
        <v>1091</v>
      </c>
      <c r="Q67" s="1" t="s">
        <v>1092</v>
      </c>
      <c r="R67" s="1" t="s">
        <v>1371</v>
      </c>
      <c r="S67" s="1" t="s">
        <v>1094</v>
      </c>
      <c r="T67" s="1" t="s">
        <v>1095</v>
      </c>
      <c r="U67" s="1" t="s">
        <v>1096</v>
      </c>
    </row>
    <row r="68" s="1" customFormat="1" spans="1:21">
      <c r="A68" s="3">
        <v>17952543682</v>
      </c>
      <c r="B68" s="1" t="s">
        <v>1340</v>
      </c>
      <c r="C68" s="1" t="s">
        <v>1372</v>
      </c>
      <c r="D68" s="1" t="s">
        <v>1251</v>
      </c>
      <c r="E68" s="1" t="s">
        <v>1373</v>
      </c>
      <c r="F68" s="1" t="s">
        <v>1237</v>
      </c>
      <c r="G68" s="1" t="s">
        <v>1162</v>
      </c>
      <c r="H68" s="1" t="s">
        <v>1086</v>
      </c>
      <c r="I68" s="1" t="s">
        <v>1374</v>
      </c>
      <c r="J68" s="1" t="s">
        <v>1088</v>
      </c>
      <c r="K68" s="1" t="s">
        <v>1374</v>
      </c>
      <c r="L68" s="1" t="s">
        <v>1374</v>
      </c>
      <c r="M68" s="1" t="s">
        <v>1089</v>
      </c>
      <c r="N68" s="1" t="s">
        <v>1089</v>
      </c>
      <c r="O68" s="1" t="s">
        <v>1090</v>
      </c>
      <c r="P68" s="1" t="s">
        <v>1091</v>
      </c>
      <c r="Q68" s="1" t="s">
        <v>1092</v>
      </c>
      <c r="R68" s="1" t="s">
        <v>1375</v>
      </c>
      <c r="S68" s="1" t="s">
        <v>1094</v>
      </c>
      <c r="T68" s="1" t="s">
        <v>1095</v>
      </c>
      <c r="U68" s="1" t="s">
        <v>1096</v>
      </c>
    </row>
    <row r="69" s="1" customFormat="1" spans="1:21">
      <c r="A69" s="3">
        <v>17952306525</v>
      </c>
      <c r="B69" s="1" t="s">
        <v>1340</v>
      </c>
      <c r="C69" s="1" t="s">
        <v>1376</v>
      </c>
      <c r="D69" s="1" t="s">
        <v>1230</v>
      </c>
      <c r="E69" s="1" t="s">
        <v>1377</v>
      </c>
      <c r="F69" s="1" t="s">
        <v>1340</v>
      </c>
      <c r="G69" s="1" t="s">
        <v>1237</v>
      </c>
      <c r="H69" s="1" t="s">
        <v>1086</v>
      </c>
      <c r="I69" s="1" t="s">
        <v>1331</v>
      </c>
      <c r="J69" s="1" t="s">
        <v>1088</v>
      </c>
      <c r="K69" s="1" t="s">
        <v>1331</v>
      </c>
      <c r="L69" s="1" t="s">
        <v>1331</v>
      </c>
      <c r="M69" s="1" t="s">
        <v>1089</v>
      </c>
      <c r="N69" s="1" t="s">
        <v>1089</v>
      </c>
      <c r="O69" s="1" t="s">
        <v>1090</v>
      </c>
      <c r="P69" s="1" t="s">
        <v>1091</v>
      </c>
      <c r="Q69" s="1" t="s">
        <v>1092</v>
      </c>
      <c r="R69" s="1" t="s">
        <v>1378</v>
      </c>
      <c r="S69" s="1" t="s">
        <v>1094</v>
      </c>
      <c r="T69" s="1" t="s">
        <v>1095</v>
      </c>
      <c r="U69" s="1" t="s">
        <v>1096</v>
      </c>
    </row>
    <row r="70" s="1" customFormat="1" spans="1:21">
      <c r="A70" s="3">
        <v>17952132917</v>
      </c>
      <c r="B70" s="1" t="s">
        <v>1340</v>
      </c>
      <c r="C70" s="1" t="s">
        <v>1379</v>
      </c>
      <c r="D70" s="1" t="s">
        <v>1380</v>
      </c>
      <c r="E70" s="1" t="s">
        <v>1381</v>
      </c>
      <c r="F70" s="1" t="s">
        <v>1237</v>
      </c>
      <c r="G70" s="1" t="s">
        <v>1162</v>
      </c>
      <c r="H70" s="1" t="s">
        <v>1086</v>
      </c>
      <c r="I70" s="1" t="s">
        <v>1382</v>
      </c>
      <c r="J70" s="1" t="s">
        <v>1088</v>
      </c>
      <c r="K70" s="1" t="s">
        <v>1382</v>
      </c>
      <c r="L70" s="1" t="s">
        <v>1382</v>
      </c>
      <c r="M70" s="1" t="s">
        <v>1089</v>
      </c>
      <c r="N70" s="1" t="s">
        <v>1089</v>
      </c>
      <c r="O70" s="1" t="s">
        <v>1090</v>
      </c>
      <c r="P70" s="1" t="s">
        <v>1091</v>
      </c>
      <c r="Q70" s="1" t="s">
        <v>1092</v>
      </c>
      <c r="R70" s="1" t="s">
        <v>1383</v>
      </c>
      <c r="S70" s="1" t="s">
        <v>1094</v>
      </c>
      <c r="T70" s="1" t="s">
        <v>1095</v>
      </c>
      <c r="U70" s="1" t="s">
        <v>1096</v>
      </c>
    </row>
    <row r="71" s="1" customFormat="1" spans="1:21">
      <c r="A71" s="3">
        <v>17952054700</v>
      </c>
      <c r="B71" s="1" t="s">
        <v>1340</v>
      </c>
      <c r="C71" s="1" t="s">
        <v>1384</v>
      </c>
      <c r="D71" s="1" t="s">
        <v>1293</v>
      </c>
      <c r="E71" s="1" t="s">
        <v>1294</v>
      </c>
      <c r="F71" s="1" t="s">
        <v>1340</v>
      </c>
      <c r="G71" s="1" t="s">
        <v>1237</v>
      </c>
      <c r="H71" s="1" t="s">
        <v>1086</v>
      </c>
      <c r="I71" s="1" t="s">
        <v>1295</v>
      </c>
      <c r="J71" s="1" t="s">
        <v>1088</v>
      </c>
      <c r="K71" s="1" t="s">
        <v>1295</v>
      </c>
      <c r="L71" s="1" t="s">
        <v>1295</v>
      </c>
      <c r="M71" s="1" t="s">
        <v>1089</v>
      </c>
      <c r="N71" s="1" t="s">
        <v>1089</v>
      </c>
      <c r="O71" s="1" t="s">
        <v>1090</v>
      </c>
      <c r="P71" s="1" t="s">
        <v>1091</v>
      </c>
      <c r="Q71" s="1" t="s">
        <v>1092</v>
      </c>
      <c r="R71" s="1" t="s">
        <v>1385</v>
      </c>
      <c r="S71" s="1" t="s">
        <v>1094</v>
      </c>
      <c r="T71" s="1" t="s">
        <v>1095</v>
      </c>
      <c r="U71" s="1" t="s">
        <v>1096</v>
      </c>
    </row>
    <row r="72" s="1" customFormat="1" spans="1:21">
      <c r="A72" s="3">
        <v>17951891729</v>
      </c>
      <c r="B72" s="1" t="s">
        <v>1340</v>
      </c>
      <c r="C72" s="1" t="s">
        <v>1386</v>
      </c>
      <c r="D72" s="1" t="s">
        <v>1230</v>
      </c>
      <c r="E72" s="1" t="s">
        <v>1387</v>
      </c>
      <c r="F72" s="1" t="s">
        <v>1340</v>
      </c>
      <c r="G72" s="1" t="s">
        <v>1237</v>
      </c>
      <c r="H72" s="1" t="s">
        <v>1086</v>
      </c>
      <c r="I72" s="1" t="s">
        <v>1331</v>
      </c>
      <c r="J72" s="1" t="s">
        <v>1088</v>
      </c>
      <c r="K72" s="1" t="s">
        <v>1331</v>
      </c>
      <c r="L72" s="1" t="s">
        <v>1331</v>
      </c>
      <c r="M72" s="1" t="s">
        <v>1089</v>
      </c>
      <c r="N72" s="1" t="s">
        <v>1089</v>
      </c>
      <c r="O72" s="1" t="s">
        <v>1090</v>
      </c>
      <c r="P72" s="1" t="s">
        <v>1091</v>
      </c>
      <c r="Q72" s="1" t="s">
        <v>1092</v>
      </c>
      <c r="R72" s="1" t="s">
        <v>1388</v>
      </c>
      <c r="S72" s="1" t="s">
        <v>1094</v>
      </c>
      <c r="T72" s="1" t="s">
        <v>1095</v>
      </c>
      <c r="U72" s="1" t="s">
        <v>1096</v>
      </c>
    </row>
    <row r="73" s="1" customFormat="1" spans="1:21">
      <c r="A73" s="3">
        <v>17951776424</v>
      </c>
      <c r="B73" s="1" t="s">
        <v>1340</v>
      </c>
      <c r="C73" s="1" t="s">
        <v>1389</v>
      </c>
      <c r="D73" s="1" t="s">
        <v>1390</v>
      </c>
      <c r="E73" s="1" t="s">
        <v>1391</v>
      </c>
      <c r="F73" s="1" t="s">
        <v>1340</v>
      </c>
      <c r="G73" s="1" t="s">
        <v>1085</v>
      </c>
      <c r="H73" s="1" t="s">
        <v>1086</v>
      </c>
      <c r="I73" s="1" t="s">
        <v>1392</v>
      </c>
      <c r="J73" s="1" t="s">
        <v>1088</v>
      </c>
      <c r="K73" s="1" t="s">
        <v>1392</v>
      </c>
      <c r="L73" s="1" t="s">
        <v>1392</v>
      </c>
      <c r="M73" s="1" t="s">
        <v>1089</v>
      </c>
      <c r="N73" s="1" t="s">
        <v>1089</v>
      </c>
      <c r="O73" s="1" t="s">
        <v>1090</v>
      </c>
      <c r="P73" s="1" t="s">
        <v>1091</v>
      </c>
      <c r="Q73" s="1" t="s">
        <v>1092</v>
      </c>
      <c r="R73" s="1" t="s">
        <v>1393</v>
      </c>
      <c r="S73" s="1" t="s">
        <v>1094</v>
      </c>
      <c r="T73" s="1" t="s">
        <v>1095</v>
      </c>
      <c r="U73" s="1" t="s">
        <v>1096</v>
      </c>
    </row>
    <row r="74" s="1" customFormat="1" spans="1:21">
      <c r="A74" s="3">
        <v>17951710162</v>
      </c>
      <c r="B74" s="1" t="s">
        <v>1340</v>
      </c>
      <c r="C74" s="1" t="s">
        <v>1394</v>
      </c>
      <c r="D74" s="1" t="s">
        <v>1278</v>
      </c>
      <c r="E74" s="1" t="s">
        <v>1395</v>
      </c>
      <c r="F74" s="1" t="s">
        <v>1340</v>
      </c>
      <c r="G74" s="1" t="s">
        <v>1162</v>
      </c>
      <c r="H74" s="1" t="s">
        <v>1086</v>
      </c>
      <c r="I74" s="1" t="s">
        <v>1396</v>
      </c>
      <c r="J74" s="1" t="s">
        <v>1088</v>
      </c>
      <c r="K74" s="1" t="s">
        <v>1396</v>
      </c>
      <c r="L74" s="1" t="s">
        <v>1396</v>
      </c>
      <c r="M74" s="1" t="s">
        <v>1089</v>
      </c>
      <c r="N74" s="1" t="s">
        <v>1089</v>
      </c>
      <c r="O74" s="1" t="s">
        <v>1090</v>
      </c>
      <c r="P74" s="1" t="s">
        <v>1091</v>
      </c>
      <c r="Q74" s="1" t="s">
        <v>1092</v>
      </c>
      <c r="R74" s="1" t="s">
        <v>1397</v>
      </c>
      <c r="S74" s="1" t="s">
        <v>1094</v>
      </c>
      <c r="T74" s="1" t="s">
        <v>1095</v>
      </c>
      <c r="U74" s="1" t="s">
        <v>1096</v>
      </c>
    </row>
    <row r="75" s="1" customFormat="1" spans="1:21">
      <c r="A75" s="3">
        <v>17950192177</v>
      </c>
      <c r="B75" s="1" t="s">
        <v>1340</v>
      </c>
      <c r="C75" s="1" t="s">
        <v>1398</v>
      </c>
      <c r="D75" s="1" t="s">
        <v>1260</v>
      </c>
      <c r="E75" s="1" t="s">
        <v>1399</v>
      </c>
      <c r="F75" s="1" t="s">
        <v>1081</v>
      </c>
      <c r="G75" s="1" t="s">
        <v>1085</v>
      </c>
      <c r="H75" s="1" t="s">
        <v>1086</v>
      </c>
      <c r="I75" s="1" t="s">
        <v>1354</v>
      </c>
      <c r="J75" s="1" t="s">
        <v>1088</v>
      </c>
      <c r="K75" s="1" t="s">
        <v>1354</v>
      </c>
      <c r="L75" s="1" t="s">
        <v>1354</v>
      </c>
      <c r="M75" s="1" t="s">
        <v>1089</v>
      </c>
      <c r="N75" s="1" t="s">
        <v>1089</v>
      </c>
      <c r="O75" s="1" t="s">
        <v>1090</v>
      </c>
      <c r="P75" s="1" t="s">
        <v>1091</v>
      </c>
      <c r="Q75" s="1" t="s">
        <v>1092</v>
      </c>
      <c r="R75" s="1" t="s">
        <v>1400</v>
      </c>
      <c r="S75" s="1" t="s">
        <v>1094</v>
      </c>
      <c r="T75" s="1" t="s">
        <v>1095</v>
      </c>
      <c r="U75" s="1" t="s">
        <v>1096</v>
      </c>
    </row>
    <row r="76" s="1" customFormat="1" spans="1:21">
      <c r="A76" s="3">
        <v>17950144776</v>
      </c>
      <c r="B76" s="1" t="s">
        <v>1340</v>
      </c>
      <c r="C76" s="1" t="s">
        <v>1401</v>
      </c>
      <c r="D76" s="1" t="s">
        <v>1270</v>
      </c>
      <c r="E76" s="1" t="s">
        <v>1402</v>
      </c>
      <c r="F76" s="1" t="s">
        <v>1081</v>
      </c>
      <c r="G76" s="1" t="s">
        <v>1085</v>
      </c>
      <c r="H76" s="1" t="s">
        <v>1086</v>
      </c>
      <c r="I76" s="1" t="s">
        <v>1403</v>
      </c>
      <c r="J76" s="1" t="s">
        <v>1088</v>
      </c>
      <c r="K76" s="1" t="s">
        <v>1403</v>
      </c>
      <c r="L76" s="1" t="s">
        <v>1403</v>
      </c>
      <c r="M76" s="1" t="s">
        <v>1089</v>
      </c>
      <c r="N76" s="1" t="s">
        <v>1089</v>
      </c>
      <c r="O76" s="1" t="s">
        <v>1090</v>
      </c>
      <c r="P76" s="1" t="s">
        <v>1091</v>
      </c>
      <c r="Q76" s="1" t="s">
        <v>1092</v>
      </c>
      <c r="R76" s="1" t="s">
        <v>1404</v>
      </c>
      <c r="S76" s="1" t="s">
        <v>1094</v>
      </c>
      <c r="T76" s="1" t="s">
        <v>1095</v>
      </c>
      <c r="U76" s="1" t="s">
        <v>1096</v>
      </c>
    </row>
    <row r="77" s="1" customFormat="1" spans="1:21">
      <c r="A77" s="3">
        <v>17950118953</v>
      </c>
      <c r="B77" s="1" t="s">
        <v>1340</v>
      </c>
      <c r="C77" s="1" t="s">
        <v>1405</v>
      </c>
      <c r="D77" s="1" t="s">
        <v>1406</v>
      </c>
      <c r="E77" s="1" t="s">
        <v>1407</v>
      </c>
      <c r="F77" s="1" t="s">
        <v>1340</v>
      </c>
      <c r="G77" s="1" t="s">
        <v>1162</v>
      </c>
      <c r="H77" s="1" t="s">
        <v>1086</v>
      </c>
      <c r="I77" s="1" t="s">
        <v>1408</v>
      </c>
      <c r="J77" s="1" t="s">
        <v>1088</v>
      </c>
      <c r="K77" s="1" t="s">
        <v>1408</v>
      </c>
      <c r="L77" s="1" t="s">
        <v>1408</v>
      </c>
      <c r="M77" s="1" t="s">
        <v>1089</v>
      </c>
      <c r="N77" s="1" t="s">
        <v>1089</v>
      </c>
      <c r="O77" s="1" t="s">
        <v>1090</v>
      </c>
      <c r="P77" s="1" t="s">
        <v>1091</v>
      </c>
      <c r="Q77" s="1" t="s">
        <v>1092</v>
      </c>
      <c r="R77" s="1" t="s">
        <v>1409</v>
      </c>
      <c r="S77" s="1" t="s">
        <v>1094</v>
      </c>
      <c r="T77" s="1" t="s">
        <v>1095</v>
      </c>
      <c r="U77" s="1" t="s">
        <v>1096</v>
      </c>
    </row>
    <row r="78" s="1" customFormat="1" spans="1:21">
      <c r="A78" s="3">
        <v>17950066056</v>
      </c>
      <c r="B78" s="1" t="s">
        <v>1340</v>
      </c>
      <c r="C78" s="1" t="s">
        <v>1410</v>
      </c>
      <c r="D78" s="1" t="s">
        <v>1411</v>
      </c>
      <c r="E78" s="1" t="s">
        <v>1412</v>
      </c>
      <c r="F78" s="1" t="s">
        <v>1162</v>
      </c>
      <c r="G78" s="1" t="s">
        <v>1085</v>
      </c>
      <c r="H78" s="1" t="s">
        <v>1086</v>
      </c>
      <c r="I78" s="1" t="s">
        <v>1413</v>
      </c>
      <c r="J78" s="1" t="s">
        <v>1088</v>
      </c>
      <c r="K78" s="1" t="s">
        <v>1413</v>
      </c>
      <c r="L78" s="1" t="s">
        <v>1413</v>
      </c>
      <c r="M78" s="1" t="s">
        <v>1089</v>
      </c>
      <c r="N78" s="1" t="s">
        <v>1089</v>
      </c>
      <c r="O78" s="1" t="s">
        <v>1090</v>
      </c>
      <c r="P78" s="1" t="s">
        <v>1091</v>
      </c>
      <c r="Q78" s="1" t="s">
        <v>1092</v>
      </c>
      <c r="R78" s="1" t="s">
        <v>1414</v>
      </c>
      <c r="S78" s="1" t="s">
        <v>1094</v>
      </c>
      <c r="T78" s="1" t="s">
        <v>1095</v>
      </c>
      <c r="U78" s="1" t="s">
        <v>1096</v>
      </c>
    </row>
    <row r="79" s="1" customFormat="1" spans="1:21">
      <c r="A79" s="3">
        <v>17950051790</v>
      </c>
      <c r="B79" s="1" t="s">
        <v>1340</v>
      </c>
      <c r="C79" s="1" t="s">
        <v>1415</v>
      </c>
      <c r="D79" s="1" t="s">
        <v>1416</v>
      </c>
      <c r="E79" s="1" t="s">
        <v>1417</v>
      </c>
      <c r="F79" s="1" t="s">
        <v>1237</v>
      </c>
      <c r="G79" s="1" t="s">
        <v>1085</v>
      </c>
      <c r="H79" s="1" t="s">
        <v>1086</v>
      </c>
      <c r="I79" s="1" t="s">
        <v>1418</v>
      </c>
      <c r="J79" s="1" t="s">
        <v>1088</v>
      </c>
      <c r="K79" s="1" t="s">
        <v>1418</v>
      </c>
      <c r="L79" s="1" t="s">
        <v>1418</v>
      </c>
      <c r="M79" s="1" t="s">
        <v>1089</v>
      </c>
      <c r="N79" s="1" t="s">
        <v>1089</v>
      </c>
      <c r="O79" s="1" t="s">
        <v>1090</v>
      </c>
      <c r="P79" s="1" t="s">
        <v>1091</v>
      </c>
      <c r="Q79" s="1" t="s">
        <v>1092</v>
      </c>
      <c r="R79" s="1" t="s">
        <v>1419</v>
      </c>
      <c r="S79" s="1" t="s">
        <v>1094</v>
      </c>
      <c r="T79" s="1" t="s">
        <v>1095</v>
      </c>
      <c r="U79" s="1" t="s">
        <v>1096</v>
      </c>
    </row>
    <row r="80" s="1" customFormat="1" spans="1:21">
      <c r="A80" s="3">
        <v>17949874460</v>
      </c>
      <c r="B80" s="1" t="s">
        <v>1340</v>
      </c>
      <c r="C80" s="1" t="s">
        <v>1420</v>
      </c>
      <c r="D80" s="1" t="s">
        <v>1421</v>
      </c>
      <c r="E80" s="1" t="s">
        <v>1422</v>
      </c>
      <c r="F80" s="1" t="s">
        <v>1237</v>
      </c>
      <c r="G80" s="1" t="s">
        <v>1085</v>
      </c>
      <c r="H80" s="1" t="s">
        <v>1086</v>
      </c>
      <c r="I80" s="1" t="s">
        <v>1423</v>
      </c>
      <c r="J80" s="1" t="s">
        <v>1088</v>
      </c>
      <c r="K80" s="1" t="s">
        <v>1423</v>
      </c>
      <c r="L80" s="1" t="s">
        <v>1423</v>
      </c>
      <c r="M80" s="1" t="s">
        <v>1089</v>
      </c>
      <c r="N80" s="1" t="s">
        <v>1089</v>
      </c>
      <c r="O80" s="1" t="s">
        <v>1090</v>
      </c>
      <c r="P80" s="1" t="s">
        <v>1091</v>
      </c>
      <c r="Q80" s="1" t="s">
        <v>1092</v>
      </c>
      <c r="R80" s="1" t="s">
        <v>1424</v>
      </c>
      <c r="S80" s="1" t="s">
        <v>1094</v>
      </c>
      <c r="T80" s="1" t="s">
        <v>1095</v>
      </c>
      <c r="U80" s="1" t="s">
        <v>1096</v>
      </c>
    </row>
    <row r="81" s="1" customFormat="1" spans="1:21">
      <c r="A81" s="3">
        <v>17949779929</v>
      </c>
      <c r="B81" s="1" t="s">
        <v>1340</v>
      </c>
      <c r="C81" s="1" t="s">
        <v>1425</v>
      </c>
      <c r="D81" s="1" t="s">
        <v>1136</v>
      </c>
      <c r="E81" s="1" t="s">
        <v>1182</v>
      </c>
      <c r="F81" s="1" t="s">
        <v>1340</v>
      </c>
      <c r="G81" s="1" t="s">
        <v>1237</v>
      </c>
      <c r="H81" s="1" t="s">
        <v>1086</v>
      </c>
      <c r="I81" s="1" t="s">
        <v>1308</v>
      </c>
      <c r="J81" s="1" t="s">
        <v>1088</v>
      </c>
      <c r="K81" s="1" t="s">
        <v>1308</v>
      </c>
      <c r="L81" s="1" t="s">
        <v>1308</v>
      </c>
      <c r="M81" s="1" t="s">
        <v>1089</v>
      </c>
      <c r="N81" s="1" t="s">
        <v>1089</v>
      </c>
      <c r="O81" s="1" t="s">
        <v>1090</v>
      </c>
      <c r="P81" s="1" t="s">
        <v>1091</v>
      </c>
      <c r="Q81" s="1" t="s">
        <v>1092</v>
      </c>
      <c r="R81" s="1" t="s">
        <v>1426</v>
      </c>
      <c r="S81" s="1" t="s">
        <v>1094</v>
      </c>
      <c r="T81" s="1" t="s">
        <v>1095</v>
      </c>
      <c r="U81" s="1" t="s">
        <v>1096</v>
      </c>
    </row>
    <row r="82" s="1" customFormat="1" spans="1:21">
      <c r="A82" s="3">
        <v>17949720203</v>
      </c>
      <c r="B82" s="1" t="s">
        <v>1340</v>
      </c>
      <c r="C82" s="1" t="s">
        <v>1427</v>
      </c>
      <c r="D82" s="1" t="s">
        <v>1428</v>
      </c>
      <c r="E82" s="1" t="s">
        <v>1429</v>
      </c>
      <c r="F82" s="1" t="s">
        <v>1237</v>
      </c>
      <c r="G82" s="1" t="s">
        <v>1081</v>
      </c>
      <c r="H82" s="1" t="s">
        <v>1086</v>
      </c>
      <c r="I82" s="1" t="s">
        <v>1430</v>
      </c>
      <c r="J82" s="1" t="s">
        <v>1088</v>
      </c>
      <c r="K82" s="1" t="s">
        <v>1430</v>
      </c>
      <c r="L82" s="1" t="s">
        <v>1430</v>
      </c>
      <c r="M82" s="1" t="s">
        <v>1089</v>
      </c>
      <c r="N82" s="1" t="s">
        <v>1089</v>
      </c>
      <c r="O82" s="1" t="s">
        <v>1090</v>
      </c>
      <c r="P82" s="1" t="s">
        <v>1091</v>
      </c>
      <c r="Q82" s="1" t="s">
        <v>1092</v>
      </c>
      <c r="R82" s="1" t="s">
        <v>1431</v>
      </c>
      <c r="S82" s="1" t="s">
        <v>1094</v>
      </c>
      <c r="T82" s="1" t="s">
        <v>1095</v>
      </c>
      <c r="U82" s="1" t="s">
        <v>1096</v>
      </c>
    </row>
    <row r="83" s="1" customFormat="1" spans="1:21">
      <c r="A83" s="3">
        <v>17949698327</v>
      </c>
      <c r="B83" s="1" t="s">
        <v>1340</v>
      </c>
      <c r="C83" s="1" t="s">
        <v>1432</v>
      </c>
      <c r="D83" s="1" t="s">
        <v>1433</v>
      </c>
      <c r="E83" s="1" t="s">
        <v>1434</v>
      </c>
      <c r="F83" s="1" t="s">
        <v>1081</v>
      </c>
      <c r="G83" s="1" t="s">
        <v>1085</v>
      </c>
      <c r="H83" s="1" t="s">
        <v>1086</v>
      </c>
      <c r="I83" s="1" t="s">
        <v>1435</v>
      </c>
      <c r="J83" s="1" t="s">
        <v>1088</v>
      </c>
      <c r="K83" s="1" t="s">
        <v>1435</v>
      </c>
      <c r="L83" s="1" t="s">
        <v>1435</v>
      </c>
      <c r="M83" s="1" t="s">
        <v>1089</v>
      </c>
      <c r="N83" s="1" t="s">
        <v>1089</v>
      </c>
      <c r="O83" s="1" t="s">
        <v>1090</v>
      </c>
      <c r="P83" s="1" t="s">
        <v>1091</v>
      </c>
      <c r="Q83" s="1" t="s">
        <v>1092</v>
      </c>
      <c r="R83" s="1" t="s">
        <v>1436</v>
      </c>
      <c r="S83" s="1" t="s">
        <v>1094</v>
      </c>
      <c r="T83" s="1" t="s">
        <v>1095</v>
      </c>
      <c r="U83" s="1" t="s">
        <v>1096</v>
      </c>
    </row>
    <row r="84" s="1" customFormat="1" spans="1:21">
      <c r="A84" s="3">
        <v>17949446858</v>
      </c>
      <c r="B84" s="1" t="s">
        <v>1437</v>
      </c>
      <c r="C84" s="1" t="s">
        <v>1438</v>
      </c>
      <c r="D84" s="1" t="s">
        <v>1439</v>
      </c>
      <c r="E84" s="1" t="s">
        <v>1440</v>
      </c>
      <c r="F84" s="1" t="s">
        <v>1081</v>
      </c>
      <c r="G84" s="1" t="s">
        <v>1085</v>
      </c>
      <c r="H84" s="1" t="s">
        <v>1086</v>
      </c>
      <c r="I84" s="1" t="s">
        <v>1441</v>
      </c>
      <c r="J84" s="1" t="s">
        <v>1088</v>
      </c>
      <c r="K84" s="1" t="s">
        <v>1441</v>
      </c>
      <c r="L84" s="1" t="s">
        <v>1441</v>
      </c>
      <c r="M84" s="1" t="s">
        <v>1089</v>
      </c>
      <c r="N84" s="1" t="s">
        <v>1089</v>
      </c>
      <c r="O84" s="1" t="s">
        <v>1090</v>
      </c>
      <c r="P84" s="1" t="s">
        <v>1091</v>
      </c>
      <c r="Q84" s="1" t="s">
        <v>1092</v>
      </c>
      <c r="R84" s="1" t="s">
        <v>1442</v>
      </c>
      <c r="S84" s="1" t="s">
        <v>1094</v>
      </c>
      <c r="T84" s="1" t="s">
        <v>1095</v>
      </c>
      <c r="U84" s="1" t="s">
        <v>1096</v>
      </c>
    </row>
    <row r="85" s="1" customFormat="1" spans="1:21">
      <c r="A85" s="3">
        <v>17949392406</v>
      </c>
      <c r="B85" s="1" t="s">
        <v>1437</v>
      </c>
      <c r="C85" s="1" t="s">
        <v>1443</v>
      </c>
      <c r="D85" s="1" t="s">
        <v>1444</v>
      </c>
      <c r="E85" s="1" t="s">
        <v>1445</v>
      </c>
      <c r="F85" s="1" t="s">
        <v>1081</v>
      </c>
      <c r="G85" s="1" t="s">
        <v>1085</v>
      </c>
      <c r="H85" s="1" t="s">
        <v>1086</v>
      </c>
      <c r="I85" s="1" t="s">
        <v>1446</v>
      </c>
      <c r="J85" s="1" t="s">
        <v>1088</v>
      </c>
      <c r="K85" s="1" t="s">
        <v>1446</v>
      </c>
      <c r="L85" s="1" t="s">
        <v>1446</v>
      </c>
      <c r="M85" s="1" t="s">
        <v>1089</v>
      </c>
      <c r="N85" s="1" t="s">
        <v>1089</v>
      </c>
      <c r="O85" s="1" t="s">
        <v>1090</v>
      </c>
      <c r="P85" s="1" t="s">
        <v>1091</v>
      </c>
      <c r="Q85" s="1" t="s">
        <v>1092</v>
      </c>
      <c r="R85" s="1" t="s">
        <v>1447</v>
      </c>
      <c r="S85" s="1" t="s">
        <v>1094</v>
      </c>
      <c r="T85" s="1" t="s">
        <v>1095</v>
      </c>
      <c r="U85" s="1" t="s">
        <v>1096</v>
      </c>
    </row>
    <row r="86" s="1" customFormat="1" spans="1:21">
      <c r="A86" s="3">
        <v>17949148717</v>
      </c>
      <c r="B86" s="1" t="s">
        <v>1437</v>
      </c>
      <c r="C86" s="1" t="s">
        <v>1448</v>
      </c>
      <c r="D86" s="1" t="s">
        <v>1298</v>
      </c>
      <c r="E86" s="1" t="s">
        <v>1449</v>
      </c>
      <c r="F86" s="1" t="s">
        <v>1340</v>
      </c>
      <c r="G86" s="1" t="s">
        <v>1085</v>
      </c>
      <c r="H86" s="1" t="s">
        <v>1086</v>
      </c>
      <c r="I86" s="1" t="s">
        <v>1450</v>
      </c>
      <c r="J86" s="1" t="s">
        <v>1088</v>
      </c>
      <c r="K86" s="1" t="s">
        <v>1450</v>
      </c>
      <c r="L86" s="1" t="s">
        <v>1450</v>
      </c>
      <c r="M86" s="1" t="s">
        <v>1089</v>
      </c>
      <c r="N86" s="1" t="s">
        <v>1089</v>
      </c>
      <c r="O86" s="1" t="s">
        <v>1090</v>
      </c>
      <c r="P86" s="1" t="s">
        <v>1091</v>
      </c>
      <c r="Q86" s="1" t="s">
        <v>1092</v>
      </c>
      <c r="R86" s="1" t="s">
        <v>1451</v>
      </c>
      <c r="S86" s="1" t="s">
        <v>1094</v>
      </c>
      <c r="T86" s="1" t="s">
        <v>1095</v>
      </c>
      <c r="U86" s="1" t="s">
        <v>1096</v>
      </c>
    </row>
    <row r="87" s="1" customFormat="1" spans="1:21">
      <c r="A87" s="3">
        <v>17949094356</v>
      </c>
      <c r="B87" s="1" t="s">
        <v>1437</v>
      </c>
      <c r="C87" s="1" t="s">
        <v>1452</v>
      </c>
      <c r="D87" s="1" t="s">
        <v>1453</v>
      </c>
      <c r="E87" s="1" t="s">
        <v>1454</v>
      </c>
      <c r="F87" s="1" t="s">
        <v>1162</v>
      </c>
      <c r="G87" s="1" t="s">
        <v>1085</v>
      </c>
      <c r="H87" s="1" t="s">
        <v>1086</v>
      </c>
      <c r="I87" s="1" t="s">
        <v>1455</v>
      </c>
      <c r="J87" s="1" t="s">
        <v>1088</v>
      </c>
      <c r="K87" s="1" t="s">
        <v>1455</v>
      </c>
      <c r="L87" s="1" t="s">
        <v>1455</v>
      </c>
      <c r="M87" s="1" t="s">
        <v>1089</v>
      </c>
      <c r="N87" s="1" t="s">
        <v>1089</v>
      </c>
      <c r="O87" s="1" t="s">
        <v>1090</v>
      </c>
      <c r="P87" s="1" t="s">
        <v>1091</v>
      </c>
      <c r="Q87" s="1" t="s">
        <v>1092</v>
      </c>
      <c r="R87" s="1" t="s">
        <v>1456</v>
      </c>
      <c r="S87" s="1" t="s">
        <v>1094</v>
      </c>
      <c r="T87" s="1" t="s">
        <v>1095</v>
      </c>
      <c r="U87" s="1" t="s">
        <v>1096</v>
      </c>
    </row>
    <row r="88" s="1" customFormat="1" spans="1:21">
      <c r="A88" s="3">
        <v>17948067460</v>
      </c>
      <c r="B88" s="1" t="s">
        <v>1437</v>
      </c>
      <c r="C88" s="1" t="s">
        <v>1457</v>
      </c>
      <c r="D88" s="1" t="s">
        <v>1298</v>
      </c>
      <c r="E88" s="1" t="s">
        <v>1458</v>
      </c>
      <c r="F88" s="1" t="s">
        <v>1340</v>
      </c>
      <c r="G88" s="1" t="s">
        <v>1081</v>
      </c>
      <c r="H88" s="1" t="s">
        <v>1086</v>
      </c>
      <c r="I88" s="1" t="s">
        <v>1459</v>
      </c>
      <c r="J88" s="1" t="s">
        <v>1088</v>
      </c>
      <c r="K88" s="1" t="s">
        <v>1459</v>
      </c>
      <c r="L88" s="1" t="s">
        <v>1459</v>
      </c>
      <c r="M88" s="1" t="s">
        <v>1089</v>
      </c>
      <c r="N88" s="1" t="s">
        <v>1089</v>
      </c>
      <c r="O88" s="1" t="s">
        <v>1090</v>
      </c>
      <c r="P88" s="1" t="s">
        <v>1091</v>
      </c>
      <c r="Q88" s="1" t="s">
        <v>1092</v>
      </c>
      <c r="R88" s="1" t="s">
        <v>1460</v>
      </c>
      <c r="S88" s="1" t="s">
        <v>1094</v>
      </c>
      <c r="T88" s="1" t="s">
        <v>1095</v>
      </c>
      <c r="U88" s="1" t="s">
        <v>1096</v>
      </c>
    </row>
    <row r="89" s="1" customFormat="1" spans="1:21">
      <c r="A89" s="3">
        <v>17948041272</v>
      </c>
      <c r="B89" s="1" t="s">
        <v>1437</v>
      </c>
      <c r="C89" s="1" t="s">
        <v>1461</v>
      </c>
      <c r="D89" s="1" t="s">
        <v>1416</v>
      </c>
      <c r="E89" s="1" t="s">
        <v>1462</v>
      </c>
      <c r="F89" s="1" t="s">
        <v>1237</v>
      </c>
      <c r="G89" s="1" t="s">
        <v>1081</v>
      </c>
      <c r="H89" s="1" t="s">
        <v>1086</v>
      </c>
      <c r="I89" s="1" t="s">
        <v>1463</v>
      </c>
      <c r="J89" s="1" t="s">
        <v>1088</v>
      </c>
      <c r="K89" s="1" t="s">
        <v>1463</v>
      </c>
      <c r="L89" s="1" t="s">
        <v>1463</v>
      </c>
      <c r="M89" s="1" t="s">
        <v>1089</v>
      </c>
      <c r="N89" s="1" t="s">
        <v>1089</v>
      </c>
      <c r="O89" s="1" t="s">
        <v>1090</v>
      </c>
      <c r="P89" s="1" t="s">
        <v>1091</v>
      </c>
      <c r="Q89" s="1" t="s">
        <v>1092</v>
      </c>
      <c r="R89" s="1" t="s">
        <v>1464</v>
      </c>
      <c r="S89" s="1" t="s">
        <v>1094</v>
      </c>
      <c r="T89" s="1" t="s">
        <v>1095</v>
      </c>
      <c r="U89" s="1" t="s">
        <v>1096</v>
      </c>
    </row>
    <row r="90" s="1" customFormat="1" spans="1:21">
      <c r="A90" s="3">
        <v>17948002802</v>
      </c>
      <c r="B90" s="1" t="s">
        <v>1437</v>
      </c>
      <c r="C90" s="1" t="s">
        <v>1465</v>
      </c>
      <c r="D90" s="1" t="s">
        <v>1466</v>
      </c>
      <c r="E90" s="1" t="s">
        <v>1467</v>
      </c>
      <c r="F90" s="1" t="s">
        <v>1081</v>
      </c>
      <c r="G90" s="1" t="s">
        <v>1085</v>
      </c>
      <c r="H90" s="1" t="s">
        <v>1086</v>
      </c>
      <c r="I90" s="1" t="s">
        <v>1468</v>
      </c>
      <c r="J90" s="1" t="s">
        <v>1088</v>
      </c>
      <c r="K90" s="1" t="s">
        <v>1468</v>
      </c>
      <c r="L90" s="1" t="s">
        <v>1468</v>
      </c>
      <c r="M90" s="1" t="s">
        <v>1089</v>
      </c>
      <c r="N90" s="1" t="s">
        <v>1089</v>
      </c>
      <c r="O90" s="1" t="s">
        <v>1090</v>
      </c>
      <c r="P90" s="1" t="s">
        <v>1091</v>
      </c>
      <c r="Q90" s="1" t="s">
        <v>1092</v>
      </c>
      <c r="R90" s="1" t="s">
        <v>1469</v>
      </c>
      <c r="S90" s="1" t="s">
        <v>1094</v>
      </c>
      <c r="T90" s="1" t="s">
        <v>1095</v>
      </c>
      <c r="U90" s="1" t="s">
        <v>1096</v>
      </c>
    </row>
    <row r="91" s="1" customFormat="1" spans="1:21">
      <c r="A91" s="3">
        <v>17947920738</v>
      </c>
      <c r="B91" s="1" t="s">
        <v>1437</v>
      </c>
      <c r="C91" s="1" t="s">
        <v>1470</v>
      </c>
      <c r="D91" s="1" t="s">
        <v>1471</v>
      </c>
      <c r="E91" s="1" t="s">
        <v>1472</v>
      </c>
      <c r="F91" s="1" t="s">
        <v>1437</v>
      </c>
      <c r="G91" s="1" t="s">
        <v>1340</v>
      </c>
      <c r="H91" s="1" t="s">
        <v>1086</v>
      </c>
      <c r="I91" s="1" t="s">
        <v>1473</v>
      </c>
      <c r="J91" s="1" t="s">
        <v>1088</v>
      </c>
      <c r="K91" s="1" t="s">
        <v>1473</v>
      </c>
      <c r="L91" s="1" t="s">
        <v>1473</v>
      </c>
      <c r="M91" s="1" t="s">
        <v>1089</v>
      </c>
      <c r="N91" s="1" t="s">
        <v>1089</v>
      </c>
      <c r="O91" s="1" t="s">
        <v>1090</v>
      </c>
      <c r="P91" s="1" t="s">
        <v>1091</v>
      </c>
      <c r="Q91" s="1" t="s">
        <v>1092</v>
      </c>
      <c r="R91" s="1" t="s">
        <v>1474</v>
      </c>
      <c r="S91" s="1" t="s">
        <v>1094</v>
      </c>
      <c r="T91" s="1" t="s">
        <v>1095</v>
      </c>
      <c r="U91" s="1" t="s">
        <v>1096</v>
      </c>
    </row>
    <row r="92" s="1" customFormat="1" spans="1:21">
      <c r="A92" s="3">
        <v>17946098614</v>
      </c>
      <c r="B92" s="1" t="s">
        <v>1437</v>
      </c>
      <c r="C92" s="1" t="s">
        <v>1475</v>
      </c>
      <c r="D92" s="1" t="s">
        <v>1230</v>
      </c>
      <c r="E92" s="1" t="s">
        <v>1476</v>
      </c>
      <c r="F92" s="1" t="s">
        <v>1237</v>
      </c>
      <c r="G92" s="1" t="s">
        <v>1162</v>
      </c>
      <c r="H92" s="1" t="s">
        <v>1086</v>
      </c>
      <c r="I92" s="1" t="s">
        <v>1331</v>
      </c>
      <c r="J92" s="1" t="s">
        <v>1088</v>
      </c>
      <c r="K92" s="1" t="s">
        <v>1331</v>
      </c>
      <c r="L92" s="1" t="s">
        <v>1331</v>
      </c>
      <c r="M92" s="1" t="s">
        <v>1089</v>
      </c>
      <c r="N92" s="1" t="s">
        <v>1089</v>
      </c>
      <c r="O92" s="1" t="s">
        <v>1090</v>
      </c>
      <c r="P92" s="1" t="s">
        <v>1091</v>
      </c>
      <c r="Q92" s="1" t="s">
        <v>1092</v>
      </c>
      <c r="R92" s="1" t="s">
        <v>1477</v>
      </c>
      <c r="S92" s="1" t="s">
        <v>1094</v>
      </c>
      <c r="T92" s="1" t="s">
        <v>1095</v>
      </c>
      <c r="U92" s="1" t="s">
        <v>1096</v>
      </c>
    </row>
    <row r="93" s="1" customFormat="1" spans="1:21">
      <c r="A93" s="3">
        <v>17946060612</v>
      </c>
      <c r="B93" s="1" t="s">
        <v>1437</v>
      </c>
      <c r="C93" s="1" t="s">
        <v>1478</v>
      </c>
      <c r="D93" s="1" t="s">
        <v>1136</v>
      </c>
      <c r="E93" s="1" t="s">
        <v>1137</v>
      </c>
      <c r="F93" s="1" t="s">
        <v>1437</v>
      </c>
      <c r="G93" s="1" t="s">
        <v>1340</v>
      </c>
      <c r="H93" s="1" t="s">
        <v>1086</v>
      </c>
      <c r="I93" s="1" t="s">
        <v>1308</v>
      </c>
      <c r="J93" s="1" t="s">
        <v>1088</v>
      </c>
      <c r="K93" s="1" t="s">
        <v>1308</v>
      </c>
      <c r="L93" s="1" t="s">
        <v>1308</v>
      </c>
      <c r="M93" s="1" t="s">
        <v>1089</v>
      </c>
      <c r="N93" s="1" t="s">
        <v>1089</v>
      </c>
      <c r="O93" s="1" t="s">
        <v>1090</v>
      </c>
      <c r="P93" s="1" t="s">
        <v>1091</v>
      </c>
      <c r="Q93" s="1" t="s">
        <v>1092</v>
      </c>
      <c r="R93" s="1" t="s">
        <v>1479</v>
      </c>
      <c r="S93" s="1" t="s">
        <v>1094</v>
      </c>
      <c r="T93" s="1" t="s">
        <v>1095</v>
      </c>
      <c r="U93" s="1" t="s">
        <v>1096</v>
      </c>
    </row>
    <row r="94" s="1" customFormat="1" spans="1:21">
      <c r="A94" s="3">
        <v>17946047204</v>
      </c>
      <c r="B94" s="1" t="s">
        <v>1437</v>
      </c>
      <c r="C94" s="1" t="s">
        <v>1480</v>
      </c>
      <c r="D94" s="1" t="s">
        <v>1481</v>
      </c>
      <c r="E94" s="1" t="s">
        <v>1482</v>
      </c>
      <c r="F94" s="1" t="s">
        <v>1437</v>
      </c>
      <c r="G94" s="1" t="s">
        <v>1340</v>
      </c>
      <c r="H94" s="1" t="s">
        <v>1086</v>
      </c>
      <c r="I94" s="1" t="s">
        <v>1483</v>
      </c>
      <c r="J94" s="1" t="s">
        <v>1088</v>
      </c>
      <c r="K94" s="1" t="s">
        <v>1483</v>
      </c>
      <c r="L94" s="1" t="s">
        <v>1483</v>
      </c>
      <c r="M94" s="1" t="s">
        <v>1089</v>
      </c>
      <c r="N94" s="1" t="s">
        <v>1089</v>
      </c>
      <c r="O94" s="1" t="s">
        <v>1090</v>
      </c>
      <c r="P94" s="1" t="s">
        <v>1091</v>
      </c>
      <c r="Q94" s="1" t="s">
        <v>1092</v>
      </c>
      <c r="R94" s="1" t="s">
        <v>1484</v>
      </c>
      <c r="S94" s="1" t="s">
        <v>1094</v>
      </c>
      <c r="T94" s="1" t="s">
        <v>1095</v>
      </c>
      <c r="U94" s="1" t="s">
        <v>1096</v>
      </c>
    </row>
    <row r="95" s="1" customFormat="1" spans="1:21">
      <c r="A95" s="3">
        <v>17946015580</v>
      </c>
      <c r="B95" s="1" t="s">
        <v>1437</v>
      </c>
      <c r="C95" s="1" t="s">
        <v>1485</v>
      </c>
      <c r="D95" s="1" t="s">
        <v>1260</v>
      </c>
      <c r="E95" s="1" t="s">
        <v>1486</v>
      </c>
      <c r="F95" s="1" t="s">
        <v>1340</v>
      </c>
      <c r="G95" s="1" t="s">
        <v>1237</v>
      </c>
      <c r="H95" s="1" t="s">
        <v>1086</v>
      </c>
      <c r="I95" s="1" t="s">
        <v>1487</v>
      </c>
      <c r="J95" s="1" t="s">
        <v>1088</v>
      </c>
      <c r="K95" s="1" t="s">
        <v>1487</v>
      </c>
      <c r="L95" s="1" t="s">
        <v>1487</v>
      </c>
      <c r="M95" s="1" t="s">
        <v>1089</v>
      </c>
      <c r="N95" s="1" t="s">
        <v>1089</v>
      </c>
      <c r="O95" s="1" t="s">
        <v>1090</v>
      </c>
      <c r="P95" s="1" t="s">
        <v>1091</v>
      </c>
      <c r="Q95" s="1" t="s">
        <v>1092</v>
      </c>
      <c r="R95" s="1" t="s">
        <v>1488</v>
      </c>
      <c r="S95" s="1" t="s">
        <v>1094</v>
      </c>
      <c r="T95" s="1" t="s">
        <v>1095</v>
      </c>
      <c r="U95" s="1" t="s">
        <v>1096</v>
      </c>
    </row>
    <row r="96" s="1" customFormat="1" spans="1:21">
      <c r="A96" s="3">
        <v>17945879879</v>
      </c>
      <c r="B96" s="1" t="s">
        <v>1437</v>
      </c>
      <c r="C96" s="1" t="s">
        <v>1489</v>
      </c>
      <c r="D96" s="1" t="s">
        <v>1246</v>
      </c>
      <c r="E96" s="1" t="s">
        <v>1490</v>
      </c>
      <c r="F96" s="1" t="s">
        <v>1340</v>
      </c>
      <c r="G96" s="1" t="s">
        <v>1085</v>
      </c>
      <c r="H96" s="1" t="s">
        <v>1086</v>
      </c>
      <c r="I96" s="1" t="s">
        <v>1491</v>
      </c>
      <c r="J96" s="1" t="s">
        <v>1088</v>
      </c>
      <c r="K96" s="1" t="s">
        <v>1491</v>
      </c>
      <c r="L96" s="1" t="s">
        <v>1491</v>
      </c>
      <c r="M96" s="1" t="s">
        <v>1089</v>
      </c>
      <c r="N96" s="1" t="s">
        <v>1089</v>
      </c>
      <c r="O96" s="1" t="s">
        <v>1090</v>
      </c>
      <c r="P96" s="1" t="s">
        <v>1091</v>
      </c>
      <c r="Q96" s="1" t="s">
        <v>1092</v>
      </c>
      <c r="R96" s="1" t="s">
        <v>1492</v>
      </c>
      <c r="S96" s="1" t="s">
        <v>1094</v>
      </c>
      <c r="T96" s="1" t="s">
        <v>1095</v>
      </c>
      <c r="U96" s="1" t="s">
        <v>1096</v>
      </c>
    </row>
    <row r="97" s="1" customFormat="1" spans="1:21">
      <c r="A97" s="3">
        <v>17945875941</v>
      </c>
      <c r="B97" s="1" t="s">
        <v>1437</v>
      </c>
      <c r="C97" s="1" t="s">
        <v>1493</v>
      </c>
      <c r="D97" s="1" t="s">
        <v>1278</v>
      </c>
      <c r="E97" s="1" t="s">
        <v>1279</v>
      </c>
      <c r="F97" s="1" t="s">
        <v>1437</v>
      </c>
      <c r="G97" s="1" t="s">
        <v>1237</v>
      </c>
      <c r="H97" s="1" t="s">
        <v>1086</v>
      </c>
      <c r="I97" s="1" t="s">
        <v>1396</v>
      </c>
      <c r="J97" s="1" t="s">
        <v>1088</v>
      </c>
      <c r="K97" s="1" t="s">
        <v>1396</v>
      </c>
      <c r="L97" s="1" t="s">
        <v>1396</v>
      </c>
      <c r="M97" s="1" t="s">
        <v>1089</v>
      </c>
      <c r="N97" s="1" t="s">
        <v>1089</v>
      </c>
      <c r="O97" s="1" t="s">
        <v>1090</v>
      </c>
      <c r="P97" s="1" t="s">
        <v>1091</v>
      </c>
      <c r="Q97" s="1" t="s">
        <v>1092</v>
      </c>
      <c r="R97" s="1" t="s">
        <v>1494</v>
      </c>
      <c r="S97" s="1" t="s">
        <v>1094</v>
      </c>
      <c r="T97" s="1" t="s">
        <v>1095</v>
      </c>
      <c r="U97" s="1" t="s">
        <v>1096</v>
      </c>
    </row>
    <row r="98" s="1" customFormat="1" spans="1:21">
      <c r="A98" s="3">
        <v>17945859916</v>
      </c>
      <c r="B98" s="1" t="s">
        <v>1437</v>
      </c>
      <c r="C98" s="1" t="s">
        <v>1495</v>
      </c>
      <c r="D98" s="1" t="s">
        <v>1496</v>
      </c>
      <c r="E98" s="1" t="s">
        <v>1497</v>
      </c>
      <c r="F98" s="1" t="s">
        <v>1437</v>
      </c>
      <c r="G98" s="1" t="s">
        <v>1340</v>
      </c>
      <c r="H98" s="1" t="s">
        <v>1086</v>
      </c>
      <c r="I98" s="1" t="s">
        <v>1498</v>
      </c>
      <c r="J98" s="1" t="s">
        <v>1088</v>
      </c>
      <c r="K98" s="1" t="s">
        <v>1498</v>
      </c>
      <c r="L98" s="1" t="s">
        <v>1498</v>
      </c>
      <c r="M98" s="1" t="s">
        <v>1089</v>
      </c>
      <c r="N98" s="1" t="s">
        <v>1089</v>
      </c>
      <c r="O98" s="1" t="s">
        <v>1090</v>
      </c>
      <c r="P98" s="1" t="s">
        <v>1091</v>
      </c>
      <c r="Q98" s="1" t="s">
        <v>1092</v>
      </c>
      <c r="R98" s="1" t="s">
        <v>1499</v>
      </c>
      <c r="S98" s="1" t="s">
        <v>1094</v>
      </c>
      <c r="T98" s="1" t="s">
        <v>1095</v>
      </c>
      <c r="U98" s="1" t="s">
        <v>1096</v>
      </c>
    </row>
    <row r="99" s="1" customFormat="1" spans="1:21">
      <c r="A99" s="3">
        <v>17945849430</v>
      </c>
      <c r="B99" s="1" t="s">
        <v>1437</v>
      </c>
      <c r="C99" s="1" t="s">
        <v>1500</v>
      </c>
      <c r="D99" s="1" t="s">
        <v>1501</v>
      </c>
      <c r="E99" s="1" t="s">
        <v>1502</v>
      </c>
      <c r="F99" s="1" t="s">
        <v>1437</v>
      </c>
      <c r="G99" s="1" t="s">
        <v>1237</v>
      </c>
      <c r="H99" s="1" t="s">
        <v>1086</v>
      </c>
      <c r="I99" s="1" t="s">
        <v>1503</v>
      </c>
      <c r="J99" s="1" t="s">
        <v>1088</v>
      </c>
      <c r="K99" s="1" t="s">
        <v>1503</v>
      </c>
      <c r="L99" s="1" t="s">
        <v>1503</v>
      </c>
      <c r="M99" s="1" t="s">
        <v>1089</v>
      </c>
      <c r="N99" s="1" t="s">
        <v>1089</v>
      </c>
      <c r="O99" s="1" t="s">
        <v>1090</v>
      </c>
      <c r="P99" s="1" t="s">
        <v>1091</v>
      </c>
      <c r="Q99" s="1" t="s">
        <v>1092</v>
      </c>
      <c r="R99" s="1" t="s">
        <v>1504</v>
      </c>
      <c r="S99" s="1" t="s">
        <v>1094</v>
      </c>
      <c r="T99" s="1" t="s">
        <v>1095</v>
      </c>
      <c r="U99" s="1" t="s">
        <v>1096</v>
      </c>
    </row>
    <row r="100" s="1" customFormat="1" spans="1:21">
      <c r="A100" s="3">
        <v>17945688824</v>
      </c>
      <c r="B100" s="1" t="s">
        <v>1437</v>
      </c>
      <c r="C100" s="1" t="s">
        <v>1505</v>
      </c>
      <c r="D100" s="1" t="s">
        <v>1506</v>
      </c>
      <c r="E100" s="1" t="s">
        <v>1507</v>
      </c>
      <c r="F100" s="1" t="s">
        <v>1237</v>
      </c>
      <c r="G100" s="1" t="s">
        <v>1085</v>
      </c>
      <c r="H100" s="1" t="s">
        <v>1086</v>
      </c>
      <c r="I100" s="1" t="s">
        <v>1508</v>
      </c>
      <c r="J100" s="1" t="s">
        <v>1088</v>
      </c>
      <c r="K100" s="1" t="s">
        <v>1508</v>
      </c>
      <c r="L100" s="1" t="s">
        <v>1508</v>
      </c>
      <c r="M100" s="1" t="s">
        <v>1089</v>
      </c>
      <c r="N100" s="1" t="s">
        <v>1089</v>
      </c>
      <c r="O100" s="1" t="s">
        <v>1090</v>
      </c>
      <c r="P100" s="1" t="s">
        <v>1091</v>
      </c>
      <c r="Q100" s="1" t="s">
        <v>1092</v>
      </c>
      <c r="R100" s="1" t="s">
        <v>1509</v>
      </c>
      <c r="S100" s="1" t="s">
        <v>1094</v>
      </c>
      <c r="T100" s="1" t="s">
        <v>1095</v>
      </c>
      <c r="U100" s="1" t="s">
        <v>1096</v>
      </c>
    </row>
    <row r="101" s="1" customFormat="1" spans="1:21">
      <c r="A101" s="3">
        <v>17945580525</v>
      </c>
      <c r="B101" s="1" t="s">
        <v>1437</v>
      </c>
      <c r="C101" s="1" t="s">
        <v>1510</v>
      </c>
      <c r="D101" s="1" t="s">
        <v>1411</v>
      </c>
      <c r="E101" s="1" t="s">
        <v>1511</v>
      </c>
      <c r="F101" s="1" t="s">
        <v>1340</v>
      </c>
      <c r="G101" s="1" t="s">
        <v>1237</v>
      </c>
      <c r="H101" s="1" t="s">
        <v>1086</v>
      </c>
      <c r="I101" s="1" t="s">
        <v>1512</v>
      </c>
      <c r="J101" s="1" t="s">
        <v>1088</v>
      </c>
      <c r="K101" s="1" t="s">
        <v>1512</v>
      </c>
      <c r="L101" s="1" t="s">
        <v>1512</v>
      </c>
      <c r="M101" s="1" t="s">
        <v>1089</v>
      </c>
      <c r="N101" s="1" t="s">
        <v>1089</v>
      </c>
      <c r="O101" s="1" t="s">
        <v>1090</v>
      </c>
      <c r="P101" s="1" t="s">
        <v>1091</v>
      </c>
      <c r="Q101" s="1" t="s">
        <v>1092</v>
      </c>
      <c r="R101" s="1" t="s">
        <v>1513</v>
      </c>
      <c r="S101" s="1" t="s">
        <v>1094</v>
      </c>
      <c r="T101" s="1" t="s">
        <v>1095</v>
      </c>
      <c r="U101" s="1" t="s">
        <v>1096</v>
      </c>
    </row>
    <row r="102" s="1" customFormat="1" spans="1:21">
      <c r="A102" s="3">
        <v>17945566259</v>
      </c>
      <c r="B102" s="1" t="s">
        <v>1437</v>
      </c>
      <c r="C102" s="1" t="s">
        <v>1514</v>
      </c>
      <c r="D102" s="1" t="s">
        <v>1265</v>
      </c>
      <c r="E102" s="1" t="s">
        <v>1515</v>
      </c>
      <c r="F102" s="1" t="s">
        <v>1081</v>
      </c>
      <c r="G102" s="1" t="s">
        <v>1085</v>
      </c>
      <c r="H102" s="1" t="s">
        <v>1086</v>
      </c>
      <c r="I102" s="1" t="s">
        <v>1516</v>
      </c>
      <c r="J102" s="1" t="s">
        <v>1088</v>
      </c>
      <c r="K102" s="1" t="s">
        <v>1516</v>
      </c>
      <c r="L102" s="1" t="s">
        <v>1516</v>
      </c>
      <c r="M102" s="1" t="s">
        <v>1089</v>
      </c>
      <c r="N102" s="1" t="s">
        <v>1089</v>
      </c>
      <c r="O102" s="1" t="s">
        <v>1090</v>
      </c>
      <c r="P102" s="1" t="s">
        <v>1091</v>
      </c>
      <c r="Q102" s="1" t="s">
        <v>1092</v>
      </c>
      <c r="R102" s="1" t="s">
        <v>1517</v>
      </c>
      <c r="S102" s="1" t="s">
        <v>1094</v>
      </c>
      <c r="T102" s="1" t="s">
        <v>1095</v>
      </c>
      <c r="U102" s="1" t="s">
        <v>1096</v>
      </c>
    </row>
    <row r="103" s="1" customFormat="1" spans="1:21">
      <c r="A103" s="3">
        <v>17945535164</v>
      </c>
      <c r="B103" s="1" t="s">
        <v>1437</v>
      </c>
      <c r="C103" s="1" t="s">
        <v>1518</v>
      </c>
      <c r="D103" s="1" t="s">
        <v>1225</v>
      </c>
      <c r="E103" s="1" t="s">
        <v>1519</v>
      </c>
      <c r="F103" s="1" t="s">
        <v>1437</v>
      </c>
      <c r="G103" s="1" t="s">
        <v>1237</v>
      </c>
      <c r="H103" s="1" t="s">
        <v>1086</v>
      </c>
      <c r="I103" s="1" t="s">
        <v>1520</v>
      </c>
      <c r="J103" s="1" t="s">
        <v>1088</v>
      </c>
      <c r="K103" s="1" t="s">
        <v>1520</v>
      </c>
      <c r="L103" s="1" t="s">
        <v>1520</v>
      </c>
      <c r="M103" s="1" t="s">
        <v>1089</v>
      </c>
      <c r="N103" s="1" t="s">
        <v>1089</v>
      </c>
      <c r="O103" s="1" t="s">
        <v>1090</v>
      </c>
      <c r="P103" s="1" t="s">
        <v>1091</v>
      </c>
      <c r="Q103" s="1" t="s">
        <v>1092</v>
      </c>
      <c r="R103" s="1" t="s">
        <v>1521</v>
      </c>
      <c r="S103" s="1" t="s">
        <v>1094</v>
      </c>
      <c r="T103" s="1" t="s">
        <v>1095</v>
      </c>
      <c r="U103" s="1" t="s">
        <v>1096</v>
      </c>
    </row>
    <row r="104" s="1" customFormat="1" spans="1:21">
      <c r="A104" s="3">
        <v>17945457002</v>
      </c>
      <c r="B104" s="1" t="s">
        <v>1437</v>
      </c>
      <c r="C104" s="1" t="s">
        <v>1522</v>
      </c>
      <c r="D104" s="1" t="s">
        <v>1260</v>
      </c>
      <c r="E104" s="1" t="s">
        <v>1523</v>
      </c>
      <c r="F104" s="1" t="s">
        <v>1081</v>
      </c>
      <c r="G104" s="1" t="s">
        <v>1085</v>
      </c>
      <c r="H104" s="1" t="s">
        <v>1086</v>
      </c>
      <c r="I104" s="1" t="s">
        <v>1487</v>
      </c>
      <c r="J104" s="1" t="s">
        <v>1088</v>
      </c>
      <c r="K104" s="1" t="s">
        <v>1487</v>
      </c>
      <c r="L104" s="1" t="s">
        <v>1487</v>
      </c>
      <c r="M104" s="1" t="s">
        <v>1089</v>
      </c>
      <c r="N104" s="1" t="s">
        <v>1089</v>
      </c>
      <c r="O104" s="1" t="s">
        <v>1090</v>
      </c>
      <c r="P104" s="1" t="s">
        <v>1091</v>
      </c>
      <c r="Q104" s="1" t="s">
        <v>1092</v>
      </c>
      <c r="R104" s="1" t="s">
        <v>1524</v>
      </c>
      <c r="S104" s="1" t="s">
        <v>1094</v>
      </c>
      <c r="T104" s="1" t="s">
        <v>1095</v>
      </c>
      <c r="U104" s="1" t="s">
        <v>1096</v>
      </c>
    </row>
    <row r="105" s="1" customFormat="1" spans="1:21">
      <c r="A105" s="3">
        <v>17945151568</v>
      </c>
      <c r="B105" s="1" t="s">
        <v>1437</v>
      </c>
      <c r="C105" s="1" t="s">
        <v>1525</v>
      </c>
      <c r="D105" s="1" t="s">
        <v>1230</v>
      </c>
      <c r="E105" s="1" t="s">
        <v>1526</v>
      </c>
      <c r="F105" s="1" t="s">
        <v>1437</v>
      </c>
      <c r="G105" s="1" t="s">
        <v>1340</v>
      </c>
      <c r="H105" s="1" t="s">
        <v>1086</v>
      </c>
      <c r="I105" s="1" t="s">
        <v>1331</v>
      </c>
      <c r="J105" s="1" t="s">
        <v>1088</v>
      </c>
      <c r="K105" s="1" t="s">
        <v>1331</v>
      </c>
      <c r="L105" s="1" t="s">
        <v>1331</v>
      </c>
      <c r="M105" s="1" t="s">
        <v>1089</v>
      </c>
      <c r="N105" s="1" t="s">
        <v>1089</v>
      </c>
      <c r="O105" s="1" t="s">
        <v>1090</v>
      </c>
      <c r="P105" s="1" t="s">
        <v>1091</v>
      </c>
      <c r="Q105" s="1" t="s">
        <v>1092</v>
      </c>
      <c r="R105" s="1" t="s">
        <v>1527</v>
      </c>
      <c r="S105" s="1" t="s">
        <v>1094</v>
      </c>
      <c r="T105" s="1" t="s">
        <v>1095</v>
      </c>
      <c r="U105" s="1" t="s">
        <v>1096</v>
      </c>
    </row>
    <row r="106" s="1" customFormat="1" spans="1:21">
      <c r="A106" s="3">
        <v>17945006906</v>
      </c>
      <c r="B106" s="1" t="s">
        <v>1437</v>
      </c>
      <c r="C106" s="1" t="s">
        <v>1528</v>
      </c>
      <c r="D106" s="1" t="s">
        <v>1501</v>
      </c>
      <c r="E106" s="1" t="s">
        <v>1529</v>
      </c>
      <c r="F106" s="1" t="s">
        <v>1437</v>
      </c>
      <c r="G106" s="1" t="s">
        <v>1162</v>
      </c>
      <c r="H106" s="1" t="s">
        <v>1086</v>
      </c>
      <c r="I106" s="1" t="s">
        <v>1530</v>
      </c>
      <c r="J106" s="1" t="s">
        <v>1088</v>
      </c>
      <c r="K106" s="1" t="s">
        <v>1530</v>
      </c>
      <c r="L106" s="1" t="s">
        <v>1530</v>
      </c>
      <c r="M106" s="1" t="s">
        <v>1089</v>
      </c>
      <c r="N106" s="1" t="s">
        <v>1089</v>
      </c>
      <c r="O106" s="1" t="s">
        <v>1090</v>
      </c>
      <c r="P106" s="1" t="s">
        <v>1091</v>
      </c>
      <c r="Q106" s="1" t="s">
        <v>1092</v>
      </c>
      <c r="R106" s="1" t="s">
        <v>1531</v>
      </c>
      <c r="S106" s="1" t="s">
        <v>1094</v>
      </c>
      <c r="T106" s="1" t="s">
        <v>1095</v>
      </c>
      <c r="U106" s="1" t="s">
        <v>1096</v>
      </c>
    </row>
    <row r="107" s="1" customFormat="1" spans="1:21">
      <c r="A107" s="3">
        <v>17944879139</v>
      </c>
      <c r="B107" s="1" t="s">
        <v>1532</v>
      </c>
      <c r="C107" s="1" t="s">
        <v>1533</v>
      </c>
      <c r="D107" s="1" t="s">
        <v>1534</v>
      </c>
      <c r="E107" s="1" t="s">
        <v>1535</v>
      </c>
      <c r="F107" s="1" t="s">
        <v>1340</v>
      </c>
      <c r="G107" s="1" t="s">
        <v>1237</v>
      </c>
      <c r="H107" s="1" t="s">
        <v>1086</v>
      </c>
      <c r="I107" s="1" t="s">
        <v>1536</v>
      </c>
      <c r="J107" s="1" t="s">
        <v>1088</v>
      </c>
      <c r="K107" s="1" t="s">
        <v>1536</v>
      </c>
      <c r="L107" s="1" t="s">
        <v>1536</v>
      </c>
      <c r="M107" s="1" t="s">
        <v>1089</v>
      </c>
      <c r="N107" s="1" t="s">
        <v>1089</v>
      </c>
      <c r="O107" s="1" t="s">
        <v>1090</v>
      </c>
      <c r="P107" s="1" t="s">
        <v>1091</v>
      </c>
      <c r="Q107" s="1" t="s">
        <v>1092</v>
      </c>
      <c r="R107" s="1" t="s">
        <v>1537</v>
      </c>
      <c r="S107" s="1" t="s">
        <v>1094</v>
      </c>
      <c r="T107" s="1" t="s">
        <v>1095</v>
      </c>
      <c r="U107" s="1" t="s">
        <v>1096</v>
      </c>
    </row>
    <row r="108" s="1" customFormat="1" spans="1:21">
      <c r="A108" s="3">
        <v>17944855859</v>
      </c>
      <c r="B108" s="1" t="s">
        <v>1532</v>
      </c>
      <c r="C108" s="1" t="s">
        <v>1538</v>
      </c>
      <c r="D108" s="1" t="s">
        <v>1539</v>
      </c>
      <c r="E108" s="1" t="s">
        <v>1540</v>
      </c>
      <c r="F108" s="1" t="s">
        <v>1437</v>
      </c>
      <c r="G108" s="1" t="s">
        <v>1237</v>
      </c>
      <c r="H108" s="1" t="s">
        <v>1086</v>
      </c>
      <c r="I108" s="1" t="s">
        <v>1541</v>
      </c>
      <c r="J108" s="1" t="s">
        <v>1088</v>
      </c>
      <c r="K108" s="1" t="s">
        <v>1541</v>
      </c>
      <c r="L108" s="1" t="s">
        <v>1090</v>
      </c>
      <c r="M108" s="1" t="s">
        <v>1542</v>
      </c>
      <c r="N108" s="1" t="s">
        <v>1542</v>
      </c>
      <c r="O108" s="1" t="s">
        <v>1090</v>
      </c>
      <c r="P108" s="1" t="s">
        <v>1091</v>
      </c>
      <c r="Q108" s="1" t="s">
        <v>1092</v>
      </c>
      <c r="R108" s="1" t="s">
        <v>1543</v>
      </c>
      <c r="S108" s="1" t="s">
        <v>1094</v>
      </c>
      <c r="T108" s="1" t="s">
        <v>1095</v>
      </c>
      <c r="U108" s="1" t="s">
        <v>1096</v>
      </c>
    </row>
    <row r="109" s="1" customFormat="1" spans="1:21">
      <c r="A109" s="3">
        <v>17944435547</v>
      </c>
      <c r="B109" s="1" t="s">
        <v>1532</v>
      </c>
      <c r="C109" s="1" t="s">
        <v>1544</v>
      </c>
      <c r="D109" s="1" t="s">
        <v>1501</v>
      </c>
      <c r="E109" s="1" t="s">
        <v>1545</v>
      </c>
      <c r="F109" s="1" t="s">
        <v>1340</v>
      </c>
      <c r="G109" s="1" t="s">
        <v>1237</v>
      </c>
      <c r="H109" s="1" t="s">
        <v>1086</v>
      </c>
      <c r="I109" s="1" t="s">
        <v>1503</v>
      </c>
      <c r="J109" s="1" t="s">
        <v>1088</v>
      </c>
      <c r="K109" s="1" t="s">
        <v>1503</v>
      </c>
      <c r="L109" s="1" t="s">
        <v>1503</v>
      </c>
      <c r="M109" s="1" t="s">
        <v>1089</v>
      </c>
      <c r="N109" s="1" t="s">
        <v>1089</v>
      </c>
      <c r="O109" s="1" t="s">
        <v>1090</v>
      </c>
      <c r="P109" s="1" t="s">
        <v>1091</v>
      </c>
      <c r="Q109" s="1" t="s">
        <v>1092</v>
      </c>
      <c r="R109" s="1" t="s">
        <v>1546</v>
      </c>
      <c r="S109" s="1" t="s">
        <v>1094</v>
      </c>
      <c r="T109" s="1" t="s">
        <v>1095</v>
      </c>
      <c r="U109" s="1" t="s">
        <v>1096</v>
      </c>
    </row>
    <row r="110" s="1" customFormat="1" spans="1:21">
      <c r="A110" s="3">
        <v>17941805294</v>
      </c>
      <c r="B110" s="1" t="s">
        <v>1532</v>
      </c>
      <c r="C110" s="1" t="s">
        <v>1547</v>
      </c>
      <c r="D110" s="1" t="s">
        <v>1288</v>
      </c>
      <c r="E110" s="1" t="s">
        <v>1548</v>
      </c>
      <c r="F110" s="1" t="s">
        <v>1237</v>
      </c>
      <c r="G110" s="1" t="s">
        <v>1085</v>
      </c>
      <c r="H110" s="1" t="s">
        <v>1086</v>
      </c>
      <c r="I110" s="1" t="s">
        <v>1549</v>
      </c>
      <c r="J110" s="1" t="s">
        <v>1088</v>
      </c>
      <c r="K110" s="1" t="s">
        <v>1549</v>
      </c>
      <c r="L110" s="1" t="s">
        <v>1549</v>
      </c>
      <c r="M110" s="1" t="s">
        <v>1089</v>
      </c>
      <c r="N110" s="1" t="s">
        <v>1089</v>
      </c>
      <c r="O110" s="1" t="s">
        <v>1090</v>
      </c>
      <c r="P110" s="1" t="s">
        <v>1091</v>
      </c>
      <c r="Q110" s="1" t="s">
        <v>1092</v>
      </c>
      <c r="R110" s="1" t="s">
        <v>1550</v>
      </c>
      <c r="S110" s="1" t="s">
        <v>1094</v>
      </c>
      <c r="T110" s="1" t="s">
        <v>1095</v>
      </c>
      <c r="U110" s="1" t="s">
        <v>1096</v>
      </c>
    </row>
    <row r="111" s="1" customFormat="1" spans="1:21">
      <c r="A111" s="3">
        <v>17941744686</v>
      </c>
      <c r="B111" s="1" t="s">
        <v>1532</v>
      </c>
      <c r="C111" s="1" t="s">
        <v>1551</v>
      </c>
      <c r="D111" s="1" t="s">
        <v>1083</v>
      </c>
      <c r="E111" s="1" t="s">
        <v>1552</v>
      </c>
      <c r="F111" s="1" t="s">
        <v>1437</v>
      </c>
      <c r="G111" s="1" t="s">
        <v>1340</v>
      </c>
      <c r="H111" s="1" t="s">
        <v>1086</v>
      </c>
      <c r="I111" s="1" t="s">
        <v>1512</v>
      </c>
      <c r="J111" s="1" t="s">
        <v>1088</v>
      </c>
      <c r="K111" s="1" t="s">
        <v>1512</v>
      </c>
      <c r="L111" s="1" t="s">
        <v>1512</v>
      </c>
      <c r="M111" s="1" t="s">
        <v>1089</v>
      </c>
      <c r="N111" s="1" t="s">
        <v>1089</v>
      </c>
      <c r="O111" s="1" t="s">
        <v>1090</v>
      </c>
      <c r="P111" s="1" t="s">
        <v>1091</v>
      </c>
      <c r="Q111" s="1" t="s">
        <v>1092</v>
      </c>
      <c r="R111" s="1" t="s">
        <v>1553</v>
      </c>
      <c r="S111" s="1" t="s">
        <v>1094</v>
      </c>
      <c r="T111" s="1" t="s">
        <v>1095</v>
      </c>
      <c r="U111" s="1" t="s">
        <v>1096</v>
      </c>
    </row>
    <row r="112" s="1" customFormat="1" spans="1:21">
      <c r="A112" s="3">
        <v>17941623723</v>
      </c>
      <c r="B112" s="1" t="s">
        <v>1532</v>
      </c>
      <c r="C112" s="1" t="s">
        <v>1554</v>
      </c>
      <c r="D112" s="1" t="s">
        <v>1444</v>
      </c>
      <c r="E112" s="1" t="s">
        <v>1555</v>
      </c>
      <c r="F112" s="1" t="s">
        <v>1532</v>
      </c>
      <c r="G112" s="1" t="s">
        <v>1340</v>
      </c>
      <c r="H112" s="1" t="s">
        <v>1086</v>
      </c>
      <c r="I112" s="1" t="s">
        <v>1556</v>
      </c>
      <c r="J112" s="1" t="s">
        <v>1088</v>
      </c>
      <c r="K112" s="1" t="s">
        <v>1556</v>
      </c>
      <c r="L112" s="1" t="s">
        <v>1556</v>
      </c>
      <c r="M112" s="1" t="s">
        <v>1089</v>
      </c>
      <c r="N112" s="1" t="s">
        <v>1089</v>
      </c>
      <c r="O112" s="1" t="s">
        <v>1090</v>
      </c>
      <c r="P112" s="1" t="s">
        <v>1091</v>
      </c>
      <c r="Q112" s="1" t="s">
        <v>1092</v>
      </c>
      <c r="R112" s="1" t="s">
        <v>1557</v>
      </c>
      <c r="S112" s="1" t="s">
        <v>1094</v>
      </c>
      <c r="T112" s="1" t="s">
        <v>1095</v>
      </c>
      <c r="U112" s="1" t="s">
        <v>1096</v>
      </c>
    </row>
    <row r="113" s="1" customFormat="1" spans="1:21">
      <c r="A113" s="3">
        <v>17941520741</v>
      </c>
      <c r="B113" s="1" t="s">
        <v>1532</v>
      </c>
      <c r="C113" s="1" t="s">
        <v>1558</v>
      </c>
      <c r="D113" s="1" t="s">
        <v>1559</v>
      </c>
      <c r="E113" s="1" t="s">
        <v>1560</v>
      </c>
      <c r="F113" s="1" t="s">
        <v>1437</v>
      </c>
      <c r="G113" s="1" t="s">
        <v>1340</v>
      </c>
      <c r="H113" s="1" t="s">
        <v>1086</v>
      </c>
      <c r="I113" s="1" t="s">
        <v>1561</v>
      </c>
      <c r="J113" s="1" t="s">
        <v>1088</v>
      </c>
      <c r="K113" s="1" t="s">
        <v>1561</v>
      </c>
      <c r="L113" s="1" t="s">
        <v>1561</v>
      </c>
      <c r="M113" s="1" t="s">
        <v>1089</v>
      </c>
      <c r="N113" s="1" t="s">
        <v>1089</v>
      </c>
      <c r="O113" s="1" t="s">
        <v>1090</v>
      </c>
      <c r="P113" s="1" t="s">
        <v>1091</v>
      </c>
      <c r="Q113" s="1" t="s">
        <v>1092</v>
      </c>
      <c r="R113" s="1" t="s">
        <v>1562</v>
      </c>
      <c r="S113" s="1" t="s">
        <v>1094</v>
      </c>
      <c r="T113" s="1" t="s">
        <v>1095</v>
      </c>
      <c r="U113" s="1" t="s">
        <v>1096</v>
      </c>
    </row>
    <row r="114" s="1" customFormat="1" spans="1:21">
      <c r="A114" s="3">
        <v>17941479672</v>
      </c>
      <c r="B114" s="1" t="s">
        <v>1532</v>
      </c>
      <c r="C114" s="1" t="s">
        <v>1563</v>
      </c>
      <c r="D114" s="1" t="s">
        <v>1083</v>
      </c>
      <c r="E114" s="1" t="s">
        <v>1564</v>
      </c>
      <c r="F114" s="1" t="s">
        <v>1437</v>
      </c>
      <c r="G114" s="1" t="s">
        <v>1237</v>
      </c>
      <c r="H114" s="1" t="s">
        <v>1086</v>
      </c>
      <c r="I114" s="1" t="s">
        <v>1565</v>
      </c>
      <c r="J114" s="1" t="s">
        <v>1088</v>
      </c>
      <c r="K114" s="1" t="s">
        <v>1565</v>
      </c>
      <c r="L114" s="1" t="s">
        <v>1565</v>
      </c>
      <c r="M114" s="1" t="s">
        <v>1089</v>
      </c>
      <c r="N114" s="1" t="s">
        <v>1089</v>
      </c>
      <c r="O114" s="1" t="s">
        <v>1090</v>
      </c>
      <c r="P114" s="1" t="s">
        <v>1091</v>
      </c>
      <c r="Q114" s="1" t="s">
        <v>1092</v>
      </c>
      <c r="R114" s="1" t="s">
        <v>1566</v>
      </c>
      <c r="S114" s="1" t="s">
        <v>1094</v>
      </c>
      <c r="T114" s="1" t="s">
        <v>1095</v>
      </c>
      <c r="U114" s="1" t="s">
        <v>1096</v>
      </c>
    </row>
    <row r="115" s="1" customFormat="1" spans="1:21">
      <c r="A115" s="3">
        <v>17941470957</v>
      </c>
      <c r="B115" s="1" t="s">
        <v>1532</v>
      </c>
      <c r="C115" s="1" t="s">
        <v>1567</v>
      </c>
      <c r="D115" s="1" t="s">
        <v>1568</v>
      </c>
      <c r="E115" s="1" t="s">
        <v>1569</v>
      </c>
      <c r="F115" s="1" t="s">
        <v>1437</v>
      </c>
      <c r="G115" s="1" t="s">
        <v>1340</v>
      </c>
      <c r="H115" s="1" t="s">
        <v>1086</v>
      </c>
      <c r="I115" s="1" t="s">
        <v>1570</v>
      </c>
      <c r="J115" s="1" t="s">
        <v>1088</v>
      </c>
      <c r="K115" s="1" t="s">
        <v>1570</v>
      </c>
      <c r="L115" s="1" t="s">
        <v>1570</v>
      </c>
      <c r="M115" s="1" t="s">
        <v>1089</v>
      </c>
      <c r="N115" s="1" t="s">
        <v>1089</v>
      </c>
      <c r="O115" s="1" t="s">
        <v>1090</v>
      </c>
      <c r="P115" s="1" t="s">
        <v>1091</v>
      </c>
      <c r="Q115" s="1" t="s">
        <v>1092</v>
      </c>
      <c r="R115" s="1" t="s">
        <v>1571</v>
      </c>
      <c r="S115" s="1" t="s">
        <v>1094</v>
      </c>
      <c r="T115" s="1" t="s">
        <v>1095</v>
      </c>
      <c r="U115" s="1" t="s">
        <v>1096</v>
      </c>
    </row>
    <row r="116" s="1" customFormat="1" spans="1:21">
      <c r="A116" s="3">
        <v>17941343443</v>
      </c>
      <c r="B116" s="1" t="s">
        <v>1532</v>
      </c>
      <c r="C116" s="1" t="s">
        <v>1572</v>
      </c>
      <c r="D116" s="1" t="s">
        <v>1573</v>
      </c>
      <c r="E116" s="1" t="s">
        <v>1574</v>
      </c>
      <c r="F116" s="1" t="s">
        <v>1437</v>
      </c>
      <c r="G116" s="1" t="s">
        <v>1340</v>
      </c>
      <c r="H116" s="1" t="s">
        <v>1086</v>
      </c>
      <c r="I116" s="1" t="s">
        <v>1575</v>
      </c>
      <c r="J116" s="1" t="s">
        <v>1088</v>
      </c>
      <c r="K116" s="1" t="s">
        <v>1575</v>
      </c>
      <c r="L116" s="1" t="s">
        <v>1575</v>
      </c>
      <c r="M116" s="1" t="s">
        <v>1089</v>
      </c>
      <c r="N116" s="1" t="s">
        <v>1089</v>
      </c>
      <c r="O116" s="1" t="s">
        <v>1090</v>
      </c>
      <c r="P116" s="1" t="s">
        <v>1091</v>
      </c>
      <c r="Q116" s="1" t="s">
        <v>1092</v>
      </c>
      <c r="R116" s="1" t="s">
        <v>1576</v>
      </c>
      <c r="S116" s="1" t="s">
        <v>1094</v>
      </c>
      <c r="T116" s="1" t="s">
        <v>1095</v>
      </c>
      <c r="U116" s="1" t="s">
        <v>1096</v>
      </c>
    </row>
    <row r="117" s="1" customFormat="1" spans="1:21">
      <c r="A117" s="3">
        <v>17941079779</v>
      </c>
      <c r="B117" s="1" t="s">
        <v>1532</v>
      </c>
      <c r="C117" s="1" t="s">
        <v>1577</v>
      </c>
      <c r="D117" s="1" t="s">
        <v>1578</v>
      </c>
      <c r="E117" s="1" t="s">
        <v>1579</v>
      </c>
      <c r="F117" s="1" t="s">
        <v>1532</v>
      </c>
      <c r="G117" s="1" t="s">
        <v>1340</v>
      </c>
      <c r="H117" s="1" t="s">
        <v>1086</v>
      </c>
      <c r="I117" s="1" t="s">
        <v>1580</v>
      </c>
      <c r="J117" s="1" t="s">
        <v>1088</v>
      </c>
      <c r="K117" s="1" t="s">
        <v>1580</v>
      </c>
      <c r="L117" s="1" t="s">
        <v>1580</v>
      </c>
      <c r="M117" s="1" t="s">
        <v>1089</v>
      </c>
      <c r="N117" s="1" t="s">
        <v>1089</v>
      </c>
      <c r="O117" s="1" t="s">
        <v>1090</v>
      </c>
      <c r="P117" s="1" t="s">
        <v>1091</v>
      </c>
      <c r="Q117" s="1" t="s">
        <v>1092</v>
      </c>
      <c r="R117" s="1" t="s">
        <v>1581</v>
      </c>
      <c r="S117" s="1" t="s">
        <v>1094</v>
      </c>
      <c r="T117" s="1" t="s">
        <v>1095</v>
      </c>
      <c r="U117" s="1" t="s">
        <v>1096</v>
      </c>
    </row>
    <row r="118" s="1" customFormat="1" spans="1:21">
      <c r="A118" s="3">
        <v>17940168092</v>
      </c>
      <c r="B118" s="1" t="s">
        <v>1532</v>
      </c>
      <c r="C118" s="1" t="s">
        <v>1582</v>
      </c>
      <c r="D118" s="1" t="s">
        <v>1380</v>
      </c>
      <c r="E118" s="1" t="s">
        <v>1583</v>
      </c>
      <c r="F118" s="1" t="s">
        <v>1532</v>
      </c>
      <c r="G118" s="1" t="s">
        <v>1162</v>
      </c>
      <c r="H118" s="1" t="s">
        <v>1086</v>
      </c>
      <c r="I118" s="1" t="s">
        <v>1584</v>
      </c>
      <c r="J118" s="1" t="s">
        <v>1088</v>
      </c>
      <c r="K118" s="1" t="s">
        <v>1584</v>
      </c>
      <c r="L118" s="1" t="s">
        <v>1584</v>
      </c>
      <c r="M118" s="1" t="s">
        <v>1089</v>
      </c>
      <c r="N118" s="1" t="s">
        <v>1089</v>
      </c>
      <c r="O118" s="1" t="s">
        <v>1090</v>
      </c>
      <c r="P118" s="1" t="s">
        <v>1091</v>
      </c>
      <c r="Q118" s="1" t="s">
        <v>1092</v>
      </c>
      <c r="R118" s="1" t="s">
        <v>1585</v>
      </c>
      <c r="S118" s="1" t="s">
        <v>1094</v>
      </c>
      <c r="T118" s="1" t="s">
        <v>1095</v>
      </c>
      <c r="U118" s="1" t="s">
        <v>1096</v>
      </c>
    </row>
    <row r="119" s="1" customFormat="1" spans="1:21">
      <c r="A119" s="3">
        <v>17940012383</v>
      </c>
      <c r="B119" s="1" t="s">
        <v>1586</v>
      </c>
      <c r="C119" s="1" t="s">
        <v>1587</v>
      </c>
      <c r="D119" s="1" t="s">
        <v>1168</v>
      </c>
      <c r="E119" s="1" t="s">
        <v>1588</v>
      </c>
      <c r="F119" s="1" t="s">
        <v>1437</v>
      </c>
      <c r="G119" s="1" t="s">
        <v>1340</v>
      </c>
      <c r="H119" s="1" t="s">
        <v>1086</v>
      </c>
      <c r="I119" s="1" t="s">
        <v>1589</v>
      </c>
      <c r="J119" s="1" t="s">
        <v>1088</v>
      </c>
      <c r="K119" s="1" t="s">
        <v>1589</v>
      </c>
      <c r="L119" s="1" t="s">
        <v>1589</v>
      </c>
      <c r="M119" s="1" t="s">
        <v>1089</v>
      </c>
      <c r="N119" s="1" t="s">
        <v>1089</v>
      </c>
      <c r="O119" s="1" t="s">
        <v>1090</v>
      </c>
      <c r="P119" s="1" t="s">
        <v>1091</v>
      </c>
      <c r="Q119" s="1" t="s">
        <v>1092</v>
      </c>
      <c r="R119" s="1" t="s">
        <v>1590</v>
      </c>
      <c r="S119" s="1" t="s">
        <v>1094</v>
      </c>
      <c r="T119" s="1" t="s">
        <v>1095</v>
      </c>
      <c r="U119" s="1" t="s">
        <v>1096</v>
      </c>
    </row>
    <row r="120" s="1" customFormat="1" spans="1:21">
      <c r="A120" s="3">
        <v>17939915073</v>
      </c>
      <c r="B120" s="1" t="s">
        <v>1586</v>
      </c>
      <c r="C120" s="1" t="s">
        <v>1591</v>
      </c>
      <c r="D120" s="1" t="s">
        <v>1230</v>
      </c>
      <c r="E120" s="1" t="s">
        <v>1592</v>
      </c>
      <c r="F120" s="1" t="s">
        <v>1081</v>
      </c>
      <c r="G120" s="1" t="s">
        <v>1085</v>
      </c>
      <c r="H120" s="1" t="s">
        <v>1086</v>
      </c>
      <c r="I120" s="1" t="s">
        <v>1593</v>
      </c>
      <c r="J120" s="1" t="s">
        <v>1088</v>
      </c>
      <c r="K120" s="1" t="s">
        <v>1593</v>
      </c>
      <c r="L120" s="1" t="s">
        <v>1593</v>
      </c>
      <c r="M120" s="1" t="s">
        <v>1089</v>
      </c>
      <c r="N120" s="1" t="s">
        <v>1089</v>
      </c>
      <c r="O120" s="1" t="s">
        <v>1090</v>
      </c>
      <c r="P120" s="1" t="s">
        <v>1091</v>
      </c>
      <c r="Q120" s="1" t="s">
        <v>1092</v>
      </c>
      <c r="R120" s="1" t="s">
        <v>1594</v>
      </c>
      <c r="S120" s="1" t="s">
        <v>1094</v>
      </c>
      <c r="T120" s="1" t="s">
        <v>1095</v>
      </c>
      <c r="U120" s="1" t="s">
        <v>1096</v>
      </c>
    </row>
    <row r="121" s="1" customFormat="1" spans="1:21">
      <c r="A121" s="3">
        <v>17939602869</v>
      </c>
      <c r="B121" s="1" t="s">
        <v>1586</v>
      </c>
      <c r="C121" s="1" t="s">
        <v>1595</v>
      </c>
      <c r="D121" s="1" t="s">
        <v>1288</v>
      </c>
      <c r="E121" s="1" t="s">
        <v>1596</v>
      </c>
      <c r="F121" s="1" t="s">
        <v>1162</v>
      </c>
      <c r="G121" s="1" t="s">
        <v>1085</v>
      </c>
      <c r="H121" s="1" t="s">
        <v>1086</v>
      </c>
      <c r="I121" s="1" t="s">
        <v>1290</v>
      </c>
      <c r="J121" s="1" t="s">
        <v>1088</v>
      </c>
      <c r="K121" s="1" t="s">
        <v>1290</v>
      </c>
      <c r="L121" s="1" t="s">
        <v>1290</v>
      </c>
      <c r="M121" s="1" t="s">
        <v>1089</v>
      </c>
      <c r="N121" s="1" t="s">
        <v>1089</v>
      </c>
      <c r="O121" s="1" t="s">
        <v>1090</v>
      </c>
      <c r="P121" s="1" t="s">
        <v>1091</v>
      </c>
      <c r="Q121" s="1" t="s">
        <v>1092</v>
      </c>
      <c r="R121" s="1" t="s">
        <v>1597</v>
      </c>
      <c r="S121" s="1" t="s">
        <v>1094</v>
      </c>
      <c r="T121" s="1" t="s">
        <v>1095</v>
      </c>
      <c r="U121" s="1" t="s">
        <v>1096</v>
      </c>
    </row>
    <row r="122" s="1" customFormat="1" spans="1:21">
      <c r="A122" s="3">
        <v>17939599013</v>
      </c>
      <c r="B122" s="1" t="s">
        <v>1586</v>
      </c>
      <c r="C122" s="1" t="s">
        <v>1598</v>
      </c>
      <c r="D122" s="1" t="s">
        <v>1599</v>
      </c>
      <c r="E122" s="1" t="s">
        <v>1600</v>
      </c>
      <c r="F122" s="1" t="s">
        <v>1532</v>
      </c>
      <c r="G122" s="1" t="s">
        <v>1340</v>
      </c>
      <c r="H122" s="1" t="s">
        <v>1086</v>
      </c>
      <c r="I122" s="1" t="s">
        <v>1601</v>
      </c>
      <c r="J122" s="1" t="s">
        <v>1088</v>
      </c>
      <c r="K122" s="1" t="s">
        <v>1601</v>
      </c>
      <c r="L122" s="1" t="s">
        <v>1601</v>
      </c>
      <c r="M122" s="1" t="s">
        <v>1089</v>
      </c>
      <c r="N122" s="1" t="s">
        <v>1089</v>
      </c>
      <c r="O122" s="1" t="s">
        <v>1090</v>
      </c>
      <c r="P122" s="1" t="s">
        <v>1091</v>
      </c>
      <c r="Q122" s="1" t="s">
        <v>1092</v>
      </c>
      <c r="R122" s="1" t="s">
        <v>1602</v>
      </c>
      <c r="S122" s="1" t="s">
        <v>1094</v>
      </c>
      <c r="T122" s="1" t="s">
        <v>1095</v>
      </c>
      <c r="U122" s="1" t="s">
        <v>1096</v>
      </c>
    </row>
    <row r="123" s="1" customFormat="1" spans="1:21">
      <c r="A123" s="3">
        <v>17937781397</v>
      </c>
      <c r="B123" s="1" t="s">
        <v>1586</v>
      </c>
      <c r="C123" s="1" t="s">
        <v>1603</v>
      </c>
      <c r="D123" s="1" t="s">
        <v>1604</v>
      </c>
      <c r="E123" s="1" t="s">
        <v>1605</v>
      </c>
      <c r="F123" s="1" t="s">
        <v>1340</v>
      </c>
      <c r="G123" s="1" t="s">
        <v>1081</v>
      </c>
      <c r="H123" s="1" t="s">
        <v>1086</v>
      </c>
      <c r="I123" s="1" t="s">
        <v>1606</v>
      </c>
      <c r="J123" s="1" t="s">
        <v>1088</v>
      </c>
      <c r="K123" s="1" t="s">
        <v>1606</v>
      </c>
      <c r="L123" s="1" t="s">
        <v>1606</v>
      </c>
      <c r="M123" s="1" t="s">
        <v>1089</v>
      </c>
      <c r="N123" s="1" t="s">
        <v>1089</v>
      </c>
      <c r="O123" s="1" t="s">
        <v>1090</v>
      </c>
      <c r="P123" s="1" t="s">
        <v>1091</v>
      </c>
      <c r="Q123" s="1" t="s">
        <v>1092</v>
      </c>
      <c r="R123" s="1" t="s">
        <v>1607</v>
      </c>
      <c r="S123" s="1" t="s">
        <v>1094</v>
      </c>
      <c r="T123" s="1" t="s">
        <v>1095</v>
      </c>
      <c r="U123" s="1" t="s">
        <v>1096</v>
      </c>
    </row>
    <row r="124" s="1" customFormat="1" spans="1:21">
      <c r="A124" s="3">
        <v>17937782622</v>
      </c>
      <c r="B124" s="1" t="s">
        <v>1586</v>
      </c>
      <c r="C124" s="1" t="s">
        <v>1608</v>
      </c>
      <c r="D124" s="1" t="s">
        <v>1609</v>
      </c>
      <c r="E124" s="1" t="s">
        <v>1610</v>
      </c>
      <c r="F124" s="1" t="s">
        <v>1532</v>
      </c>
      <c r="G124" s="1" t="s">
        <v>1340</v>
      </c>
      <c r="H124" s="1" t="s">
        <v>1086</v>
      </c>
      <c r="I124" s="1" t="s">
        <v>1611</v>
      </c>
      <c r="J124" s="1" t="s">
        <v>1088</v>
      </c>
      <c r="K124" s="1" t="s">
        <v>1611</v>
      </c>
      <c r="L124" s="1" t="s">
        <v>1611</v>
      </c>
      <c r="M124" s="1" t="s">
        <v>1089</v>
      </c>
      <c r="N124" s="1" t="s">
        <v>1089</v>
      </c>
      <c r="O124" s="1" t="s">
        <v>1090</v>
      </c>
      <c r="P124" s="1" t="s">
        <v>1091</v>
      </c>
      <c r="Q124" s="1" t="s">
        <v>1092</v>
      </c>
      <c r="R124" s="1" t="s">
        <v>1612</v>
      </c>
      <c r="S124" s="1" t="s">
        <v>1094</v>
      </c>
      <c r="T124" s="1" t="s">
        <v>1095</v>
      </c>
      <c r="U124" s="1" t="s">
        <v>1096</v>
      </c>
    </row>
    <row r="125" s="1" customFormat="1" spans="1:21">
      <c r="A125" s="3">
        <v>17937693204</v>
      </c>
      <c r="B125" s="1" t="s">
        <v>1586</v>
      </c>
      <c r="C125" s="1" t="s">
        <v>1613</v>
      </c>
      <c r="D125" s="1" t="s">
        <v>1614</v>
      </c>
      <c r="E125" s="1" t="s">
        <v>1615</v>
      </c>
      <c r="F125" s="1" t="s">
        <v>1340</v>
      </c>
      <c r="G125" s="1" t="s">
        <v>1085</v>
      </c>
      <c r="H125" s="1" t="s">
        <v>1086</v>
      </c>
      <c r="I125" s="1" t="s">
        <v>1616</v>
      </c>
      <c r="J125" s="1" t="s">
        <v>1088</v>
      </c>
      <c r="K125" s="1" t="s">
        <v>1616</v>
      </c>
      <c r="L125" s="1" t="s">
        <v>1616</v>
      </c>
      <c r="M125" s="1" t="s">
        <v>1089</v>
      </c>
      <c r="N125" s="1" t="s">
        <v>1089</v>
      </c>
      <c r="O125" s="1" t="s">
        <v>1090</v>
      </c>
      <c r="P125" s="1" t="s">
        <v>1091</v>
      </c>
      <c r="Q125" s="1" t="s">
        <v>1092</v>
      </c>
      <c r="R125" s="1" t="s">
        <v>1617</v>
      </c>
      <c r="S125" s="1" t="s">
        <v>1094</v>
      </c>
      <c r="T125" s="1" t="s">
        <v>1095</v>
      </c>
      <c r="U125" s="1" t="s">
        <v>1096</v>
      </c>
    </row>
    <row r="126" s="1" customFormat="1" spans="1:21">
      <c r="A126" s="3">
        <v>17937507053</v>
      </c>
      <c r="B126" s="1" t="s">
        <v>1586</v>
      </c>
      <c r="C126" s="1" t="s">
        <v>1618</v>
      </c>
      <c r="D126" s="1" t="s">
        <v>1496</v>
      </c>
      <c r="E126" s="1" t="s">
        <v>1619</v>
      </c>
      <c r="F126" s="1" t="s">
        <v>1340</v>
      </c>
      <c r="G126" s="1" t="s">
        <v>1085</v>
      </c>
      <c r="H126" s="1" t="s">
        <v>1086</v>
      </c>
      <c r="I126" s="1" t="s">
        <v>1620</v>
      </c>
      <c r="J126" s="1" t="s">
        <v>1088</v>
      </c>
      <c r="K126" s="1" t="s">
        <v>1620</v>
      </c>
      <c r="L126" s="1" t="s">
        <v>1620</v>
      </c>
      <c r="M126" s="1" t="s">
        <v>1089</v>
      </c>
      <c r="N126" s="1" t="s">
        <v>1089</v>
      </c>
      <c r="O126" s="1" t="s">
        <v>1090</v>
      </c>
      <c r="P126" s="1" t="s">
        <v>1091</v>
      </c>
      <c r="Q126" s="1" t="s">
        <v>1092</v>
      </c>
      <c r="R126" s="1" t="s">
        <v>1621</v>
      </c>
      <c r="S126" s="1" t="s">
        <v>1094</v>
      </c>
      <c r="T126" s="1" t="s">
        <v>1095</v>
      </c>
      <c r="U126" s="1" t="s">
        <v>1096</v>
      </c>
    </row>
    <row r="127" s="1" customFormat="1" spans="1:21">
      <c r="A127" s="3">
        <v>17937111937</v>
      </c>
      <c r="B127" s="1" t="s">
        <v>1586</v>
      </c>
      <c r="C127" s="1" t="s">
        <v>1622</v>
      </c>
      <c r="D127" s="1" t="s">
        <v>1623</v>
      </c>
      <c r="E127" s="1" t="s">
        <v>1624</v>
      </c>
      <c r="F127" s="1" t="s">
        <v>1162</v>
      </c>
      <c r="G127" s="1" t="s">
        <v>1085</v>
      </c>
      <c r="H127" s="1" t="s">
        <v>1086</v>
      </c>
      <c r="I127" s="1" t="s">
        <v>1625</v>
      </c>
      <c r="J127" s="1" t="s">
        <v>1088</v>
      </c>
      <c r="K127" s="1" t="s">
        <v>1625</v>
      </c>
      <c r="L127" s="1" t="s">
        <v>1625</v>
      </c>
      <c r="M127" s="1" t="s">
        <v>1089</v>
      </c>
      <c r="N127" s="1" t="s">
        <v>1089</v>
      </c>
      <c r="O127" s="1" t="s">
        <v>1090</v>
      </c>
      <c r="P127" s="1" t="s">
        <v>1091</v>
      </c>
      <c r="Q127" s="1" t="s">
        <v>1092</v>
      </c>
      <c r="R127" s="1" t="s">
        <v>1626</v>
      </c>
      <c r="S127" s="1" t="s">
        <v>1094</v>
      </c>
      <c r="T127" s="1" t="s">
        <v>1095</v>
      </c>
      <c r="U127" s="1" t="s">
        <v>1096</v>
      </c>
    </row>
    <row r="128" s="1" customFormat="1" spans="1:21">
      <c r="A128" s="3">
        <v>17936850542</v>
      </c>
      <c r="B128" s="1" t="s">
        <v>1586</v>
      </c>
      <c r="C128" s="1" t="s">
        <v>1627</v>
      </c>
      <c r="D128" s="1" t="s">
        <v>1628</v>
      </c>
      <c r="E128" s="1" t="s">
        <v>1629</v>
      </c>
      <c r="F128" s="1" t="s">
        <v>1586</v>
      </c>
      <c r="G128" s="1" t="s">
        <v>1340</v>
      </c>
      <c r="H128" s="1" t="s">
        <v>1086</v>
      </c>
      <c r="I128" s="1" t="s">
        <v>1630</v>
      </c>
      <c r="J128" s="1" t="s">
        <v>1088</v>
      </c>
      <c r="K128" s="1" t="s">
        <v>1630</v>
      </c>
      <c r="L128" s="1" t="s">
        <v>1630</v>
      </c>
      <c r="M128" s="1" t="s">
        <v>1089</v>
      </c>
      <c r="N128" s="1" t="s">
        <v>1089</v>
      </c>
      <c r="O128" s="1" t="s">
        <v>1090</v>
      </c>
      <c r="P128" s="1" t="s">
        <v>1091</v>
      </c>
      <c r="Q128" s="1" t="s">
        <v>1092</v>
      </c>
      <c r="R128" s="1" t="s">
        <v>1631</v>
      </c>
      <c r="S128" s="1" t="s">
        <v>1094</v>
      </c>
      <c r="T128" s="1" t="s">
        <v>1095</v>
      </c>
      <c r="U128" s="1" t="s">
        <v>1096</v>
      </c>
    </row>
    <row r="129" s="1" customFormat="1" spans="1:21">
      <c r="A129" s="3">
        <v>17936786195</v>
      </c>
      <c r="B129" s="1" t="s">
        <v>1586</v>
      </c>
      <c r="C129" s="1" t="s">
        <v>1632</v>
      </c>
      <c r="D129" s="1" t="s">
        <v>1428</v>
      </c>
      <c r="E129" s="1" t="s">
        <v>1633</v>
      </c>
      <c r="F129" s="1" t="s">
        <v>1340</v>
      </c>
      <c r="G129" s="1" t="s">
        <v>1162</v>
      </c>
      <c r="H129" s="1" t="s">
        <v>1086</v>
      </c>
      <c r="I129" s="1" t="s">
        <v>1285</v>
      </c>
      <c r="J129" s="1" t="s">
        <v>1088</v>
      </c>
      <c r="K129" s="1" t="s">
        <v>1285</v>
      </c>
      <c r="L129" s="1" t="s">
        <v>1285</v>
      </c>
      <c r="M129" s="1" t="s">
        <v>1089</v>
      </c>
      <c r="N129" s="1" t="s">
        <v>1089</v>
      </c>
      <c r="O129" s="1" t="s">
        <v>1090</v>
      </c>
      <c r="P129" s="1" t="s">
        <v>1091</v>
      </c>
      <c r="Q129" s="1" t="s">
        <v>1092</v>
      </c>
      <c r="R129" s="1" t="s">
        <v>1634</v>
      </c>
      <c r="S129" s="1" t="s">
        <v>1094</v>
      </c>
      <c r="T129" s="1" t="s">
        <v>1095</v>
      </c>
      <c r="U129" s="1" t="s">
        <v>1096</v>
      </c>
    </row>
    <row r="130" s="1" customFormat="1" spans="1:21">
      <c r="A130" s="3">
        <v>17936563672</v>
      </c>
      <c r="B130" s="1" t="s">
        <v>1586</v>
      </c>
      <c r="C130" s="1" t="s">
        <v>1635</v>
      </c>
      <c r="D130" s="1" t="s">
        <v>1568</v>
      </c>
      <c r="E130" s="1" t="s">
        <v>1636</v>
      </c>
      <c r="F130" s="1" t="s">
        <v>1162</v>
      </c>
      <c r="G130" s="1" t="s">
        <v>1081</v>
      </c>
      <c r="H130" s="1" t="s">
        <v>1086</v>
      </c>
      <c r="I130" s="1" t="s">
        <v>1570</v>
      </c>
      <c r="J130" s="1" t="s">
        <v>1088</v>
      </c>
      <c r="K130" s="1" t="s">
        <v>1570</v>
      </c>
      <c r="L130" s="1" t="s">
        <v>1570</v>
      </c>
      <c r="M130" s="1" t="s">
        <v>1089</v>
      </c>
      <c r="N130" s="1" t="s">
        <v>1089</v>
      </c>
      <c r="O130" s="1" t="s">
        <v>1090</v>
      </c>
      <c r="P130" s="1" t="s">
        <v>1091</v>
      </c>
      <c r="Q130" s="1" t="s">
        <v>1092</v>
      </c>
      <c r="R130" s="1" t="s">
        <v>1637</v>
      </c>
      <c r="S130" s="1" t="s">
        <v>1094</v>
      </c>
      <c r="T130" s="1" t="s">
        <v>1095</v>
      </c>
      <c r="U130" s="1" t="s">
        <v>1096</v>
      </c>
    </row>
    <row r="131" s="1" customFormat="1" spans="1:21">
      <c r="A131" s="3">
        <v>17936511953</v>
      </c>
      <c r="B131" s="1" t="s">
        <v>1586</v>
      </c>
      <c r="C131" s="1" t="s">
        <v>1638</v>
      </c>
      <c r="D131" s="1" t="s">
        <v>1639</v>
      </c>
      <c r="E131" s="1" t="s">
        <v>1640</v>
      </c>
      <c r="F131" s="1" t="s">
        <v>1237</v>
      </c>
      <c r="G131" s="1" t="s">
        <v>1162</v>
      </c>
      <c r="H131" s="1" t="s">
        <v>1086</v>
      </c>
      <c r="I131" s="1" t="s">
        <v>1641</v>
      </c>
      <c r="J131" s="1" t="s">
        <v>1088</v>
      </c>
      <c r="K131" s="1" t="s">
        <v>1641</v>
      </c>
      <c r="L131" s="1" t="s">
        <v>1641</v>
      </c>
      <c r="M131" s="1" t="s">
        <v>1089</v>
      </c>
      <c r="N131" s="1" t="s">
        <v>1089</v>
      </c>
      <c r="O131" s="1" t="s">
        <v>1090</v>
      </c>
      <c r="P131" s="1" t="s">
        <v>1091</v>
      </c>
      <c r="Q131" s="1" t="s">
        <v>1092</v>
      </c>
      <c r="R131" s="1" t="s">
        <v>1642</v>
      </c>
      <c r="S131" s="1" t="s">
        <v>1094</v>
      </c>
      <c r="T131" s="1" t="s">
        <v>1095</v>
      </c>
      <c r="U131" s="1" t="s">
        <v>1096</v>
      </c>
    </row>
    <row r="132" s="1" customFormat="1" spans="1:21">
      <c r="A132" s="3">
        <v>17935848387</v>
      </c>
      <c r="B132" s="1" t="s">
        <v>1643</v>
      </c>
      <c r="C132" s="1" t="s">
        <v>1644</v>
      </c>
      <c r="D132" s="1" t="s">
        <v>1645</v>
      </c>
      <c r="E132" s="1" t="s">
        <v>1646</v>
      </c>
      <c r="F132" s="1" t="s">
        <v>1340</v>
      </c>
      <c r="G132" s="1" t="s">
        <v>1081</v>
      </c>
      <c r="H132" s="1" t="s">
        <v>1086</v>
      </c>
      <c r="I132" s="1" t="s">
        <v>1647</v>
      </c>
      <c r="J132" s="1" t="s">
        <v>1088</v>
      </c>
      <c r="K132" s="1" t="s">
        <v>1647</v>
      </c>
      <c r="L132" s="1" t="s">
        <v>1647</v>
      </c>
      <c r="M132" s="1" t="s">
        <v>1089</v>
      </c>
      <c r="N132" s="1" t="s">
        <v>1089</v>
      </c>
      <c r="O132" s="1" t="s">
        <v>1090</v>
      </c>
      <c r="P132" s="1" t="s">
        <v>1091</v>
      </c>
      <c r="Q132" s="1" t="s">
        <v>1092</v>
      </c>
      <c r="R132" s="1" t="s">
        <v>1648</v>
      </c>
      <c r="S132" s="1" t="s">
        <v>1094</v>
      </c>
      <c r="T132" s="1" t="s">
        <v>1095</v>
      </c>
      <c r="U132" s="1" t="s">
        <v>1096</v>
      </c>
    </row>
    <row r="133" s="1" customFormat="1" spans="1:21">
      <c r="A133" s="3">
        <v>17935343986</v>
      </c>
      <c r="B133" s="1" t="s">
        <v>1643</v>
      </c>
      <c r="C133" s="1" t="s">
        <v>1649</v>
      </c>
      <c r="D133" s="1" t="s">
        <v>1260</v>
      </c>
      <c r="E133" s="1" t="s">
        <v>1650</v>
      </c>
      <c r="F133" s="1" t="s">
        <v>1162</v>
      </c>
      <c r="G133" s="1" t="s">
        <v>1081</v>
      </c>
      <c r="H133" s="1" t="s">
        <v>1086</v>
      </c>
      <c r="I133" s="1" t="s">
        <v>1487</v>
      </c>
      <c r="J133" s="1" t="s">
        <v>1088</v>
      </c>
      <c r="K133" s="1" t="s">
        <v>1487</v>
      </c>
      <c r="L133" s="1" t="s">
        <v>1487</v>
      </c>
      <c r="M133" s="1" t="s">
        <v>1089</v>
      </c>
      <c r="N133" s="1" t="s">
        <v>1089</v>
      </c>
      <c r="O133" s="1" t="s">
        <v>1090</v>
      </c>
      <c r="P133" s="1" t="s">
        <v>1091</v>
      </c>
      <c r="Q133" s="1" t="s">
        <v>1092</v>
      </c>
      <c r="R133" s="1" t="s">
        <v>1651</v>
      </c>
      <c r="S133" s="1" t="s">
        <v>1094</v>
      </c>
      <c r="T133" s="1" t="s">
        <v>1095</v>
      </c>
      <c r="U133" s="1" t="s">
        <v>1096</v>
      </c>
    </row>
    <row r="134" s="1" customFormat="1" spans="1:21">
      <c r="A134" s="3">
        <v>17935173573</v>
      </c>
      <c r="B134" s="1" t="s">
        <v>1643</v>
      </c>
      <c r="C134" s="1" t="s">
        <v>1652</v>
      </c>
      <c r="D134" s="1" t="s">
        <v>1653</v>
      </c>
      <c r="E134" s="1" t="s">
        <v>1654</v>
      </c>
      <c r="F134" s="1" t="s">
        <v>1340</v>
      </c>
      <c r="G134" s="1" t="s">
        <v>1162</v>
      </c>
      <c r="H134" s="1" t="s">
        <v>1086</v>
      </c>
      <c r="I134" s="1" t="s">
        <v>1655</v>
      </c>
      <c r="J134" s="1" t="s">
        <v>1088</v>
      </c>
      <c r="K134" s="1" t="s">
        <v>1655</v>
      </c>
      <c r="L134" s="1" t="s">
        <v>1655</v>
      </c>
      <c r="M134" s="1" t="s">
        <v>1089</v>
      </c>
      <c r="N134" s="1" t="s">
        <v>1089</v>
      </c>
      <c r="O134" s="1" t="s">
        <v>1090</v>
      </c>
      <c r="P134" s="1" t="s">
        <v>1091</v>
      </c>
      <c r="Q134" s="1" t="s">
        <v>1092</v>
      </c>
      <c r="R134" s="1" t="s">
        <v>1656</v>
      </c>
      <c r="S134" s="1" t="s">
        <v>1094</v>
      </c>
      <c r="T134" s="1" t="s">
        <v>1095</v>
      </c>
      <c r="U134" s="1" t="s">
        <v>1096</v>
      </c>
    </row>
    <row r="135" s="1" customFormat="1" spans="1:21">
      <c r="A135" s="3">
        <v>17933053924</v>
      </c>
      <c r="B135" s="1" t="s">
        <v>1643</v>
      </c>
      <c r="C135" s="1" t="s">
        <v>1657</v>
      </c>
      <c r="D135" s="1" t="s">
        <v>1168</v>
      </c>
      <c r="E135" s="1" t="s">
        <v>1658</v>
      </c>
      <c r="F135" s="1" t="s">
        <v>1532</v>
      </c>
      <c r="G135" s="1" t="s">
        <v>1340</v>
      </c>
      <c r="H135" s="1" t="s">
        <v>1086</v>
      </c>
      <c r="I135" s="1" t="s">
        <v>1659</v>
      </c>
      <c r="J135" s="1" t="s">
        <v>1088</v>
      </c>
      <c r="K135" s="1" t="s">
        <v>1659</v>
      </c>
      <c r="L135" s="1" t="s">
        <v>1659</v>
      </c>
      <c r="M135" s="1" t="s">
        <v>1089</v>
      </c>
      <c r="N135" s="1" t="s">
        <v>1089</v>
      </c>
      <c r="O135" s="1" t="s">
        <v>1090</v>
      </c>
      <c r="P135" s="1" t="s">
        <v>1091</v>
      </c>
      <c r="Q135" s="1" t="s">
        <v>1092</v>
      </c>
      <c r="R135" s="1" t="s">
        <v>1660</v>
      </c>
      <c r="S135" s="1" t="s">
        <v>1094</v>
      </c>
      <c r="T135" s="1" t="s">
        <v>1095</v>
      </c>
      <c r="U135" s="1" t="s">
        <v>1096</v>
      </c>
    </row>
    <row r="136" s="1" customFormat="1" spans="1:21">
      <c r="A136" s="3">
        <v>17933035913</v>
      </c>
      <c r="B136" s="1" t="s">
        <v>1643</v>
      </c>
      <c r="C136" s="1" t="s">
        <v>1661</v>
      </c>
      <c r="D136" s="1" t="s">
        <v>1260</v>
      </c>
      <c r="E136" s="1" t="s">
        <v>1662</v>
      </c>
      <c r="F136" s="1" t="s">
        <v>1162</v>
      </c>
      <c r="G136" s="1" t="s">
        <v>1081</v>
      </c>
      <c r="H136" s="1" t="s">
        <v>1086</v>
      </c>
      <c r="I136" s="1" t="s">
        <v>1413</v>
      </c>
      <c r="J136" s="1" t="s">
        <v>1088</v>
      </c>
      <c r="K136" s="1" t="s">
        <v>1413</v>
      </c>
      <c r="L136" s="1" t="s">
        <v>1413</v>
      </c>
      <c r="M136" s="1" t="s">
        <v>1089</v>
      </c>
      <c r="N136" s="1" t="s">
        <v>1089</v>
      </c>
      <c r="O136" s="1" t="s">
        <v>1090</v>
      </c>
      <c r="P136" s="1" t="s">
        <v>1091</v>
      </c>
      <c r="Q136" s="1" t="s">
        <v>1092</v>
      </c>
      <c r="R136" s="1" t="s">
        <v>1663</v>
      </c>
      <c r="S136" s="1" t="s">
        <v>1094</v>
      </c>
      <c r="T136" s="1" t="s">
        <v>1095</v>
      </c>
      <c r="U136" s="1" t="s">
        <v>1096</v>
      </c>
    </row>
    <row r="137" s="1" customFormat="1" spans="1:21">
      <c r="A137" s="3">
        <v>17933018290</v>
      </c>
      <c r="B137" s="1" t="s">
        <v>1643</v>
      </c>
      <c r="C137" s="1" t="s">
        <v>1664</v>
      </c>
      <c r="D137" s="1" t="s">
        <v>1665</v>
      </c>
      <c r="E137" s="1" t="s">
        <v>1666</v>
      </c>
      <c r="F137" s="1" t="s">
        <v>1340</v>
      </c>
      <c r="G137" s="1" t="s">
        <v>1237</v>
      </c>
      <c r="H137" s="1" t="s">
        <v>1086</v>
      </c>
      <c r="I137" s="1" t="s">
        <v>1667</v>
      </c>
      <c r="J137" s="1" t="s">
        <v>1088</v>
      </c>
      <c r="K137" s="1" t="s">
        <v>1667</v>
      </c>
      <c r="L137" s="1" t="s">
        <v>1667</v>
      </c>
      <c r="M137" s="1" t="s">
        <v>1089</v>
      </c>
      <c r="N137" s="1" t="s">
        <v>1089</v>
      </c>
      <c r="O137" s="1" t="s">
        <v>1090</v>
      </c>
      <c r="P137" s="1" t="s">
        <v>1091</v>
      </c>
      <c r="Q137" s="1" t="s">
        <v>1092</v>
      </c>
      <c r="R137" s="1" t="s">
        <v>1668</v>
      </c>
      <c r="S137" s="1" t="s">
        <v>1094</v>
      </c>
      <c r="T137" s="1" t="s">
        <v>1095</v>
      </c>
      <c r="U137" s="1" t="s">
        <v>1096</v>
      </c>
    </row>
    <row r="138" s="1" customFormat="1" spans="1:21">
      <c r="A138" s="3">
        <v>17932205683</v>
      </c>
      <c r="B138" s="1" t="s">
        <v>1643</v>
      </c>
      <c r="C138" s="1" t="s">
        <v>1669</v>
      </c>
      <c r="D138" s="1" t="s">
        <v>1288</v>
      </c>
      <c r="E138" s="1" t="s">
        <v>1670</v>
      </c>
      <c r="F138" s="1" t="s">
        <v>1586</v>
      </c>
      <c r="G138" s="1" t="s">
        <v>1237</v>
      </c>
      <c r="H138" s="1" t="s">
        <v>1086</v>
      </c>
      <c r="I138" s="1" t="s">
        <v>1671</v>
      </c>
      <c r="J138" s="1" t="s">
        <v>1088</v>
      </c>
      <c r="K138" s="1" t="s">
        <v>1671</v>
      </c>
      <c r="L138" s="1" t="s">
        <v>1671</v>
      </c>
      <c r="M138" s="1" t="s">
        <v>1089</v>
      </c>
      <c r="N138" s="1" t="s">
        <v>1089</v>
      </c>
      <c r="O138" s="1" t="s">
        <v>1090</v>
      </c>
      <c r="P138" s="1" t="s">
        <v>1091</v>
      </c>
      <c r="Q138" s="1" t="s">
        <v>1092</v>
      </c>
      <c r="R138" s="1" t="s">
        <v>1672</v>
      </c>
      <c r="S138" s="1" t="s">
        <v>1094</v>
      </c>
      <c r="T138" s="1" t="s">
        <v>1095</v>
      </c>
      <c r="U138" s="1" t="s">
        <v>1096</v>
      </c>
    </row>
    <row r="139" s="1" customFormat="1" spans="1:21">
      <c r="A139" s="3">
        <v>17931970324</v>
      </c>
      <c r="B139" s="1" t="s">
        <v>1643</v>
      </c>
      <c r="C139" s="1" t="s">
        <v>1673</v>
      </c>
      <c r="D139" s="1" t="s">
        <v>1568</v>
      </c>
      <c r="E139" s="1" t="s">
        <v>1674</v>
      </c>
      <c r="F139" s="1" t="s">
        <v>1586</v>
      </c>
      <c r="G139" s="1" t="s">
        <v>1081</v>
      </c>
      <c r="H139" s="1" t="s">
        <v>1086</v>
      </c>
      <c r="I139" s="1" t="s">
        <v>1675</v>
      </c>
      <c r="J139" s="1" t="s">
        <v>1088</v>
      </c>
      <c r="K139" s="1" t="s">
        <v>1675</v>
      </c>
      <c r="L139" s="1" t="s">
        <v>1675</v>
      </c>
      <c r="M139" s="1" t="s">
        <v>1089</v>
      </c>
      <c r="N139" s="1" t="s">
        <v>1089</v>
      </c>
      <c r="O139" s="1" t="s">
        <v>1090</v>
      </c>
      <c r="P139" s="1" t="s">
        <v>1091</v>
      </c>
      <c r="Q139" s="1" t="s">
        <v>1092</v>
      </c>
      <c r="R139" s="1" t="s">
        <v>1676</v>
      </c>
      <c r="S139" s="1" t="s">
        <v>1094</v>
      </c>
      <c r="T139" s="1" t="s">
        <v>1095</v>
      </c>
      <c r="U139" s="1" t="s">
        <v>1096</v>
      </c>
    </row>
    <row r="140" s="1" customFormat="1" spans="1:21">
      <c r="A140" s="3">
        <v>17931871970</v>
      </c>
      <c r="B140" s="1" t="s">
        <v>1643</v>
      </c>
      <c r="C140" s="1" t="s">
        <v>1677</v>
      </c>
      <c r="D140" s="1" t="s">
        <v>1678</v>
      </c>
      <c r="E140" s="1" t="s">
        <v>1679</v>
      </c>
      <c r="F140" s="1" t="s">
        <v>1532</v>
      </c>
      <c r="G140" s="1" t="s">
        <v>1340</v>
      </c>
      <c r="H140" s="1" t="s">
        <v>1086</v>
      </c>
      <c r="I140" s="1" t="s">
        <v>1680</v>
      </c>
      <c r="J140" s="1" t="s">
        <v>1088</v>
      </c>
      <c r="K140" s="1" t="s">
        <v>1680</v>
      </c>
      <c r="L140" s="1" t="s">
        <v>1680</v>
      </c>
      <c r="M140" s="1" t="s">
        <v>1089</v>
      </c>
      <c r="N140" s="1" t="s">
        <v>1089</v>
      </c>
      <c r="O140" s="1" t="s">
        <v>1090</v>
      </c>
      <c r="P140" s="1" t="s">
        <v>1091</v>
      </c>
      <c r="Q140" s="1" t="s">
        <v>1092</v>
      </c>
      <c r="R140" s="1" t="s">
        <v>1681</v>
      </c>
      <c r="S140" s="1" t="s">
        <v>1094</v>
      </c>
      <c r="T140" s="1" t="s">
        <v>1095</v>
      </c>
      <c r="U140" s="1" t="s">
        <v>1096</v>
      </c>
    </row>
    <row r="141" s="1" customFormat="1" spans="1:21">
      <c r="A141" s="3">
        <v>17931488656</v>
      </c>
      <c r="B141" s="1" t="s">
        <v>1682</v>
      </c>
      <c r="C141" s="1" t="s">
        <v>1683</v>
      </c>
      <c r="D141" s="1" t="s">
        <v>1168</v>
      </c>
      <c r="E141" s="1" t="s">
        <v>1684</v>
      </c>
      <c r="F141" s="1" t="s">
        <v>1586</v>
      </c>
      <c r="G141" s="1" t="s">
        <v>1340</v>
      </c>
      <c r="H141" s="1" t="s">
        <v>1086</v>
      </c>
      <c r="I141" s="1" t="s">
        <v>1685</v>
      </c>
      <c r="J141" s="1" t="s">
        <v>1088</v>
      </c>
      <c r="K141" s="1" t="s">
        <v>1685</v>
      </c>
      <c r="L141" s="1" t="s">
        <v>1685</v>
      </c>
      <c r="M141" s="1" t="s">
        <v>1089</v>
      </c>
      <c r="N141" s="1" t="s">
        <v>1089</v>
      </c>
      <c r="O141" s="1" t="s">
        <v>1090</v>
      </c>
      <c r="P141" s="1" t="s">
        <v>1091</v>
      </c>
      <c r="Q141" s="1" t="s">
        <v>1092</v>
      </c>
      <c r="R141" s="1" t="s">
        <v>1686</v>
      </c>
      <c r="S141" s="1" t="s">
        <v>1094</v>
      </c>
      <c r="T141" s="1" t="s">
        <v>1095</v>
      </c>
      <c r="U141" s="1" t="s">
        <v>1096</v>
      </c>
    </row>
    <row r="142" s="1" customFormat="1" spans="1:21">
      <c r="A142" s="3">
        <v>17930932624</v>
      </c>
      <c r="B142" s="1" t="s">
        <v>1682</v>
      </c>
      <c r="C142" s="1" t="s">
        <v>1687</v>
      </c>
      <c r="D142" s="1" t="s">
        <v>1230</v>
      </c>
      <c r="E142" s="1" t="s">
        <v>1688</v>
      </c>
      <c r="F142" s="1" t="s">
        <v>1081</v>
      </c>
      <c r="G142" s="1" t="s">
        <v>1085</v>
      </c>
      <c r="H142" s="1" t="s">
        <v>1086</v>
      </c>
      <c r="I142" s="1" t="s">
        <v>1689</v>
      </c>
      <c r="J142" s="1" t="s">
        <v>1088</v>
      </c>
      <c r="K142" s="1" t="s">
        <v>1689</v>
      </c>
      <c r="L142" s="1" t="s">
        <v>1689</v>
      </c>
      <c r="M142" s="1" t="s">
        <v>1089</v>
      </c>
      <c r="N142" s="1" t="s">
        <v>1089</v>
      </c>
      <c r="O142" s="1" t="s">
        <v>1090</v>
      </c>
      <c r="P142" s="1" t="s">
        <v>1091</v>
      </c>
      <c r="Q142" s="1" t="s">
        <v>1092</v>
      </c>
      <c r="R142" s="1" t="s">
        <v>1690</v>
      </c>
      <c r="S142" s="1" t="s">
        <v>1094</v>
      </c>
      <c r="T142" s="1" t="s">
        <v>1095</v>
      </c>
      <c r="U142" s="1" t="s">
        <v>1096</v>
      </c>
    </row>
    <row r="143" s="1" customFormat="1" spans="1:21">
      <c r="A143" s="3">
        <v>17927598591</v>
      </c>
      <c r="B143" s="1" t="s">
        <v>1682</v>
      </c>
      <c r="C143" s="1" t="s">
        <v>1691</v>
      </c>
      <c r="D143" s="1" t="s">
        <v>1411</v>
      </c>
      <c r="E143" s="1" t="s">
        <v>1692</v>
      </c>
      <c r="F143" s="1" t="s">
        <v>1340</v>
      </c>
      <c r="G143" s="1" t="s">
        <v>1085</v>
      </c>
      <c r="H143" s="1" t="s">
        <v>1086</v>
      </c>
      <c r="I143" s="1" t="s">
        <v>1693</v>
      </c>
      <c r="J143" s="1" t="s">
        <v>1088</v>
      </c>
      <c r="K143" s="1" t="s">
        <v>1693</v>
      </c>
      <c r="L143" s="1" t="s">
        <v>1693</v>
      </c>
      <c r="M143" s="1" t="s">
        <v>1089</v>
      </c>
      <c r="N143" s="1" t="s">
        <v>1089</v>
      </c>
      <c r="O143" s="1" t="s">
        <v>1090</v>
      </c>
      <c r="P143" s="1" t="s">
        <v>1091</v>
      </c>
      <c r="Q143" s="1" t="s">
        <v>1092</v>
      </c>
      <c r="R143" s="1" t="s">
        <v>1694</v>
      </c>
      <c r="S143" s="1" t="s">
        <v>1094</v>
      </c>
      <c r="T143" s="1" t="s">
        <v>1095</v>
      </c>
      <c r="U143" s="1" t="s">
        <v>1096</v>
      </c>
    </row>
    <row r="144" s="1" customFormat="1" spans="1:21">
      <c r="A144" s="3">
        <v>17927392506</v>
      </c>
      <c r="B144" s="1" t="s">
        <v>1682</v>
      </c>
      <c r="C144" s="1" t="s">
        <v>1695</v>
      </c>
      <c r="D144" s="1" t="s">
        <v>1416</v>
      </c>
      <c r="E144" s="1" t="s">
        <v>1696</v>
      </c>
      <c r="F144" s="1" t="s">
        <v>1340</v>
      </c>
      <c r="G144" s="1" t="s">
        <v>1081</v>
      </c>
      <c r="H144" s="1" t="s">
        <v>1086</v>
      </c>
      <c r="I144" s="1" t="s">
        <v>1697</v>
      </c>
      <c r="J144" s="1" t="s">
        <v>1088</v>
      </c>
      <c r="K144" s="1" t="s">
        <v>1697</v>
      </c>
      <c r="L144" s="1" t="s">
        <v>1697</v>
      </c>
      <c r="M144" s="1" t="s">
        <v>1089</v>
      </c>
      <c r="N144" s="1" t="s">
        <v>1089</v>
      </c>
      <c r="O144" s="1" t="s">
        <v>1090</v>
      </c>
      <c r="P144" s="1" t="s">
        <v>1091</v>
      </c>
      <c r="Q144" s="1" t="s">
        <v>1092</v>
      </c>
      <c r="R144" s="1" t="s">
        <v>1698</v>
      </c>
      <c r="S144" s="1" t="s">
        <v>1094</v>
      </c>
      <c r="T144" s="1" t="s">
        <v>1095</v>
      </c>
      <c r="U144" s="1" t="s">
        <v>1096</v>
      </c>
    </row>
    <row r="145" s="1" customFormat="1" spans="1:21">
      <c r="A145" s="3">
        <v>17927061469</v>
      </c>
      <c r="B145" s="1" t="s">
        <v>1682</v>
      </c>
      <c r="C145" s="1" t="s">
        <v>1699</v>
      </c>
      <c r="D145" s="1" t="s">
        <v>1700</v>
      </c>
      <c r="E145" s="1" t="s">
        <v>1701</v>
      </c>
      <c r="F145" s="1" t="s">
        <v>1340</v>
      </c>
      <c r="G145" s="1" t="s">
        <v>1237</v>
      </c>
      <c r="H145" s="1" t="s">
        <v>1086</v>
      </c>
      <c r="I145" s="1" t="s">
        <v>1702</v>
      </c>
      <c r="J145" s="1" t="s">
        <v>1088</v>
      </c>
      <c r="K145" s="1" t="s">
        <v>1702</v>
      </c>
      <c r="L145" s="1" t="s">
        <v>1702</v>
      </c>
      <c r="M145" s="1" t="s">
        <v>1089</v>
      </c>
      <c r="N145" s="1" t="s">
        <v>1089</v>
      </c>
      <c r="O145" s="1" t="s">
        <v>1090</v>
      </c>
      <c r="P145" s="1" t="s">
        <v>1091</v>
      </c>
      <c r="Q145" s="1" t="s">
        <v>1092</v>
      </c>
      <c r="R145" s="1" t="s">
        <v>1703</v>
      </c>
      <c r="S145" s="1" t="s">
        <v>1094</v>
      </c>
      <c r="T145" s="1" t="s">
        <v>1095</v>
      </c>
      <c r="U145" s="1" t="s">
        <v>1096</v>
      </c>
    </row>
    <row r="146" s="1" customFormat="1" spans="1:21">
      <c r="A146" s="3">
        <v>17926860693</v>
      </c>
      <c r="B146" s="1" t="s">
        <v>1682</v>
      </c>
      <c r="C146" s="1" t="s">
        <v>1704</v>
      </c>
      <c r="D146" s="1" t="s">
        <v>1705</v>
      </c>
      <c r="E146" s="1" t="s">
        <v>1706</v>
      </c>
      <c r="F146" s="1" t="s">
        <v>1532</v>
      </c>
      <c r="G146" s="1" t="s">
        <v>1237</v>
      </c>
      <c r="H146" s="1" t="s">
        <v>1086</v>
      </c>
      <c r="I146" s="1" t="s">
        <v>1707</v>
      </c>
      <c r="J146" s="1" t="s">
        <v>1088</v>
      </c>
      <c r="K146" s="1" t="s">
        <v>1707</v>
      </c>
      <c r="L146" s="1" t="s">
        <v>1707</v>
      </c>
      <c r="M146" s="1" t="s">
        <v>1089</v>
      </c>
      <c r="N146" s="1" t="s">
        <v>1089</v>
      </c>
      <c r="O146" s="1" t="s">
        <v>1090</v>
      </c>
      <c r="P146" s="1" t="s">
        <v>1091</v>
      </c>
      <c r="Q146" s="1" t="s">
        <v>1092</v>
      </c>
      <c r="R146" s="1" t="s">
        <v>1708</v>
      </c>
      <c r="S146" s="1" t="s">
        <v>1094</v>
      </c>
      <c r="T146" s="1" t="s">
        <v>1095</v>
      </c>
      <c r="U146" s="1" t="s">
        <v>1096</v>
      </c>
    </row>
    <row r="147" s="1" customFormat="1" spans="1:21">
      <c r="A147" s="3">
        <v>17926378089</v>
      </c>
      <c r="B147" s="1" t="s">
        <v>1682</v>
      </c>
      <c r="C147" s="1" t="s">
        <v>1709</v>
      </c>
      <c r="D147" s="1" t="s">
        <v>1710</v>
      </c>
      <c r="E147" s="1" t="s">
        <v>1711</v>
      </c>
      <c r="F147" s="1" t="s">
        <v>1532</v>
      </c>
      <c r="G147" s="1" t="s">
        <v>1162</v>
      </c>
      <c r="H147" s="1" t="s">
        <v>1086</v>
      </c>
      <c r="I147" s="1" t="s">
        <v>1712</v>
      </c>
      <c r="J147" s="1" t="s">
        <v>1088</v>
      </c>
      <c r="K147" s="1" t="s">
        <v>1712</v>
      </c>
      <c r="L147" s="1" t="s">
        <v>1712</v>
      </c>
      <c r="M147" s="1" t="s">
        <v>1089</v>
      </c>
      <c r="N147" s="1" t="s">
        <v>1089</v>
      </c>
      <c r="O147" s="1" t="s">
        <v>1090</v>
      </c>
      <c r="P147" s="1" t="s">
        <v>1091</v>
      </c>
      <c r="Q147" s="1" t="s">
        <v>1092</v>
      </c>
      <c r="R147" s="1" t="s">
        <v>1713</v>
      </c>
      <c r="S147" s="1" t="s">
        <v>1094</v>
      </c>
      <c r="T147" s="1" t="s">
        <v>1095</v>
      </c>
      <c r="U147" s="1" t="s">
        <v>1096</v>
      </c>
    </row>
    <row r="148" s="1" customFormat="1" spans="1:21">
      <c r="A148" s="3">
        <v>17926356564</v>
      </c>
      <c r="B148" s="1" t="s">
        <v>1682</v>
      </c>
      <c r="C148" s="1" t="s">
        <v>1714</v>
      </c>
      <c r="D148" s="1" t="s">
        <v>1466</v>
      </c>
      <c r="E148" s="1" t="s">
        <v>1715</v>
      </c>
      <c r="F148" s="1" t="s">
        <v>1162</v>
      </c>
      <c r="G148" s="1" t="s">
        <v>1081</v>
      </c>
      <c r="H148" s="1" t="s">
        <v>1086</v>
      </c>
      <c r="I148" s="1" t="s">
        <v>1716</v>
      </c>
      <c r="J148" s="1" t="s">
        <v>1088</v>
      </c>
      <c r="K148" s="1" t="s">
        <v>1716</v>
      </c>
      <c r="L148" s="1" t="s">
        <v>1716</v>
      </c>
      <c r="M148" s="1" t="s">
        <v>1089</v>
      </c>
      <c r="N148" s="1" t="s">
        <v>1089</v>
      </c>
      <c r="O148" s="1" t="s">
        <v>1090</v>
      </c>
      <c r="P148" s="1" t="s">
        <v>1091</v>
      </c>
      <c r="Q148" s="1" t="s">
        <v>1092</v>
      </c>
      <c r="R148" s="1" t="s">
        <v>1717</v>
      </c>
      <c r="S148" s="1" t="s">
        <v>1094</v>
      </c>
      <c r="T148" s="1" t="s">
        <v>1095</v>
      </c>
      <c r="U148" s="1" t="s">
        <v>1096</v>
      </c>
    </row>
    <row r="149" s="1" customFormat="1" spans="1:21">
      <c r="A149" s="3">
        <v>17926271277</v>
      </c>
      <c r="B149" s="1" t="s">
        <v>1682</v>
      </c>
      <c r="C149" s="1" t="s">
        <v>1718</v>
      </c>
      <c r="D149" s="1" t="s">
        <v>1168</v>
      </c>
      <c r="E149" s="1" t="s">
        <v>1719</v>
      </c>
      <c r="F149" s="1" t="s">
        <v>1081</v>
      </c>
      <c r="G149" s="1" t="s">
        <v>1085</v>
      </c>
      <c r="H149" s="1" t="s">
        <v>1086</v>
      </c>
      <c r="I149" s="1" t="s">
        <v>1720</v>
      </c>
      <c r="J149" s="1" t="s">
        <v>1088</v>
      </c>
      <c r="K149" s="1" t="s">
        <v>1720</v>
      </c>
      <c r="L149" s="1" t="s">
        <v>1720</v>
      </c>
      <c r="M149" s="1" t="s">
        <v>1089</v>
      </c>
      <c r="N149" s="1" t="s">
        <v>1089</v>
      </c>
      <c r="O149" s="1" t="s">
        <v>1090</v>
      </c>
      <c r="P149" s="1" t="s">
        <v>1091</v>
      </c>
      <c r="Q149" s="1" t="s">
        <v>1092</v>
      </c>
      <c r="R149" s="1" t="s">
        <v>1721</v>
      </c>
      <c r="S149" s="1" t="s">
        <v>1094</v>
      </c>
      <c r="T149" s="1" t="s">
        <v>1095</v>
      </c>
      <c r="U149" s="1" t="s">
        <v>1096</v>
      </c>
    </row>
    <row r="150" s="1" customFormat="1" spans="1:21">
      <c r="A150" s="3">
        <v>17925928927</v>
      </c>
      <c r="B150" s="1" t="s">
        <v>1722</v>
      </c>
      <c r="C150" s="1" t="s">
        <v>1723</v>
      </c>
      <c r="D150" s="1" t="s">
        <v>1724</v>
      </c>
      <c r="E150" s="1" t="s">
        <v>1725</v>
      </c>
      <c r="F150" s="1" t="s">
        <v>1081</v>
      </c>
      <c r="G150" s="1" t="s">
        <v>1085</v>
      </c>
      <c r="H150" s="1" t="s">
        <v>1086</v>
      </c>
      <c r="I150" s="1" t="s">
        <v>1726</v>
      </c>
      <c r="J150" s="1" t="s">
        <v>1088</v>
      </c>
      <c r="K150" s="1" t="s">
        <v>1726</v>
      </c>
      <c r="L150" s="1" t="s">
        <v>1726</v>
      </c>
      <c r="M150" s="1" t="s">
        <v>1089</v>
      </c>
      <c r="N150" s="1" t="s">
        <v>1089</v>
      </c>
      <c r="O150" s="1" t="s">
        <v>1090</v>
      </c>
      <c r="P150" s="1" t="s">
        <v>1091</v>
      </c>
      <c r="Q150" s="1" t="s">
        <v>1092</v>
      </c>
      <c r="R150" s="1" t="s">
        <v>1727</v>
      </c>
      <c r="S150" s="1" t="s">
        <v>1094</v>
      </c>
      <c r="T150" s="1" t="s">
        <v>1095</v>
      </c>
      <c r="U150" s="1" t="s">
        <v>1096</v>
      </c>
    </row>
    <row r="151" s="1" customFormat="1" spans="1:21">
      <c r="A151" s="3">
        <v>17925560409</v>
      </c>
      <c r="B151" s="1" t="s">
        <v>1722</v>
      </c>
      <c r="C151" s="1" t="s">
        <v>1728</v>
      </c>
      <c r="D151" s="1" t="s">
        <v>1729</v>
      </c>
      <c r="E151" s="1" t="s">
        <v>1730</v>
      </c>
      <c r="F151" s="1" t="s">
        <v>1081</v>
      </c>
      <c r="G151" s="1" t="s">
        <v>1085</v>
      </c>
      <c r="H151" s="1" t="s">
        <v>1086</v>
      </c>
      <c r="I151" s="1" t="s">
        <v>1731</v>
      </c>
      <c r="J151" s="1" t="s">
        <v>1088</v>
      </c>
      <c r="K151" s="1" t="s">
        <v>1731</v>
      </c>
      <c r="L151" s="1" t="s">
        <v>1731</v>
      </c>
      <c r="M151" s="1" t="s">
        <v>1089</v>
      </c>
      <c r="N151" s="1" t="s">
        <v>1089</v>
      </c>
      <c r="O151" s="1" t="s">
        <v>1090</v>
      </c>
      <c r="P151" s="1" t="s">
        <v>1091</v>
      </c>
      <c r="Q151" s="1" t="s">
        <v>1092</v>
      </c>
      <c r="R151" s="1" t="s">
        <v>1732</v>
      </c>
      <c r="S151" s="1" t="s">
        <v>1094</v>
      </c>
      <c r="T151" s="1" t="s">
        <v>1095</v>
      </c>
      <c r="U151" s="1" t="s">
        <v>1096</v>
      </c>
    </row>
    <row r="152" s="1" customFormat="1" spans="1:21">
      <c r="A152" s="3">
        <v>17925181564</v>
      </c>
      <c r="B152" s="1" t="s">
        <v>1722</v>
      </c>
      <c r="C152" s="1" t="s">
        <v>1733</v>
      </c>
      <c r="D152" s="1" t="s">
        <v>1734</v>
      </c>
      <c r="E152" s="1" t="s">
        <v>1735</v>
      </c>
      <c r="F152" s="1" t="s">
        <v>1340</v>
      </c>
      <c r="G152" s="1" t="s">
        <v>1237</v>
      </c>
      <c r="H152" s="1" t="s">
        <v>1086</v>
      </c>
      <c r="I152" s="1" t="s">
        <v>1736</v>
      </c>
      <c r="J152" s="1" t="s">
        <v>1088</v>
      </c>
      <c r="K152" s="1" t="s">
        <v>1736</v>
      </c>
      <c r="L152" s="1" t="s">
        <v>1736</v>
      </c>
      <c r="M152" s="1" t="s">
        <v>1089</v>
      </c>
      <c r="N152" s="1" t="s">
        <v>1089</v>
      </c>
      <c r="O152" s="1" t="s">
        <v>1090</v>
      </c>
      <c r="P152" s="1" t="s">
        <v>1091</v>
      </c>
      <c r="Q152" s="1" t="s">
        <v>1092</v>
      </c>
      <c r="R152" s="1" t="s">
        <v>1737</v>
      </c>
      <c r="S152" s="1" t="s">
        <v>1094</v>
      </c>
      <c r="T152" s="1" t="s">
        <v>1095</v>
      </c>
      <c r="U152" s="1" t="s">
        <v>1096</v>
      </c>
    </row>
    <row r="153" s="1" customFormat="1" spans="1:21">
      <c r="A153" s="3">
        <v>17921556373</v>
      </c>
      <c r="B153" s="1" t="s">
        <v>1722</v>
      </c>
      <c r="C153" s="1" t="s">
        <v>1738</v>
      </c>
      <c r="D153" s="1" t="s">
        <v>1380</v>
      </c>
      <c r="E153" s="1" t="s">
        <v>1739</v>
      </c>
      <c r="F153" s="1" t="s">
        <v>1340</v>
      </c>
      <c r="G153" s="1" t="s">
        <v>1162</v>
      </c>
      <c r="H153" s="1" t="s">
        <v>1086</v>
      </c>
      <c r="I153" s="1" t="s">
        <v>1740</v>
      </c>
      <c r="J153" s="1" t="s">
        <v>1088</v>
      </c>
      <c r="K153" s="1" t="s">
        <v>1740</v>
      </c>
      <c r="L153" s="1" t="s">
        <v>1740</v>
      </c>
      <c r="M153" s="1" t="s">
        <v>1089</v>
      </c>
      <c r="N153" s="1" t="s">
        <v>1089</v>
      </c>
      <c r="O153" s="1" t="s">
        <v>1090</v>
      </c>
      <c r="P153" s="1" t="s">
        <v>1091</v>
      </c>
      <c r="Q153" s="1" t="s">
        <v>1092</v>
      </c>
      <c r="R153" s="1" t="s">
        <v>1741</v>
      </c>
      <c r="S153" s="1" t="s">
        <v>1094</v>
      </c>
      <c r="T153" s="1" t="s">
        <v>1095</v>
      </c>
      <c r="U153" s="1" t="s">
        <v>1096</v>
      </c>
    </row>
    <row r="154" s="1" customFormat="1" spans="1:21">
      <c r="A154" s="3">
        <v>17921349733</v>
      </c>
      <c r="B154" s="1" t="s">
        <v>1722</v>
      </c>
      <c r="C154" s="1" t="s">
        <v>1742</v>
      </c>
      <c r="D154" s="1" t="s">
        <v>1288</v>
      </c>
      <c r="E154" s="1" t="s">
        <v>1743</v>
      </c>
      <c r="F154" s="1" t="s">
        <v>1586</v>
      </c>
      <c r="G154" s="1" t="s">
        <v>1162</v>
      </c>
      <c r="H154" s="1" t="s">
        <v>1086</v>
      </c>
      <c r="I154" s="1" t="s">
        <v>1744</v>
      </c>
      <c r="J154" s="1" t="s">
        <v>1088</v>
      </c>
      <c r="K154" s="1" t="s">
        <v>1744</v>
      </c>
      <c r="L154" s="1" t="s">
        <v>1744</v>
      </c>
      <c r="M154" s="1" t="s">
        <v>1089</v>
      </c>
      <c r="N154" s="1" t="s">
        <v>1089</v>
      </c>
      <c r="O154" s="1" t="s">
        <v>1090</v>
      </c>
      <c r="P154" s="1" t="s">
        <v>1091</v>
      </c>
      <c r="Q154" s="1" t="s">
        <v>1092</v>
      </c>
      <c r="R154" s="1" t="s">
        <v>1745</v>
      </c>
      <c r="S154" s="1" t="s">
        <v>1094</v>
      </c>
      <c r="T154" s="1" t="s">
        <v>1095</v>
      </c>
      <c r="U154" s="1" t="s">
        <v>1096</v>
      </c>
    </row>
    <row r="155" s="1" customFormat="1" spans="1:21">
      <c r="A155" s="3">
        <v>17921237403</v>
      </c>
      <c r="B155" s="1" t="s">
        <v>1722</v>
      </c>
      <c r="C155" s="1" t="s">
        <v>1746</v>
      </c>
      <c r="D155" s="1" t="s">
        <v>1665</v>
      </c>
      <c r="E155" s="1" t="s">
        <v>1747</v>
      </c>
      <c r="F155" s="1" t="s">
        <v>1586</v>
      </c>
      <c r="G155" s="1" t="s">
        <v>1340</v>
      </c>
      <c r="H155" s="1" t="s">
        <v>1086</v>
      </c>
      <c r="I155" s="1" t="s">
        <v>1748</v>
      </c>
      <c r="J155" s="1" t="s">
        <v>1088</v>
      </c>
      <c r="K155" s="1" t="s">
        <v>1748</v>
      </c>
      <c r="L155" s="1" t="s">
        <v>1748</v>
      </c>
      <c r="M155" s="1" t="s">
        <v>1089</v>
      </c>
      <c r="N155" s="1" t="s">
        <v>1089</v>
      </c>
      <c r="O155" s="1" t="s">
        <v>1090</v>
      </c>
      <c r="P155" s="1" t="s">
        <v>1091</v>
      </c>
      <c r="Q155" s="1" t="s">
        <v>1092</v>
      </c>
      <c r="R155" s="1" t="s">
        <v>1749</v>
      </c>
      <c r="S155" s="1" t="s">
        <v>1094</v>
      </c>
      <c r="T155" s="1" t="s">
        <v>1095</v>
      </c>
      <c r="U155" s="1" t="s">
        <v>1096</v>
      </c>
    </row>
    <row r="156" s="1" customFormat="1" spans="1:21">
      <c r="A156" s="3">
        <v>17920692851</v>
      </c>
      <c r="B156" s="1" t="s">
        <v>1750</v>
      </c>
      <c r="C156" s="1" t="s">
        <v>1751</v>
      </c>
      <c r="D156" s="1" t="s">
        <v>1752</v>
      </c>
      <c r="E156" s="1" t="s">
        <v>1753</v>
      </c>
      <c r="F156" s="1" t="s">
        <v>1237</v>
      </c>
      <c r="G156" s="1" t="s">
        <v>1085</v>
      </c>
      <c r="H156" s="1" t="s">
        <v>1086</v>
      </c>
      <c r="I156" s="1" t="s">
        <v>1754</v>
      </c>
      <c r="J156" s="1" t="s">
        <v>1088</v>
      </c>
      <c r="K156" s="1" t="s">
        <v>1754</v>
      </c>
      <c r="L156" s="1" t="s">
        <v>1754</v>
      </c>
      <c r="M156" s="1" t="s">
        <v>1089</v>
      </c>
      <c r="N156" s="1" t="s">
        <v>1089</v>
      </c>
      <c r="O156" s="1" t="s">
        <v>1090</v>
      </c>
      <c r="P156" s="1" t="s">
        <v>1091</v>
      </c>
      <c r="Q156" s="1" t="s">
        <v>1092</v>
      </c>
      <c r="R156" s="1" t="s">
        <v>1755</v>
      </c>
      <c r="S156" s="1" t="s">
        <v>1094</v>
      </c>
      <c r="T156" s="1" t="s">
        <v>1095</v>
      </c>
      <c r="U156" s="1" t="s">
        <v>1096</v>
      </c>
    </row>
    <row r="157" s="1" customFormat="1" spans="1:21">
      <c r="A157" s="3">
        <v>17920661704</v>
      </c>
      <c r="B157" s="1" t="s">
        <v>1750</v>
      </c>
      <c r="C157" s="1" t="s">
        <v>1756</v>
      </c>
      <c r="D157" s="1" t="s">
        <v>1757</v>
      </c>
      <c r="E157" s="1" t="s">
        <v>1758</v>
      </c>
      <c r="F157" s="1" t="s">
        <v>1437</v>
      </c>
      <c r="G157" s="1" t="s">
        <v>1081</v>
      </c>
      <c r="H157" s="1" t="s">
        <v>1086</v>
      </c>
      <c r="I157" s="1" t="s">
        <v>1759</v>
      </c>
      <c r="J157" s="1" t="s">
        <v>1088</v>
      </c>
      <c r="K157" s="1" t="s">
        <v>1759</v>
      </c>
      <c r="L157" s="1" t="s">
        <v>1759</v>
      </c>
      <c r="M157" s="1" t="s">
        <v>1089</v>
      </c>
      <c r="N157" s="1" t="s">
        <v>1089</v>
      </c>
      <c r="O157" s="1" t="s">
        <v>1090</v>
      </c>
      <c r="P157" s="1" t="s">
        <v>1091</v>
      </c>
      <c r="Q157" s="1" t="s">
        <v>1092</v>
      </c>
      <c r="R157" s="1" t="s">
        <v>1760</v>
      </c>
      <c r="S157" s="1" t="s">
        <v>1094</v>
      </c>
      <c r="T157" s="1" t="s">
        <v>1095</v>
      </c>
      <c r="U157" s="1" t="s">
        <v>1096</v>
      </c>
    </row>
    <row r="158" s="1" customFormat="1" spans="1:21">
      <c r="A158" s="3">
        <v>17914029456</v>
      </c>
      <c r="B158" s="1" t="s">
        <v>1761</v>
      </c>
      <c r="C158" s="1" t="s">
        <v>1762</v>
      </c>
      <c r="D158" s="1" t="s">
        <v>1639</v>
      </c>
      <c r="E158" s="1" t="s">
        <v>1763</v>
      </c>
      <c r="F158" s="1" t="s">
        <v>1437</v>
      </c>
      <c r="G158" s="1" t="s">
        <v>1237</v>
      </c>
      <c r="H158" s="1" t="s">
        <v>1086</v>
      </c>
      <c r="I158" s="1" t="s">
        <v>1764</v>
      </c>
      <c r="J158" s="1" t="s">
        <v>1088</v>
      </c>
      <c r="K158" s="1" t="s">
        <v>1764</v>
      </c>
      <c r="L158" s="1" t="s">
        <v>1764</v>
      </c>
      <c r="M158" s="1" t="s">
        <v>1089</v>
      </c>
      <c r="N158" s="1" t="s">
        <v>1089</v>
      </c>
      <c r="O158" s="1" t="s">
        <v>1090</v>
      </c>
      <c r="P158" s="1" t="s">
        <v>1091</v>
      </c>
      <c r="Q158" s="1" t="s">
        <v>1092</v>
      </c>
      <c r="R158" s="1" t="s">
        <v>1765</v>
      </c>
      <c r="S158" s="1" t="s">
        <v>1094</v>
      </c>
      <c r="T158" s="1" t="s">
        <v>1095</v>
      </c>
      <c r="U158" s="1" t="s">
        <v>1096</v>
      </c>
    </row>
    <row r="159" s="1" customFormat="1" spans="1:21">
      <c r="A159" s="3">
        <v>17913600455</v>
      </c>
      <c r="B159" s="1" t="s">
        <v>1761</v>
      </c>
      <c r="C159" s="1" t="s">
        <v>1766</v>
      </c>
      <c r="D159" s="1" t="s">
        <v>1710</v>
      </c>
      <c r="E159" s="1" t="s">
        <v>1767</v>
      </c>
      <c r="F159" s="1" t="s">
        <v>1643</v>
      </c>
      <c r="G159" s="1" t="s">
        <v>1437</v>
      </c>
      <c r="H159" s="1" t="s">
        <v>1086</v>
      </c>
      <c r="I159" s="1" t="s">
        <v>1768</v>
      </c>
      <c r="J159" s="1" t="s">
        <v>1088</v>
      </c>
      <c r="K159" s="1" t="s">
        <v>1768</v>
      </c>
      <c r="L159" s="1" t="s">
        <v>1768</v>
      </c>
      <c r="M159" s="1" t="s">
        <v>1089</v>
      </c>
      <c r="N159" s="1" t="s">
        <v>1089</v>
      </c>
      <c r="O159" s="1" t="s">
        <v>1090</v>
      </c>
      <c r="P159" s="1" t="s">
        <v>1091</v>
      </c>
      <c r="Q159" s="1" t="s">
        <v>1092</v>
      </c>
      <c r="R159" s="1" t="s">
        <v>1769</v>
      </c>
      <c r="S159" s="1" t="s">
        <v>1770</v>
      </c>
      <c r="T159" s="1" t="s">
        <v>1095</v>
      </c>
      <c r="U159" s="1" t="s">
        <v>1096</v>
      </c>
    </row>
    <row r="160" s="1" customFormat="1" spans="1:21">
      <c r="A160" s="3">
        <v>17913319152</v>
      </c>
      <c r="B160" s="1" t="s">
        <v>1761</v>
      </c>
      <c r="C160" s="1" t="s">
        <v>1771</v>
      </c>
      <c r="D160" s="1" t="s">
        <v>1772</v>
      </c>
      <c r="E160" s="1" t="s">
        <v>1773</v>
      </c>
      <c r="F160" s="1" t="s">
        <v>1162</v>
      </c>
      <c r="G160" s="1" t="s">
        <v>1085</v>
      </c>
      <c r="H160" s="1" t="s">
        <v>1086</v>
      </c>
      <c r="I160" s="1" t="s">
        <v>1759</v>
      </c>
      <c r="J160" s="1" t="s">
        <v>1088</v>
      </c>
      <c r="K160" s="1" t="s">
        <v>1759</v>
      </c>
      <c r="L160" s="1" t="s">
        <v>1759</v>
      </c>
      <c r="M160" s="1" t="s">
        <v>1089</v>
      </c>
      <c r="N160" s="1" t="s">
        <v>1089</v>
      </c>
      <c r="O160" s="1" t="s">
        <v>1090</v>
      </c>
      <c r="P160" s="1" t="s">
        <v>1091</v>
      </c>
      <c r="Q160" s="1" t="s">
        <v>1092</v>
      </c>
      <c r="R160" s="1" t="s">
        <v>1774</v>
      </c>
      <c r="S160" s="1" t="s">
        <v>1094</v>
      </c>
      <c r="T160" s="1" t="s">
        <v>1095</v>
      </c>
      <c r="U160" s="1" t="s">
        <v>1096</v>
      </c>
    </row>
    <row r="161" s="1" customFormat="1" spans="1:21">
      <c r="A161" s="3">
        <v>17913308728</v>
      </c>
      <c r="B161" s="1" t="s">
        <v>1761</v>
      </c>
      <c r="C161" s="1" t="s">
        <v>1775</v>
      </c>
      <c r="D161" s="1" t="s">
        <v>1776</v>
      </c>
      <c r="E161" s="1" t="s">
        <v>1777</v>
      </c>
      <c r="F161" s="1" t="s">
        <v>1643</v>
      </c>
      <c r="G161" s="1" t="s">
        <v>1532</v>
      </c>
      <c r="H161" s="1" t="s">
        <v>1086</v>
      </c>
      <c r="I161" s="1" t="s">
        <v>1778</v>
      </c>
      <c r="J161" s="1" t="s">
        <v>1088</v>
      </c>
      <c r="K161" s="1" t="s">
        <v>1778</v>
      </c>
      <c r="L161" s="1" t="s">
        <v>1778</v>
      </c>
      <c r="M161" s="1" t="s">
        <v>1089</v>
      </c>
      <c r="N161" s="1" t="s">
        <v>1089</v>
      </c>
      <c r="O161" s="1" t="s">
        <v>1090</v>
      </c>
      <c r="P161" s="1" t="s">
        <v>1091</v>
      </c>
      <c r="Q161" s="1" t="s">
        <v>1092</v>
      </c>
      <c r="R161" s="1" t="s">
        <v>1779</v>
      </c>
      <c r="S161" s="1" t="s">
        <v>1770</v>
      </c>
      <c r="T161" s="1" t="s">
        <v>1095</v>
      </c>
      <c r="U161" s="1" t="s">
        <v>1096</v>
      </c>
    </row>
    <row r="162" s="1" customFormat="1" spans="1:21">
      <c r="A162" s="3">
        <v>17913243472</v>
      </c>
      <c r="B162" s="1" t="s">
        <v>1761</v>
      </c>
      <c r="C162" s="1" t="s">
        <v>1780</v>
      </c>
      <c r="D162" s="1" t="s">
        <v>1781</v>
      </c>
      <c r="E162" s="1" t="s">
        <v>1782</v>
      </c>
      <c r="F162" s="1" t="s">
        <v>1643</v>
      </c>
      <c r="G162" s="1" t="s">
        <v>1532</v>
      </c>
      <c r="H162" s="1" t="s">
        <v>1086</v>
      </c>
      <c r="I162" s="1" t="s">
        <v>1783</v>
      </c>
      <c r="J162" s="1" t="s">
        <v>1088</v>
      </c>
      <c r="K162" s="1" t="s">
        <v>1783</v>
      </c>
      <c r="L162" s="1" t="s">
        <v>1783</v>
      </c>
      <c r="M162" s="1" t="s">
        <v>1089</v>
      </c>
      <c r="N162" s="1" t="s">
        <v>1089</v>
      </c>
      <c r="O162" s="1" t="s">
        <v>1090</v>
      </c>
      <c r="P162" s="1" t="s">
        <v>1091</v>
      </c>
      <c r="Q162" s="1" t="s">
        <v>1092</v>
      </c>
      <c r="R162" s="1" t="s">
        <v>1784</v>
      </c>
      <c r="S162" s="1" t="s">
        <v>1770</v>
      </c>
      <c r="T162" s="1" t="s">
        <v>1095</v>
      </c>
      <c r="U162" s="1" t="s">
        <v>1096</v>
      </c>
    </row>
    <row r="163" s="1" customFormat="1" spans="1:21">
      <c r="A163" s="3">
        <v>17913080205</v>
      </c>
      <c r="B163" s="1" t="s">
        <v>1761</v>
      </c>
      <c r="C163" s="1" t="s">
        <v>1785</v>
      </c>
      <c r="D163" s="1" t="s">
        <v>1786</v>
      </c>
      <c r="E163" s="1" t="s">
        <v>1787</v>
      </c>
      <c r="F163" s="1" t="s">
        <v>1722</v>
      </c>
      <c r="G163" s="1" t="s">
        <v>1532</v>
      </c>
      <c r="H163" s="1" t="s">
        <v>1086</v>
      </c>
      <c r="I163" s="1" t="s">
        <v>1788</v>
      </c>
      <c r="J163" s="1" t="s">
        <v>1088</v>
      </c>
      <c r="K163" s="1" t="s">
        <v>1788</v>
      </c>
      <c r="L163" s="1" t="s">
        <v>1788</v>
      </c>
      <c r="M163" s="1" t="s">
        <v>1089</v>
      </c>
      <c r="N163" s="1" t="s">
        <v>1089</v>
      </c>
      <c r="O163" s="1" t="s">
        <v>1090</v>
      </c>
      <c r="P163" s="1" t="s">
        <v>1091</v>
      </c>
      <c r="Q163" s="1" t="s">
        <v>1092</v>
      </c>
      <c r="R163" s="1" t="s">
        <v>1789</v>
      </c>
      <c r="S163" s="1" t="s">
        <v>1770</v>
      </c>
      <c r="T163" s="1" t="s">
        <v>1095</v>
      </c>
      <c r="U163" s="1" t="s">
        <v>1096</v>
      </c>
    </row>
    <row r="164" s="1" customFormat="1" spans="1:21">
      <c r="A164" s="3">
        <v>17913018320</v>
      </c>
      <c r="B164" s="1" t="s">
        <v>1761</v>
      </c>
      <c r="C164" s="1" t="s">
        <v>1790</v>
      </c>
      <c r="D164" s="1" t="s">
        <v>1791</v>
      </c>
      <c r="E164" s="1" t="s">
        <v>1792</v>
      </c>
      <c r="F164" s="1" t="s">
        <v>1586</v>
      </c>
      <c r="G164" s="1" t="s">
        <v>1532</v>
      </c>
      <c r="H164" s="1" t="s">
        <v>1086</v>
      </c>
      <c r="I164" s="1" t="s">
        <v>1793</v>
      </c>
      <c r="J164" s="1" t="s">
        <v>1088</v>
      </c>
      <c r="K164" s="1" t="s">
        <v>1793</v>
      </c>
      <c r="L164" s="1" t="s">
        <v>1793</v>
      </c>
      <c r="M164" s="1" t="s">
        <v>1089</v>
      </c>
      <c r="N164" s="1" t="s">
        <v>1089</v>
      </c>
      <c r="O164" s="1" t="s">
        <v>1090</v>
      </c>
      <c r="P164" s="1" t="s">
        <v>1091</v>
      </c>
      <c r="Q164" s="1" t="s">
        <v>1092</v>
      </c>
      <c r="R164" s="1" t="s">
        <v>1794</v>
      </c>
      <c r="S164" s="1" t="s">
        <v>1770</v>
      </c>
      <c r="T164" s="1" t="s">
        <v>1095</v>
      </c>
      <c r="U164" s="1" t="s">
        <v>1096</v>
      </c>
    </row>
    <row r="165" s="1" customFormat="1" spans="1:21">
      <c r="A165" s="3">
        <v>17912968413</v>
      </c>
      <c r="B165" s="1" t="s">
        <v>1761</v>
      </c>
      <c r="C165" s="1" t="s">
        <v>1795</v>
      </c>
      <c r="D165" s="1" t="s">
        <v>1083</v>
      </c>
      <c r="E165" s="1" t="s">
        <v>1796</v>
      </c>
      <c r="F165" s="1" t="s">
        <v>1586</v>
      </c>
      <c r="G165" s="1" t="s">
        <v>1532</v>
      </c>
      <c r="H165" s="1" t="s">
        <v>1086</v>
      </c>
      <c r="I165" s="1" t="s">
        <v>1121</v>
      </c>
      <c r="J165" s="1" t="s">
        <v>1088</v>
      </c>
      <c r="K165" s="1" t="s">
        <v>1121</v>
      </c>
      <c r="L165" s="1" t="s">
        <v>1121</v>
      </c>
      <c r="M165" s="1" t="s">
        <v>1089</v>
      </c>
      <c r="N165" s="1" t="s">
        <v>1089</v>
      </c>
      <c r="O165" s="1" t="s">
        <v>1090</v>
      </c>
      <c r="P165" s="1" t="s">
        <v>1091</v>
      </c>
      <c r="Q165" s="1" t="s">
        <v>1092</v>
      </c>
      <c r="R165" s="1" t="s">
        <v>1797</v>
      </c>
      <c r="S165" s="1" t="s">
        <v>1770</v>
      </c>
      <c r="T165" s="1" t="s">
        <v>1095</v>
      </c>
      <c r="U165" s="1" t="s">
        <v>1096</v>
      </c>
    </row>
    <row r="166" s="1" customFormat="1" spans="1:21">
      <c r="A166" s="3">
        <v>17912939509</v>
      </c>
      <c r="B166" s="1" t="s">
        <v>1761</v>
      </c>
      <c r="C166" s="1" t="s">
        <v>1798</v>
      </c>
      <c r="D166" s="1" t="s">
        <v>1799</v>
      </c>
      <c r="E166" s="1" t="s">
        <v>1800</v>
      </c>
      <c r="F166" s="1" t="s">
        <v>1586</v>
      </c>
      <c r="G166" s="1" t="s">
        <v>1437</v>
      </c>
      <c r="H166" s="1" t="s">
        <v>1086</v>
      </c>
      <c r="I166" s="1" t="s">
        <v>1801</v>
      </c>
      <c r="J166" s="1" t="s">
        <v>1088</v>
      </c>
      <c r="K166" s="1" t="s">
        <v>1801</v>
      </c>
      <c r="L166" s="1" t="s">
        <v>1801</v>
      </c>
      <c r="M166" s="1" t="s">
        <v>1089</v>
      </c>
      <c r="N166" s="1" t="s">
        <v>1089</v>
      </c>
      <c r="O166" s="1" t="s">
        <v>1090</v>
      </c>
      <c r="P166" s="1" t="s">
        <v>1091</v>
      </c>
      <c r="Q166" s="1" t="s">
        <v>1092</v>
      </c>
      <c r="R166" s="1" t="s">
        <v>1802</v>
      </c>
      <c r="S166" s="1" t="s">
        <v>1770</v>
      </c>
      <c r="T166" s="1" t="s">
        <v>1095</v>
      </c>
      <c r="U166" s="1" t="s">
        <v>1096</v>
      </c>
    </row>
    <row r="167" s="1" customFormat="1" spans="1:21">
      <c r="A167" s="3">
        <v>17912930690</v>
      </c>
      <c r="B167" s="1" t="s">
        <v>1761</v>
      </c>
      <c r="C167" s="1" t="s">
        <v>1803</v>
      </c>
      <c r="D167" s="1" t="s">
        <v>1786</v>
      </c>
      <c r="E167" s="1" t="s">
        <v>1804</v>
      </c>
      <c r="F167" s="1" t="s">
        <v>1586</v>
      </c>
      <c r="G167" s="1" t="s">
        <v>1532</v>
      </c>
      <c r="H167" s="1" t="s">
        <v>1086</v>
      </c>
      <c r="I167" s="1" t="s">
        <v>1805</v>
      </c>
      <c r="J167" s="1" t="s">
        <v>1088</v>
      </c>
      <c r="K167" s="1" t="s">
        <v>1805</v>
      </c>
      <c r="L167" s="1" t="s">
        <v>1805</v>
      </c>
      <c r="M167" s="1" t="s">
        <v>1089</v>
      </c>
      <c r="N167" s="1" t="s">
        <v>1089</v>
      </c>
      <c r="O167" s="1" t="s">
        <v>1090</v>
      </c>
      <c r="P167" s="1" t="s">
        <v>1091</v>
      </c>
      <c r="Q167" s="1" t="s">
        <v>1092</v>
      </c>
      <c r="R167" s="1" t="s">
        <v>1806</v>
      </c>
      <c r="S167" s="1" t="s">
        <v>1770</v>
      </c>
      <c r="T167" s="1" t="s">
        <v>1095</v>
      </c>
      <c r="U167" s="1" t="s">
        <v>1096</v>
      </c>
    </row>
    <row r="168" s="1" customFormat="1" spans="1:21">
      <c r="A168" s="3">
        <v>17912902993</v>
      </c>
      <c r="B168" s="1" t="s">
        <v>1807</v>
      </c>
      <c r="C168" s="1" t="s">
        <v>1808</v>
      </c>
      <c r="D168" s="1" t="s">
        <v>1809</v>
      </c>
      <c r="E168" s="1" t="s">
        <v>1810</v>
      </c>
      <c r="F168" s="1" t="s">
        <v>1643</v>
      </c>
      <c r="G168" s="1" t="s">
        <v>1532</v>
      </c>
      <c r="H168" s="1" t="s">
        <v>1086</v>
      </c>
      <c r="I168" s="1" t="s">
        <v>1811</v>
      </c>
      <c r="J168" s="1" t="s">
        <v>1088</v>
      </c>
      <c r="K168" s="1" t="s">
        <v>1811</v>
      </c>
      <c r="L168" s="1" t="s">
        <v>1811</v>
      </c>
      <c r="M168" s="1" t="s">
        <v>1089</v>
      </c>
      <c r="N168" s="1" t="s">
        <v>1089</v>
      </c>
      <c r="O168" s="1" t="s">
        <v>1090</v>
      </c>
      <c r="P168" s="1" t="s">
        <v>1091</v>
      </c>
      <c r="Q168" s="1" t="s">
        <v>1092</v>
      </c>
      <c r="R168" s="1" t="s">
        <v>1812</v>
      </c>
      <c r="S168" s="1" t="s">
        <v>1770</v>
      </c>
      <c r="T168" s="1" t="s">
        <v>1095</v>
      </c>
      <c r="U168" s="1" t="s">
        <v>1096</v>
      </c>
    </row>
    <row r="169" s="1" customFormat="1" spans="1:21">
      <c r="A169" s="3">
        <v>17912648277</v>
      </c>
      <c r="B169" s="1" t="s">
        <v>1807</v>
      </c>
      <c r="C169" s="1" t="s">
        <v>1813</v>
      </c>
      <c r="D169" s="1" t="s">
        <v>1791</v>
      </c>
      <c r="E169" s="1" t="s">
        <v>1814</v>
      </c>
      <c r="F169" s="1" t="s">
        <v>1586</v>
      </c>
      <c r="G169" s="1" t="s">
        <v>1532</v>
      </c>
      <c r="H169" s="1" t="s">
        <v>1086</v>
      </c>
      <c r="I169" s="1" t="s">
        <v>1815</v>
      </c>
      <c r="J169" s="1" t="s">
        <v>1088</v>
      </c>
      <c r="K169" s="1" t="s">
        <v>1815</v>
      </c>
      <c r="L169" s="1" t="s">
        <v>1815</v>
      </c>
      <c r="M169" s="1" t="s">
        <v>1089</v>
      </c>
      <c r="N169" s="1" t="s">
        <v>1089</v>
      </c>
      <c r="O169" s="1" t="s">
        <v>1090</v>
      </c>
      <c r="P169" s="1" t="s">
        <v>1091</v>
      </c>
      <c r="Q169" s="1" t="s">
        <v>1092</v>
      </c>
      <c r="R169" s="1" t="s">
        <v>1816</v>
      </c>
      <c r="S169" s="1" t="s">
        <v>1770</v>
      </c>
      <c r="T169" s="1" t="s">
        <v>1095</v>
      </c>
      <c r="U169" s="1" t="s">
        <v>1096</v>
      </c>
    </row>
    <row r="170" s="1" customFormat="1" spans="1:21">
      <c r="A170" s="3">
        <v>17912550851</v>
      </c>
      <c r="B170" s="1" t="s">
        <v>1807</v>
      </c>
      <c r="C170" s="1" t="s">
        <v>1817</v>
      </c>
      <c r="D170" s="1" t="s">
        <v>1734</v>
      </c>
      <c r="E170" s="1" t="s">
        <v>1735</v>
      </c>
      <c r="F170" s="1" t="s">
        <v>1340</v>
      </c>
      <c r="G170" s="1" t="s">
        <v>1237</v>
      </c>
      <c r="H170" s="1" t="s">
        <v>1086</v>
      </c>
      <c r="I170" s="1" t="s">
        <v>1736</v>
      </c>
      <c r="J170" s="1" t="s">
        <v>1088</v>
      </c>
      <c r="K170" s="1" t="s">
        <v>1736</v>
      </c>
      <c r="L170" s="1" t="s">
        <v>1736</v>
      </c>
      <c r="M170" s="1" t="s">
        <v>1089</v>
      </c>
      <c r="N170" s="1" t="s">
        <v>1089</v>
      </c>
      <c r="O170" s="1" t="s">
        <v>1090</v>
      </c>
      <c r="P170" s="1" t="s">
        <v>1091</v>
      </c>
      <c r="Q170" s="1" t="s">
        <v>1092</v>
      </c>
      <c r="R170" s="1" t="s">
        <v>1818</v>
      </c>
      <c r="S170" s="1" t="s">
        <v>1094</v>
      </c>
      <c r="T170" s="1" t="s">
        <v>1095</v>
      </c>
      <c r="U170" s="1" t="s">
        <v>1096</v>
      </c>
    </row>
    <row r="171" s="1" customFormat="1" spans="1:21">
      <c r="A171" s="3">
        <v>17909807817</v>
      </c>
      <c r="B171" s="1" t="s">
        <v>1807</v>
      </c>
      <c r="C171" s="1" t="s">
        <v>1819</v>
      </c>
      <c r="D171" s="1" t="s">
        <v>1260</v>
      </c>
      <c r="E171" s="1" t="s">
        <v>1820</v>
      </c>
      <c r="F171" s="1" t="s">
        <v>1643</v>
      </c>
      <c r="G171" s="1" t="s">
        <v>1532</v>
      </c>
      <c r="H171" s="1" t="s">
        <v>1086</v>
      </c>
      <c r="I171" s="1" t="s">
        <v>1821</v>
      </c>
      <c r="J171" s="1" t="s">
        <v>1088</v>
      </c>
      <c r="K171" s="1" t="s">
        <v>1821</v>
      </c>
      <c r="L171" s="1" t="s">
        <v>1821</v>
      </c>
      <c r="M171" s="1" t="s">
        <v>1089</v>
      </c>
      <c r="N171" s="1" t="s">
        <v>1089</v>
      </c>
      <c r="O171" s="1" t="s">
        <v>1090</v>
      </c>
      <c r="P171" s="1" t="s">
        <v>1091</v>
      </c>
      <c r="Q171" s="1" t="s">
        <v>1092</v>
      </c>
      <c r="R171" s="1" t="s">
        <v>1822</v>
      </c>
      <c r="S171" s="1" t="s">
        <v>1770</v>
      </c>
      <c r="T171" s="1" t="s">
        <v>1095</v>
      </c>
      <c r="U171" s="1" t="s">
        <v>1096</v>
      </c>
    </row>
    <row r="172" s="1" customFormat="1" spans="1:21">
      <c r="A172" s="3">
        <v>17909516451</v>
      </c>
      <c r="B172" s="1" t="s">
        <v>1807</v>
      </c>
      <c r="C172" s="1" t="s">
        <v>1823</v>
      </c>
      <c r="D172" s="1" t="s">
        <v>1781</v>
      </c>
      <c r="E172" s="1" t="s">
        <v>1824</v>
      </c>
      <c r="F172" s="1" t="s">
        <v>1162</v>
      </c>
      <c r="G172" s="1" t="s">
        <v>1081</v>
      </c>
      <c r="H172" s="1" t="s">
        <v>1086</v>
      </c>
      <c r="I172" s="1" t="s">
        <v>1825</v>
      </c>
      <c r="J172" s="1" t="s">
        <v>1088</v>
      </c>
      <c r="K172" s="1" t="s">
        <v>1825</v>
      </c>
      <c r="L172" s="1" t="s">
        <v>1825</v>
      </c>
      <c r="M172" s="1" t="s">
        <v>1089</v>
      </c>
      <c r="N172" s="1" t="s">
        <v>1089</v>
      </c>
      <c r="O172" s="1" t="s">
        <v>1090</v>
      </c>
      <c r="P172" s="1" t="s">
        <v>1091</v>
      </c>
      <c r="Q172" s="1" t="s">
        <v>1092</v>
      </c>
      <c r="R172" s="1" t="s">
        <v>1826</v>
      </c>
      <c r="S172" s="1" t="s">
        <v>1094</v>
      </c>
      <c r="T172" s="1" t="s">
        <v>1095</v>
      </c>
      <c r="U172" s="1" t="s">
        <v>1096</v>
      </c>
    </row>
    <row r="173" s="1" customFormat="1" spans="1:21">
      <c r="A173" s="3">
        <v>17909454821</v>
      </c>
      <c r="B173" s="1" t="s">
        <v>1807</v>
      </c>
      <c r="C173" s="1" t="s">
        <v>1827</v>
      </c>
      <c r="D173" s="1" t="s">
        <v>1828</v>
      </c>
      <c r="E173" s="1" t="s">
        <v>1829</v>
      </c>
      <c r="F173" s="1" t="s">
        <v>1081</v>
      </c>
      <c r="G173" s="1" t="s">
        <v>1085</v>
      </c>
      <c r="H173" s="1" t="s">
        <v>1086</v>
      </c>
      <c r="I173" s="1" t="s">
        <v>1830</v>
      </c>
      <c r="J173" s="1" t="s">
        <v>1088</v>
      </c>
      <c r="K173" s="1" t="s">
        <v>1830</v>
      </c>
      <c r="L173" s="1" t="s">
        <v>1830</v>
      </c>
      <c r="M173" s="1" t="s">
        <v>1089</v>
      </c>
      <c r="N173" s="1" t="s">
        <v>1089</v>
      </c>
      <c r="O173" s="1" t="s">
        <v>1090</v>
      </c>
      <c r="P173" s="1" t="s">
        <v>1091</v>
      </c>
      <c r="Q173" s="1" t="s">
        <v>1092</v>
      </c>
      <c r="R173" s="1" t="s">
        <v>1831</v>
      </c>
      <c r="S173" s="1" t="s">
        <v>1094</v>
      </c>
      <c r="T173" s="1" t="s">
        <v>1095</v>
      </c>
      <c r="U173" s="1" t="s">
        <v>1096</v>
      </c>
    </row>
    <row r="174" s="1" customFormat="1" spans="1:21">
      <c r="A174" s="3">
        <v>17908981317</v>
      </c>
      <c r="B174" s="1" t="s">
        <v>1807</v>
      </c>
      <c r="C174" s="1" t="s">
        <v>1832</v>
      </c>
      <c r="D174" s="1" t="s">
        <v>1833</v>
      </c>
      <c r="E174" s="1" t="s">
        <v>1834</v>
      </c>
      <c r="F174" s="1" t="s">
        <v>1761</v>
      </c>
      <c r="G174" s="1" t="s">
        <v>1340</v>
      </c>
      <c r="H174" s="1" t="s">
        <v>1086</v>
      </c>
      <c r="I174" s="1" t="s">
        <v>1835</v>
      </c>
      <c r="J174" s="1" t="s">
        <v>1088</v>
      </c>
      <c r="K174" s="1" t="s">
        <v>1835</v>
      </c>
      <c r="L174" s="1" t="s">
        <v>1835</v>
      </c>
      <c r="M174" s="1" t="s">
        <v>1089</v>
      </c>
      <c r="N174" s="1" t="s">
        <v>1089</v>
      </c>
      <c r="O174" s="1" t="s">
        <v>1090</v>
      </c>
      <c r="P174" s="1" t="s">
        <v>1091</v>
      </c>
      <c r="Q174" s="1" t="s">
        <v>1092</v>
      </c>
      <c r="R174" s="1" t="s">
        <v>1836</v>
      </c>
      <c r="S174" s="1" t="s">
        <v>1094</v>
      </c>
      <c r="T174" s="1" t="s">
        <v>1095</v>
      </c>
      <c r="U174" s="1" t="s">
        <v>1096</v>
      </c>
    </row>
    <row r="175" s="1" customFormat="1" spans="1:21">
      <c r="A175" s="3">
        <v>17908482116</v>
      </c>
      <c r="B175" s="1" t="s">
        <v>1807</v>
      </c>
      <c r="C175" s="1" t="s">
        <v>1837</v>
      </c>
      <c r="D175" s="1" t="s">
        <v>1416</v>
      </c>
      <c r="E175" s="1" t="s">
        <v>1838</v>
      </c>
      <c r="F175" s="1" t="s">
        <v>1237</v>
      </c>
      <c r="G175" s="1" t="s">
        <v>1085</v>
      </c>
      <c r="H175" s="1" t="s">
        <v>1086</v>
      </c>
      <c r="I175" s="1" t="s">
        <v>1839</v>
      </c>
      <c r="J175" s="1" t="s">
        <v>1088</v>
      </c>
      <c r="K175" s="1" t="s">
        <v>1839</v>
      </c>
      <c r="L175" s="1" t="s">
        <v>1839</v>
      </c>
      <c r="M175" s="1" t="s">
        <v>1089</v>
      </c>
      <c r="N175" s="1" t="s">
        <v>1089</v>
      </c>
      <c r="O175" s="1" t="s">
        <v>1090</v>
      </c>
      <c r="P175" s="1" t="s">
        <v>1091</v>
      </c>
      <c r="Q175" s="1" t="s">
        <v>1092</v>
      </c>
      <c r="R175" s="1" t="s">
        <v>1840</v>
      </c>
      <c r="S175" s="1" t="s">
        <v>1094</v>
      </c>
      <c r="T175" s="1" t="s">
        <v>1095</v>
      </c>
      <c r="U175" s="1" t="s">
        <v>1096</v>
      </c>
    </row>
    <row r="176" s="1" customFormat="1" spans="1:21">
      <c r="A176" s="3">
        <v>17907857178</v>
      </c>
      <c r="B176" s="1" t="s">
        <v>1841</v>
      </c>
      <c r="C176" s="1" t="s">
        <v>1842</v>
      </c>
      <c r="D176" s="1" t="s">
        <v>1843</v>
      </c>
      <c r="E176" s="1" t="s">
        <v>1844</v>
      </c>
      <c r="F176" s="1" t="s">
        <v>1340</v>
      </c>
      <c r="G176" s="1" t="s">
        <v>1237</v>
      </c>
      <c r="H176" s="1" t="s">
        <v>1086</v>
      </c>
      <c r="I176" s="1" t="s">
        <v>1212</v>
      </c>
      <c r="J176" s="1" t="s">
        <v>1088</v>
      </c>
      <c r="K176" s="1" t="s">
        <v>1212</v>
      </c>
      <c r="L176" s="1" t="s">
        <v>1212</v>
      </c>
      <c r="M176" s="1" t="s">
        <v>1089</v>
      </c>
      <c r="N176" s="1" t="s">
        <v>1089</v>
      </c>
      <c r="O176" s="1" t="s">
        <v>1090</v>
      </c>
      <c r="P176" s="1" t="s">
        <v>1091</v>
      </c>
      <c r="Q176" s="1" t="s">
        <v>1092</v>
      </c>
      <c r="R176" s="1" t="s">
        <v>1845</v>
      </c>
      <c r="S176" s="1" t="s">
        <v>1094</v>
      </c>
      <c r="T176" s="1" t="s">
        <v>1095</v>
      </c>
      <c r="U176" s="1" t="s">
        <v>1096</v>
      </c>
    </row>
    <row r="177" s="1" customFormat="1" spans="1:21">
      <c r="A177" s="3">
        <v>17907789722</v>
      </c>
      <c r="B177" s="1" t="s">
        <v>1841</v>
      </c>
      <c r="C177" s="1" t="s">
        <v>1846</v>
      </c>
      <c r="D177" s="1" t="s">
        <v>1411</v>
      </c>
      <c r="E177" s="1" t="s">
        <v>1847</v>
      </c>
      <c r="F177" s="1" t="s">
        <v>1162</v>
      </c>
      <c r="G177" s="1" t="s">
        <v>1085</v>
      </c>
      <c r="H177" s="1" t="s">
        <v>1086</v>
      </c>
      <c r="I177" s="1" t="s">
        <v>1565</v>
      </c>
      <c r="J177" s="1" t="s">
        <v>1088</v>
      </c>
      <c r="K177" s="1" t="s">
        <v>1565</v>
      </c>
      <c r="L177" s="1" t="s">
        <v>1565</v>
      </c>
      <c r="M177" s="1" t="s">
        <v>1089</v>
      </c>
      <c r="N177" s="1" t="s">
        <v>1089</v>
      </c>
      <c r="O177" s="1" t="s">
        <v>1090</v>
      </c>
      <c r="P177" s="1" t="s">
        <v>1091</v>
      </c>
      <c r="Q177" s="1" t="s">
        <v>1092</v>
      </c>
      <c r="R177" s="1" t="s">
        <v>1848</v>
      </c>
      <c r="S177" s="1" t="s">
        <v>1094</v>
      </c>
      <c r="T177" s="1" t="s">
        <v>1095</v>
      </c>
      <c r="U177" s="1" t="s">
        <v>1096</v>
      </c>
    </row>
    <row r="178" s="1" customFormat="1" spans="1:21">
      <c r="A178" s="3">
        <v>17907691505</v>
      </c>
      <c r="B178" s="1" t="s">
        <v>1841</v>
      </c>
      <c r="C178" s="1" t="s">
        <v>1849</v>
      </c>
      <c r="D178" s="1" t="s">
        <v>1850</v>
      </c>
      <c r="E178" s="1" t="s">
        <v>1851</v>
      </c>
      <c r="F178" s="1" t="s">
        <v>1532</v>
      </c>
      <c r="G178" s="1" t="s">
        <v>1437</v>
      </c>
      <c r="H178" s="1" t="s">
        <v>1086</v>
      </c>
      <c r="I178" s="1" t="s">
        <v>1195</v>
      </c>
      <c r="J178" s="1" t="s">
        <v>1088</v>
      </c>
      <c r="K178" s="1" t="s">
        <v>1195</v>
      </c>
      <c r="L178" s="1" t="s">
        <v>1195</v>
      </c>
      <c r="M178" s="1" t="s">
        <v>1089</v>
      </c>
      <c r="N178" s="1" t="s">
        <v>1089</v>
      </c>
      <c r="O178" s="1" t="s">
        <v>1090</v>
      </c>
      <c r="P178" s="1" t="s">
        <v>1091</v>
      </c>
      <c r="Q178" s="1" t="s">
        <v>1092</v>
      </c>
      <c r="R178" s="1" t="s">
        <v>1852</v>
      </c>
      <c r="S178" s="1" t="s">
        <v>1770</v>
      </c>
      <c r="T178" s="1" t="s">
        <v>1095</v>
      </c>
      <c r="U178" s="1" t="s">
        <v>1096</v>
      </c>
    </row>
    <row r="179" s="1" customFormat="1" spans="1:21">
      <c r="A179" s="3">
        <v>17906667282</v>
      </c>
      <c r="B179" s="1" t="s">
        <v>1841</v>
      </c>
      <c r="C179" s="1" t="s">
        <v>1853</v>
      </c>
      <c r="D179" s="1" t="s">
        <v>1854</v>
      </c>
      <c r="E179" s="1" t="s">
        <v>1855</v>
      </c>
      <c r="F179" s="1" t="s">
        <v>1532</v>
      </c>
      <c r="G179" s="1" t="s">
        <v>1437</v>
      </c>
      <c r="H179" s="1" t="s">
        <v>1086</v>
      </c>
      <c r="I179" s="1" t="s">
        <v>1856</v>
      </c>
      <c r="J179" s="1" t="s">
        <v>1088</v>
      </c>
      <c r="K179" s="1" t="s">
        <v>1856</v>
      </c>
      <c r="L179" s="1" t="s">
        <v>1856</v>
      </c>
      <c r="M179" s="1" t="s">
        <v>1089</v>
      </c>
      <c r="N179" s="1" t="s">
        <v>1089</v>
      </c>
      <c r="O179" s="1" t="s">
        <v>1090</v>
      </c>
      <c r="P179" s="1" t="s">
        <v>1091</v>
      </c>
      <c r="Q179" s="1" t="s">
        <v>1092</v>
      </c>
      <c r="R179" s="1" t="s">
        <v>1857</v>
      </c>
      <c r="S179" s="1" t="s">
        <v>1770</v>
      </c>
      <c r="T179" s="1" t="s">
        <v>1095</v>
      </c>
      <c r="U179" s="1" t="s">
        <v>1096</v>
      </c>
    </row>
    <row r="180" s="1" customFormat="1" spans="1:21">
      <c r="A180" s="3">
        <v>17906614440</v>
      </c>
      <c r="B180" s="1" t="s">
        <v>1841</v>
      </c>
      <c r="C180" s="1" t="s">
        <v>1858</v>
      </c>
      <c r="D180" s="1" t="s">
        <v>1850</v>
      </c>
      <c r="E180" s="1" t="s">
        <v>1859</v>
      </c>
      <c r="F180" s="1" t="s">
        <v>1162</v>
      </c>
      <c r="G180" s="1" t="s">
        <v>1085</v>
      </c>
      <c r="H180" s="1" t="s">
        <v>1086</v>
      </c>
      <c r="I180" s="1" t="s">
        <v>1285</v>
      </c>
      <c r="J180" s="1" t="s">
        <v>1088</v>
      </c>
      <c r="K180" s="1" t="s">
        <v>1285</v>
      </c>
      <c r="L180" s="1" t="s">
        <v>1285</v>
      </c>
      <c r="M180" s="1" t="s">
        <v>1089</v>
      </c>
      <c r="N180" s="1" t="s">
        <v>1089</v>
      </c>
      <c r="O180" s="1" t="s">
        <v>1090</v>
      </c>
      <c r="P180" s="1" t="s">
        <v>1091</v>
      </c>
      <c r="Q180" s="1" t="s">
        <v>1092</v>
      </c>
      <c r="R180" s="1" t="s">
        <v>1860</v>
      </c>
      <c r="S180" s="1" t="s">
        <v>1094</v>
      </c>
      <c r="T180" s="1" t="s">
        <v>1095</v>
      </c>
      <c r="U180" s="1" t="s">
        <v>1096</v>
      </c>
    </row>
    <row r="181" s="1" customFormat="1" spans="1:21">
      <c r="A181" s="3">
        <v>17903275535</v>
      </c>
      <c r="B181" s="1" t="s">
        <v>1861</v>
      </c>
      <c r="C181" s="1" t="s">
        <v>1862</v>
      </c>
      <c r="D181" s="1" t="s">
        <v>1850</v>
      </c>
      <c r="E181" s="1" t="s">
        <v>1863</v>
      </c>
      <c r="F181" s="1" t="s">
        <v>1340</v>
      </c>
      <c r="G181" s="1" t="s">
        <v>1237</v>
      </c>
      <c r="H181" s="1" t="s">
        <v>1086</v>
      </c>
      <c r="I181" s="1" t="s">
        <v>1864</v>
      </c>
      <c r="J181" s="1" t="s">
        <v>1088</v>
      </c>
      <c r="K181" s="1" t="s">
        <v>1864</v>
      </c>
      <c r="L181" s="1" t="s">
        <v>1864</v>
      </c>
      <c r="M181" s="1" t="s">
        <v>1089</v>
      </c>
      <c r="N181" s="1" t="s">
        <v>1089</v>
      </c>
      <c r="O181" s="1" t="s">
        <v>1090</v>
      </c>
      <c r="P181" s="1" t="s">
        <v>1091</v>
      </c>
      <c r="Q181" s="1" t="s">
        <v>1092</v>
      </c>
      <c r="R181" s="1" t="s">
        <v>1865</v>
      </c>
      <c r="S181" s="1" t="s">
        <v>1094</v>
      </c>
      <c r="T181" s="1" t="s">
        <v>1095</v>
      </c>
      <c r="U181" s="1" t="s">
        <v>1096</v>
      </c>
    </row>
    <row r="182" s="1" customFormat="1" spans="1:21">
      <c r="A182" s="3">
        <v>17902167210</v>
      </c>
      <c r="B182" s="1" t="s">
        <v>1861</v>
      </c>
      <c r="C182" s="1" t="s">
        <v>1866</v>
      </c>
      <c r="D182" s="1" t="s">
        <v>1867</v>
      </c>
      <c r="E182" s="1" t="s">
        <v>1868</v>
      </c>
      <c r="F182" s="1" t="s">
        <v>1586</v>
      </c>
      <c r="G182" s="1" t="s">
        <v>1532</v>
      </c>
      <c r="H182" s="1" t="s">
        <v>1086</v>
      </c>
      <c r="I182" s="1" t="s">
        <v>1869</v>
      </c>
      <c r="J182" s="1" t="s">
        <v>1088</v>
      </c>
      <c r="K182" s="1" t="s">
        <v>1869</v>
      </c>
      <c r="L182" s="1" t="s">
        <v>1869</v>
      </c>
      <c r="M182" s="1" t="s">
        <v>1089</v>
      </c>
      <c r="N182" s="1" t="s">
        <v>1089</v>
      </c>
      <c r="O182" s="1" t="s">
        <v>1090</v>
      </c>
      <c r="P182" s="1" t="s">
        <v>1091</v>
      </c>
      <c r="Q182" s="1" t="s">
        <v>1092</v>
      </c>
      <c r="R182" s="1" t="s">
        <v>1870</v>
      </c>
      <c r="S182" s="1" t="s">
        <v>1770</v>
      </c>
      <c r="T182" s="1" t="s">
        <v>1095</v>
      </c>
      <c r="U182" s="1" t="s">
        <v>1096</v>
      </c>
    </row>
    <row r="183" s="1" customFormat="1" spans="1:21">
      <c r="A183" s="3">
        <v>17902142625</v>
      </c>
      <c r="B183" s="1" t="s">
        <v>1861</v>
      </c>
      <c r="C183" s="1" t="s">
        <v>1871</v>
      </c>
      <c r="D183" s="1" t="s">
        <v>1872</v>
      </c>
      <c r="E183" s="1" t="s">
        <v>1873</v>
      </c>
      <c r="F183" s="1" t="s">
        <v>1237</v>
      </c>
      <c r="G183" s="1" t="s">
        <v>1085</v>
      </c>
      <c r="H183" s="1" t="s">
        <v>1086</v>
      </c>
      <c r="I183" s="1" t="s">
        <v>1874</v>
      </c>
      <c r="J183" s="1" t="s">
        <v>1088</v>
      </c>
      <c r="K183" s="1" t="s">
        <v>1874</v>
      </c>
      <c r="L183" s="1" t="s">
        <v>1874</v>
      </c>
      <c r="M183" s="1" t="s">
        <v>1089</v>
      </c>
      <c r="N183" s="1" t="s">
        <v>1089</v>
      </c>
      <c r="O183" s="1" t="s">
        <v>1090</v>
      </c>
      <c r="P183" s="1" t="s">
        <v>1091</v>
      </c>
      <c r="Q183" s="1" t="s">
        <v>1092</v>
      </c>
      <c r="R183" s="1" t="s">
        <v>1875</v>
      </c>
      <c r="S183" s="1" t="s">
        <v>1094</v>
      </c>
      <c r="T183" s="1" t="s">
        <v>1095</v>
      </c>
      <c r="U183" s="1" t="s">
        <v>1096</v>
      </c>
    </row>
    <row r="184" s="1" customFormat="1" spans="1:21">
      <c r="A184" s="3">
        <v>17901886006</v>
      </c>
      <c r="B184" s="1" t="s">
        <v>1861</v>
      </c>
      <c r="C184" s="1" t="s">
        <v>1876</v>
      </c>
      <c r="D184" s="1" t="s">
        <v>1877</v>
      </c>
      <c r="E184" s="1" t="s">
        <v>1878</v>
      </c>
      <c r="F184" s="1" t="s">
        <v>1722</v>
      </c>
      <c r="G184" s="1" t="s">
        <v>1532</v>
      </c>
      <c r="H184" s="1" t="s">
        <v>1086</v>
      </c>
      <c r="I184" s="1" t="s">
        <v>1879</v>
      </c>
      <c r="J184" s="1" t="s">
        <v>1088</v>
      </c>
      <c r="K184" s="1" t="s">
        <v>1879</v>
      </c>
      <c r="L184" s="1" t="s">
        <v>1879</v>
      </c>
      <c r="M184" s="1" t="s">
        <v>1089</v>
      </c>
      <c r="N184" s="1" t="s">
        <v>1089</v>
      </c>
      <c r="O184" s="1" t="s">
        <v>1090</v>
      </c>
      <c r="P184" s="1" t="s">
        <v>1091</v>
      </c>
      <c r="Q184" s="1" t="s">
        <v>1092</v>
      </c>
      <c r="R184" s="1" t="s">
        <v>1880</v>
      </c>
      <c r="S184" s="1" t="s">
        <v>1770</v>
      </c>
      <c r="T184" s="1" t="s">
        <v>1095</v>
      </c>
      <c r="U184" s="1" t="s">
        <v>1096</v>
      </c>
    </row>
    <row r="185" s="1" customFormat="1" spans="1:21">
      <c r="A185" s="3">
        <v>17901835913</v>
      </c>
      <c r="B185" s="1" t="s">
        <v>1861</v>
      </c>
      <c r="C185" s="1" t="s">
        <v>1881</v>
      </c>
      <c r="D185" s="1" t="s">
        <v>1428</v>
      </c>
      <c r="E185" s="1" t="s">
        <v>1882</v>
      </c>
      <c r="F185" s="1" t="s">
        <v>1643</v>
      </c>
      <c r="G185" s="1" t="s">
        <v>1437</v>
      </c>
      <c r="H185" s="1" t="s">
        <v>1086</v>
      </c>
      <c r="I185" s="1" t="s">
        <v>1883</v>
      </c>
      <c r="J185" s="1" t="s">
        <v>1088</v>
      </c>
      <c r="K185" s="1" t="s">
        <v>1883</v>
      </c>
      <c r="L185" s="1" t="s">
        <v>1883</v>
      </c>
      <c r="M185" s="1" t="s">
        <v>1089</v>
      </c>
      <c r="N185" s="1" t="s">
        <v>1089</v>
      </c>
      <c r="O185" s="1" t="s">
        <v>1090</v>
      </c>
      <c r="P185" s="1" t="s">
        <v>1091</v>
      </c>
      <c r="Q185" s="1" t="s">
        <v>1092</v>
      </c>
      <c r="R185" s="1" t="s">
        <v>1884</v>
      </c>
      <c r="S185" s="1" t="s">
        <v>1770</v>
      </c>
      <c r="T185" s="1" t="s">
        <v>1095</v>
      </c>
      <c r="U185" s="1" t="s">
        <v>1096</v>
      </c>
    </row>
    <row r="186" s="1" customFormat="1" spans="1:21">
      <c r="A186" s="3">
        <v>17901190080</v>
      </c>
      <c r="B186" s="1" t="s">
        <v>1861</v>
      </c>
      <c r="C186" s="1" t="s">
        <v>1885</v>
      </c>
      <c r="D186" s="1" t="s">
        <v>1886</v>
      </c>
      <c r="E186" s="1" t="s">
        <v>1887</v>
      </c>
      <c r="F186" s="1" t="s">
        <v>1643</v>
      </c>
      <c r="G186" s="1" t="s">
        <v>1437</v>
      </c>
      <c r="H186" s="1" t="s">
        <v>1086</v>
      </c>
      <c r="I186" s="1" t="s">
        <v>1888</v>
      </c>
      <c r="J186" s="1" t="s">
        <v>1088</v>
      </c>
      <c r="K186" s="1" t="s">
        <v>1888</v>
      </c>
      <c r="L186" s="1" t="s">
        <v>1888</v>
      </c>
      <c r="M186" s="1" t="s">
        <v>1089</v>
      </c>
      <c r="N186" s="1" t="s">
        <v>1089</v>
      </c>
      <c r="O186" s="1" t="s">
        <v>1090</v>
      </c>
      <c r="P186" s="1" t="s">
        <v>1091</v>
      </c>
      <c r="Q186" s="1" t="s">
        <v>1092</v>
      </c>
      <c r="R186" s="1" t="s">
        <v>1889</v>
      </c>
      <c r="S186" s="1" t="s">
        <v>1770</v>
      </c>
      <c r="T186" s="1" t="s">
        <v>1095</v>
      </c>
      <c r="U186" s="1" t="s">
        <v>1096</v>
      </c>
    </row>
    <row r="187" s="1" customFormat="1" spans="1:21">
      <c r="A187" s="3">
        <v>17900951262</v>
      </c>
      <c r="B187" s="1" t="s">
        <v>1861</v>
      </c>
      <c r="C187" s="1" t="s">
        <v>1890</v>
      </c>
      <c r="D187" s="1" t="s">
        <v>1891</v>
      </c>
      <c r="E187" s="1" t="s">
        <v>1892</v>
      </c>
      <c r="F187" s="1" t="s">
        <v>1586</v>
      </c>
      <c r="G187" s="1" t="s">
        <v>1532</v>
      </c>
      <c r="H187" s="1" t="s">
        <v>1086</v>
      </c>
      <c r="I187" s="1" t="s">
        <v>1893</v>
      </c>
      <c r="J187" s="1" t="s">
        <v>1088</v>
      </c>
      <c r="K187" s="1" t="s">
        <v>1893</v>
      </c>
      <c r="L187" s="1" t="s">
        <v>1893</v>
      </c>
      <c r="M187" s="1" t="s">
        <v>1089</v>
      </c>
      <c r="N187" s="1" t="s">
        <v>1089</v>
      </c>
      <c r="O187" s="1" t="s">
        <v>1090</v>
      </c>
      <c r="P187" s="1" t="s">
        <v>1091</v>
      </c>
      <c r="Q187" s="1" t="s">
        <v>1092</v>
      </c>
      <c r="R187" s="1" t="s">
        <v>1894</v>
      </c>
      <c r="S187" s="1" t="s">
        <v>1770</v>
      </c>
      <c r="T187" s="1" t="s">
        <v>1095</v>
      </c>
      <c r="U187" s="1" t="s">
        <v>1096</v>
      </c>
    </row>
    <row r="188" s="1" customFormat="1" spans="1:21">
      <c r="A188" s="3">
        <v>17900770262</v>
      </c>
      <c r="B188" s="1" t="s">
        <v>1861</v>
      </c>
      <c r="C188" s="1" t="s">
        <v>1895</v>
      </c>
      <c r="D188" s="1" t="s">
        <v>1896</v>
      </c>
      <c r="E188" s="1" t="s">
        <v>1897</v>
      </c>
      <c r="F188" s="1" t="s">
        <v>1586</v>
      </c>
      <c r="G188" s="1" t="s">
        <v>1532</v>
      </c>
      <c r="H188" s="1" t="s">
        <v>1086</v>
      </c>
      <c r="I188" s="1" t="s">
        <v>1898</v>
      </c>
      <c r="J188" s="1" t="s">
        <v>1088</v>
      </c>
      <c r="K188" s="1" t="s">
        <v>1898</v>
      </c>
      <c r="L188" s="1" t="s">
        <v>1898</v>
      </c>
      <c r="M188" s="1" t="s">
        <v>1089</v>
      </c>
      <c r="N188" s="1" t="s">
        <v>1089</v>
      </c>
      <c r="O188" s="1" t="s">
        <v>1090</v>
      </c>
      <c r="P188" s="1" t="s">
        <v>1091</v>
      </c>
      <c r="Q188" s="1" t="s">
        <v>1092</v>
      </c>
      <c r="R188" s="1" t="s">
        <v>1899</v>
      </c>
      <c r="S188" s="1" t="s">
        <v>1770</v>
      </c>
      <c r="T188" s="1" t="s">
        <v>1095</v>
      </c>
      <c r="U188" s="1" t="s">
        <v>1096</v>
      </c>
    </row>
    <row r="189" s="1" customFormat="1" spans="1:21">
      <c r="A189" s="3">
        <v>17900750160</v>
      </c>
      <c r="B189" s="1" t="s">
        <v>1861</v>
      </c>
      <c r="C189" s="1" t="s">
        <v>1900</v>
      </c>
      <c r="D189" s="1" t="s">
        <v>1901</v>
      </c>
      <c r="E189" s="1" t="s">
        <v>1902</v>
      </c>
      <c r="F189" s="1" t="s">
        <v>1437</v>
      </c>
      <c r="G189" s="1" t="s">
        <v>1162</v>
      </c>
      <c r="H189" s="1" t="s">
        <v>1086</v>
      </c>
      <c r="I189" s="1" t="s">
        <v>1903</v>
      </c>
      <c r="J189" s="1" t="s">
        <v>1088</v>
      </c>
      <c r="K189" s="1" t="s">
        <v>1903</v>
      </c>
      <c r="L189" s="1" t="s">
        <v>1903</v>
      </c>
      <c r="M189" s="1" t="s">
        <v>1089</v>
      </c>
      <c r="N189" s="1" t="s">
        <v>1089</v>
      </c>
      <c r="O189" s="1" t="s">
        <v>1090</v>
      </c>
      <c r="P189" s="1" t="s">
        <v>1091</v>
      </c>
      <c r="Q189" s="1" t="s">
        <v>1092</v>
      </c>
      <c r="R189" s="1" t="s">
        <v>1904</v>
      </c>
      <c r="S189" s="1" t="s">
        <v>1094</v>
      </c>
      <c r="T189" s="1" t="s">
        <v>1095</v>
      </c>
      <c r="U189" s="1" t="s">
        <v>1096</v>
      </c>
    </row>
    <row r="190" s="1" customFormat="1" spans="1:21">
      <c r="A190" s="3">
        <v>17900418537</v>
      </c>
      <c r="B190" s="1" t="s">
        <v>1905</v>
      </c>
      <c r="C190" s="1" t="s">
        <v>1906</v>
      </c>
      <c r="D190" s="1" t="s">
        <v>1850</v>
      </c>
      <c r="E190" s="1" t="s">
        <v>1907</v>
      </c>
      <c r="F190" s="1" t="s">
        <v>1237</v>
      </c>
      <c r="G190" s="1" t="s">
        <v>1162</v>
      </c>
      <c r="H190" s="1" t="s">
        <v>1086</v>
      </c>
      <c r="I190" s="1" t="s">
        <v>1908</v>
      </c>
      <c r="J190" s="1" t="s">
        <v>1088</v>
      </c>
      <c r="K190" s="1" t="s">
        <v>1908</v>
      </c>
      <c r="L190" s="1" t="s">
        <v>1908</v>
      </c>
      <c r="M190" s="1" t="s">
        <v>1089</v>
      </c>
      <c r="N190" s="1" t="s">
        <v>1089</v>
      </c>
      <c r="O190" s="1" t="s">
        <v>1090</v>
      </c>
      <c r="P190" s="1" t="s">
        <v>1091</v>
      </c>
      <c r="Q190" s="1" t="s">
        <v>1092</v>
      </c>
      <c r="R190" s="1" t="s">
        <v>1909</v>
      </c>
      <c r="S190" s="1" t="s">
        <v>1094</v>
      </c>
      <c r="T190" s="1" t="s">
        <v>1095</v>
      </c>
      <c r="U190" s="1" t="s">
        <v>1096</v>
      </c>
    </row>
    <row r="191" s="1" customFormat="1" spans="1:21">
      <c r="A191" s="3">
        <v>17898135172</v>
      </c>
      <c r="B191" s="1" t="s">
        <v>1905</v>
      </c>
      <c r="C191" s="1" t="s">
        <v>1910</v>
      </c>
      <c r="D191" s="1" t="s">
        <v>1791</v>
      </c>
      <c r="E191" s="1" t="s">
        <v>1911</v>
      </c>
      <c r="F191" s="1" t="s">
        <v>1643</v>
      </c>
      <c r="G191" s="1" t="s">
        <v>1532</v>
      </c>
      <c r="H191" s="1" t="s">
        <v>1086</v>
      </c>
      <c r="I191" s="1" t="s">
        <v>1912</v>
      </c>
      <c r="J191" s="1" t="s">
        <v>1088</v>
      </c>
      <c r="K191" s="1" t="s">
        <v>1912</v>
      </c>
      <c r="L191" s="1" t="s">
        <v>1912</v>
      </c>
      <c r="M191" s="1" t="s">
        <v>1089</v>
      </c>
      <c r="N191" s="1" t="s">
        <v>1089</v>
      </c>
      <c r="O191" s="1" t="s">
        <v>1090</v>
      </c>
      <c r="P191" s="1" t="s">
        <v>1091</v>
      </c>
      <c r="Q191" s="1" t="s">
        <v>1092</v>
      </c>
      <c r="R191" s="1" t="s">
        <v>1913</v>
      </c>
      <c r="S191" s="1" t="s">
        <v>1770</v>
      </c>
      <c r="T191" s="1" t="s">
        <v>1095</v>
      </c>
      <c r="U191" s="1" t="s">
        <v>1096</v>
      </c>
    </row>
    <row r="192" s="1" customFormat="1" spans="1:21">
      <c r="A192" s="3">
        <v>17897119526</v>
      </c>
      <c r="B192" s="1" t="s">
        <v>1905</v>
      </c>
      <c r="C192" s="1" t="s">
        <v>1914</v>
      </c>
      <c r="D192" s="1" t="s">
        <v>1915</v>
      </c>
      <c r="E192" s="1" t="s">
        <v>1916</v>
      </c>
      <c r="F192" s="1" t="s">
        <v>1081</v>
      </c>
      <c r="G192" s="1" t="s">
        <v>1085</v>
      </c>
      <c r="H192" s="1" t="s">
        <v>1086</v>
      </c>
      <c r="I192" s="1" t="s">
        <v>1917</v>
      </c>
      <c r="J192" s="1" t="s">
        <v>1088</v>
      </c>
      <c r="K192" s="1" t="s">
        <v>1917</v>
      </c>
      <c r="L192" s="1" t="s">
        <v>1917</v>
      </c>
      <c r="M192" s="1" t="s">
        <v>1089</v>
      </c>
      <c r="N192" s="1" t="s">
        <v>1089</v>
      </c>
      <c r="O192" s="1" t="s">
        <v>1090</v>
      </c>
      <c r="P192" s="1" t="s">
        <v>1091</v>
      </c>
      <c r="Q192" s="1" t="s">
        <v>1092</v>
      </c>
      <c r="R192" s="1" t="s">
        <v>1918</v>
      </c>
      <c r="S192" s="1" t="s">
        <v>1094</v>
      </c>
      <c r="T192" s="1" t="s">
        <v>1095</v>
      </c>
      <c r="U192" s="1" t="s">
        <v>1096</v>
      </c>
    </row>
    <row r="193" s="1" customFormat="1" spans="1:21">
      <c r="A193" s="3">
        <v>17897093608</v>
      </c>
      <c r="B193" s="1" t="s">
        <v>1905</v>
      </c>
      <c r="C193" s="1" t="s">
        <v>1919</v>
      </c>
      <c r="D193" s="1" t="s">
        <v>1843</v>
      </c>
      <c r="E193" s="1" t="s">
        <v>1920</v>
      </c>
      <c r="F193" s="1" t="s">
        <v>1162</v>
      </c>
      <c r="G193" s="1" t="s">
        <v>1085</v>
      </c>
      <c r="H193" s="1" t="s">
        <v>1086</v>
      </c>
      <c r="I193" s="1" t="s">
        <v>1227</v>
      </c>
      <c r="J193" s="1" t="s">
        <v>1088</v>
      </c>
      <c r="K193" s="1" t="s">
        <v>1227</v>
      </c>
      <c r="L193" s="1" t="s">
        <v>1227</v>
      </c>
      <c r="M193" s="1" t="s">
        <v>1089</v>
      </c>
      <c r="N193" s="1" t="s">
        <v>1089</v>
      </c>
      <c r="O193" s="1" t="s">
        <v>1090</v>
      </c>
      <c r="P193" s="1" t="s">
        <v>1091</v>
      </c>
      <c r="Q193" s="1" t="s">
        <v>1092</v>
      </c>
      <c r="R193" s="1" t="s">
        <v>1921</v>
      </c>
      <c r="S193" s="1" t="s">
        <v>1094</v>
      </c>
      <c r="T193" s="1" t="s">
        <v>1095</v>
      </c>
      <c r="U193" s="1" t="s">
        <v>1096</v>
      </c>
    </row>
    <row r="194" s="1" customFormat="1" spans="1:21">
      <c r="A194" s="3">
        <v>17896931454</v>
      </c>
      <c r="B194" s="1" t="s">
        <v>1905</v>
      </c>
      <c r="C194" s="1" t="s">
        <v>1922</v>
      </c>
      <c r="D194" s="1" t="s">
        <v>1896</v>
      </c>
      <c r="E194" s="1" t="s">
        <v>1923</v>
      </c>
      <c r="F194" s="1" t="s">
        <v>1586</v>
      </c>
      <c r="G194" s="1" t="s">
        <v>1340</v>
      </c>
      <c r="H194" s="1" t="s">
        <v>1086</v>
      </c>
      <c r="I194" s="1" t="s">
        <v>1924</v>
      </c>
      <c r="J194" s="1" t="s">
        <v>1088</v>
      </c>
      <c r="K194" s="1" t="s">
        <v>1924</v>
      </c>
      <c r="L194" s="1" t="s">
        <v>1924</v>
      </c>
      <c r="M194" s="1" t="s">
        <v>1089</v>
      </c>
      <c r="N194" s="1" t="s">
        <v>1089</v>
      </c>
      <c r="O194" s="1" t="s">
        <v>1090</v>
      </c>
      <c r="P194" s="1" t="s">
        <v>1091</v>
      </c>
      <c r="Q194" s="1" t="s">
        <v>1092</v>
      </c>
      <c r="R194" s="1" t="s">
        <v>1925</v>
      </c>
      <c r="S194" s="1" t="s">
        <v>1094</v>
      </c>
      <c r="T194" s="1" t="s">
        <v>1095</v>
      </c>
      <c r="U194" s="1" t="s">
        <v>1096</v>
      </c>
    </row>
    <row r="195" s="1" customFormat="1" spans="1:21">
      <c r="A195" s="3">
        <v>17896054667</v>
      </c>
      <c r="B195" s="1" t="s">
        <v>1905</v>
      </c>
      <c r="C195" s="1" t="s">
        <v>1926</v>
      </c>
      <c r="D195" s="1" t="s">
        <v>1927</v>
      </c>
      <c r="E195" s="1" t="s">
        <v>1928</v>
      </c>
      <c r="F195" s="1" t="s">
        <v>1643</v>
      </c>
      <c r="G195" s="1" t="s">
        <v>1532</v>
      </c>
      <c r="H195" s="1" t="s">
        <v>1086</v>
      </c>
      <c r="I195" s="1" t="s">
        <v>1929</v>
      </c>
      <c r="J195" s="1" t="s">
        <v>1088</v>
      </c>
      <c r="K195" s="1" t="s">
        <v>1929</v>
      </c>
      <c r="L195" s="1" t="s">
        <v>1929</v>
      </c>
      <c r="M195" s="1" t="s">
        <v>1089</v>
      </c>
      <c r="N195" s="1" t="s">
        <v>1089</v>
      </c>
      <c r="O195" s="1" t="s">
        <v>1090</v>
      </c>
      <c r="P195" s="1" t="s">
        <v>1091</v>
      </c>
      <c r="Q195" s="1" t="s">
        <v>1092</v>
      </c>
      <c r="R195" s="1" t="s">
        <v>1930</v>
      </c>
      <c r="S195" s="1" t="s">
        <v>1770</v>
      </c>
      <c r="T195" s="1" t="s">
        <v>1095</v>
      </c>
      <c r="U195" s="1" t="s">
        <v>1096</v>
      </c>
    </row>
    <row r="196" s="1" customFormat="1" spans="1:21">
      <c r="A196" s="3">
        <v>17895838571</v>
      </c>
      <c r="B196" s="1" t="s">
        <v>1931</v>
      </c>
      <c r="C196" s="1" t="s">
        <v>1932</v>
      </c>
      <c r="D196" s="1" t="s">
        <v>1933</v>
      </c>
      <c r="E196" s="1" t="s">
        <v>1934</v>
      </c>
      <c r="F196" s="1" t="s">
        <v>1162</v>
      </c>
      <c r="G196" s="1" t="s">
        <v>1081</v>
      </c>
      <c r="H196" s="1" t="s">
        <v>1086</v>
      </c>
      <c r="I196" s="1" t="s">
        <v>1366</v>
      </c>
      <c r="J196" s="1" t="s">
        <v>1088</v>
      </c>
      <c r="K196" s="1" t="s">
        <v>1366</v>
      </c>
      <c r="L196" s="1" t="s">
        <v>1366</v>
      </c>
      <c r="M196" s="1" t="s">
        <v>1089</v>
      </c>
      <c r="N196" s="1" t="s">
        <v>1089</v>
      </c>
      <c r="O196" s="1" t="s">
        <v>1090</v>
      </c>
      <c r="P196" s="1" t="s">
        <v>1091</v>
      </c>
      <c r="Q196" s="1" t="s">
        <v>1092</v>
      </c>
      <c r="R196" s="1" t="s">
        <v>1935</v>
      </c>
      <c r="S196" s="1" t="s">
        <v>1094</v>
      </c>
      <c r="T196" s="1" t="s">
        <v>1095</v>
      </c>
      <c r="U196" s="1" t="s">
        <v>1096</v>
      </c>
    </row>
    <row r="197" s="1" customFormat="1" spans="1:21">
      <c r="A197" s="3">
        <v>17892592949</v>
      </c>
      <c r="B197" s="1" t="s">
        <v>1931</v>
      </c>
      <c r="C197" s="1" t="s">
        <v>1936</v>
      </c>
      <c r="D197" s="1" t="s">
        <v>1937</v>
      </c>
      <c r="E197" s="1" t="s">
        <v>1938</v>
      </c>
      <c r="F197" s="1" t="s">
        <v>1682</v>
      </c>
      <c r="G197" s="1" t="s">
        <v>1532</v>
      </c>
      <c r="H197" s="1" t="s">
        <v>1086</v>
      </c>
      <c r="I197" s="1" t="s">
        <v>1939</v>
      </c>
      <c r="J197" s="1" t="s">
        <v>1088</v>
      </c>
      <c r="K197" s="1" t="s">
        <v>1939</v>
      </c>
      <c r="L197" s="1" t="s">
        <v>1939</v>
      </c>
      <c r="M197" s="1" t="s">
        <v>1089</v>
      </c>
      <c r="N197" s="1" t="s">
        <v>1089</v>
      </c>
      <c r="O197" s="1" t="s">
        <v>1090</v>
      </c>
      <c r="P197" s="1" t="s">
        <v>1091</v>
      </c>
      <c r="Q197" s="1" t="s">
        <v>1092</v>
      </c>
      <c r="R197" s="1" t="s">
        <v>1940</v>
      </c>
      <c r="S197" s="1" t="s">
        <v>1770</v>
      </c>
      <c r="T197" s="1" t="s">
        <v>1095</v>
      </c>
      <c r="U197" s="1" t="s">
        <v>1096</v>
      </c>
    </row>
    <row r="198" s="1" customFormat="1" spans="1:21">
      <c r="A198" s="3">
        <v>17892557667</v>
      </c>
      <c r="B198" s="1" t="s">
        <v>1931</v>
      </c>
      <c r="C198" s="1" t="s">
        <v>1941</v>
      </c>
      <c r="D198" s="1" t="s">
        <v>1850</v>
      </c>
      <c r="E198" s="1" t="s">
        <v>1942</v>
      </c>
      <c r="F198" s="1" t="s">
        <v>1237</v>
      </c>
      <c r="G198" s="1" t="s">
        <v>1162</v>
      </c>
      <c r="H198" s="1" t="s">
        <v>1086</v>
      </c>
      <c r="I198" s="1" t="s">
        <v>1864</v>
      </c>
      <c r="J198" s="1" t="s">
        <v>1088</v>
      </c>
      <c r="K198" s="1" t="s">
        <v>1864</v>
      </c>
      <c r="L198" s="1" t="s">
        <v>1090</v>
      </c>
      <c r="M198" s="1" t="s">
        <v>1943</v>
      </c>
      <c r="N198" s="1" t="s">
        <v>1943</v>
      </c>
      <c r="O198" s="1" t="s">
        <v>1090</v>
      </c>
      <c r="P198" s="1" t="s">
        <v>1091</v>
      </c>
      <c r="Q198" s="1" t="s">
        <v>1092</v>
      </c>
      <c r="R198" s="1" t="s">
        <v>1944</v>
      </c>
      <c r="S198" s="1" t="s">
        <v>1094</v>
      </c>
      <c r="T198" s="1" t="s">
        <v>1095</v>
      </c>
      <c r="U198" s="1" t="s">
        <v>1096</v>
      </c>
    </row>
    <row r="199" s="1" customFormat="1" spans="1:21">
      <c r="A199" s="3">
        <v>17892546162</v>
      </c>
      <c r="B199" s="1" t="s">
        <v>1931</v>
      </c>
      <c r="C199" s="1" t="s">
        <v>1945</v>
      </c>
      <c r="D199" s="1" t="s">
        <v>1946</v>
      </c>
      <c r="E199" s="1" t="s">
        <v>1947</v>
      </c>
      <c r="F199" s="1" t="s">
        <v>1081</v>
      </c>
      <c r="G199" s="1" t="s">
        <v>1085</v>
      </c>
      <c r="H199" s="1" t="s">
        <v>1086</v>
      </c>
      <c r="I199" s="1" t="s">
        <v>1948</v>
      </c>
      <c r="J199" s="1" t="s">
        <v>1088</v>
      </c>
      <c r="K199" s="1" t="s">
        <v>1948</v>
      </c>
      <c r="L199" s="1" t="s">
        <v>1948</v>
      </c>
      <c r="M199" s="1" t="s">
        <v>1089</v>
      </c>
      <c r="N199" s="1" t="s">
        <v>1089</v>
      </c>
      <c r="O199" s="1" t="s">
        <v>1090</v>
      </c>
      <c r="P199" s="1" t="s">
        <v>1091</v>
      </c>
      <c r="Q199" s="1" t="s">
        <v>1092</v>
      </c>
      <c r="R199" s="1" t="s">
        <v>1949</v>
      </c>
      <c r="S199" s="1" t="s">
        <v>1094</v>
      </c>
      <c r="T199" s="1" t="s">
        <v>1095</v>
      </c>
      <c r="U199" s="1" t="s">
        <v>1096</v>
      </c>
    </row>
    <row r="200" s="1" customFormat="1" spans="1:21">
      <c r="A200" s="3">
        <v>17891922046</v>
      </c>
      <c r="B200" s="1" t="s">
        <v>1931</v>
      </c>
      <c r="C200" s="1" t="s">
        <v>1950</v>
      </c>
      <c r="D200" s="1" t="s">
        <v>1951</v>
      </c>
      <c r="E200" s="1" t="s">
        <v>1952</v>
      </c>
      <c r="F200" s="1" t="s">
        <v>1586</v>
      </c>
      <c r="G200" s="1" t="s">
        <v>1437</v>
      </c>
      <c r="H200" s="1" t="s">
        <v>1086</v>
      </c>
      <c r="I200" s="1" t="s">
        <v>1953</v>
      </c>
      <c r="J200" s="1" t="s">
        <v>1088</v>
      </c>
      <c r="K200" s="1" t="s">
        <v>1953</v>
      </c>
      <c r="L200" s="1" t="s">
        <v>1953</v>
      </c>
      <c r="M200" s="1" t="s">
        <v>1089</v>
      </c>
      <c r="N200" s="1" t="s">
        <v>1089</v>
      </c>
      <c r="O200" s="1" t="s">
        <v>1090</v>
      </c>
      <c r="P200" s="1" t="s">
        <v>1091</v>
      </c>
      <c r="Q200" s="1" t="s">
        <v>1092</v>
      </c>
      <c r="R200" s="1" t="s">
        <v>1954</v>
      </c>
      <c r="S200" s="1" t="s">
        <v>1770</v>
      </c>
      <c r="T200" s="1" t="s">
        <v>1095</v>
      </c>
      <c r="U200" s="1" t="s">
        <v>1096</v>
      </c>
    </row>
    <row r="201" s="1" customFormat="1" spans="1:21">
      <c r="A201" s="3">
        <v>17890989151</v>
      </c>
      <c r="B201" s="1" t="s">
        <v>1955</v>
      </c>
      <c r="C201" s="1" t="s">
        <v>1956</v>
      </c>
      <c r="D201" s="1" t="s">
        <v>1957</v>
      </c>
      <c r="E201" s="1" t="s">
        <v>1958</v>
      </c>
      <c r="F201" s="1" t="s">
        <v>1682</v>
      </c>
      <c r="G201" s="1" t="s">
        <v>1532</v>
      </c>
      <c r="H201" s="1" t="s">
        <v>1086</v>
      </c>
      <c r="I201" s="1" t="s">
        <v>1959</v>
      </c>
      <c r="J201" s="1" t="s">
        <v>1088</v>
      </c>
      <c r="K201" s="1" t="s">
        <v>1959</v>
      </c>
      <c r="L201" s="1" t="s">
        <v>1959</v>
      </c>
      <c r="M201" s="1" t="s">
        <v>1089</v>
      </c>
      <c r="N201" s="1" t="s">
        <v>1089</v>
      </c>
      <c r="O201" s="1" t="s">
        <v>1090</v>
      </c>
      <c r="P201" s="1" t="s">
        <v>1091</v>
      </c>
      <c r="Q201" s="1" t="s">
        <v>1092</v>
      </c>
      <c r="R201" s="1" t="s">
        <v>1960</v>
      </c>
      <c r="S201" s="1" t="s">
        <v>1770</v>
      </c>
      <c r="T201" s="1" t="s">
        <v>1095</v>
      </c>
      <c r="U201" s="1" t="s">
        <v>1096</v>
      </c>
    </row>
    <row r="202" s="1" customFormat="1" spans="1:21">
      <c r="A202" s="3">
        <v>17886183646</v>
      </c>
      <c r="B202" s="1" t="s">
        <v>1961</v>
      </c>
      <c r="C202" s="1" t="s">
        <v>1962</v>
      </c>
      <c r="D202" s="1" t="s">
        <v>1963</v>
      </c>
      <c r="E202" s="1" t="s">
        <v>1964</v>
      </c>
      <c r="F202" s="1" t="s">
        <v>1586</v>
      </c>
      <c r="G202" s="1" t="s">
        <v>1081</v>
      </c>
      <c r="H202" s="1" t="s">
        <v>1086</v>
      </c>
      <c r="I202" s="1" t="s">
        <v>1965</v>
      </c>
      <c r="J202" s="1" t="s">
        <v>1088</v>
      </c>
      <c r="K202" s="1" t="s">
        <v>1965</v>
      </c>
      <c r="L202" s="1" t="s">
        <v>1965</v>
      </c>
      <c r="M202" s="1" t="s">
        <v>1089</v>
      </c>
      <c r="N202" s="1" t="s">
        <v>1089</v>
      </c>
      <c r="O202" s="1" t="s">
        <v>1090</v>
      </c>
      <c r="P202" s="1" t="s">
        <v>1091</v>
      </c>
      <c r="Q202" s="1" t="s">
        <v>1092</v>
      </c>
      <c r="R202" s="1" t="s">
        <v>1966</v>
      </c>
      <c r="S202" s="1" t="s">
        <v>1094</v>
      </c>
      <c r="T202" s="1" t="s">
        <v>1095</v>
      </c>
      <c r="U202" s="1" t="s">
        <v>1096</v>
      </c>
    </row>
    <row r="203" s="1" customFormat="1" spans="1:21">
      <c r="A203" s="3">
        <v>17886144175</v>
      </c>
      <c r="B203" s="1" t="s">
        <v>1961</v>
      </c>
      <c r="C203" s="1" t="s">
        <v>1967</v>
      </c>
      <c r="D203" s="1" t="s">
        <v>1937</v>
      </c>
      <c r="E203" s="1" t="s">
        <v>1968</v>
      </c>
      <c r="F203" s="1" t="s">
        <v>1682</v>
      </c>
      <c r="G203" s="1" t="s">
        <v>1532</v>
      </c>
      <c r="H203" s="1" t="s">
        <v>1086</v>
      </c>
      <c r="I203" s="1" t="s">
        <v>1939</v>
      </c>
      <c r="J203" s="1" t="s">
        <v>1088</v>
      </c>
      <c r="K203" s="1" t="s">
        <v>1939</v>
      </c>
      <c r="L203" s="1" t="s">
        <v>1939</v>
      </c>
      <c r="M203" s="1" t="s">
        <v>1089</v>
      </c>
      <c r="N203" s="1" t="s">
        <v>1089</v>
      </c>
      <c r="O203" s="1" t="s">
        <v>1090</v>
      </c>
      <c r="P203" s="1" t="s">
        <v>1091</v>
      </c>
      <c r="Q203" s="1" t="s">
        <v>1092</v>
      </c>
      <c r="R203" s="1" t="s">
        <v>1969</v>
      </c>
      <c r="S203" s="1" t="s">
        <v>1770</v>
      </c>
      <c r="T203" s="1" t="s">
        <v>1095</v>
      </c>
      <c r="U203" s="1" t="s">
        <v>1096</v>
      </c>
    </row>
    <row r="204" s="1" customFormat="1" spans="1:21">
      <c r="A204" s="3">
        <v>17886074989</v>
      </c>
      <c r="B204" s="1" t="s">
        <v>1961</v>
      </c>
      <c r="C204" s="1" t="s">
        <v>1970</v>
      </c>
      <c r="D204" s="1" t="s">
        <v>1251</v>
      </c>
      <c r="E204" s="1" t="s">
        <v>1971</v>
      </c>
      <c r="F204" s="1" t="s">
        <v>1162</v>
      </c>
      <c r="G204" s="1" t="s">
        <v>1085</v>
      </c>
      <c r="H204" s="1" t="s">
        <v>1086</v>
      </c>
      <c r="I204" s="1" t="s">
        <v>1392</v>
      </c>
      <c r="J204" s="1" t="s">
        <v>1088</v>
      </c>
      <c r="K204" s="1" t="s">
        <v>1392</v>
      </c>
      <c r="L204" s="1" t="s">
        <v>1392</v>
      </c>
      <c r="M204" s="1" t="s">
        <v>1089</v>
      </c>
      <c r="N204" s="1" t="s">
        <v>1089</v>
      </c>
      <c r="O204" s="1" t="s">
        <v>1090</v>
      </c>
      <c r="P204" s="1" t="s">
        <v>1091</v>
      </c>
      <c r="Q204" s="1" t="s">
        <v>1092</v>
      </c>
      <c r="R204" s="1" t="s">
        <v>1972</v>
      </c>
      <c r="S204" s="1" t="s">
        <v>1094</v>
      </c>
      <c r="T204" s="1" t="s">
        <v>1095</v>
      </c>
      <c r="U204" s="1" t="s">
        <v>1096</v>
      </c>
    </row>
    <row r="205" s="1" customFormat="1" spans="1:21">
      <c r="A205" s="3">
        <v>17882883169</v>
      </c>
      <c r="B205" s="1" t="s">
        <v>1973</v>
      </c>
      <c r="C205" s="1" t="s">
        <v>1974</v>
      </c>
      <c r="D205" s="1" t="s">
        <v>1843</v>
      </c>
      <c r="E205" s="1" t="s">
        <v>1975</v>
      </c>
      <c r="F205" s="1" t="s">
        <v>1682</v>
      </c>
      <c r="G205" s="1" t="s">
        <v>1437</v>
      </c>
      <c r="H205" s="1" t="s">
        <v>1086</v>
      </c>
      <c r="I205" s="1" t="s">
        <v>1976</v>
      </c>
      <c r="J205" s="1" t="s">
        <v>1088</v>
      </c>
      <c r="K205" s="1" t="s">
        <v>1976</v>
      </c>
      <c r="L205" s="1" t="s">
        <v>1976</v>
      </c>
      <c r="M205" s="1" t="s">
        <v>1089</v>
      </c>
      <c r="N205" s="1" t="s">
        <v>1089</v>
      </c>
      <c r="O205" s="1" t="s">
        <v>1090</v>
      </c>
      <c r="P205" s="1" t="s">
        <v>1091</v>
      </c>
      <c r="Q205" s="1" t="s">
        <v>1092</v>
      </c>
      <c r="R205" s="1" t="s">
        <v>1977</v>
      </c>
      <c r="S205" s="1" t="s">
        <v>1770</v>
      </c>
      <c r="T205" s="1" t="s">
        <v>1095</v>
      </c>
      <c r="U205" s="1" t="s">
        <v>1096</v>
      </c>
    </row>
    <row r="206" s="1" customFormat="1" spans="1:21">
      <c r="A206" s="3">
        <v>17882811262</v>
      </c>
      <c r="B206" s="1" t="s">
        <v>1973</v>
      </c>
      <c r="C206" s="1" t="s">
        <v>1978</v>
      </c>
      <c r="D206" s="1" t="s">
        <v>1979</v>
      </c>
      <c r="E206" s="1" t="s">
        <v>1980</v>
      </c>
      <c r="F206" s="1" t="s">
        <v>1237</v>
      </c>
      <c r="G206" s="1" t="s">
        <v>1085</v>
      </c>
      <c r="H206" s="1" t="s">
        <v>1086</v>
      </c>
      <c r="I206" s="1" t="s">
        <v>1981</v>
      </c>
      <c r="J206" s="1" t="s">
        <v>1088</v>
      </c>
      <c r="K206" s="1" t="s">
        <v>1981</v>
      </c>
      <c r="L206" s="1" t="s">
        <v>1981</v>
      </c>
      <c r="M206" s="1" t="s">
        <v>1089</v>
      </c>
      <c r="N206" s="1" t="s">
        <v>1089</v>
      </c>
      <c r="O206" s="1" t="s">
        <v>1090</v>
      </c>
      <c r="P206" s="1" t="s">
        <v>1091</v>
      </c>
      <c r="Q206" s="1" t="s">
        <v>1092</v>
      </c>
      <c r="R206" s="1" t="s">
        <v>1982</v>
      </c>
      <c r="S206" s="1" t="s">
        <v>1094</v>
      </c>
      <c r="T206" s="1" t="s">
        <v>1095</v>
      </c>
      <c r="U206" s="1" t="s">
        <v>1096</v>
      </c>
    </row>
    <row r="207" s="1" customFormat="1" spans="1:21">
      <c r="A207" s="3">
        <v>17878338824</v>
      </c>
      <c r="B207" s="1" t="s">
        <v>1973</v>
      </c>
      <c r="C207" s="1" t="s">
        <v>1983</v>
      </c>
      <c r="D207" s="1" t="s">
        <v>1984</v>
      </c>
      <c r="E207" s="1" t="s">
        <v>1985</v>
      </c>
      <c r="F207" s="1" t="s">
        <v>1643</v>
      </c>
      <c r="G207" s="1" t="s">
        <v>1532</v>
      </c>
      <c r="H207" s="1" t="s">
        <v>1086</v>
      </c>
      <c r="I207" s="1" t="s">
        <v>1986</v>
      </c>
      <c r="J207" s="1" t="s">
        <v>1088</v>
      </c>
      <c r="K207" s="1" t="s">
        <v>1986</v>
      </c>
      <c r="L207" s="1" t="s">
        <v>1986</v>
      </c>
      <c r="M207" s="1" t="s">
        <v>1089</v>
      </c>
      <c r="N207" s="1" t="s">
        <v>1089</v>
      </c>
      <c r="O207" s="1" t="s">
        <v>1090</v>
      </c>
      <c r="P207" s="1" t="s">
        <v>1091</v>
      </c>
      <c r="Q207" s="1" t="s">
        <v>1092</v>
      </c>
      <c r="R207" s="1" t="s">
        <v>1987</v>
      </c>
      <c r="S207" s="1" t="s">
        <v>1770</v>
      </c>
      <c r="T207" s="1" t="s">
        <v>1095</v>
      </c>
      <c r="U207" s="1" t="s">
        <v>1096</v>
      </c>
    </row>
    <row r="208" s="1" customFormat="1" spans="1:21">
      <c r="A208" s="3">
        <v>17878331422</v>
      </c>
      <c r="B208" s="1" t="s">
        <v>1973</v>
      </c>
      <c r="C208" s="1" t="s">
        <v>1988</v>
      </c>
      <c r="D208" s="1" t="s">
        <v>1710</v>
      </c>
      <c r="E208" s="1" t="s">
        <v>1989</v>
      </c>
      <c r="F208" s="1" t="s">
        <v>1532</v>
      </c>
      <c r="G208" s="1" t="s">
        <v>1081</v>
      </c>
      <c r="H208" s="1" t="s">
        <v>1086</v>
      </c>
      <c r="I208" s="1" t="s">
        <v>1990</v>
      </c>
      <c r="J208" s="1" t="s">
        <v>1088</v>
      </c>
      <c r="K208" s="1" t="s">
        <v>1990</v>
      </c>
      <c r="L208" s="1" t="s">
        <v>1990</v>
      </c>
      <c r="M208" s="1" t="s">
        <v>1089</v>
      </c>
      <c r="N208" s="1" t="s">
        <v>1089</v>
      </c>
      <c r="O208" s="1" t="s">
        <v>1090</v>
      </c>
      <c r="P208" s="1" t="s">
        <v>1091</v>
      </c>
      <c r="Q208" s="1" t="s">
        <v>1092</v>
      </c>
      <c r="R208" s="1" t="s">
        <v>1991</v>
      </c>
      <c r="S208" s="1" t="s">
        <v>1094</v>
      </c>
      <c r="T208" s="1" t="s">
        <v>1095</v>
      </c>
      <c r="U208" s="1" t="s">
        <v>1096</v>
      </c>
    </row>
    <row r="209" s="1" customFormat="1" spans="1:21">
      <c r="A209" s="3">
        <v>17877695173</v>
      </c>
      <c r="B209" s="1" t="s">
        <v>1992</v>
      </c>
      <c r="C209" s="1" t="s">
        <v>1993</v>
      </c>
      <c r="D209" s="1" t="s">
        <v>1994</v>
      </c>
      <c r="E209" s="1" t="s">
        <v>1995</v>
      </c>
      <c r="F209" s="1" t="s">
        <v>1643</v>
      </c>
      <c r="G209" s="1" t="s">
        <v>1532</v>
      </c>
      <c r="H209" s="1" t="s">
        <v>1086</v>
      </c>
      <c r="I209" s="1" t="s">
        <v>1996</v>
      </c>
      <c r="J209" s="1" t="s">
        <v>1088</v>
      </c>
      <c r="K209" s="1" t="s">
        <v>1996</v>
      </c>
      <c r="L209" s="1" t="s">
        <v>1996</v>
      </c>
      <c r="M209" s="1" t="s">
        <v>1089</v>
      </c>
      <c r="N209" s="1" t="s">
        <v>1089</v>
      </c>
      <c r="O209" s="1" t="s">
        <v>1090</v>
      </c>
      <c r="P209" s="1" t="s">
        <v>1091</v>
      </c>
      <c r="Q209" s="1" t="s">
        <v>1092</v>
      </c>
      <c r="R209" s="1" t="s">
        <v>1997</v>
      </c>
      <c r="S209" s="1" t="s">
        <v>1770</v>
      </c>
      <c r="T209" s="1" t="s">
        <v>1095</v>
      </c>
      <c r="U209" s="1" t="s">
        <v>1096</v>
      </c>
    </row>
    <row r="210" s="1" customFormat="1" spans="1:21">
      <c r="A210" s="3">
        <v>17875972444</v>
      </c>
      <c r="B210" s="1" t="s">
        <v>1992</v>
      </c>
      <c r="C210" s="1" t="s">
        <v>1998</v>
      </c>
      <c r="D210" s="1" t="s">
        <v>1850</v>
      </c>
      <c r="E210" s="1" t="s">
        <v>1999</v>
      </c>
      <c r="F210" s="1" t="s">
        <v>1162</v>
      </c>
      <c r="G210" s="1" t="s">
        <v>1085</v>
      </c>
      <c r="H210" s="1" t="s">
        <v>1086</v>
      </c>
      <c r="I210" s="1" t="s">
        <v>2000</v>
      </c>
      <c r="J210" s="1" t="s">
        <v>1088</v>
      </c>
      <c r="K210" s="1" t="s">
        <v>2000</v>
      </c>
      <c r="L210" s="1" t="s">
        <v>2000</v>
      </c>
      <c r="M210" s="1" t="s">
        <v>1089</v>
      </c>
      <c r="N210" s="1" t="s">
        <v>1089</v>
      </c>
      <c r="O210" s="1" t="s">
        <v>1090</v>
      </c>
      <c r="P210" s="1" t="s">
        <v>1091</v>
      </c>
      <c r="Q210" s="1" t="s">
        <v>1092</v>
      </c>
      <c r="R210" s="1" t="s">
        <v>2001</v>
      </c>
      <c r="S210" s="1" t="s">
        <v>1094</v>
      </c>
      <c r="T210" s="1" t="s">
        <v>1095</v>
      </c>
      <c r="U210" s="1" t="s">
        <v>1096</v>
      </c>
    </row>
    <row r="211" s="1" customFormat="1" spans="1:21">
      <c r="A211" s="3">
        <v>17875878698</v>
      </c>
      <c r="B211" s="1" t="s">
        <v>1992</v>
      </c>
      <c r="C211" s="1" t="s">
        <v>2002</v>
      </c>
      <c r="D211" s="1" t="s">
        <v>1850</v>
      </c>
      <c r="E211" s="1" t="s">
        <v>2003</v>
      </c>
      <c r="F211" s="1" t="s">
        <v>1162</v>
      </c>
      <c r="G211" s="1" t="s">
        <v>1085</v>
      </c>
      <c r="H211" s="1" t="s">
        <v>1086</v>
      </c>
      <c r="I211" s="1" t="s">
        <v>2004</v>
      </c>
      <c r="J211" s="1" t="s">
        <v>1088</v>
      </c>
      <c r="K211" s="1" t="s">
        <v>2004</v>
      </c>
      <c r="L211" s="1" t="s">
        <v>2004</v>
      </c>
      <c r="M211" s="1" t="s">
        <v>1089</v>
      </c>
      <c r="N211" s="1" t="s">
        <v>1089</v>
      </c>
      <c r="O211" s="1" t="s">
        <v>1090</v>
      </c>
      <c r="P211" s="1" t="s">
        <v>1091</v>
      </c>
      <c r="Q211" s="1" t="s">
        <v>1092</v>
      </c>
      <c r="R211" s="1" t="s">
        <v>2005</v>
      </c>
      <c r="S211" s="1" t="s">
        <v>1094</v>
      </c>
      <c r="T211" s="1" t="s">
        <v>1095</v>
      </c>
      <c r="U211" s="1" t="s">
        <v>1096</v>
      </c>
    </row>
    <row r="212" s="1" customFormat="1" spans="1:21">
      <c r="A212" s="3">
        <v>17875847261</v>
      </c>
      <c r="B212" s="1" t="s">
        <v>1992</v>
      </c>
      <c r="C212" s="1" t="s">
        <v>2006</v>
      </c>
      <c r="D212" s="1" t="s">
        <v>1891</v>
      </c>
      <c r="E212" s="1" t="s">
        <v>2007</v>
      </c>
      <c r="F212" s="1" t="s">
        <v>1643</v>
      </c>
      <c r="G212" s="1" t="s">
        <v>1532</v>
      </c>
      <c r="H212" s="1" t="s">
        <v>1086</v>
      </c>
      <c r="I212" s="1" t="s">
        <v>2008</v>
      </c>
      <c r="J212" s="1" t="s">
        <v>1088</v>
      </c>
      <c r="K212" s="1" t="s">
        <v>2008</v>
      </c>
      <c r="L212" s="1" t="s">
        <v>2008</v>
      </c>
      <c r="M212" s="1" t="s">
        <v>1089</v>
      </c>
      <c r="N212" s="1" t="s">
        <v>1089</v>
      </c>
      <c r="O212" s="1" t="s">
        <v>1090</v>
      </c>
      <c r="P212" s="1" t="s">
        <v>1091</v>
      </c>
      <c r="Q212" s="1" t="s">
        <v>1092</v>
      </c>
      <c r="R212" s="1" t="s">
        <v>2009</v>
      </c>
      <c r="S212" s="1" t="s">
        <v>1770</v>
      </c>
      <c r="T212" s="1" t="s">
        <v>1095</v>
      </c>
      <c r="U212" s="1" t="s">
        <v>1096</v>
      </c>
    </row>
    <row r="213" s="1" customFormat="1" spans="1:21">
      <c r="A213" s="3">
        <v>17872153442</v>
      </c>
      <c r="B213" s="1" t="s">
        <v>2010</v>
      </c>
      <c r="C213" s="1" t="s">
        <v>2011</v>
      </c>
      <c r="D213" s="1" t="s">
        <v>2012</v>
      </c>
      <c r="E213" s="1" t="s">
        <v>2013</v>
      </c>
      <c r="F213" s="1" t="s">
        <v>1532</v>
      </c>
      <c r="G213" s="1" t="s">
        <v>1437</v>
      </c>
      <c r="H213" s="1" t="s">
        <v>1086</v>
      </c>
      <c r="I213" s="1" t="s">
        <v>2014</v>
      </c>
      <c r="J213" s="1" t="s">
        <v>1088</v>
      </c>
      <c r="K213" s="1" t="s">
        <v>2014</v>
      </c>
      <c r="L213" s="1" t="s">
        <v>2014</v>
      </c>
      <c r="M213" s="1" t="s">
        <v>1089</v>
      </c>
      <c r="N213" s="1" t="s">
        <v>1089</v>
      </c>
      <c r="O213" s="1" t="s">
        <v>1090</v>
      </c>
      <c r="P213" s="1" t="s">
        <v>1091</v>
      </c>
      <c r="Q213" s="1" t="s">
        <v>1092</v>
      </c>
      <c r="R213" s="1" t="s">
        <v>2015</v>
      </c>
      <c r="S213" s="1" t="s">
        <v>1770</v>
      </c>
      <c r="T213" s="1" t="s">
        <v>1095</v>
      </c>
      <c r="U213" s="1" t="s">
        <v>1096</v>
      </c>
    </row>
    <row r="214" s="1" customFormat="1" spans="1:21">
      <c r="A214" s="3">
        <v>17871616195</v>
      </c>
      <c r="B214" s="1" t="s">
        <v>2010</v>
      </c>
      <c r="C214" s="1" t="s">
        <v>2016</v>
      </c>
      <c r="D214" s="1" t="s">
        <v>1471</v>
      </c>
      <c r="E214" s="1" t="s">
        <v>2017</v>
      </c>
      <c r="F214" s="1" t="s">
        <v>1586</v>
      </c>
      <c r="G214" s="1" t="s">
        <v>1532</v>
      </c>
      <c r="H214" s="1" t="s">
        <v>1086</v>
      </c>
      <c r="I214" s="1" t="s">
        <v>2018</v>
      </c>
      <c r="J214" s="1" t="s">
        <v>1088</v>
      </c>
      <c r="K214" s="1" t="s">
        <v>2018</v>
      </c>
      <c r="L214" s="1" t="s">
        <v>2018</v>
      </c>
      <c r="M214" s="1" t="s">
        <v>1089</v>
      </c>
      <c r="N214" s="1" t="s">
        <v>1089</v>
      </c>
      <c r="O214" s="1" t="s">
        <v>1090</v>
      </c>
      <c r="P214" s="1" t="s">
        <v>1091</v>
      </c>
      <c r="Q214" s="1" t="s">
        <v>1092</v>
      </c>
      <c r="R214" s="1" t="s">
        <v>2019</v>
      </c>
      <c r="S214" s="1" t="s">
        <v>1770</v>
      </c>
      <c r="T214" s="1" t="s">
        <v>1095</v>
      </c>
      <c r="U214" s="1" t="s">
        <v>1096</v>
      </c>
    </row>
    <row r="215" s="1" customFormat="1" spans="1:21">
      <c r="A215" s="3">
        <v>17870734887</v>
      </c>
      <c r="B215" s="1" t="s">
        <v>2010</v>
      </c>
      <c r="C215" s="1" t="s">
        <v>2020</v>
      </c>
      <c r="D215" s="1" t="s">
        <v>2021</v>
      </c>
      <c r="E215" s="1" t="s">
        <v>2022</v>
      </c>
      <c r="F215" s="1" t="s">
        <v>1586</v>
      </c>
      <c r="G215" s="1" t="s">
        <v>1532</v>
      </c>
      <c r="H215" s="1" t="s">
        <v>1086</v>
      </c>
      <c r="I215" s="1" t="s">
        <v>1702</v>
      </c>
      <c r="J215" s="1" t="s">
        <v>1088</v>
      </c>
      <c r="K215" s="1" t="s">
        <v>1702</v>
      </c>
      <c r="L215" s="1" t="s">
        <v>1702</v>
      </c>
      <c r="M215" s="1" t="s">
        <v>1089</v>
      </c>
      <c r="N215" s="1" t="s">
        <v>1089</v>
      </c>
      <c r="O215" s="1" t="s">
        <v>1090</v>
      </c>
      <c r="P215" s="1" t="s">
        <v>1091</v>
      </c>
      <c r="Q215" s="1" t="s">
        <v>1092</v>
      </c>
      <c r="R215" s="1" t="s">
        <v>2023</v>
      </c>
      <c r="S215" s="1" t="s">
        <v>1770</v>
      </c>
      <c r="T215" s="1" t="s">
        <v>1095</v>
      </c>
      <c r="U215" s="1" t="s">
        <v>1096</v>
      </c>
    </row>
    <row r="216" s="1" customFormat="1" spans="1:21">
      <c r="A216" s="3">
        <v>17865619883</v>
      </c>
      <c r="B216" s="1" t="s">
        <v>2024</v>
      </c>
      <c r="C216" s="1" t="s">
        <v>2025</v>
      </c>
      <c r="D216" s="1" t="s">
        <v>2026</v>
      </c>
      <c r="E216" s="1" t="s">
        <v>2027</v>
      </c>
      <c r="F216" s="1" t="s">
        <v>1081</v>
      </c>
      <c r="G216" s="1" t="s">
        <v>1085</v>
      </c>
      <c r="H216" s="1" t="s">
        <v>1086</v>
      </c>
      <c r="I216" s="1" t="s">
        <v>2028</v>
      </c>
      <c r="J216" s="1" t="s">
        <v>1088</v>
      </c>
      <c r="K216" s="1" t="s">
        <v>2028</v>
      </c>
      <c r="L216" s="1" t="s">
        <v>2028</v>
      </c>
      <c r="M216" s="1" t="s">
        <v>1089</v>
      </c>
      <c r="N216" s="1" t="s">
        <v>1089</v>
      </c>
      <c r="O216" s="1" t="s">
        <v>1090</v>
      </c>
      <c r="P216" s="1" t="s">
        <v>1091</v>
      </c>
      <c r="Q216" s="1" t="s">
        <v>1092</v>
      </c>
      <c r="R216" s="1" t="s">
        <v>2029</v>
      </c>
      <c r="S216" s="1" t="s">
        <v>1094</v>
      </c>
      <c r="T216" s="1" t="s">
        <v>1095</v>
      </c>
      <c r="U216" s="1" t="s">
        <v>1096</v>
      </c>
    </row>
    <row r="217" s="1" customFormat="1" spans="1:21">
      <c r="A217" s="3">
        <v>17864851901</v>
      </c>
      <c r="B217" s="1" t="s">
        <v>2024</v>
      </c>
      <c r="C217" s="1" t="s">
        <v>2030</v>
      </c>
      <c r="D217" s="1" t="s">
        <v>2031</v>
      </c>
      <c r="E217" s="1" t="s">
        <v>2032</v>
      </c>
      <c r="F217" s="1" t="s">
        <v>1162</v>
      </c>
      <c r="G217" s="1" t="s">
        <v>1085</v>
      </c>
      <c r="H217" s="1" t="s">
        <v>1086</v>
      </c>
      <c r="I217" s="1" t="s">
        <v>2033</v>
      </c>
      <c r="J217" s="1" t="s">
        <v>1088</v>
      </c>
      <c r="K217" s="1" t="s">
        <v>2033</v>
      </c>
      <c r="L217" s="1" t="s">
        <v>2033</v>
      </c>
      <c r="M217" s="1" t="s">
        <v>1089</v>
      </c>
      <c r="N217" s="1" t="s">
        <v>1089</v>
      </c>
      <c r="O217" s="1" t="s">
        <v>1090</v>
      </c>
      <c r="P217" s="1" t="s">
        <v>1091</v>
      </c>
      <c r="Q217" s="1" t="s">
        <v>1092</v>
      </c>
      <c r="R217" s="1" t="s">
        <v>2034</v>
      </c>
      <c r="S217" s="1" t="s">
        <v>1094</v>
      </c>
      <c r="T217" s="1" t="s">
        <v>1095</v>
      </c>
      <c r="U217" s="1" t="s">
        <v>1096</v>
      </c>
    </row>
    <row r="218" s="1" customFormat="1" spans="1:21">
      <c r="A218" s="3">
        <v>17864849680</v>
      </c>
      <c r="B218" s="1" t="s">
        <v>2024</v>
      </c>
      <c r="C218" s="1" t="s">
        <v>2035</v>
      </c>
      <c r="D218" s="1" t="s">
        <v>1791</v>
      </c>
      <c r="E218" s="1" t="s">
        <v>2036</v>
      </c>
      <c r="F218" s="1" t="s">
        <v>1586</v>
      </c>
      <c r="G218" s="1" t="s">
        <v>1532</v>
      </c>
      <c r="H218" s="1" t="s">
        <v>1086</v>
      </c>
      <c r="I218" s="1" t="s">
        <v>1793</v>
      </c>
      <c r="J218" s="1" t="s">
        <v>1088</v>
      </c>
      <c r="K218" s="1" t="s">
        <v>1793</v>
      </c>
      <c r="L218" s="1" t="s">
        <v>1793</v>
      </c>
      <c r="M218" s="1" t="s">
        <v>1089</v>
      </c>
      <c r="N218" s="1" t="s">
        <v>1089</v>
      </c>
      <c r="O218" s="1" t="s">
        <v>1090</v>
      </c>
      <c r="P218" s="1" t="s">
        <v>1091</v>
      </c>
      <c r="Q218" s="1" t="s">
        <v>1092</v>
      </c>
      <c r="R218" s="1" t="s">
        <v>2037</v>
      </c>
      <c r="S218" s="1" t="s">
        <v>1770</v>
      </c>
      <c r="T218" s="1" t="s">
        <v>1095</v>
      </c>
      <c r="U218" s="1" t="s">
        <v>1096</v>
      </c>
    </row>
    <row r="219" s="1" customFormat="1" spans="1:21">
      <c r="A219" s="3">
        <v>17864510911</v>
      </c>
      <c r="B219" s="1" t="s">
        <v>2024</v>
      </c>
      <c r="C219" s="1" t="s">
        <v>2038</v>
      </c>
      <c r="D219" s="1" t="s">
        <v>2039</v>
      </c>
      <c r="E219" s="1" t="s">
        <v>2040</v>
      </c>
      <c r="F219" s="1" t="s">
        <v>1237</v>
      </c>
      <c r="G219" s="1" t="s">
        <v>1162</v>
      </c>
      <c r="H219" s="1" t="s">
        <v>1086</v>
      </c>
      <c r="I219" s="1" t="s">
        <v>2041</v>
      </c>
      <c r="J219" s="1" t="s">
        <v>1088</v>
      </c>
      <c r="K219" s="1" t="s">
        <v>2041</v>
      </c>
      <c r="L219" s="1" t="s">
        <v>2041</v>
      </c>
      <c r="M219" s="1" t="s">
        <v>1089</v>
      </c>
      <c r="N219" s="1" t="s">
        <v>1089</v>
      </c>
      <c r="O219" s="1" t="s">
        <v>1090</v>
      </c>
      <c r="P219" s="1" t="s">
        <v>1091</v>
      </c>
      <c r="Q219" s="1" t="s">
        <v>1092</v>
      </c>
      <c r="R219" s="1" t="s">
        <v>2042</v>
      </c>
      <c r="S219" s="1" t="s">
        <v>1094</v>
      </c>
      <c r="T219" s="1" t="s">
        <v>1095</v>
      </c>
      <c r="U219" s="1" t="s">
        <v>1096</v>
      </c>
    </row>
    <row r="220" s="1" customFormat="1" spans="1:21">
      <c r="A220" s="3">
        <v>17863212108</v>
      </c>
      <c r="B220" s="1" t="s">
        <v>2024</v>
      </c>
      <c r="C220" s="1" t="s">
        <v>2043</v>
      </c>
      <c r="D220" s="1" t="s">
        <v>2044</v>
      </c>
      <c r="E220" s="1" t="s">
        <v>2045</v>
      </c>
      <c r="F220" s="1" t="s">
        <v>1532</v>
      </c>
      <c r="G220" s="1" t="s">
        <v>1237</v>
      </c>
      <c r="H220" s="1" t="s">
        <v>1086</v>
      </c>
      <c r="I220" s="1" t="s">
        <v>2046</v>
      </c>
      <c r="J220" s="1" t="s">
        <v>1088</v>
      </c>
      <c r="K220" s="1" t="s">
        <v>2046</v>
      </c>
      <c r="L220" s="1" t="s">
        <v>2046</v>
      </c>
      <c r="M220" s="1" t="s">
        <v>1089</v>
      </c>
      <c r="N220" s="1" t="s">
        <v>1089</v>
      </c>
      <c r="O220" s="1" t="s">
        <v>1090</v>
      </c>
      <c r="P220" s="1" t="s">
        <v>1091</v>
      </c>
      <c r="Q220" s="1" t="s">
        <v>1092</v>
      </c>
      <c r="R220" s="1" t="s">
        <v>2047</v>
      </c>
      <c r="S220" s="1" t="s">
        <v>1094</v>
      </c>
      <c r="T220" s="1" t="s">
        <v>1095</v>
      </c>
      <c r="U220" s="1" t="s">
        <v>1096</v>
      </c>
    </row>
    <row r="221" s="1" customFormat="1" spans="1:21">
      <c r="A221" s="3">
        <v>17862785046</v>
      </c>
      <c r="B221" s="1" t="s">
        <v>2024</v>
      </c>
      <c r="C221" s="1" t="s">
        <v>2048</v>
      </c>
      <c r="D221" s="1" t="s">
        <v>1260</v>
      </c>
      <c r="E221" s="1" t="s">
        <v>2049</v>
      </c>
      <c r="F221" s="1" t="s">
        <v>1237</v>
      </c>
      <c r="G221" s="1" t="s">
        <v>1081</v>
      </c>
      <c r="H221" s="1" t="s">
        <v>1086</v>
      </c>
      <c r="I221" s="1" t="s">
        <v>2050</v>
      </c>
      <c r="J221" s="1" t="s">
        <v>1088</v>
      </c>
      <c r="K221" s="1" t="s">
        <v>2050</v>
      </c>
      <c r="L221" s="1" t="s">
        <v>2050</v>
      </c>
      <c r="M221" s="1" t="s">
        <v>1089</v>
      </c>
      <c r="N221" s="1" t="s">
        <v>1089</v>
      </c>
      <c r="O221" s="1" t="s">
        <v>1090</v>
      </c>
      <c r="P221" s="1" t="s">
        <v>1091</v>
      </c>
      <c r="Q221" s="1" t="s">
        <v>1092</v>
      </c>
      <c r="R221" s="1" t="s">
        <v>2051</v>
      </c>
      <c r="S221" s="1" t="s">
        <v>1094</v>
      </c>
      <c r="T221" s="1" t="s">
        <v>1095</v>
      </c>
      <c r="U221" s="1" t="s">
        <v>1096</v>
      </c>
    </row>
    <row r="222" s="1" customFormat="1" spans="1:21">
      <c r="A222" s="3">
        <v>17862502097</v>
      </c>
      <c r="B222" s="1" t="s">
        <v>2052</v>
      </c>
      <c r="C222" s="1" t="s">
        <v>2053</v>
      </c>
      <c r="D222" s="1" t="s">
        <v>2054</v>
      </c>
      <c r="E222" s="1" t="s">
        <v>2055</v>
      </c>
      <c r="F222" s="1" t="s">
        <v>1532</v>
      </c>
      <c r="G222" s="1" t="s">
        <v>1437</v>
      </c>
      <c r="H222" s="1" t="s">
        <v>1086</v>
      </c>
      <c r="I222" s="1" t="s">
        <v>2056</v>
      </c>
      <c r="J222" s="1" t="s">
        <v>1088</v>
      </c>
      <c r="K222" s="1" t="s">
        <v>2056</v>
      </c>
      <c r="L222" s="1" t="s">
        <v>2056</v>
      </c>
      <c r="M222" s="1" t="s">
        <v>1089</v>
      </c>
      <c r="N222" s="1" t="s">
        <v>1089</v>
      </c>
      <c r="O222" s="1" t="s">
        <v>1090</v>
      </c>
      <c r="P222" s="1" t="s">
        <v>1091</v>
      </c>
      <c r="Q222" s="1" t="s">
        <v>1092</v>
      </c>
      <c r="R222" s="1" t="s">
        <v>2057</v>
      </c>
      <c r="S222" s="1" t="s">
        <v>1770</v>
      </c>
      <c r="T222" s="1" t="s">
        <v>1095</v>
      </c>
      <c r="U222" s="1" t="s">
        <v>1096</v>
      </c>
    </row>
    <row r="223" s="1" customFormat="1" spans="1:21">
      <c r="A223" s="3">
        <v>17858797036</v>
      </c>
      <c r="B223" s="1" t="s">
        <v>2052</v>
      </c>
      <c r="C223" s="1" t="s">
        <v>2058</v>
      </c>
      <c r="D223" s="1" t="s">
        <v>2059</v>
      </c>
      <c r="E223" s="1" t="s">
        <v>2060</v>
      </c>
      <c r="F223" s="1" t="s">
        <v>1237</v>
      </c>
      <c r="G223" s="1" t="s">
        <v>1085</v>
      </c>
      <c r="H223" s="1" t="s">
        <v>1086</v>
      </c>
      <c r="I223" s="1" t="s">
        <v>2061</v>
      </c>
      <c r="J223" s="1" t="s">
        <v>1088</v>
      </c>
      <c r="K223" s="1" t="s">
        <v>2061</v>
      </c>
      <c r="L223" s="1" t="s">
        <v>2061</v>
      </c>
      <c r="M223" s="1" t="s">
        <v>1089</v>
      </c>
      <c r="N223" s="1" t="s">
        <v>1089</v>
      </c>
      <c r="O223" s="1" t="s">
        <v>1090</v>
      </c>
      <c r="P223" s="1" t="s">
        <v>1091</v>
      </c>
      <c r="Q223" s="1" t="s">
        <v>1092</v>
      </c>
      <c r="R223" s="1" t="s">
        <v>2062</v>
      </c>
      <c r="S223" s="1" t="s">
        <v>1094</v>
      </c>
      <c r="T223" s="1" t="s">
        <v>1095</v>
      </c>
      <c r="U223" s="1" t="s">
        <v>1096</v>
      </c>
    </row>
    <row r="224" s="1" customFormat="1" spans="1:21">
      <c r="A224" s="3">
        <v>17858713758</v>
      </c>
      <c r="B224" s="1" t="s">
        <v>2052</v>
      </c>
      <c r="C224" s="1" t="s">
        <v>2063</v>
      </c>
      <c r="D224" s="1" t="s">
        <v>1168</v>
      </c>
      <c r="E224" s="1" t="s">
        <v>2064</v>
      </c>
      <c r="F224" s="1" t="s">
        <v>1532</v>
      </c>
      <c r="G224" s="1" t="s">
        <v>1437</v>
      </c>
      <c r="H224" s="1" t="s">
        <v>1086</v>
      </c>
      <c r="I224" s="1" t="s">
        <v>2065</v>
      </c>
      <c r="J224" s="1" t="s">
        <v>1088</v>
      </c>
      <c r="K224" s="1" t="s">
        <v>2065</v>
      </c>
      <c r="L224" s="1" t="s">
        <v>2065</v>
      </c>
      <c r="M224" s="1" t="s">
        <v>1089</v>
      </c>
      <c r="N224" s="1" t="s">
        <v>1089</v>
      </c>
      <c r="O224" s="1" t="s">
        <v>1090</v>
      </c>
      <c r="P224" s="1" t="s">
        <v>1091</v>
      </c>
      <c r="Q224" s="1" t="s">
        <v>1092</v>
      </c>
      <c r="R224" s="1" t="s">
        <v>2066</v>
      </c>
      <c r="S224" s="1" t="s">
        <v>1770</v>
      </c>
      <c r="T224" s="1" t="s">
        <v>1095</v>
      </c>
      <c r="U224" s="1" t="s">
        <v>1096</v>
      </c>
    </row>
    <row r="225" s="1" customFormat="1" spans="1:21">
      <c r="A225" s="3">
        <v>17858019098</v>
      </c>
      <c r="B225" s="1" t="s">
        <v>2052</v>
      </c>
      <c r="C225" s="1" t="s">
        <v>2067</v>
      </c>
      <c r="D225" s="1" t="s">
        <v>1471</v>
      </c>
      <c r="E225" s="1" t="s">
        <v>2068</v>
      </c>
      <c r="F225" s="1" t="s">
        <v>1586</v>
      </c>
      <c r="G225" s="1" t="s">
        <v>1437</v>
      </c>
      <c r="H225" s="1" t="s">
        <v>1086</v>
      </c>
      <c r="I225" s="1" t="s">
        <v>1912</v>
      </c>
      <c r="J225" s="1" t="s">
        <v>1088</v>
      </c>
      <c r="K225" s="1" t="s">
        <v>1912</v>
      </c>
      <c r="L225" s="1" t="s">
        <v>1912</v>
      </c>
      <c r="M225" s="1" t="s">
        <v>1089</v>
      </c>
      <c r="N225" s="1" t="s">
        <v>1089</v>
      </c>
      <c r="O225" s="1" t="s">
        <v>1090</v>
      </c>
      <c r="P225" s="1" t="s">
        <v>1091</v>
      </c>
      <c r="Q225" s="1" t="s">
        <v>1092</v>
      </c>
      <c r="R225" s="1" t="s">
        <v>2069</v>
      </c>
      <c r="S225" s="1" t="s">
        <v>1770</v>
      </c>
      <c r="T225" s="1" t="s">
        <v>1095</v>
      </c>
      <c r="U225" s="1" t="s">
        <v>1096</v>
      </c>
    </row>
    <row r="226" s="1" customFormat="1" spans="1:21">
      <c r="A226" s="3">
        <v>17857751677</v>
      </c>
      <c r="B226" s="1" t="s">
        <v>2052</v>
      </c>
      <c r="C226" s="1" t="s">
        <v>2070</v>
      </c>
      <c r="D226" s="1" t="s">
        <v>2054</v>
      </c>
      <c r="E226" s="1" t="s">
        <v>2071</v>
      </c>
      <c r="F226" s="1" t="s">
        <v>1437</v>
      </c>
      <c r="G226" s="1" t="s">
        <v>1081</v>
      </c>
      <c r="H226" s="1" t="s">
        <v>1086</v>
      </c>
      <c r="I226" s="1" t="s">
        <v>2072</v>
      </c>
      <c r="J226" s="1" t="s">
        <v>1088</v>
      </c>
      <c r="K226" s="1" t="s">
        <v>2072</v>
      </c>
      <c r="L226" s="1" t="s">
        <v>2072</v>
      </c>
      <c r="M226" s="1" t="s">
        <v>1089</v>
      </c>
      <c r="N226" s="1" t="s">
        <v>1089</v>
      </c>
      <c r="O226" s="1" t="s">
        <v>1090</v>
      </c>
      <c r="P226" s="1" t="s">
        <v>1091</v>
      </c>
      <c r="Q226" s="1" t="s">
        <v>1092</v>
      </c>
      <c r="R226" s="1" t="s">
        <v>2073</v>
      </c>
      <c r="S226" s="1" t="s">
        <v>1094</v>
      </c>
      <c r="T226" s="1" t="s">
        <v>1095</v>
      </c>
      <c r="U226" s="1" t="s">
        <v>1096</v>
      </c>
    </row>
    <row r="227" s="1" customFormat="1" spans="1:21">
      <c r="A227" s="3">
        <v>17856833271</v>
      </c>
      <c r="B227" s="1" t="s">
        <v>2052</v>
      </c>
      <c r="C227" s="1" t="s">
        <v>2074</v>
      </c>
      <c r="D227" s="1" t="s">
        <v>1471</v>
      </c>
      <c r="E227" s="1" t="s">
        <v>2075</v>
      </c>
      <c r="F227" s="1" t="s">
        <v>1586</v>
      </c>
      <c r="G227" s="1" t="s">
        <v>1532</v>
      </c>
      <c r="H227" s="1" t="s">
        <v>1086</v>
      </c>
      <c r="I227" s="1" t="s">
        <v>2076</v>
      </c>
      <c r="J227" s="1" t="s">
        <v>1088</v>
      </c>
      <c r="K227" s="1" t="s">
        <v>2076</v>
      </c>
      <c r="L227" s="1" t="s">
        <v>2076</v>
      </c>
      <c r="M227" s="1" t="s">
        <v>1089</v>
      </c>
      <c r="N227" s="1" t="s">
        <v>1089</v>
      </c>
      <c r="O227" s="1" t="s">
        <v>1090</v>
      </c>
      <c r="P227" s="1" t="s">
        <v>1091</v>
      </c>
      <c r="Q227" s="1" t="s">
        <v>1092</v>
      </c>
      <c r="R227" s="1" t="s">
        <v>2077</v>
      </c>
      <c r="S227" s="1" t="s">
        <v>1770</v>
      </c>
      <c r="T227" s="1" t="s">
        <v>1095</v>
      </c>
      <c r="U227" s="1" t="s">
        <v>1096</v>
      </c>
    </row>
    <row r="228" s="1" customFormat="1" spans="1:21">
      <c r="A228" s="3">
        <v>17856801538</v>
      </c>
      <c r="B228" s="1" t="s">
        <v>2078</v>
      </c>
      <c r="C228" s="1" t="s">
        <v>2079</v>
      </c>
      <c r="D228" s="1" t="s">
        <v>1471</v>
      </c>
      <c r="E228" s="1" t="s">
        <v>2080</v>
      </c>
      <c r="F228" s="1" t="s">
        <v>1586</v>
      </c>
      <c r="G228" s="1" t="s">
        <v>1532</v>
      </c>
      <c r="H228" s="1" t="s">
        <v>1086</v>
      </c>
      <c r="I228" s="1" t="s">
        <v>2081</v>
      </c>
      <c r="J228" s="1" t="s">
        <v>1088</v>
      </c>
      <c r="K228" s="1" t="s">
        <v>2081</v>
      </c>
      <c r="L228" s="1" t="s">
        <v>2081</v>
      </c>
      <c r="M228" s="1" t="s">
        <v>1089</v>
      </c>
      <c r="N228" s="1" t="s">
        <v>1089</v>
      </c>
      <c r="O228" s="1" t="s">
        <v>1090</v>
      </c>
      <c r="P228" s="1" t="s">
        <v>1091</v>
      </c>
      <c r="Q228" s="1" t="s">
        <v>1092</v>
      </c>
      <c r="R228" s="1" t="s">
        <v>2082</v>
      </c>
      <c r="S228" s="1" t="s">
        <v>1770</v>
      </c>
      <c r="T228" s="1" t="s">
        <v>1095</v>
      </c>
      <c r="U228" s="1" t="s">
        <v>1096</v>
      </c>
    </row>
    <row r="229" s="1" customFormat="1" spans="1:21">
      <c r="A229" s="3">
        <v>17855405413</v>
      </c>
      <c r="B229" s="1" t="s">
        <v>2078</v>
      </c>
      <c r="C229" s="1" t="s">
        <v>2083</v>
      </c>
      <c r="D229" s="1" t="s">
        <v>1623</v>
      </c>
      <c r="E229" s="1" t="s">
        <v>2084</v>
      </c>
      <c r="F229" s="1" t="s">
        <v>1437</v>
      </c>
      <c r="G229" s="1" t="s">
        <v>1340</v>
      </c>
      <c r="H229" s="1" t="s">
        <v>1086</v>
      </c>
      <c r="I229" s="1" t="s">
        <v>2085</v>
      </c>
      <c r="J229" s="1" t="s">
        <v>1088</v>
      </c>
      <c r="K229" s="1" t="s">
        <v>2085</v>
      </c>
      <c r="L229" s="1" t="s">
        <v>2085</v>
      </c>
      <c r="M229" s="1" t="s">
        <v>1089</v>
      </c>
      <c r="N229" s="1" t="s">
        <v>1089</v>
      </c>
      <c r="O229" s="1" t="s">
        <v>1090</v>
      </c>
      <c r="P229" s="1" t="s">
        <v>1091</v>
      </c>
      <c r="Q229" s="1" t="s">
        <v>1092</v>
      </c>
      <c r="R229" s="1" t="s">
        <v>2086</v>
      </c>
      <c r="S229" s="1" t="s">
        <v>1094</v>
      </c>
      <c r="T229" s="1" t="s">
        <v>1095</v>
      </c>
      <c r="U229" s="1" t="s">
        <v>1096</v>
      </c>
    </row>
    <row r="230" s="1" customFormat="1" spans="1:21">
      <c r="A230" s="3">
        <v>17855296730</v>
      </c>
      <c r="B230" s="1" t="s">
        <v>2078</v>
      </c>
      <c r="C230" s="1" t="s">
        <v>2087</v>
      </c>
      <c r="D230" s="1" t="s">
        <v>2031</v>
      </c>
      <c r="E230" s="1" t="s">
        <v>2088</v>
      </c>
      <c r="F230" s="1" t="s">
        <v>1237</v>
      </c>
      <c r="G230" s="1" t="s">
        <v>1085</v>
      </c>
      <c r="H230" s="1" t="s">
        <v>1086</v>
      </c>
      <c r="I230" s="1" t="s">
        <v>2089</v>
      </c>
      <c r="J230" s="1" t="s">
        <v>1088</v>
      </c>
      <c r="K230" s="1" t="s">
        <v>2089</v>
      </c>
      <c r="L230" s="1" t="s">
        <v>2089</v>
      </c>
      <c r="M230" s="1" t="s">
        <v>1089</v>
      </c>
      <c r="N230" s="1" t="s">
        <v>1089</v>
      </c>
      <c r="O230" s="1" t="s">
        <v>1090</v>
      </c>
      <c r="P230" s="1" t="s">
        <v>1091</v>
      </c>
      <c r="Q230" s="1" t="s">
        <v>1092</v>
      </c>
      <c r="R230" s="1" t="s">
        <v>2090</v>
      </c>
      <c r="S230" s="1" t="s">
        <v>1094</v>
      </c>
      <c r="T230" s="1" t="s">
        <v>1095</v>
      </c>
      <c r="U230" s="1" t="s">
        <v>1096</v>
      </c>
    </row>
    <row r="231" s="1" customFormat="1" spans="1:21">
      <c r="A231" s="1">
        <v>17937507053</v>
      </c>
      <c r="B231" s="1" t="s">
        <v>2078</v>
      </c>
      <c r="C231" s="1" t="s">
        <v>2091</v>
      </c>
      <c r="D231" s="1" t="s">
        <v>1496</v>
      </c>
      <c r="E231" s="1" t="s">
        <v>1619</v>
      </c>
      <c r="F231" s="1" t="s">
        <v>1081</v>
      </c>
      <c r="G231" s="1" t="s">
        <v>1085</v>
      </c>
      <c r="H231" s="1" t="s">
        <v>1086</v>
      </c>
      <c r="I231" s="1" t="s">
        <v>1090</v>
      </c>
      <c r="J231" s="1" t="s">
        <v>1088</v>
      </c>
      <c r="K231" s="1" t="s">
        <v>1090</v>
      </c>
      <c r="L231" s="1" t="s">
        <v>1090</v>
      </c>
      <c r="M231" s="1" t="s">
        <v>1089</v>
      </c>
      <c r="N231" s="1" t="s">
        <v>1089</v>
      </c>
      <c r="O231" s="1" t="s">
        <v>1090</v>
      </c>
      <c r="P231" s="1" t="s">
        <v>1091</v>
      </c>
      <c r="Q231" s="1" t="s">
        <v>1092</v>
      </c>
      <c r="R231" s="1" t="s">
        <v>2092</v>
      </c>
      <c r="S231" s="1" t="s">
        <v>1094</v>
      </c>
      <c r="T231" s="1" t="s">
        <v>1095</v>
      </c>
      <c r="U231" s="1" t="s">
        <v>1096</v>
      </c>
    </row>
    <row r="232" s="1" customFormat="1" spans="1:21">
      <c r="A232" s="3">
        <v>17851821437</v>
      </c>
      <c r="B232" s="1" t="s">
        <v>2078</v>
      </c>
      <c r="C232" s="1" t="s">
        <v>2093</v>
      </c>
      <c r="D232" s="1" t="s">
        <v>1772</v>
      </c>
      <c r="E232" s="1" t="s">
        <v>2094</v>
      </c>
      <c r="F232" s="1" t="s">
        <v>1643</v>
      </c>
      <c r="G232" s="1" t="s">
        <v>1340</v>
      </c>
      <c r="H232" s="1" t="s">
        <v>1086</v>
      </c>
      <c r="I232" s="1" t="s">
        <v>2095</v>
      </c>
      <c r="J232" s="1" t="s">
        <v>1088</v>
      </c>
      <c r="K232" s="1" t="s">
        <v>2095</v>
      </c>
      <c r="L232" s="1" t="s">
        <v>2095</v>
      </c>
      <c r="M232" s="1" t="s">
        <v>1089</v>
      </c>
      <c r="N232" s="1" t="s">
        <v>1089</v>
      </c>
      <c r="O232" s="1" t="s">
        <v>1090</v>
      </c>
      <c r="P232" s="1" t="s">
        <v>1091</v>
      </c>
      <c r="Q232" s="1" t="s">
        <v>1092</v>
      </c>
      <c r="R232" s="1" t="s">
        <v>2096</v>
      </c>
      <c r="S232" s="1" t="s">
        <v>1094</v>
      </c>
      <c r="T232" s="1" t="s">
        <v>1095</v>
      </c>
      <c r="U232" s="1" t="s">
        <v>1096</v>
      </c>
    </row>
    <row r="233" s="1" customFormat="1" spans="1:21">
      <c r="A233" s="3">
        <v>17851601961</v>
      </c>
      <c r="B233" s="1" t="s">
        <v>2078</v>
      </c>
      <c r="C233" s="1" t="s">
        <v>2097</v>
      </c>
      <c r="D233" s="1" t="s">
        <v>2098</v>
      </c>
      <c r="E233" s="1" t="s">
        <v>2099</v>
      </c>
      <c r="F233" s="1" t="s">
        <v>1340</v>
      </c>
      <c r="G233" s="1" t="s">
        <v>1237</v>
      </c>
      <c r="H233" s="1" t="s">
        <v>1086</v>
      </c>
      <c r="I233" s="1" t="s">
        <v>2100</v>
      </c>
      <c r="J233" s="1" t="s">
        <v>1088</v>
      </c>
      <c r="K233" s="1" t="s">
        <v>2100</v>
      </c>
      <c r="L233" s="1" t="s">
        <v>2100</v>
      </c>
      <c r="M233" s="1" t="s">
        <v>1089</v>
      </c>
      <c r="N233" s="1" t="s">
        <v>1089</v>
      </c>
      <c r="O233" s="1" t="s">
        <v>1090</v>
      </c>
      <c r="P233" s="1" t="s">
        <v>1091</v>
      </c>
      <c r="Q233" s="1" t="s">
        <v>1092</v>
      </c>
      <c r="R233" s="1" t="s">
        <v>2101</v>
      </c>
      <c r="S233" s="1" t="s">
        <v>1094</v>
      </c>
      <c r="T233" s="1" t="s">
        <v>1095</v>
      </c>
      <c r="U233" s="1" t="s">
        <v>1096</v>
      </c>
    </row>
    <row r="234" s="1" customFormat="1" spans="1:21">
      <c r="A234" s="3">
        <v>17851562666</v>
      </c>
      <c r="B234" s="1" t="s">
        <v>2078</v>
      </c>
      <c r="C234" s="1" t="s">
        <v>2102</v>
      </c>
      <c r="D234" s="1" t="s">
        <v>1933</v>
      </c>
      <c r="E234" s="1" t="s">
        <v>2103</v>
      </c>
      <c r="F234" s="1" t="s">
        <v>1237</v>
      </c>
      <c r="G234" s="1" t="s">
        <v>1085</v>
      </c>
      <c r="H234" s="1" t="s">
        <v>1086</v>
      </c>
      <c r="I234" s="1" t="s">
        <v>2104</v>
      </c>
      <c r="J234" s="1" t="s">
        <v>1088</v>
      </c>
      <c r="K234" s="1" t="s">
        <v>2104</v>
      </c>
      <c r="L234" s="1" t="s">
        <v>2104</v>
      </c>
      <c r="M234" s="1" t="s">
        <v>1089</v>
      </c>
      <c r="N234" s="1" t="s">
        <v>1089</v>
      </c>
      <c r="O234" s="1" t="s">
        <v>1090</v>
      </c>
      <c r="P234" s="1" t="s">
        <v>1091</v>
      </c>
      <c r="Q234" s="1" t="s">
        <v>1092</v>
      </c>
      <c r="R234" s="1" t="s">
        <v>2105</v>
      </c>
      <c r="S234" s="1" t="s">
        <v>1094</v>
      </c>
      <c r="T234" s="1" t="s">
        <v>1095</v>
      </c>
      <c r="U234" s="1" t="s">
        <v>1096</v>
      </c>
    </row>
    <row r="235" s="1" customFormat="1" spans="1:21">
      <c r="A235" s="3">
        <v>17851180619</v>
      </c>
      <c r="B235" s="1" t="s">
        <v>2106</v>
      </c>
      <c r="C235" s="1" t="s">
        <v>2107</v>
      </c>
      <c r="D235" s="1" t="s">
        <v>2108</v>
      </c>
      <c r="E235" s="1" t="s">
        <v>2109</v>
      </c>
      <c r="F235" s="1" t="s">
        <v>1237</v>
      </c>
      <c r="G235" s="1" t="s">
        <v>1081</v>
      </c>
      <c r="H235" s="1" t="s">
        <v>1086</v>
      </c>
      <c r="I235" s="1" t="s">
        <v>2110</v>
      </c>
      <c r="J235" s="1" t="s">
        <v>1088</v>
      </c>
      <c r="K235" s="1" t="s">
        <v>2110</v>
      </c>
      <c r="L235" s="1" t="s">
        <v>2110</v>
      </c>
      <c r="M235" s="1" t="s">
        <v>1089</v>
      </c>
      <c r="N235" s="1" t="s">
        <v>1089</v>
      </c>
      <c r="O235" s="1" t="s">
        <v>1090</v>
      </c>
      <c r="P235" s="1" t="s">
        <v>1091</v>
      </c>
      <c r="Q235" s="1" t="s">
        <v>1092</v>
      </c>
      <c r="R235" s="1" t="s">
        <v>2111</v>
      </c>
      <c r="S235" s="1" t="s">
        <v>1094</v>
      </c>
      <c r="T235" s="1" t="s">
        <v>1095</v>
      </c>
      <c r="U235" s="1" t="s">
        <v>1096</v>
      </c>
    </row>
    <row r="236" s="1" customFormat="1" spans="1:21">
      <c r="A236" s="3">
        <v>17850406131</v>
      </c>
      <c r="B236" s="1" t="s">
        <v>2106</v>
      </c>
      <c r="C236" s="1" t="s">
        <v>2112</v>
      </c>
      <c r="D236" s="1" t="s">
        <v>1639</v>
      </c>
      <c r="E236" s="1" t="s">
        <v>2113</v>
      </c>
      <c r="F236" s="1" t="s">
        <v>1643</v>
      </c>
      <c r="G236" s="1" t="s">
        <v>1532</v>
      </c>
      <c r="H236" s="1" t="s">
        <v>1086</v>
      </c>
      <c r="I236" s="1" t="s">
        <v>2114</v>
      </c>
      <c r="J236" s="1" t="s">
        <v>1088</v>
      </c>
      <c r="K236" s="1" t="s">
        <v>2114</v>
      </c>
      <c r="L236" s="1" t="s">
        <v>2114</v>
      </c>
      <c r="M236" s="1" t="s">
        <v>1089</v>
      </c>
      <c r="N236" s="1" t="s">
        <v>1089</v>
      </c>
      <c r="O236" s="1" t="s">
        <v>1090</v>
      </c>
      <c r="P236" s="1" t="s">
        <v>1091</v>
      </c>
      <c r="Q236" s="1" t="s">
        <v>1092</v>
      </c>
      <c r="R236" s="1" t="s">
        <v>2115</v>
      </c>
      <c r="S236" s="1" t="s">
        <v>1770</v>
      </c>
      <c r="T236" s="1" t="s">
        <v>1095</v>
      </c>
      <c r="U236" s="1" t="s">
        <v>1096</v>
      </c>
    </row>
    <row r="237" s="1" customFormat="1" spans="1:21">
      <c r="A237" s="3">
        <v>17849716744</v>
      </c>
      <c r="B237" s="1" t="s">
        <v>2106</v>
      </c>
      <c r="C237" s="1" t="s">
        <v>2116</v>
      </c>
      <c r="D237" s="1" t="s">
        <v>1772</v>
      </c>
      <c r="E237" s="1" t="s">
        <v>2117</v>
      </c>
      <c r="F237" s="1" t="s">
        <v>1340</v>
      </c>
      <c r="G237" s="1" t="s">
        <v>1085</v>
      </c>
      <c r="H237" s="1" t="s">
        <v>1086</v>
      </c>
      <c r="I237" s="1" t="s">
        <v>2095</v>
      </c>
      <c r="J237" s="1" t="s">
        <v>1088</v>
      </c>
      <c r="K237" s="1" t="s">
        <v>2095</v>
      </c>
      <c r="L237" s="1" t="s">
        <v>2095</v>
      </c>
      <c r="M237" s="1" t="s">
        <v>1089</v>
      </c>
      <c r="N237" s="1" t="s">
        <v>1089</v>
      </c>
      <c r="O237" s="1" t="s">
        <v>1090</v>
      </c>
      <c r="P237" s="1" t="s">
        <v>1091</v>
      </c>
      <c r="Q237" s="1" t="s">
        <v>1092</v>
      </c>
      <c r="R237" s="1" t="s">
        <v>2118</v>
      </c>
      <c r="S237" s="1" t="s">
        <v>1094</v>
      </c>
      <c r="T237" s="1" t="s">
        <v>1095</v>
      </c>
      <c r="U237" s="1" t="s">
        <v>1096</v>
      </c>
    </row>
    <row r="238" s="1" customFormat="1" spans="1:21">
      <c r="A238" s="3">
        <v>17843615311</v>
      </c>
      <c r="B238" s="1" t="s">
        <v>2119</v>
      </c>
      <c r="C238" s="1" t="s">
        <v>2120</v>
      </c>
      <c r="D238" s="1" t="s">
        <v>2121</v>
      </c>
      <c r="E238" s="1" t="s">
        <v>2122</v>
      </c>
      <c r="F238" s="1" t="s">
        <v>1643</v>
      </c>
      <c r="G238" s="1" t="s">
        <v>1532</v>
      </c>
      <c r="H238" s="1" t="s">
        <v>1086</v>
      </c>
      <c r="I238" s="1" t="s">
        <v>2123</v>
      </c>
      <c r="J238" s="1" t="s">
        <v>1088</v>
      </c>
      <c r="K238" s="1" t="s">
        <v>2123</v>
      </c>
      <c r="L238" s="1" t="s">
        <v>2123</v>
      </c>
      <c r="M238" s="1" t="s">
        <v>1089</v>
      </c>
      <c r="N238" s="1" t="s">
        <v>1089</v>
      </c>
      <c r="O238" s="1" t="s">
        <v>1090</v>
      </c>
      <c r="P238" s="1" t="s">
        <v>1091</v>
      </c>
      <c r="Q238" s="1" t="s">
        <v>1092</v>
      </c>
      <c r="R238" s="1" t="s">
        <v>2124</v>
      </c>
      <c r="S238" s="1" t="s">
        <v>1770</v>
      </c>
      <c r="T238" s="1" t="s">
        <v>1095</v>
      </c>
      <c r="U238" s="1" t="s">
        <v>1096</v>
      </c>
    </row>
    <row r="239" s="1" customFormat="1" spans="1:21">
      <c r="A239" s="3">
        <v>17838377694</v>
      </c>
      <c r="B239" s="1" t="s">
        <v>2119</v>
      </c>
      <c r="C239" s="1" t="s">
        <v>2125</v>
      </c>
      <c r="D239" s="1" t="s">
        <v>1854</v>
      </c>
      <c r="E239" s="1" t="s">
        <v>2126</v>
      </c>
      <c r="F239" s="1" t="s">
        <v>1586</v>
      </c>
      <c r="G239" s="1" t="s">
        <v>1437</v>
      </c>
      <c r="H239" s="1" t="s">
        <v>1086</v>
      </c>
      <c r="I239" s="1" t="s">
        <v>2127</v>
      </c>
      <c r="J239" s="1" t="s">
        <v>1088</v>
      </c>
      <c r="K239" s="1" t="s">
        <v>2127</v>
      </c>
      <c r="L239" s="1" t="s">
        <v>2127</v>
      </c>
      <c r="M239" s="1" t="s">
        <v>1089</v>
      </c>
      <c r="N239" s="1" t="s">
        <v>1089</v>
      </c>
      <c r="O239" s="1" t="s">
        <v>1090</v>
      </c>
      <c r="P239" s="1" t="s">
        <v>1091</v>
      </c>
      <c r="Q239" s="1" t="s">
        <v>1092</v>
      </c>
      <c r="R239" s="1" t="s">
        <v>2128</v>
      </c>
      <c r="S239" s="1" t="s">
        <v>1770</v>
      </c>
      <c r="T239" s="1" t="s">
        <v>1095</v>
      </c>
      <c r="U239" s="1" t="s">
        <v>1096</v>
      </c>
    </row>
    <row r="240" s="1" customFormat="1" spans="1:21">
      <c r="A240" s="3">
        <v>17836740757</v>
      </c>
      <c r="B240" s="1" t="s">
        <v>2129</v>
      </c>
      <c r="C240" s="1" t="s">
        <v>2130</v>
      </c>
      <c r="D240" s="1" t="s">
        <v>2054</v>
      </c>
      <c r="E240" s="1" t="s">
        <v>2131</v>
      </c>
      <c r="F240" s="1" t="s">
        <v>1340</v>
      </c>
      <c r="G240" s="1" t="s">
        <v>1085</v>
      </c>
      <c r="H240" s="1" t="s">
        <v>1086</v>
      </c>
      <c r="I240" s="1" t="s">
        <v>2132</v>
      </c>
      <c r="J240" s="1" t="s">
        <v>1088</v>
      </c>
      <c r="K240" s="1" t="s">
        <v>2132</v>
      </c>
      <c r="L240" s="1" t="s">
        <v>2132</v>
      </c>
      <c r="M240" s="1" t="s">
        <v>1089</v>
      </c>
      <c r="N240" s="1" t="s">
        <v>1089</v>
      </c>
      <c r="O240" s="1" t="s">
        <v>1090</v>
      </c>
      <c r="P240" s="1" t="s">
        <v>1091</v>
      </c>
      <c r="Q240" s="1" t="s">
        <v>1092</v>
      </c>
      <c r="R240" s="1" t="s">
        <v>2133</v>
      </c>
      <c r="S240" s="1" t="s">
        <v>1094</v>
      </c>
      <c r="T240" s="1" t="s">
        <v>1095</v>
      </c>
      <c r="U240" s="1" t="s">
        <v>1096</v>
      </c>
    </row>
    <row r="241" s="1" customFormat="1" spans="1:21">
      <c r="A241" s="3">
        <v>17834720602</v>
      </c>
      <c r="B241" s="1" t="s">
        <v>2134</v>
      </c>
      <c r="C241" s="1" t="s">
        <v>2135</v>
      </c>
      <c r="D241" s="1" t="s">
        <v>1843</v>
      </c>
      <c r="E241" s="1" t="s">
        <v>2136</v>
      </c>
      <c r="F241" s="1" t="s">
        <v>1237</v>
      </c>
      <c r="G241" s="1" t="s">
        <v>1162</v>
      </c>
      <c r="H241" s="1" t="s">
        <v>1086</v>
      </c>
      <c r="I241" s="1" t="s">
        <v>2137</v>
      </c>
      <c r="J241" s="1" t="s">
        <v>1088</v>
      </c>
      <c r="K241" s="1" t="s">
        <v>2137</v>
      </c>
      <c r="L241" s="1" t="s">
        <v>2137</v>
      </c>
      <c r="M241" s="1" t="s">
        <v>1089</v>
      </c>
      <c r="N241" s="1" t="s">
        <v>1089</v>
      </c>
      <c r="O241" s="1" t="s">
        <v>1090</v>
      </c>
      <c r="P241" s="1" t="s">
        <v>1091</v>
      </c>
      <c r="Q241" s="1" t="s">
        <v>1092</v>
      </c>
      <c r="R241" s="1" t="s">
        <v>2138</v>
      </c>
      <c r="S241" s="1" t="s">
        <v>1094</v>
      </c>
      <c r="T241" s="1" t="s">
        <v>1095</v>
      </c>
      <c r="U241" s="1" t="s">
        <v>1096</v>
      </c>
    </row>
    <row r="242" s="1" customFormat="1" spans="1:21">
      <c r="A242" s="3">
        <v>17834479101</v>
      </c>
      <c r="B242" s="1" t="s">
        <v>2134</v>
      </c>
      <c r="C242" s="1" t="s">
        <v>2139</v>
      </c>
      <c r="D242" s="1" t="s">
        <v>1471</v>
      </c>
      <c r="E242" s="1" t="s">
        <v>2140</v>
      </c>
      <c r="F242" s="1" t="s">
        <v>1586</v>
      </c>
      <c r="G242" s="1" t="s">
        <v>1532</v>
      </c>
      <c r="H242" s="1" t="s">
        <v>1086</v>
      </c>
      <c r="I242" s="1" t="s">
        <v>2141</v>
      </c>
      <c r="J242" s="1" t="s">
        <v>1088</v>
      </c>
      <c r="K242" s="1" t="s">
        <v>2141</v>
      </c>
      <c r="L242" s="1" t="s">
        <v>2141</v>
      </c>
      <c r="M242" s="1" t="s">
        <v>1089</v>
      </c>
      <c r="N242" s="1" t="s">
        <v>1089</v>
      </c>
      <c r="O242" s="1" t="s">
        <v>1090</v>
      </c>
      <c r="P242" s="1" t="s">
        <v>1091</v>
      </c>
      <c r="Q242" s="1" t="s">
        <v>1092</v>
      </c>
      <c r="R242" s="1" t="s">
        <v>2142</v>
      </c>
      <c r="S242" s="1" t="s">
        <v>1770</v>
      </c>
      <c r="T242" s="1" t="s">
        <v>1095</v>
      </c>
      <c r="U242" s="1" t="s">
        <v>1096</v>
      </c>
    </row>
    <row r="243" s="1" customFormat="1" spans="1:21">
      <c r="A243" s="3">
        <v>17831059564</v>
      </c>
      <c r="B243" s="1" t="s">
        <v>2134</v>
      </c>
      <c r="C243" s="1" t="s">
        <v>2143</v>
      </c>
      <c r="D243" s="1" t="s">
        <v>1877</v>
      </c>
      <c r="E243" s="1" t="s">
        <v>2144</v>
      </c>
      <c r="F243" s="1" t="s">
        <v>1340</v>
      </c>
      <c r="G243" s="1" t="s">
        <v>1085</v>
      </c>
      <c r="H243" s="1" t="s">
        <v>1086</v>
      </c>
      <c r="I243" s="1" t="s">
        <v>2145</v>
      </c>
      <c r="J243" s="1" t="s">
        <v>1088</v>
      </c>
      <c r="K243" s="1" t="s">
        <v>2145</v>
      </c>
      <c r="L243" s="1" t="s">
        <v>2145</v>
      </c>
      <c r="M243" s="1" t="s">
        <v>1089</v>
      </c>
      <c r="N243" s="1" t="s">
        <v>1089</v>
      </c>
      <c r="O243" s="1" t="s">
        <v>1090</v>
      </c>
      <c r="P243" s="1" t="s">
        <v>1091</v>
      </c>
      <c r="Q243" s="1" t="s">
        <v>1092</v>
      </c>
      <c r="R243" s="1" t="s">
        <v>2146</v>
      </c>
      <c r="S243" s="1" t="s">
        <v>1094</v>
      </c>
      <c r="T243" s="1" t="s">
        <v>1095</v>
      </c>
      <c r="U243" s="1" t="s">
        <v>1096</v>
      </c>
    </row>
    <row r="244" s="1" customFormat="1" spans="1:21">
      <c r="A244" s="3">
        <v>17830780508</v>
      </c>
      <c r="B244" s="1" t="s">
        <v>2134</v>
      </c>
      <c r="C244" s="1" t="s">
        <v>2147</v>
      </c>
      <c r="D244" s="1" t="s">
        <v>2054</v>
      </c>
      <c r="E244" s="1" t="s">
        <v>2148</v>
      </c>
      <c r="F244" s="1" t="s">
        <v>1437</v>
      </c>
      <c r="G244" s="1" t="s">
        <v>1162</v>
      </c>
      <c r="H244" s="1" t="s">
        <v>1086</v>
      </c>
      <c r="I244" s="1" t="s">
        <v>2149</v>
      </c>
      <c r="J244" s="1" t="s">
        <v>1088</v>
      </c>
      <c r="K244" s="1" t="s">
        <v>2149</v>
      </c>
      <c r="L244" s="1" t="s">
        <v>2149</v>
      </c>
      <c r="M244" s="1" t="s">
        <v>1089</v>
      </c>
      <c r="N244" s="1" t="s">
        <v>1089</v>
      </c>
      <c r="O244" s="1" t="s">
        <v>1090</v>
      </c>
      <c r="P244" s="1" t="s">
        <v>1091</v>
      </c>
      <c r="Q244" s="1" t="s">
        <v>1092</v>
      </c>
      <c r="R244" s="1" t="s">
        <v>2150</v>
      </c>
      <c r="S244" s="1" t="s">
        <v>1094</v>
      </c>
      <c r="T244" s="1" t="s">
        <v>1095</v>
      </c>
      <c r="U244" s="1" t="s">
        <v>1096</v>
      </c>
    </row>
    <row r="245" s="1" customFormat="1" spans="1:21">
      <c r="A245" s="3">
        <v>17828625532</v>
      </c>
      <c r="B245" s="1" t="s">
        <v>2151</v>
      </c>
      <c r="C245" s="1" t="s">
        <v>2152</v>
      </c>
      <c r="D245" s="1" t="s">
        <v>1665</v>
      </c>
      <c r="E245" s="1" t="s">
        <v>2153</v>
      </c>
      <c r="F245" s="1" t="s">
        <v>1340</v>
      </c>
      <c r="G245" s="1" t="s">
        <v>1085</v>
      </c>
      <c r="H245" s="1" t="s">
        <v>1086</v>
      </c>
      <c r="I245" s="1" t="s">
        <v>2154</v>
      </c>
      <c r="J245" s="1" t="s">
        <v>1088</v>
      </c>
      <c r="K245" s="1" t="s">
        <v>2154</v>
      </c>
      <c r="L245" s="1" t="s">
        <v>2154</v>
      </c>
      <c r="M245" s="1" t="s">
        <v>1089</v>
      </c>
      <c r="N245" s="1" t="s">
        <v>1089</v>
      </c>
      <c r="O245" s="1" t="s">
        <v>1090</v>
      </c>
      <c r="P245" s="1" t="s">
        <v>1091</v>
      </c>
      <c r="Q245" s="1" t="s">
        <v>1092</v>
      </c>
      <c r="R245" s="1" t="s">
        <v>2155</v>
      </c>
      <c r="S245" s="1" t="s">
        <v>1094</v>
      </c>
      <c r="T245" s="1" t="s">
        <v>1095</v>
      </c>
      <c r="U245" s="1" t="s">
        <v>1096</v>
      </c>
    </row>
    <row r="246" s="1" customFormat="1" spans="1:21">
      <c r="A246" s="3">
        <v>17828264033</v>
      </c>
      <c r="B246" s="1" t="s">
        <v>2151</v>
      </c>
      <c r="C246" s="1" t="s">
        <v>2156</v>
      </c>
      <c r="D246" s="1" t="s">
        <v>1877</v>
      </c>
      <c r="E246" s="1" t="s">
        <v>2157</v>
      </c>
      <c r="F246" s="1" t="s">
        <v>1586</v>
      </c>
      <c r="G246" s="1" t="s">
        <v>1437</v>
      </c>
      <c r="H246" s="1" t="s">
        <v>1086</v>
      </c>
      <c r="I246" s="1" t="s">
        <v>2158</v>
      </c>
      <c r="J246" s="1" t="s">
        <v>1088</v>
      </c>
      <c r="K246" s="1" t="s">
        <v>2158</v>
      </c>
      <c r="L246" s="1" t="s">
        <v>2158</v>
      </c>
      <c r="M246" s="1" t="s">
        <v>1089</v>
      </c>
      <c r="N246" s="1" t="s">
        <v>1089</v>
      </c>
      <c r="O246" s="1" t="s">
        <v>1090</v>
      </c>
      <c r="P246" s="1" t="s">
        <v>1091</v>
      </c>
      <c r="Q246" s="1" t="s">
        <v>1092</v>
      </c>
      <c r="R246" s="1" t="s">
        <v>2159</v>
      </c>
      <c r="S246" s="1" t="s">
        <v>1770</v>
      </c>
      <c r="T246" s="1" t="s">
        <v>1095</v>
      </c>
      <c r="U246" s="1" t="s">
        <v>1096</v>
      </c>
    </row>
    <row r="247" s="1" customFormat="1" spans="1:21">
      <c r="A247" s="3">
        <v>17827413778</v>
      </c>
      <c r="B247" s="1" t="s">
        <v>2151</v>
      </c>
      <c r="C247" s="1" t="s">
        <v>2160</v>
      </c>
      <c r="D247" s="1" t="s">
        <v>1573</v>
      </c>
      <c r="E247" s="1" t="s">
        <v>2161</v>
      </c>
      <c r="F247" s="1" t="s">
        <v>1586</v>
      </c>
      <c r="G247" s="1" t="s">
        <v>1532</v>
      </c>
      <c r="H247" s="1" t="s">
        <v>1086</v>
      </c>
      <c r="I247" s="1" t="s">
        <v>2162</v>
      </c>
      <c r="J247" s="1" t="s">
        <v>1088</v>
      </c>
      <c r="K247" s="1" t="s">
        <v>2162</v>
      </c>
      <c r="L247" s="1" t="s">
        <v>2162</v>
      </c>
      <c r="M247" s="1" t="s">
        <v>1089</v>
      </c>
      <c r="N247" s="1" t="s">
        <v>1089</v>
      </c>
      <c r="O247" s="1" t="s">
        <v>1090</v>
      </c>
      <c r="P247" s="1" t="s">
        <v>1091</v>
      </c>
      <c r="Q247" s="1" t="s">
        <v>1092</v>
      </c>
      <c r="R247" s="1" t="s">
        <v>2163</v>
      </c>
      <c r="S247" s="1" t="s">
        <v>1770</v>
      </c>
      <c r="T247" s="1" t="s">
        <v>1095</v>
      </c>
      <c r="U247" s="1" t="s">
        <v>1096</v>
      </c>
    </row>
    <row r="248" s="1" customFormat="1" spans="1:21">
      <c r="A248" s="3">
        <v>17822943823</v>
      </c>
      <c r="B248" s="1" t="s">
        <v>2164</v>
      </c>
      <c r="C248" s="1" t="s">
        <v>2165</v>
      </c>
      <c r="D248" s="1" t="s">
        <v>2166</v>
      </c>
      <c r="E248" s="1" t="s">
        <v>2167</v>
      </c>
      <c r="F248" s="1" t="s">
        <v>1237</v>
      </c>
      <c r="G248" s="1" t="s">
        <v>1085</v>
      </c>
      <c r="H248" s="1" t="s">
        <v>1086</v>
      </c>
      <c r="I248" s="1" t="s">
        <v>2168</v>
      </c>
      <c r="J248" s="1" t="s">
        <v>1088</v>
      </c>
      <c r="K248" s="1" t="s">
        <v>2168</v>
      </c>
      <c r="L248" s="1" t="s">
        <v>2168</v>
      </c>
      <c r="M248" s="1" t="s">
        <v>1089</v>
      </c>
      <c r="N248" s="1" t="s">
        <v>1089</v>
      </c>
      <c r="O248" s="1" t="s">
        <v>1090</v>
      </c>
      <c r="P248" s="1" t="s">
        <v>1091</v>
      </c>
      <c r="Q248" s="1" t="s">
        <v>1092</v>
      </c>
      <c r="R248" s="1" t="s">
        <v>2169</v>
      </c>
      <c r="S248" s="1" t="s">
        <v>1094</v>
      </c>
      <c r="T248" s="1" t="s">
        <v>1095</v>
      </c>
      <c r="U248" s="1" t="s">
        <v>1096</v>
      </c>
    </row>
    <row r="249" s="1" customFormat="1" spans="1:21">
      <c r="A249" s="3">
        <v>17822122115</v>
      </c>
      <c r="B249" s="1" t="s">
        <v>2164</v>
      </c>
      <c r="C249" s="1" t="s">
        <v>2170</v>
      </c>
      <c r="D249" s="1" t="s">
        <v>2171</v>
      </c>
      <c r="E249" s="1" t="s">
        <v>2172</v>
      </c>
      <c r="F249" s="1" t="s">
        <v>1162</v>
      </c>
      <c r="G249" s="1" t="s">
        <v>1085</v>
      </c>
      <c r="H249" s="1" t="s">
        <v>1086</v>
      </c>
      <c r="I249" s="1" t="s">
        <v>2173</v>
      </c>
      <c r="J249" s="1" t="s">
        <v>1088</v>
      </c>
      <c r="K249" s="1" t="s">
        <v>2173</v>
      </c>
      <c r="L249" s="1" t="s">
        <v>2173</v>
      </c>
      <c r="M249" s="1" t="s">
        <v>1089</v>
      </c>
      <c r="N249" s="1" t="s">
        <v>1089</v>
      </c>
      <c r="O249" s="1" t="s">
        <v>1090</v>
      </c>
      <c r="P249" s="1" t="s">
        <v>1091</v>
      </c>
      <c r="Q249" s="1" t="s">
        <v>1092</v>
      </c>
      <c r="R249" s="1" t="s">
        <v>2174</v>
      </c>
      <c r="S249" s="1" t="s">
        <v>1094</v>
      </c>
      <c r="T249" s="1" t="s">
        <v>1095</v>
      </c>
      <c r="U249" s="1" t="s">
        <v>1096</v>
      </c>
    </row>
    <row r="250" s="1" customFormat="1" spans="1:21">
      <c r="A250" s="3">
        <v>17821562495</v>
      </c>
      <c r="B250" s="1" t="s">
        <v>2164</v>
      </c>
      <c r="C250" s="1" t="s">
        <v>2175</v>
      </c>
      <c r="D250" s="1" t="s">
        <v>1083</v>
      </c>
      <c r="E250" s="1" t="s">
        <v>2176</v>
      </c>
      <c r="F250" s="1" t="s">
        <v>2134</v>
      </c>
      <c r="G250" s="1" t="s">
        <v>1085</v>
      </c>
      <c r="H250" s="1" t="s">
        <v>1086</v>
      </c>
      <c r="I250" s="1" t="s">
        <v>2177</v>
      </c>
      <c r="J250" s="1" t="s">
        <v>1088</v>
      </c>
      <c r="K250" s="1" t="s">
        <v>2177</v>
      </c>
      <c r="L250" s="1" t="s">
        <v>2177</v>
      </c>
      <c r="M250" s="1" t="s">
        <v>1089</v>
      </c>
      <c r="N250" s="1" t="s">
        <v>1089</v>
      </c>
      <c r="O250" s="1" t="s">
        <v>1090</v>
      </c>
      <c r="P250" s="1" t="s">
        <v>1091</v>
      </c>
      <c r="Q250" s="1" t="s">
        <v>1092</v>
      </c>
      <c r="R250" s="1" t="s">
        <v>2178</v>
      </c>
      <c r="S250" s="1" t="s">
        <v>1094</v>
      </c>
      <c r="T250" s="1" t="s">
        <v>1095</v>
      </c>
      <c r="U250" s="1" t="s">
        <v>1096</v>
      </c>
    </row>
    <row r="251" s="1" customFormat="1" spans="1:21">
      <c r="A251" s="3">
        <v>17815998764</v>
      </c>
      <c r="B251" s="1" t="s">
        <v>2179</v>
      </c>
      <c r="C251" s="1" t="s">
        <v>2180</v>
      </c>
      <c r="D251" s="1" t="s">
        <v>2098</v>
      </c>
      <c r="E251" s="1" t="s">
        <v>2181</v>
      </c>
      <c r="F251" s="1" t="s">
        <v>1340</v>
      </c>
      <c r="G251" s="1" t="s">
        <v>1237</v>
      </c>
      <c r="H251" s="1" t="s">
        <v>1086</v>
      </c>
      <c r="I251" s="1" t="s">
        <v>2182</v>
      </c>
      <c r="J251" s="1" t="s">
        <v>1088</v>
      </c>
      <c r="K251" s="1" t="s">
        <v>2182</v>
      </c>
      <c r="L251" s="1" t="s">
        <v>2182</v>
      </c>
      <c r="M251" s="1" t="s">
        <v>1089</v>
      </c>
      <c r="N251" s="1" t="s">
        <v>1089</v>
      </c>
      <c r="O251" s="1" t="s">
        <v>1090</v>
      </c>
      <c r="P251" s="1" t="s">
        <v>1091</v>
      </c>
      <c r="Q251" s="1" t="s">
        <v>1092</v>
      </c>
      <c r="R251" s="1" t="s">
        <v>2183</v>
      </c>
      <c r="S251" s="1" t="s">
        <v>1094</v>
      </c>
      <c r="T251" s="1" t="s">
        <v>1095</v>
      </c>
      <c r="U251" s="1" t="s">
        <v>1096</v>
      </c>
    </row>
    <row r="252" s="1" customFormat="1" spans="1:21">
      <c r="A252" s="3">
        <v>17815969142</v>
      </c>
      <c r="B252" s="1" t="s">
        <v>2179</v>
      </c>
      <c r="C252" s="1" t="s">
        <v>2184</v>
      </c>
      <c r="D252" s="1" t="s">
        <v>2098</v>
      </c>
      <c r="E252" s="1" t="s">
        <v>2181</v>
      </c>
      <c r="F252" s="1" t="s">
        <v>1340</v>
      </c>
      <c r="G252" s="1" t="s">
        <v>1162</v>
      </c>
      <c r="H252" s="1" t="s">
        <v>1086</v>
      </c>
      <c r="I252" s="1" t="s">
        <v>2185</v>
      </c>
      <c r="J252" s="1" t="s">
        <v>1088</v>
      </c>
      <c r="K252" s="1" t="s">
        <v>2185</v>
      </c>
      <c r="L252" s="1" t="s">
        <v>2185</v>
      </c>
      <c r="M252" s="1" t="s">
        <v>1089</v>
      </c>
      <c r="N252" s="1" t="s">
        <v>1089</v>
      </c>
      <c r="O252" s="1" t="s">
        <v>1090</v>
      </c>
      <c r="P252" s="1" t="s">
        <v>1091</v>
      </c>
      <c r="Q252" s="1" t="s">
        <v>1092</v>
      </c>
      <c r="R252" s="1" t="s">
        <v>2186</v>
      </c>
      <c r="S252" s="1" t="s">
        <v>1094</v>
      </c>
      <c r="T252" s="1" t="s">
        <v>1095</v>
      </c>
      <c r="U252" s="1" t="s">
        <v>1096</v>
      </c>
    </row>
    <row r="253" s="1" customFormat="1" spans="1:21">
      <c r="A253" s="3">
        <v>17815873537</v>
      </c>
      <c r="B253" s="1" t="s">
        <v>2179</v>
      </c>
      <c r="C253" s="1" t="s">
        <v>2187</v>
      </c>
      <c r="D253" s="1" t="s">
        <v>2098</v>
      </c>
      <c r="E253" s="1" t="s">
        <v>2188</v>
      </c>
      <c r="F253" s="1" t="s">
        <v>1340</v>
      </c>
      <c r="G253" s="1" t="s">
        <v>1237</v>
      </c>
      <c r="H253" s="1" t="s">
        <v>1086</v>
      </c>
      <c r="I253" s="1" t="s">
        <v>2182</v>
      </c>
      <c r="J253" s="1" t="s">
        <v>1088</v>
      </c>
      <c r="K253" s="1" t="s">
        <v>2182</v>
      </c>
      <c r="L253" s="1" t="s">
        <v>2182</v>
      </c>
      <c r="M253" s="1" t="s">
        <v>1089</v>
      </c>
      <c r="N253" s="1" t="s">
        <v>1089</v>
      </c>
      <c r="O253" s="1" t="s">
        <v>1090</v>
      </c>
      <c r="P253" s="1" t="s">
        <v>1091</v>
      </c>
      <c r="Q253" s="1" t="s">
        <v>1092</v>
      </c>
      <c r="R253" s="1" t="s">
        <v>2189</v>
      </c>
      <c r="S253" s="1" t="s">
        <v>1094</v>
      </c>
      <c r="T253" s="1" t="s">
        <v>1095</v>
      </c>
      <c r="U253" s="1" t="s">
        <v>1096</v>
      </c>
    </row>
    <row r="254" s="1" customFormat="1" spans="1:21">
      <c r="A254" s="3">
        <v>17815092496</v>
      </c>
      <c r="B254" s="1" t="s">
        <v>2179</v>
      </c>
      <c r="C254" s="1" t="s">
        <v>2190</v>
      </c>
      <c r="D254" s="1" t="s">
        <v>1168</v>
      </c>
      <c r="E254" s="1" t="s">
        <v>2191</v>
      </c>
      <c r="F254" s="1" t="s">
        <v>1162</v>
      </c>
      <c r="G254" s="1" t="s">
        <v>1085</v>
      </c>
      <c r="H254" s="1" t="s">
        <v>1086</v>
      </c>
      <c r="I254" s="1" t="s">
        <v>2192</v>
      </c>
      <c r="J254" s="1" t="s">
        <v>1088</v>
      </c>
      <c r="K254" s="1" t="s">
        <v>2192</v>
      </c>
      <c r="L254" s="1" t="s">
        <v>2192</v>
      </c>
      <c r="M254" s="1" t="s">
        <v>1089</v>
      </c>
      <c r="N254" s="1" t="s">
        <v>1089</v>
      </c>
      <c r="O254" s="1" t="s">
        <v>1090</v>
      </c>
      <c r="P254" s="1" t="s">
        <v>1091</v>
      </c>
      <c r="Q254" s="1" t="s">
        <v>1092</v>
      </c>
      <c r="R254" s="1" t="s">
        <v>2193</v>
      </c>
      <c r="S254" s="1" t="s">
        <v>1094</v>
      </c>
      <c r="T254" s="1" t="s">
        <v>1095</v>
      </c>
      <c r="U254" s="1" t="s">
        <v>1096</v>
      </c>
    </row>
    <row r="255" s="1" customFormat="1" spans="1:21">
      <c r="A255" s="1">
        <v>17913480321</v>
      </c>
      <c r="B255" s="1" t="s">
        <v>2179</v>
      </c>
      <c r="C255" s="1" t="s">
        <v>2194</v>
      </c>
      <c r="D255" s="1" t="s">
        <v>1678</v>
      </c>
      <c r="E255" s="1" t="s">
        <v>2195</v>
      </c>
      <c r="F255" s="1" t="s">
        <v>1081</v>
      </c>
      <c r="G255" s="1" t="s">
        <v>1085</v>
      </c>
      <c r="H255" s="1" t="s">
        <v>1086</v>
      </c>
      <c r="I255" s="1" t="s">
        <v>1090</v>
      </c>
      <c r="J255" s="1" t="s">
        <v>1088</v>
      </c>
      <c r="K255" s="1" t="s">
        <v>1090</v>
      </c>
      <c r="L255" s="1" t="s">
        <v>1090</v>
      </c>
      <c r="M255" s="1" t="s">
        <v>1089</v>
      </c>
      <c r="N255" s="1" t="s">
        <v>1089</v>
      </c>
      <c r="O255" s="1" t="s">
        <v>1090</v>
      </c>
      <c r="P255" s="1" t="s">
        <v>1091</v>
      </c>
      <c r="Q255" s="1" t="s">
        <v>1092</v>
      </c>
      <c r="R255" s="1" t="s">
        <v>2196</v>
      </c>
      <c r="S255" s="1" t="s">
        <v>1094</v>
      </c>
      <c r="T255" s="1" t="s">
        <v>1095</v>
      </c>
      <c r="U255" s="1" t="s">
        <v>1096</v>
      </c>
    </row>
    <row r="256" s="1" customFormat="1" spans="1:21">
      <c r="A256" s="3">
        <v>17812214540</v>
      </c>
      <c r="B256" s="1" t="s">
        <v>2197</v>
      </c>
      <c r="C256" s="1" t="s">
        <v>2198</v>
      </c>
      <c r="D256" s="1" t="s">
        <v>2199</v>
      </c>
      <c r="E256" s="1" t="s">
        <v>2200</v>
      </c>
      <c r="F256" s="1" t="s">
        <v>1437</v>
      </c>
      <c r="G256" s="1" t="s">
        <v>1340</v>
      </c>
      <c r="H256" s="1" t="s">
        <v>1086</v>
      </c>
      <c r="I256" s="1" t="s">
        <v>1321</v>
      </c>
      <c r="J256" s="1" t="s">
        <v>1088</v>
      </c>
      <c r="K256" s="1" t="s">
        <v>1321</v>
      </c>
      <c r="L256" s="1" t="s">
        <v>1321</v>
      </c>
      <c r="M256" s="1" t="s">
        <v>1089</v>
      </c>
      <c r="N256" s="1" t="s">
        <v>1089</v>
      </c>
      <c r="O256" s="1" t="s">
        <v>1090</v>
      </c>
      <c r="P256" s="1" t="s">
        <v>1091</v>
      </c>
      <c r="Q256" s="1" t="s">
        <v>1092</v>
      </c>
      <c r="R256" s="1" t="s">
        <v>2201</v>
      </c>
      <c r="S256" s="1" t="s">
        <v>1094</v>
      </c>
      <c r="T256" s="1" t="s">
        <v>1095</v>
      </c>
      <c r="U256" s="1" t="s">
        <v>1096</v>
      </c>
    </row>
    <row r="257" s="1" customFormat="1" spans="1:21">
      <c r="A257" s="3">
        <v>17812151806</v>
      </c>
      <c r="B257" s="1" t="s">
        <v>2197</v>
      </c>
      <c r="C257" s="1" t="s">
        <v>2202</v>
      </c>
      <c r="D257" s="1" t="s">
        <v>2203</v>
      </c>
      <c r="E257" s="1" t="s">
        <v>2204</v>
      </c>
      <c r="F257" s="1" t="s">
        <v>1162</v>
      </c>
      <c r="G257" s="1" t="s">
        <v>1085</v>
      </c>
      <c r="H257" s="1" t="s">
        <v>1086</v>
      </c>
      <c r="I257" s="1" t="s">
        <v>2205</v>
      </c>
      <c r="J257" s="1" t="s">
        <v>1088</v>
      </c>
      <c r="K257" s="1" t="s">
        <v>2205</v>
      </c>
      <c r="L257" s="1" t="s">
        <v>2205</v>
      </c>
      <c r="M257" s="1" t="s">
        <v>1089</v>
      </c>
      <c r="N257" s="1" t="s">
        <v>1089</v>
      </c>
      <c r="O257" s="1" t="s">
        <v>1090</v>
      </c>
      <c r="P257" s="1" t="s">
        <v>1091</v>
      </c>
      <c r="Q257" s="1" t="s">
        <v>1092</v>
      </c>
      <c r="R257" s="1" t="s">
        <v>2206</v>
      </c>
      <c r="S257" s="1" t="s">
        <v>1094</v>
      </c>
      <c r="T257" s="1" t="s">
        <v>1095</v>
      </c>
      <c r="U257" s="1" t="s">
        <v>1096</v>
      </c>
    </row>
    <row r="258" s="1" customFormat="1" spans="1:21">
      <c r="A258" s="3">
        <v>17807331366</v>
      </c>
      <c r="B258" s="1" t="s">
        <v>2207</v>
      </c>
      <c r="C258" s="1" t="s">
        <v>2208</v>
      </c>
      <c r="D258" s="1" t="s">
        <v>1946</v>
      </c>
      <c r="E258" s="1" t="s">
        <v>2209</v>
      </c>
      <c r="F258" s="1" t="s">
        <v>1586</v>
      </c>
      <c r="G258" s="1" t="s">
        <v>1532</v>
      </c>
      <c r="H258" s="1" t="s">
        <v>1086</v>
      </c>
      <c r="I258" s="1" t="s">
        <v>2210</v>
      </c>
      <c r="J258" s="1" t="s">
        <v>1088</v>
      </c>
      <c r="K258" s="1" t="s">
        <v>2210</v>
      </c>
      <c r="L258" s="1" t="s">
        <v>2210</v>
      </c>
      <c r="M258" s="1" t="s">
        <v>1089</v>
      </c>
      <c r="N258" s="1" t="s">
        <v>1089</v>
      </c>
      <c r="O258" s="1" t="s">
        <v>1090</v>
      </c>
      <c r="P258" s="1" t="s">
        <v>1091</v>
      </c>
      <c r="Q258" s="1" t="s">
        <v>1092</v>
      </c>
      <c r="R258" s="1" t="s">
        <v>2211</v>
      </c>
      <c r="S258" s="1" t="s">
        <v>1770</v>
      </c>
      <c r="T258" s="1" t="s">
        <v>1095</v>
      </c>
      <c r="U258" s="1" t="s">
        <v>1096</v>
      </c>
    </row>
    <row r="259" s="1" customFormat="1" spans="1:21">
      <c r="A259" s="3">
        <v>17806182805</v>
      </c>
      <c r="B259" s="1" t="s">
        <v>2212</v>
      </c>
      <c r="C259" s="1" t="s">
        <v>2213</v>
      </c>
      <c r="D259" s="1" t="s">
        <v>1710</v>
      </c>
      <c r="E259" s="1" t="s">
        <v>2214</v>
      </c>
      <c r="F259" s="1" t="s">
        <v>1340</v>
      </c>
      <c r="G259" s="1" t="s">
        <v>1237</v>
      </c>
      <c r="H259" s="1" t="s">
        <v>1086</v>
      </c>
      <c r="I259" s="1" t="s">
        <v>1165</v>
      </c>
      <c r="J259" s="1" t="s">
        <v>1088</v>
      </c>
      <c r="K259" s="1" t="s">
        <v>1165</v>
      </c>
      <c r="L259" s="1" t="s">
        <v>1165</v>
      </c>
      <c r="M259" s="1" t="s">
        <v>1089</v>
      </c>
      <c r="N259" s="1" t="s">
        <v>1089</v>
      </c>
      <c r="O259" s="1" t="s">
        <v>1090</v>
      </c>
      <c r="P259" s="1" t="s">
        <v>1091</v>
      </c>
      <c r="Q259" s="1" t="s">
        <v>1092</v>
      </c>
      <c r="R259" s="1" t="s">
        <v>2215</v>
      </c>
      <c r="S259" s="1" t="s">
        <v>1094</v>
      </c>
      <c r="T259" s="1" t="s">
        <v>1095</v>
      </c>
      <c r="U259" s="1" t="s">
        <v>1096</v>
      </c>
    </row>
    <row r="260" s="1" customFormat="1" spans="1:21">
      <c r="A260" s="3">
        <v>17800538750</v>
      </c>
      <c r="B260" s="1" t="s">
        <v>2216</v>
      </c>
      <c r="C260" s="1" t="s">
        <v>2217</v>
      </c>
      <c r="D260" s="1" t="s">
        <v>2098</v>
      </c>
      <c r="E260" s="1" t="s">
        <v>2218</v>
      </c>
      <c r="F260" s="1" t="s">
        <v>1340</v>
      </c>
      <c r="G260" s="1" t="s">
        <v>1081</v>
      </c>
      <c r="H260" s="1" t="s">
        <v>1086</v>
      </c>
      <c r="I260" s="1" t="s">
        <v>2219</v>
      </c>
      <c r="J260" s="1" t="s">
        <v>1088</v>
      </c>
      <c r="K260" s="1" t="s">
        <v>2219</v>
      </c>
      <c r="L260" s="1" t="s">
        <v>2219</v>
      </c>
      <c r="M260" s="1" t="s">
        <v>1089</v>
      </c>
      <c r="N260" s="1" t="s">
        <v>1089</v>
      </c>
      <c r="O260" s="1" t="s">
        <v>1090</v>
      </c>
      <c r="P260" s="1" t="s">
        <v>1091</v>
      </c>
      <c r="Q260" s="1" t="s">
        <v>1092</v>
      </c>
      <c r="R260" s="1" t="s">
        <v>2220</v>
      </c>
      <c r="S260" s="1" t="s">
        <v>1094</v>
      </c>
      <c r="T260" s="1" t="s">
        <v>1095</v>
      </c>
      <c r="U260" s="1" t="s">
        <v>1096</v>
      </c>
    </row>
    <row r="261" s="1" customFormat="1" spans="1:21">
      <c r="A261" s="3">
        <v>17800459649</v>
      </c>
      <c r="B261" s="1" t="s">
        <v>2216</v>
      </c>
      <c r="C261" s="1" t="s">
        <v>2221</v>
      </c>
      <c r="D261" s="1" t="s">
        <v>2098</v>
      </c>
      <c r="E261" s="1" t="s">
        <v>2222</v>
      </c>
      <c r="F261" s="1" t="s">
        <v>1237</v>
      </c>
      <c r="G261" s="1" t="s">
        <v>1081</v>
      </c>
      <c r="H261" s="1" t="s">
        <v>1086</v>
      </c>
      <c r="I261" s="1" t="s">
        <v>2185</v>
      </c>
      <c r="J261" s="1" t="s">
        <v>1088</v>
      </c>
      <c r="K261" s="1" t="s">
        <v>2185</v>
      </c>
      <c r="L261" s="1" t="s">
        <v>2185</v>
      </c>
      <c r="M261" s="1" t="s">
        <v>1089</v>
      </c>
      <c r="N261" s="1" t="s">
        <v>1089</v>
      </c>
      <c r="O261" s="1" t="s">
        <v>1090</v>
      </c>
      <c r="P261" s="1" t="s">
        <v>1091</v>
      </c>
      <c r="Q261" s="1" t="s">
        <v>1092</v>
      </c>
      <c r="R261" s="1" t="s">
        <v>2223</v>
      </c>
      <c r="S261" s="1" t="s">
        <v>1094</v>
      </c>
      <c r="T261" s="1" t="s">
        <v>1095</v>
      </c>
      <c r="U261" s="1" t="s">
        <v>1096</v>
      </c>
    </row>
    <row r="262" s="1" customFormat="1" spans="1:21">
      <c r="A262" s="1">
        <v>17864851901</v>
      </c>
      <c r="B262" s="1" t="s">
        <v>2216</v>
      </c>
      <c r="C262" s="1" t="s">
        <v>2224</v>
      </c>
      <c r="D262" s="1" t="s">
        <v>2031</v>
      </c>
      <c r="E262" s="1" t="s">
        <v>2032</v>
      </c>
      <c r="F262" s="1" t="s">
        <v>1162</v>
      </c>
      <c r="G262" s="1" t="s">
        <v>1085</v>
      </c>
      <c r="H262" s="1" t="s">
        <v>1086</v>
      </c>
      <c r="I262" s="1" t="s">
        <v>1090</v>
      </c>
      <c r="J262" s="1" t="s">
        <v>1088</v>
      </c>
      <c r="K262" s="1" t="s">
        <v>1090</v>
      </c>
      <c r="L262" s="1" t="s">
        <v>1090</v>
      </c>
      <c r="M262" s="1" t="s">
        <v>1089</v>
      </c>
      <c r="N262" s="1" t="s">
        <v>1089</v>
      </c>
      <c r="O262" s="1" t="s">
        <v>1090</v>
      </c>
      <c r="P262" s="1" t="s">
        <v>1091</v>
      </c>
      <c r="Q262" s="1" t="s">
        <v>1092</v>
      </c>
      <c r="R262" s="1" t="s">
        <v>2225</v>
      </c>
      <c r="S262" s="1" t="s">
        <v>1094</v>
      </c>
      <c r="T262" s="1" t="s">
        <v>1095</v>
      </c>
      <c r="U262" s="1" t="s">
        <v>1096</v>
      </c>
    </row>
    <row r="263" s="1" customFormat="1" spans="1:21">
      <c r="A263" s="3">
        <v>17799450001</v>
      </c>
      <c r="B263" s="1" t="s">
        <v>2216</v>
      </c>
      <c r="C263" s="1" t="s">
        <v>2226</v>
      </c>
      <c r="D263" s="1" t="s">
        <v>1623</v>
      </c>
      <c r="E263" s="1" t="s">
        <v>2227</v>
      </c>
      <c r="F263" s="1" t="s">
        <v>1643</v>
      </c>
      <c r="G263" s="1" t="s">
        <v>1532</v>
      </c>
      <c r="H263" s="1" t="s">
        <v>1086</v>
      </c>
      <c r="I263" s="1" t="s">
        <v>2228</v>
      </c>
      <c r="J263" s="1" t="s">
        <v>1088</v>
      </c>
      <c r="K263" s="1" t="s">
        <v>2228</v>
      </c>
      <c r="L263" s="1" t="s">
        <v>2228</v>
      </c>
      <c r="M263" s="1" t="s">
        <v>1089</v>
      </c>
      <c r="N263" s="1" t="s">
        <v>1089</v>
      </c>
      <c r="O263" s="1" t="s">
        <v>1090</v>
      </c>
      <c r="P263" s="1" t="s">
        <v>1091</v>
      </c>
      <c r="Q263" s="1" t="s">
        <v>1092</v>
      </c>
      <c r="R263" s="1" t="s">
        <v>2229</v>
      </c>
      <c r="S263" s="1" t="s">
        <v>1770</v>
      </c>
      <c r="T263" s="1" t="s">
        <v>1095</v>
      </c>
      <c r="U263" s="1" t="s">
        <v>1096</v>
      </c>
    </row>
    <row r="264" s="1" customFormat="1" spans="1:21">
      <c r="A264" s="1">
        <v>17855296730</v>
      </c>
      <c r="B264" s="1" t="s">
        <v>2216</v>
      </c>
      <c r="C264" s="1" t="s">
        <v>2230</v>
      </c>
      <c r="D264" s="1" t="s">
        <v>2031</v>
      </c>
      <c r="E264" s="1" t="s">
        <v>2088</v>
      </c>
      <c r="F264" s="1" t="s">
        <v>1162</v>
      </c>
      <c r="G264" s="1" t="s">
        <v>1085</v>
      </c>
      <c r="H264" s="1" t="s">
        <v>1086</v>
      </c>
      <c r="I264" s="1" t="s">
        <v>1090</v>
      </c>
      <c r="J264" s="1" t="s">
        <v>1088</v>
      </c>
      <c r="K264" s="1" t="s">
        <v>1090</v>
      </c>
      <c r="L264" s="1" t="s">
        <v>1090</v>
      </c>
      <c r="M264" s="1" t="s">
        <v>1089</v>
      </c>
      <c r="N264" s="1" t="s">
        <v>1089</v>
      </c>
      <c r="O264" s="1" t="s">
        <v>1090</v>
      </c>
      <c r="P264" s="1" t="s">
        <v>1091</v>
      </c>
      <c r="Q264" s="1" t="s">
        <v>1092</v>
      </c>
      <c r="R264" s="1" t="s">
        <v>2231</v>
      </c>
      <c r="S264" s="1" t="s">
        <v>1094</v>
      </c>
      <c r="T264" s="1" t="s">
        <v>1095</v>
      </c>
      <c r="U264" s="1" t="s">
        <v>1096</v>
      </c>
    </row>
    <row r="265" s="1" customFormat="1" spans="1:21">
      <c r="A265" s="3">
        <v>17797875820</v>
      </c>
      <c r="B265" s="1" t="s">
        <v>2232</v>
      </c>
      <c r="C265" s="1" t="s">
        <v>2233</v>
      </c>
      <c r="D265" s="1" t="s">
        <v>2098</v>
      </c>
      <c r="E265" s="1" t="s">
        <v>2234</v>
      </c>
      <c r="F265" s="1" t="s">
        <v>1237</v>
      </c>
      <c r="G265" s="1" t="s">
        <v>1081</v>
      </c>
      <c r="H265" s="1" t="s">
        <v>1086</v>
      </c>
      <c r="I265" s="1" t="s">
        <v>2235</v>
      </c>
      <c r="J265" s="1" t="s">
        <v>1088</v>
      </c>
      <c r="K265" s="1" t="s">
        <v>2235</v>
      </c>
      <c r="L265" s="1" t="s">
        <v>2235</v>
      </c>
      <c r="M265" s="1" t="s">
        <v>1089</v>
      </c>
      <c r="N265" s="1" t="s">
        <v>1089</v>
      </c>
      <c r="O265" s="1" t="s">
        <v>1090</v>
      </c>
      <c r="P265" s="1" t="s">
        <v>1091</v>
      </c>
      <c r="Q265" s="1" t="s">
        <v>1092</v>
      </c>
      <c r="R265" s="1" t="s">
        <v>2236</v>
      </c>
      <c r="S265" s="1" t="s">
        <v>1094</v>
      </c>
      <c r="T265" s="1" t="s">
        <v>1095</v>
      </c>
      <c r="U265" s="1" t="s">
        <v>1096</v>
      </c>
    </row>
    <row r="266" s="1" customFormat="1" spans="1:21">
      <c r="A266" s="3">
        <v>17792819337</v>
      </c>
      <c r="B266" s="1" t="s">
        <v>2237</v>
      </c>
      <c r="C266" s="1" t="s">
        <v>2238</v>
      </c>
      <c r="D266" s="1" t="s">
        <v>2098</v>
      </c>
      <c r="E266" s="1" t="s">
        <v>2239</v>
      </c>
      <c r="F266" s="1" t="s">
        <v>1340</v>
      </c>
      <c r="G266" s="1" t="s">
        <v>1237</v>
      </c>
      <c r="H266" s="1" t="s">
        <v>1086</v>
      </c>
      <c r="I266" s="1" t="s">
        <v>2182</v>
      </c>
      <c r="J266" s="1" t="s">
        <v>1088</v>
      </c>
      <c r="K266" s="1" t="s">
        <v>2182</v>
      </c>
      <c r="L266" s="1" t="s">
        <v>2182</v>
      </c>
      <c r="M266" s="1" t="s">
        <v>1089</v>
      </c>
      <c r="N266" s="1" t="s">
        <v>1089</v>
      </c>
      <c r="O266" s="1" t="s">
        <v>1090</v>
      </c>
      <c r="P266" s="1" t="s">
        <v>1091</v>
      </c>
      <c r="Q266" s="1" t="s">
        <v>1092</v>
      </c>
      <c r="R266" s="1" t="s">
        <v>2240</v>
      </c>
      <c r="S266" s="1" t="s">
        <v>1094</v>
      </c>
      <c r="T266" s="1" t="s">
        <v>1095</v>
      </c>
      <c r="U266" s="1" t="s">
        <v>1096</v>
      </c>
    </row>
    <row r="267" s="1" customFormat="1" spans="1:21">
      <c r="A267" s="3">
        <v>17788993939</v>
      </c>
      <c r="B267" s="1" t="s">
        <v>2241</v>
      </c>
      <c r="C267" s="1" t="s">
        <v>2242</v>
      </c>
      <c r="D267" s="1" t="s">
        <v>2243</v>
      </c>
      <c r="E267" s="1" t="s">
        <v>2244</v>
      </c>
      <c r="F267" s="1" t="s">
        <v>1586</v>
      </c>
      <c r="G267" s="1" t="s">
        <v>1340</v>
      </c>
      <c r="H267" s="1" t="s">
        <v>1086</v>
      </c>
      <c r="I267" s="1" t="s">
        <v>2245</v>
      </c>
      <c r="J267" s="1" t="s">
        <v>1088</v>
      </c>
      <c r="K267" s="1" t="s">
        <v>2245</v>
      </c>
      <c r="L267" s="1" t="s">
        <v>2246</v>
      </c>
      <c r="M267" s="1" t="s">
        <v>2247</v>
      </c>
      <c r="N267" s="1" t="s">
        <v>2247</v>
      </c>
      <c r="O267" s="1" t="s">
        <v>1090</v>
      </c>
      <c r="P267" s="1" t="s">
        <v>1091</v>
      </c>
      <c r="Q267" s="1" t="s">
        <v>1092</v>
      </c>
      <c r="R267" s="1" t="s">
        <v>2248</v>
      </c>
      <c r="S267" s="1" t="s">
        <v>1094</v>
      </c>
      <c r="T267" s="1" t="s">
        <v>1095</v>
      </c>
      <c r="U267" s="1" t="s">
        <v>1096</v>
      </c>
    </row>
    <row r="268" s="1" customFormat="1" spans="1:21">
      <c r="A268" s="3">
        <v>17782432794</v>
      </c>
      <c r="B268" s="1" t="s">
        <v>2249</v>
      </c>
      <c r="C268" s="1" t="s">
        <v>2250</v>
      </c>
      <c r="D268" s="1" t="s">
        <v>2098</v>
      </c>
      <c r="E268" s="1" t="s">
        <v>2251</v>
      </c>
      <c r="F268" s="1" t="s">
        <v>1237</v>
      </c>
      <c r="G268" s="1" t="s">
        <v>1162</v>
      </c>
      <c r="H268" s="1" t="s">
        <v>1086</v>
      </c>
      <c r="I268" s="1" t="s">
        <v>2182</v>
      </c>
      <c r="J268" s="1" t="s">
        <v>1088</v>
      </c>
      <c r="K268" s="1" t="s">
        <v>2182</v>
      </c>
      <c r="L268" s="1" t="s">
        <v>2182</v>
      </c>
      <c r="M268" s="1" t="s">
        <v>1089</v>
      </c>
      <c r="N268" s="1" t="s">
        <v>1089</v>
      </c>
      <c r="O268" s="1" t="s">
        <v>1090</v>
      </c>
      <c r="P268" s="1" t="s">
        <v>1091</v>
      </c>
      <c r="Q268" s="1" t="s">
        <v>1092</v>
      </c>
      <c r="R268" s="1" t="s">
        <v>2252</v>
      </c>
      <c r="S268" s="1" t="s">
        <v>1094</v>
      </c>
      <c r="T268" s="1" t="s">
        <v>1095</v>
      </c>
      <c r="U268" s="1" t="s">
        <v>1096</v>
      </c>
    </row>
    <row r="269" s="1" customFormat="1" spans="1:21">
      <c r="A269" s="3">
        <v>17782124454</v>
      </c>
      <c r="B269" s="1" t="s">
        <v>2249</v>
      </c>
      <c r="C269" s="1" t="s">
        <v>2253</v>
      </c>
      <c r="D269" s="1" t="s">
        <v>2098</v>
      </c>
      <c r="E269" s="1" t="s">
        <v>2254</v>
      </c>
      <c r="F269" s="1" t="s">
        <v>1437</v>
      </c>
      <c r="G269" s="1" t="s">
        <v>1340</v>
      </c>
      <c r="H269" s="1" t="s">
        <v>1086</v>
      </c>
      <c r="I269" s="1" t="s">
        <v>2235</v>
      </c>
      <c r="J269" s="1" t="s">
        <v>1088</v>
      </c>
      <c r="K269" s="1" t="s">
        <v>2235</v>
      </c>
      <c r="L269" s="1" t="s">
        <v>2235</v>
      </c>
      <c r="M269" s="1" t="s">
        <v>1089</v>
      </c>
      <c r="N269" s="1" t="s">
        <v>1089</v>
      </c>
      <c r="O269" s="1" t="s">
        <v>1090</v>
      </c>
      <c r="P269" s="1" t="s">
        <v>1091</v>
      </c>
      <c r="Q269" s="1" t="s">
        <v>1092</v>
      </c>
      <c r="R269" s="1" t="s">
        <v>2255</v>
      </c>
      <c r="S269" s="1" t="s">
        <v>1094</v>
      </c>
      <c r="T269" s="1" t="s">
        <v>1095</v>
      </c>
      <c r="U269" s="1" t="s">
        <v>1096</v>
      </c>
    </row>
    <row r="270" s="1" customFormat="1" spans="1:21">
      <c r="A270" s="3">
        <v>17781341439</v>
      </c>
      <c r="B270" s="1" t="s">
        <v>2249</v>
      </c>
      <c r="C270" s="1" t="s">
        <v>2256</v>
      </c>
      <c r="D270" s="1" t="s">
        <v>2257</v>
      </c>
      <c r="E270" s="1" t="s">
        <v>2258</v>
      </c>
      <c r="F270" s="1" t="s">
        <v>1586</v>
      </c>
      <c r="G270" s="1" t="s">
        <v>1532</v>
      </c>
      <c r="H270" s="1" t="s">
        <v>1086</v>
      </c>
      <c r="I270" s="1" t="s">
        <v>2259</v>
      </c>
      <c r="J270" s="1" t="s">
        <v>1088</v>
      </c>
      <c r="K270" s="1" t="s">
        <v>2259</v>
      </c>
      <c r="L270" s="1" t="s">
        <v>2259</v>
      </c>
      <c r="M270" s="1" t="s">
        <v>1089</v>
      </c>
      <c r="N270" s="1" t="s">
        <v>1089</v>
      </c>
      <c r="O270" s="1" t="s">
        <v>1090</v>
      </c>
      <c r="P270" s="1" t="s">
        <v>1091</v>
      </c>
      <c r="Q270" s="1" t="s">
        <v>1092</v>
      </c>
      <c r="R270" s="1" t="s">
        <v>2260</v>
      </c>
      <c r="S270" s="1" t="s">
        <v>1770</v>
      </c>
      <c r="T270" s="1" t="s">
        <v>1095</v>
      </c>
      <c r="U270" s="1" t="s">
        <v>1096</v>
      </c>
    </row>
    <row r="271" s="1" customFormat="1" spans="1:21">
      <c r="A271" s="3">
        <v>17778501704</v>
      </c>
      <c r="B271" s="1" t="s">
        <v>2261</v>
      </c>
      <c r="C271" s="1" t="s">
        <v>2262</v>
      </c>
      <c r="D271" s="1" t="s">
        <v>2098</v>
      </c>
      <c r="E271" s="1" t="s">
        <v>2263</v>
      </c>
      <c r="F271" s="1" t="s">
        <v>1643</v>
      </c>
      <c r="G271" s="1" t="s">
        <v>1081</v>
      </c>
      <c r="H271" s="1" t="s">
        <v>1086</v>
      </c>
      <c r="I271" s="1" t="s">
        <v>2264</v>
      </c>
      <c r="J271" s="1" t="s">
        <v>1088</v>
      </c>
      <c r="K271" s="1" t="s">
        <v>2264</v>
      </c>
      <c r="L271" s="1" t="s">
        <v>2264</v>
      </c>
      <c r="M271" s="1" t="s">
        <v>1089</v>
      </c>
      <c r="N271" s="1" t="s">
        <v>1089</v>
      </c>
      <c r="O271" s="1" t="s">
        <v>1090</v>
      </c>
      <c r="P271" s="1" t="s">
        <v>1091</v>
      </c>
      <c r="Q271" s="1" t="s">
        <v>1092</v>
      </c>
      <c r="R271" s="1" t="s">
        <v>2265</v>
      </c>
      <c r="S271" s="1" t="s">
        <v>1094</v>
      </c>
      <c r="T271" s="1" t="s">
        <v>1095</v>
      </c>
      <c r="U271" s="1" t="s">
        <v>1096</v>
      </c>
    </row>
    <row r="272" s="1" customFormat="1" spans="1:21">
      <c r="A272" s="3">
        <v>17778257877</v>
      </c>
      <c r="B272" s="1" t="s">
        <v>2261</v>
      </c>
      <c r="C272" s="1" t="s">
        <v>2266</v>
      </c>
      <c r="D272" s="1" t="s">
        <v>2098</v>
      </c>
      <c r="E272" s="1" t="s">
        <v>2267</v>
      </c>
      <c r="F272" s="1" t="s">
        <v>1237</v>
      </c>
      <c r="G272" s="1" t="s">
        <v>1162</v>
      </c>
      <c r="H272" s="1" t="s">
        <v>1086</v>
      </c>
      <c r="I272" s="1" t="s">
        <v>2182</v>
      </c>
      <c r="J272" s="1" t="s">
        <v>1088</v>
      </c>
      <c r="K272" s="1" t="s">
        <v>2182</v>
      </c>
      <c r="L272" s="1" t="s">
        <v>2182</v>
      </c>
      <c r="M272" s="1" t="s">
        <v>1089</v>
      </c>
      <c r="N272" s="1" t="s">
        <v>1089</v>
      </c>
      <c r="O272" s="1" t="s">
        <v>1090</v>
      </c>
      <c r="P272" s="1" t="s">
        <v>1091</v>
      </c>
      <c r="Q272" s="1" t="s">
        <v>1092</v>
      </c>
      <c r="R272" s="1" t="s">
        <v>2268</v>
      </c>
      <c r="S272" s="1" t="s">
        <v>1094</v>
      </c>
      <c r="T272" s="1" t="s">
        <v>1095</v>
      </c>
      <c r="U272" s="1" t="s">
        <v>1096</v>
      </c>
    </row>
    <row r="273" s="1" customFormat="1" spans="1:21">
      <c r="A273" s="3">
        <v>17773433365</v>
      </c>
      <c r="B273" s="1" t="s">
        <v>2269</v>
      </c>
      <c r="C273" s="1" t="s">
        <v>2270</v>
      </c>
      <c r="D273" s="1" t="s">
        <v>2098</v>
      </c>
      <c r="E273" s="1" t="s">
        <v>2271</v>
      </c>
      <c r="F273" s="1" t="s">
        <v>1340</v>
      </c>
      <c r="G273" s="1" t="s">
        <v>1237</v>
      </c>
      <c r="H273" s="1" t="s">
        <v>1086</v>
      </c>
      <c r="I273" s="1" t="s">
        <v>2185</v>
      </c>
      <c r="J273" s="1" t="s">
        <v>1088</v>
      </c>
      <c r="K273" s="1" t="s">
        <v>2185</v>
      </c>
      <c r="L273" s="1" t="s">
        <v>2185</v>
      </c>
      <c r="M273" s="1" t="s">
        <v>1089</v>
      </c>
      <c r="N273" s="1" t="s">
        <v>1089</v>
      </c>
      <c r="O273" s="1" t="s">
        <v>1090</v>
      </c>
      <c r="P273" s="1" t="s">
        <v>1091</v>
      </c>
      <c r="Q273" s="1" t="s">
        <v>1092</v>
      </c>
      <c r="R273" s="1" t="s">
        <v>2272</v>
      </c>
      <c r="S273" s="1" t="s">
        <v>1094</v>
      </c>
      <c r="T273" s="1" t="s">
        <v>1095</v>
      </c>
      <c r="U273" s="1" t="s">
        <v>1096</v>
      </c>
    </row>
    <row r="274" s="1" customFormat="1" spans="1:21">
      <c r="A274" s="3">
        <v>17773046845</v>
      </c>
      <c r="B274" s="1" t="s">
        <v>2269</v>
      </c>
      <c r="C274" s="1" t="s">
        <v>2273</v>
      </c>
      <c r="D274" s="1" t="s">
        <v>2274</v>
      </c>
      <c r="E274" s="1" t="s">
        <v>2275</v>
      </c>
      <c r="F274" s="1" t="s">
        <v>1643</v>
      </c>
      <c r="G274" s="1" t="s">
        <v>1532</v>
      </c>
      <c r="H274" s="1" t="s">
        <v>1086</v>
      </c>
      <c r="I274" s="1" t="s">
        <v>2276</v>
      </c>
      <c r="J274" s="1" t="s">
        <v>1088</v>
      </c>
      <c r="K274" s="1" t="s">
        <v>2276</v>
      </c>
      <c r="L274" s="1" t="s">
        <v>2276</v>
      </c>
      <c r="M274" s="1" t="s">
        <v>1089</v>
      </c>
      <c r="N274" s="1" t="s">
        <v>1089</v>
      </c>
      <c r="O274" s="1" t="s">
        <v>1090</v>
      </c>
      <c r="P274" s="1" t="s">
        <v>1091</v>
      </c>
      <c r="Q274" s="1" t="s">
        <v>1092</v>
      </c>
      <c r="R274" s="1" t="s">
        <v>2277</v>
      </c>
      <c r="S274" s="1" t="s">
        <v>1770</v>
      </c>
      <c r="T274" s="1" t="s">
        <v>1095</v>
      </c>
      <c r="U274" s="1" t="s">
        <v>1096</v>
      </c>
    </row>
    <row r="275" s="1" customFormat="1" spans="1:21">
      <c r="A275" s="3">
        <v>17772351353</v>
      </c>
      <c r="B275" s="1" t="s">
        <v>2269</v>
      </c>
      <c r="C275" s="1" t="s">
        <v>2278</v>
      </c>
      <c r="D275" s="1" t="s">
        <v>2279</v>
      </c>
      <c r="E275" s="1" t="s">
        <v>2280</v>
      </c>
      <c r="F275" s="1" t="s">
        <v>1340</v>
      </c>
      <c r="G275" s="1" t="s">
        <v>1162</v>
      </c>
      <c r="H275" s="1" t="s">
        <v>1086</v>
      </c>
      <c r="I275" s="1" t="s">
        <v>2281</v>
      </c>
      <c r="J275" s="1" t="s">
        <v>1088</v>
      </c>
      <c r="K275" s="1" t="s">
        <v>2281</v>
      </c>
      <c r="L275" s="1" t="s">
        <v>2281</v>
      </c>
      <c r="M275" s="1" t="s">
        <v>1089</v>
      </c>
      <c r="N275" s="1" t="s">
        <v>1089</v>
      </c>
      <c r="O275" s="1" t="s">
        <v>1090</v>
      </c>
      <c r="P275" s="1" t="s">
        <v>1091</v>
      </c>
      <c r="Q275" s="1" t="s">
        <v>1092</v>
      </c>
      <c r="R275" s="1" t="s">
        <v>2282</v>
      </c>
      <c r="S275" s="1" t="s">
        <v>1094</v>
      </c>
      <c r="T275" s="1" t="s">
        <v>1095</v>
      </c>
      <c r="U275" s="1" t="s">
        <v>1096</v>
      </c>
    </row>
    <row r="276" s="1" customFormat="1" spans="1:21">
      <c r="A276" s="4">
        <v>1.79143664522545e+17</v>
      </c>
      <c r="B276" s="1" t="s">
        <v>2283</v>
      </c>
      <c r="C276" s="1" t="s">
        <v>2284</v>
      </c>
      <c r="D276" s="1" t="s">
        <v>2012</v>
      </c>
      <c r="E276" s="1" t="s">
        <v>2285</v>
      </c>
      <c r="F276" s="1" t="s">
        <v>1081</v>
      </c>
      <c r="G276" s="1" t="s">
        <v>1085</v>
      </c>
      <c r="H276" s="1" t="s">
        <v>1086</v>
      </c>
      <c r="I276" s="1" t="s">
        <v>1090</v>
      </c>
      <c r="J276" s="1" t="s">
        <v>1088</v>
      </c>
      <c r="K276" s="1" t="s">
        <v>1090</v>
      </c>
      <c r="L276" s="1" t="s">
        <v>1090</v>
      </c>
      <c r="M276" s="1" t="s">
        <v>1089</v>
      </c>
      <c r="N276" s="1" t="s">
        <v>1089</v>
      </c>
      <c r="O276" s="1" t="s">
        <v>1090</v>
      </c>
      <c r="P276" s="1" t="s">
        <v>1091</v>
      </c>
      <c r="Q276" s="1" t="s">
        <v>1092</v>
      </c>
      <c r="R276" s="1" t="s">
        <v>2286</v>
      </c>
      <c r="S276" s="1" t="s">
        <v>1094</v>
      </c>
      <c r="T276" s="1" t="s">
        <v>1095</v>
      </c>
      <c r="U276" s="1" t="s">
        <v>1096</v>
      </c>
    </row>
    <row r="277" s="1" customFormat="1" spans="1:21">
      <c r="A277" s="3">
        <v>17763445022</v>
      </c>
      <c r="B277" s="1" t="s">
        <v>2287</v>
      </c>
      <c r="C277" s="1" t="s">
        <v>2288</v>
      </c>
      <c r="D277" s="1" t="s">
        <v>1168</v>
      </c>
      <c r="E277" s="1" t="s">
        <v>2289</v>
      </c>
      <c r="F277" s="1" t="s">
        <v>1237</v>
      </c>
      <c r="G277" s="1" t="s">
        <v>1085</v>
      </c>
      <c r="H277" s="1" t="s">
        <v>1086</v>
      </c>
      <c r="I277" s="1" t="s">
        <v>2290</v>
      </c>
      <c r="J277" s="1" t="s">
        <v>1088</v>
      </c>
      <c r="K277" s="1" t="s">
        <v>2290</v>
      </c>
      <c r="L277" s="1" t="s">
        <v>2290</v>
      </c>
      <c r="M277" s="1" t="s">
        <v>1089</v>
      </c>
      <c r="N277" s="1" t="s">
        <v>1089</v>
      </c>
      <c r="O277" s="1" t="s">
        <v>1090</v>
      </c>
      <c r="P277" s="1" t="s">
        <v>1091</v>
      </c>
      <c r="Q277" s="1" t="s">
        <v>1092</v>
      </c>
      <c r="R277" s="1" t="s">
        <v>2291</v>
      </c>
      <c r="S277" s="1" t="s">
        <v>1094</v>
      </c>
      <c r="T277" s="1" t="s">
        <v>1095</v>
      </c>
      <c r="U277" s="1" t="s">
        <v>1096</v>
      </c>
    </row>
    <row r="278" s="1" customFormat="1" spans="1:21">
      <c r="A278" s="3">
        <v>17761493282</v>
      </c>
      <c r="B278" s="1" t="s">
        <v>2292</v>
      </c>
      <c r="C278" s="1" t="s">
        <v>2293</v>
      </c>
      <c r="D278" s="1" t="s">
        <v>2294</v>
      </c>
      <c r="E278" s="1" t="s">
        <v>2295</v>
      </c>
      <c r="F278" s="1" t="s">
        <v>1722</v>
      </c>
      <c r="G278" s="1" t="s">
        <v>1340</v>
      </c>
      <c r="H278" s="1" t="s">
        <v>1086</v>
      </c>
      <c r="I278" s="1" t="s">
        <v>2296</v>
      </c>
      <c r="J278" s="1" t="s">
        <v>1088</v>
      </c>
      <c r="K278" s="1" t="s">
        <v>2296</v>
      </c>
      <c r="L278" s="1" t="s">
        <v>2296</v>
      </c>
      <c r="M278" s="1" t="s">
        <v>1089</v>
      </c>
      <c r="N278" s="1" t="s">
        <v>1089</v>
      </c>
      <c r="O278" s="1" t="s">
        <v>1090</v>
      </c>
      <c r="P278" s="1" t="s">
        <v>1091</v>
      </c>
      <c r="Q278" s="1" t="s">
        <v>1092</v>
      </c>
      <c r="R278" s="1" t="s">
        <v>2297</v>
      </c>
      <c r="S278" s="1" t="s">
        <v>1094</v>
      </c>
      <c r="T278" s="1" t="s">
        <v>1095</v>
      </c>
      <c r="U278" s="1" t="s">
        <v>1096</v>
      </c>
    </row>
    <row r="279" s="1" customFormat="1" spans="1:21">
      <c r="A279" s="3">
        <v>17751193996</v>
      </c>
      <c r="B279" s="1" t="s">
        <v>2298</v>
      </c>
      <c r="C279" s="1" t="s">
        <v>2299</v>
      </c>
      <c r="D279" s="1" t="s">
        <v>2300</v>
      </c>
      <c r="E279" s="1" t="s">
        <v>2301</v>
      </c>
      <c r="F279" s="1" t="s">
        <v>1586</v>
      </c>
      <c r="G279" s="1" t="s">
        <v>1532</v>
      </c>
      <c r="H279" s="1" t="s">
        <v>1086</v>
      </c>
      <c r="I279" s="1" t="s">
        <v>2302</v>
      </c>
      <c r="J279" s="1" t="s">
        <v>1088</v>
      </c>
      <c r="K279" s="1" t="s">
        <v>2302</v>
      </c>
      <c r="L279" s="1" t="s">
        <v>2302</v>
      </c>
      <c r="M279" s="1" t="s">
        <v>1089</v>
      </c>
      <c r="N279" s="1" t="s">
        <v>1089</v>
      </c>
      <c r="O279" s="1" t="s">
        <v>1090</v>
      </c>
      <c r="P279" s="1" t="s">
        <v>1091</v>
      </c>
      <c r="Q279" s="1" t="s">
        <v>1092</v>
      </c>
      <c r="R279" s="1" t="s">
        <v>2303</v>
      </c>
      <c r="S279" s="1" t="s">
        <v>1770</v>
      </c>
      <c r="T279" s="1" t="s">
        <v>1095</v>
      </c>
      <c r="U279" s="1" t="s">
        <v>1096</v>
      </c>
    </row>
    <row r="280" s="1" customFormat="1" spans="1:21">
      <c r="A280" s="1">
        <v>17937111937</v>
      </c>
      <c r="B280" s="1" t="s">
        <v>2304</v>
      </c>
      <c r="C280" s="1" t="s">
        <v>2305</v>
      </c>
      <c r="D280" s="1" t="s">
        <v>1623</v>
      </c>
      <c r="E280" s="1" t="s">
        <v>2306</v>
      </c>
      <c r="F280" s="1" t="s">
        <v>1081</v>
      </c>
      <c r="G280" s="1" t="s">
        <v>1085</v>
      </c>
      <c r="H280" s="1" t="s">
        <v>1086</v>
      </c>
      <c r="I280" s="1" t="s">
        <v>1090</v>
      </c>
      <c r="J280" s="1" t="s">
        <v>1088</v>
      </c>
      <c r="K280" s="1" t="s">
        <v>1090</v>
      </c>
      <c r="L280" s="1" t="s">
        <v>1090</v>
      </c>
      <c r="M280" s="1" t="s">
        <v>1089</v>
      </c>
      <c r="N280" s="1" t="s">
        <v>1089</v>
      </c>
      <c r="O280" s="1" t="s">
        <v>1090</v>
      </c>
      <c r="P280" s="1" t="s">
        <v>1091</v>
      </c>
      <c r="Q280" s="1" t="s">
        <v>1092</v>
      </c>
      <c r="R280" s="1" t="s">
        <v>2307</v>
      </c>
      <c r="S280" s="1" t="s">
        <v>1094</v>
      </c>
      <c r="T280" s="1" t="s">
        <v>1095</v>
      </c>
      <c r="U280" s="1" t="s">
        <v>1096</v>
      </c>
    </row>
    <row r="281" s="1" customFormat="1" spans="1:21">
      <c r="A281" s="3">
        <v>17708590830</v>
      </c>
      <c r="B281" s="1" t="s">
        <v>2308</v>
      </c>
      <c r="C281" s="1" t="s">
        <v>2309</v>
      </c>
      <c r="D281" s="1" t="s">
        <v>2121</v>
      </c>
      <c r="E281" s="1" t="s">
        <v>2310</v>
      </c>
      <c r="F281" s="1" t="s">
        <v>1643</v>
      </c>
      <c r="G281" s="1" t="s">
        <v>1532</v>
      </c>
      <c r="H281" s="1" t="s">
        <v>1086</v>
      </c>
      <c r="I281" s="1" t="s">
        <v>2311</v>
      </c>
      <c r="J281" s="1" t="s">
        <v>1088</v>
      </c>
      <c r="K281" s="1" t="s">
        <v>2311</v>
      </c>
      <c r="L281" s="1" t="s">
        <v>2311</v>
      </c>
      <c r="M281" s="1" t="s">
        <v>1089</v>
      </c>
      <c r="N281" s="1" t="s">
        <v>1089</v>
      </c>
      <c r="O281" s="1" t="s">
        <v>1090</v>
      </c>
      <c r="P281" s="1" t="s">
        <v>1091</v>
      </c>
      <c r="Q281" s="1" t="s">
        <v>1092</v>
      </c>
      <c r="R281" s="1" t="s">
        <v>2312</v>
      </c>
      <c r="S281" s="1" t="s">
        <v>1770</v>
      </c>
      <c r="T281" s="1" t="s">
        <v>1095</v>
      </c>
      <c r="U281" s="1" t="s">
        <v>1096</v>
      </c>
    </row>
    <row r="282" s="1" customFormat="1" spans="1:21">
      <c r="A282" s="3">
        <v>17707905385</v>
      </c>
      <c r="B282" s="1" t="s">
        <v>2308</v>
      </c>
      <c r="C282" s="1" t="s">
        <v>2313</v>
      </c>
      <c r="D282" s="1" t="s">
        <v>2012</v>
      </c>
      <c r="E282" s="1" t="s">
        <v>2314</v>
      </c>
      <c r="F282" s="1" t="s">
        <v>1237</v>
      </c>
      <c r="G282" s="1" t="s">
        <v>1085</v>
      </c>
      <c r="H282" s="1" t="s">
        <v>1086</v>
      </c>
      <c r="I282" s="1" t="s">
        <v>2315</v>
      </c>
      <c r="J282" s="1" t="s">
        <v>1088</v>
      </c>
      <c r="K282" s="1" t="s">
        <v>2315</v>
      </c>
      <c r="L282" s="1" t="s">
        <v>2315</v>
      </c>
      <c r="M282" s="1" t="s">
        <v>1089</v>
      </c>
      <c r="N282" s="1" t="s">
        <v>1089</v>
      </c>
      <c r="O282" s="1" t="s">
        <v>1090</v>
      </c>
      <c r="P282" s="1" t="s">
        <v>1091</v>
      </c>
      <c r="Q282" s="1" t="s">
        <v>1092</v>
      </c>
      <c r="R282" s="1" t="s">
        <v>2316</v>
      </c>
      <c r="S282" s="1" t="s">
        <v>1094</v>
      </c>
      <c r="T282" s="1" t="s">
        <v>1095</v>
      </c>
      <c r="U282" s="1" t="s">
        <v>1096</v>
      </c>
    </row>
    <row r="283" s="1" customFormat="1" spans="1:21">
      <c r="A283" s="1">
        <v>17937111937</v>
      </c>
      <c r="B283" s="1" t="s">
        <v>2317</v>
      </c>
      <c r="C283" s="1" t="s">
        <v>2318</v>
      </c>
      <c r="D283" s="1" t="s">
        <v>1623</v>
      </c>
      <c r="E283" s="1" t="s">
        <v>2306</v>
      </c>
      <c r="F283" s="1" t="s">
        <v>1081</v>
      </c>
      <c r="G283" s="1" t="s">
        <v>1085</v>
      </c>
      <c r="H283" s="1" t="s">
        <v>1086</v>
      </c>
      <c r="I283" s="1" t="s">
        <v>1090</v>
      </c>
      <c r="J283" s="1" t="s">
        <v>1088</v>
      </c>
      <c r="K283" s="1" t="s">
        <v>1090</v>
      </c>
      <c r="L283" s="1" t="s">
        <v>1090</v>
      </c>
      <c r="M283" s="1" t="s">
        <v>1089</v>
      </c>
      <c r="N283" s="1" t="s">
        <v>1089</v>
      </c>
      <c r="O283" s="1" t="s">
        <v>1090</v>
      </c>
      <c r="P283" s="1" t="s">
        <v>1091</v>
      </c>
      <c r="Q283" s="1" t="s">
        <v>1092</v>
      </c>
      <c r="R283" s="1" t="s">
        <v>2319</v>
      </c>
      <c r="S283" s="1" t="s">
        <v>1094</v>
      </c>
      <c r="T283" s="1" t="s">
        <v>1095</v>
      </c>
      <c r="U283" s="1" t="s">
        <v>1096</v>
      </c>
    </row>
    <row r="284" s="1" customFormat="1" spans="1:21">
      <c r="A284" s="1">
        <v>17964843366</v>
      </c>
      <c r="B284" s="1" t="s">
        <v>2317</v>
      </c>
      <c r="C284" s="1" t="s">
        <v>2320</v>
      </c>
      <c r="D284" s="1" t="s">
        <v>1168</v>
      </c>
      <c r="E284" s="1" t="s">
        <v>1169</v>
      </c>
      <c r="F284" s="1" t="s">
        <v>1081</v>
      </c>
      <c r="G284" s="1" t="s">
        <v>1085</v>
      </c>
      <c r="H284" s="1" t="s">
        <v>1086</v>
      </c>
      <c r="I284" s="1" t="s">
        <v>1090</v>
      </c>
      <c r="J284" s="1" t="s">
        <v>1088</v>
      </c>
      <c r="K284" s="1" t="s">
        <v>1090</v>
      </c>
      <c r="L284" s="1" t="s">
        <v>1090</v>
      </c>
      <c r="M284" s="1" t="s">
        <v>1089</v>
      </c>
      <c r="N284" s="1" t="s">
        <v>1089</v>
      </c>
      <c r="O284" s="1" t="s">
        <v>1090</v>
      </c>
      <c r="P284" s="1" t="s">
        <v>1091</v>
      </c>
      <c r="Q284" s="1" t="s">
        <v>1092</v>
      </c>
      <c r="R284" s="1" t="s">
        <v>2321</v>
      </c>
      <c r="S284" s="1" t="s">
        <v>1094</v>
      </c>
      <c r="T284" s="1" t="s">
        <v>1095</v>
      </c>
      <c r="U284" s="1" t="s">
        <v>1096</v>
      </c>
    </row>
    <row r="285" s="1" customFormat="1" spans="1:21">
      <c r="A285" s="3">
        <v>17687548453</v>
      </c>
      <c r="B285" s="1" t="s">
        <v>2322</v>
      </c>
      <c r="C285" s="1" t="s">
        <v>2323</v>
      </c>
      <c r="D285" s="1" t="s">
        <v>2324</v>
      </c>
      <c r="E285" s="1" t="s">
        <v>2325</v>
      </c>
      <c r="F285" s="1" t="s">
        <v>1643</v>
      </c>
      <c r="G285" s="1" t="s">
        <v>1532</v>
      </c>
      <c r="H285" s="1" t="s">
        <v>1086</v>
      </c>
      <c r="I285" s="1" t="s">
        <v>2326</v>
      </c>
      <c r="J285" s="1" t="s">
        <v>1088</v>
      </c>
      <c r="K285" s="1" t="s">
        <v>2326</v>
      </c>
      <c r="L285" s="1" t="s">
        <v>2326</v>
      </c>
      <c r="M285" s="1" t="s">
        <v>1089</v>
      </c>
      <c r="N285" s="1" t="s">
        <v>1089</v>
      </c>
      <c r="O285" s="1" t="s">
        <v>1090</v>
      </c>
      <c r="P285" s="1" t="s">
        <v>1091</v>
      </c>
      <c r="Q285" s="1" t="s">
        <v>1092</v>
      </c>
      <c r="R285" s="1" t="s">
        <v>2327</v>
      </c>
      <c r="S285" s="1" t="s">
        <v>1770</v>
      </c>
      <c r="T285" s="1" t="s">
        <v>1095</v>
      </c>
      <c r="U285" s="1" t="s">
        <v>1096</v>
      </c>
    </row>
    <row r="286" s="1" customFormat="1" spans="1:21">
      <c r="A286" s="1">
        <v>17961711107</v>
      </c>
      <c r="B286" s="1" t="s">
        <v>2328</v>
      </c>
      <c r="C286" s="1" t="s">
        <v>2329</v>
      </c>
      <c r="D286" s="1" t="s">
        <v>1168</v>
      </c>
      <c r="E286" s="1" t="s">
        <v>1203</v>
      </c>
      <c r="F286" s="1" t="s">
        <v>1081</v>
      </c>
      <c r="G286" s="1" t="s">
        <v>1085</v>
      </c>
      <c r="H286" s="1" t="s">
        <v>1086</v>
      </c>
      <c r="I286" s="1" t="s">
        <v>1090</v>
      </c>
      <c r="J286" s="1" t="s">
        <v>1088</v>
      </c>
      <c r="K286" s="1" t="s">
        <v>1090</v>
      </c>
      <c r="L286" s="1" t="s">
        <v>1090</v>
      </c>
      <c r="M286" s="1" t="s">
        <v>1089</v>
      </c>
      <c r="N286" s="1" t="s">
        <v>1089</v>
      </c>
      <c r="O286" s="1" t="s">
        <v>1090</v>
      </c>
      <c r="P286" s="1" t="s">
        <v>1091</v>
      </c>
      <c r="Q286" s="1" t="s">
        <v>1092</v>
      </c>
      <c r="R286" s="1" t="s">
        <v>2330</v>
      </c>
      <c r="S286" s="1" t="s">
        <v>1094</v>
      </c>
      <c r="T286" s="1" t="s">
        <v>1095</v>
      </c>
      <c r="U286" s="1" t="s">
        <v>1096</v>
      </c>
    </row>
    <row r="287" s="1" customFormat="1" spans="1:21">
      <c r="A287" s="3">
        <v>17549150022</v>
      </c>
      <c r="B287" s="1" t="s">
        <v>2331</v>
      </c>
      <c r="C287" s="1" t="s">
        <v>2332</v>
      </c>
      <c r="D287" s="1" t="s">
        <v>2333</v>
      </c>
      <c r="E287" s="1" t="s">
        <v>2334</v>
      </c>
      <c r="F287" s="1" t="s">
        <v>1586</v>
      </c>
      <c r="G287" s="1" t="s">
        <v>1340</v>
      </c>
      <c r="H287" s="1" t="s">
        <v>1086</v>
      </c>
      <c r="I287" s="1" t="s">
        <v>2335</v>
      </c>
      <c r="J287" s="1" t="s">
        <v>1088</v>
      </c>
      <c r="K287" s="1" t="s">
        <v>2335</v>
      </c>
      <c r="L287" s="1" t="s">
        <v>2335</v>
      </c>
      <c r="M287" s="1" t="s">
        <v>1089</v>
      </c>
      <c r="N287" s="1" t="s">
        <v>1089</v>
      </c>
      <c r="O287" s="1" t="s">
        <v>1090</v>
      </c>
      <c r="P287" s="1" t="s">
        <v>1091</v>
      </c>
      <c r="Q287" s="1" t="s">
        <v>1092</v>
      </c>
      <c r="R287" s="1" t="s">
        <v>2336</v>
      </c>
      <c r="S287" s="1" t="s">
        <v>1094</v>
      </c>
      <c r="T287" s="1" t="s">
        <v>1095</v>
      </c>
      <c r="U287" s="1" t="s">
        <v>1096</v>
      </c>
    </row>
    <row r="288" s="1" customFormat="1" spans="1:21">
      <c r="A288" s="3">
        <v>17540876411</v>
      </c>
      <c r="B288" s="1" t="s">
        <v>2331</v>
      </c>
      <c r="C288" s="1" t="s">
        <v>2337</v>
      </c>
      <c r="D288" s="1" t="s">
        <v>2333</v>
      </c>
      <c r="E288" s="1" t="s">
        <v>2338</v>
      </c>
      <c r="F288" s="1" t="s">
        <v>1682</v>
      </c>
      <c r="G288" s="1" t="s">
        <v>1532</v>
      </c>
      <c r="H288" s="1" t="s">
        <v>1086</v>
      </c>
      <c r="I288" s="1" t="s">
        <v>2335</v>
      </c>
      <c r="J288" s="1" t="s">
        <v>1088</v>
      </c>
      <c r="K288" s="1" t="s">
        <v>2335</v>
      </c>
      <c r="L288" s="1" t="s">
        <v>2335</v>
      </c>
      <c r="M288" s="1" t="s">
        <v>1089</v>
      </c>
      <c r="N288" s="1" t="s">
        <v>1089</v>
      </c>
      <c r="O288" s="1" t="s">
        <v>1090</v>
      </c>
      <c r="P288" s="1" t="s">
        <v>1091</v>
      </c>
      <c r="Q288" s="1" t="s">
        <v>1092</v>
      </c>
      <c r="R288" s="1" t="s">
        <v>2339</v>
      </c>
      <c r="S288" s="1" t="s">
        <v>1770</v>
      </c>
      <c r="T288" s="1" t="s">
        <v>1095</v>
      </c>
      <c r="U288" s="1" t="s">
        <v>1096</v>
      </c>
    </row>
    <row r="289" s="1" customFormat="1" spans="1:21">
      <c r="A289" s="3">
        <v>17454391794</v>
      </c>
      <c r="B289" s="1" t="s">
        <v>2340</v>
      </c>
      <c r="C289" s="1" t="s">
        <v>2341</v>
      </c>
      <c r="D289" s="1" t="s">
        <v>2342</v>
      </c>
      <c r="E289" s="1" t="s">
        <v>2343</v>
      </c>
      <c r="F289" s="1" t="s">
        <v>1162</v>
      </c>
      <c r="G289" s="1" t="s">
        <v>1085</v>
      </c>
      <c r="H289" s="1" t="s">
        <v>1086</v>
      </c>
      <c r="I289" s="1" t="s">
        <v>2344</v>
      </c>
      <c r="J289" s="1" t="s">
        <v>1088</v>
      </c>
      <c r="K289" s="1" t="s">
        <v>2344</v>
      </c>
      <c r="L289" s="1" t="s">
        <v>2344</v>
      </c>
      <c r="M289" s="1" t="s">
        <v>1089</v>
      </c>
      <c r="N289" s="1" t="s">
        <v>1089</v>
      </c>
      <c r="O289" s="1" t="s">
        <v>1090</v>
      </c>
      <c r="P289" s="1" t="s">
        <v>1091</v>
      </c>
      <c r="Q289" s="1" t="s">
        <v>1092</v>
      </c>
      <c r="R289" s="1" t="s">
        <v>2345</v>
      </c>
      <c r="S289" s="1" t="s">
        <v>1094</v>
      </c>
      <c r="T289" s="1" t="s">
        <v>1095</v>
      </c>
      <c r="U289" s="1" t="s">
        <v>1096</v>
      </c>
    </row>
    <row r="290" s="1" customFormat="1" spans="1:21">
      <c r="A290" s="3">
        <v>17430668785</v>
      </c>
      <c r="B290" s="1" t="s">
        <v>2346</v>
      </c>
      <c r="C290" s="1" t="s">
        <v>2347</v>
      </c>
      <c r="D290" s="1" t="s">
        <v>2342</v>
      </c>
      <c r="E290" s="1" t="s">
        <v>2348</v>
      </c>
      <c r="F290" s="1" t="s">
        <v>1586</v>
      </c>
      <c r="G290" s="1" t="s">
        <v>1532</v>
      </c>
      <c r="H290" s="1" t="s">
        <v>1086</v>
      </c>
      <c r="I290" s="1" t="s">
        <v>2349</v>
      </c>
      <c r="J290" s="1" t="s">
        <v>1088</v>
      </c>
      <c r="K290" s="1" t="s">
        <v>2349</v>
      </c>
      <c r="L290" s="1" t="s">
        <v>2349</v>
      </c>
      <c r="M290" s="1" t="s">
        <v>1089</v>
      </c>
      <c r="N290" s="1" t="s">
        <v>1089</v>
      </c>
      <c r="O290" s="1" t="s">
        <v>1090</v>
      </c>
      <c r="P290" s="1" t="s">
        <v>1091</v>
      </c>
      <c r="Q290" s="1" t="s">
        <v>1092</v>
      </c>
      <c r="R290" s="1" t="s">
        <v>2350</v>
      </c>
      <c r="S290" s="1" t="s">
        <v>1770</v>
      </c>
      <c r="T290" s="1" t="s">
        <v>1095</v>
      </c>
      <c r="U290" s="1" t="s">
        <v>1096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2022-05-23T02:59:22Z</dcterms:created>
  <dcterms:modified xsi:type="dcterms:W3CDTF">2022-05-23T03:27:56Z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07E7B60E06124617BAAA816CA23A9077</vt:lpwstr>
  </property>
  <property fmtid="{D5CDD505-2E9C-101B-9397-08002B2CF9AE}" pid="3" name="KSOProductBuildVer">
    <vt:lpwstr>2052-11.1.0.11744</vt:lpwstr>
  </property>
</Properties>
</file>