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<sst xmlns="http://schemas.openxmlformats.org/spreadsheetml/2006/main" count="86" uniqueCount="74">
  <si>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</si>
  <si>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</si>
  <si>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</si>
  <si>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</si>
  <si>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</si>
  <si>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</si>
  <si>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</si>
  <si>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</si>
  <si>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</si>
  <si>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</si>
  <si>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</si>
  <si>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</si>
  <si>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</si>
  <si>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</si>
  <si>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</si>
  <si>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</si>
  <si>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</si>
  <si>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</si>
  <si>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</si>
  <si>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</si>
  <si>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</si>
  <si>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</si>
  <si>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</si>
  <si>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</si>
  <si>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</si>
  <si>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17919735508	</t>
  </si>
  <si>
    <t>Ctrip</t>
  </si>
  <si>
    <t>正常</t>
  </si>
  <si>
    <t>[梅州]梅州客天下艺术家园酒店(83268462)</t>
  </si>
  <si>
    <t>伴山别墅大床房&lt;大床&gt;&lt;超值特惠&gt;&lt;双人入住&gt;&lt;日历房套餐高价值&gt;&lt;双早&gt;&lt;新酒店礼盒&gt;</t>
  </si>
  <si>
    <t>CNY</t>
  </si>
  <si>
    <t>侯志淋</t>
  </si>
  <si>
    <t>CA363220527CNY</t>
  </si>
  <si>
    <t>未提现</t>
  </si>
  <si>
    <t>携程开票</t>
  </si>
  <si>
    <t xml:space="preserve">2547005	</t>
  </si>
  <si>
    <t xml:space="preserve">689866	</t>
  </si>
  <si>
    <t>，</t>
  </si>
  <si>
    <t>A220527100627481</t>
  </si>
  <si>
    <t>CNY / HKD 当前参考汇率: 1.162472436</t>
  </si>
  <si>
    <t>总计：353.22 CNY/
410.61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</si>
  <si>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</si>
  <si>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</si>
  <si>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</si>
  <si>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</si>
  <si>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</si>
  <si>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</si>
  <si>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</si>
  <si>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</si>
  <si>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</si>
  <si>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</si>
  <si>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</si>
  <si>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</si>
  <si>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</si>
  <si>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</si>
  <si>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</si>
  <si>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</si>
  <si>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</si>
  <si>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</si>
  <si>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2022-05-11</t>
  </si>
  <si>
    <t>2547005</t>
  </si>
  <si>
    <t>梅州客天下艺术家园酒店</t>
  </si>
  <si>
    <t>2022-05-12</t>
  </si>
  <si>
    <t>退房日周结</t>
  </si>
  <si>
    <t>353.22</t>
  </si>
  <si>
    <t>RMB</t>
  </si>
  <si>
    <t>0</t>
  </si>
  <si>
    <t>0.00</t>
  </si>
  <si>
    <t>携程国内直连(DD)</t>
  </si>
  <si>
    <t>01.011249</t>
  </si>
  <si>
    <t>2022-05-11 17:05:49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</si>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</sst>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44692</v>
      </c>
      <c r="G2" s="6">
        <v>44693</v>
      </c>
      <c r="H2" s="4">
        <v>1</v>
      </c>
      <c r="I2" s="4">
        <v>1</v>
      </c>
      <c r="J2" s="4">
        <v>1</v>
      </c>
      <c r="K2" s="4" t="s">
        <v>30</v>
      </c>
      <c r="L2" s="4">
        <v>353.22</v>
      </c>
      <c r="M2" s="4">
        <v>353.22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44708</v>
      </c>
      <c r="T2" s="4" t="s">
        <v>34</v>
      </c>
      <c r="U2" s="4">
        <v>353.22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7" sqref="A7:A9"/>
    </sheetView>
  </sheetViews>
  <sheetFormatPr defaultColWidth="9" defaultRowHeight="13.5" outlineLevelCol="7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17919735508</v>
      </c>
      <c r="B2" s="6">
        <v>44692</v>
      </c>
      <c r="C2" s="6">
        <v>44693</v>
      </c>
      <c r="D2" s="4">
        <v>353.22</v>
      </c>
      <c r="E2" s="4" t="str">
        <f>VLOOKUP(A2,HOP!A:L,12,0)</f>
        <v>353.22</v>
      </c>
      <c r="F2" s="4" t="str">
        <f>VLOOKUP(A2,HOP!A:C,3,0)</f>
        <v>2547005</v>
      </c>
      <c r="G2" s="4">
        <f>D2-E2</f>
        <v>0</v>
      </c>
      <c r="H2" s="4" t="str">
        <f>$H$1&amp;F2</f>
        <v>，2547005</v>
      </c>
    </row>
    <row r="7" spans="1:1">
      <c r="A7" s="4" t="s">
        <v>38</v>
      </c>
    </row>
    <row r="8" spans="1:1">
      <c r="A8" s="4" t="s">
        <v>39</v>
      </c>
    </row>
    <row r="9" spans="1:1">
      <c r="A9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17919735508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2022-05-27T02:00:15Z</dcterms:created>
  <dcterms:modified xsi:type="dcterms:W3CDTF">2022-05-27T02:04:47Z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997E01D079224738838C786CF9002AC8</vt:lpwstr>
  </property>
  <property fmtid="{D5CDD505-2E9C-101B-9397-08002B2CF9AE}" pid="3" name="KSOProductBuildVer">
    <vt:lpwstr>2052-11.1.0.11744</vt:lpwstr>
  </property>
</Properties>
</file>