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4" r:id="rId1"/>
    <sheet name="Sheet2" sheetId="5" r:id="rId2"/>
    <sheet name="对账1" sheetId="1" r:id="rId3"/>
    <sheet name="对账2" sheetId="2" r:id="rId4"/>
    <sheet name="HOP" sheetId="3" r:id="rId5"/>
  </sheets>
  <definedNames>
    <definedName name="_xlnm._FilterDatabase" localSheetId="3" hidden="1">对账2!$A$1:$X$173</definedName>
  </definedNames>
  <calcPr calcId="144525"/>
</workbook>
</file>

<file path=xl/sharedStrings.xml><?xml version="1.0" encoding="utf-8"?>
<sst xmlns="http://schemas.openxmlformats.org/spreadsheetml/2006/main" count="7984" uniqueCount="2131">
  <si>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</si>
  <si>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</si>
  <si>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</si>
  <si>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</si>
  <si>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</si>
  <si>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</si>
  <si>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</si>
  <si>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</si>
  <si>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</si>
  <si>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</si>
  <si>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</si>
  <si>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</si>
  <si>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</si>
  <si>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</si>
  <si>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</si>
  <si>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</si>
  <si>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</si>
  <si>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</si>
  <si>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</si>
  <si>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</si>
  <si>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</si>
  <si>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</si>
  <si>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</si>
  <si>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</si>
  <si>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</si>
  <si>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18072496648	</t>
  </si>
  <si>
    <t>Ctrip</t>
  </si>
  <si>
    <t>正常</t>
  </si>
  <si>
    <t>[甲米]瑞亚维德度假村(SHA PLUS+)(Rayavadee(SHA PLUS+))(4120438)</t>
  </si>
  <si>
    <t>莱塔蕾别墅(至少连住2晚及以上)&lt;限时 特惠&gt;&lt;四人入住&gt;&lt;不适用于英德瑞奥印巴孟北欧客人&gt;&lt;早餐&gt;</t>
  </si>
  <si>
    <t>THB</t>
  </si>
  <si>
    <t>Su/Wannazhongbu,Yan/ZhiJi</t>
  </si>
  <si>
    <t>CA2019220618THB</t>
  </si>
  <si>
    <t>未提现</t>
  </si>
  <si>
    <t>携程开票</t>
  </si>
  <si>
    <t xml:space="preserve">	</t>
  </si>
  <si>
    <t xml:space="preserve">134515	</t>
  </si>
  <si>
    <t xml:space="preserve">17919219174	</t>
  </si>
  <si>
    <t>[邦劳]阿罗纳海滩赫纳度假村(Henann Resort Alona Beach)(5243777)</t>
  </si>
  <si>
    <t>豪华房&lt;特价大促销&gt;&lt;三人入住&gt;&lt;早餐&gt;</t>
  </si>
  <si>
    <t>CNY</t>
  </si>
  <si>
    <t>caballero/rejoan,caballero/rejoan,caballero/rejoan</t>
  </si>
  <si>
    <t>CA2019220618CNY</t>
  </si>
  <si>
    <t xml:space="preserve">2546741	</t>
  </si>
  <si>
    <t xml:space="preserve">HBM201-4645	</t>
  </si>
  <si>
    <t xml:space="preserve">17927209980	</t>
  </si>
  <si>
    <t>[碧瑶]海约翰坎普庄园酒店(The Manor at Camp John Hay)(28356473)</t>
  </si>
  <si>
    <t>园景高级房&lt;特价大促销&gt;&lt;双人入住&gt;&lt;无早&gt;</t>
  </si>
  <si>
    <t>ORIAL/FIEL DALAFU,ORIAL/MELANIO BOLOS</t>
  </si>
  <si>
    <t xml:space="preserve">2549091	</t>
  </si>
  <si>
    <t xml:space="preserve">141024	</t>
  </si>
  <si>
    <t xml:space="preserve">17945180325	</t>
  </si>
  <si>
    <t>[曼谷]艺术酒店 (SHA Plus+)(Arte Hotel (SHA Plus+))(12802273)</t>
  </si>
  <si>
    <t>尊贵特大床房&lt;今日特惠&gt;&lt;双人入住&gt;&lt;双早&gt;</t>
  </si>
  <si>
    <t>Zaman/Fahima,Zaman/Fahima</t>
  </si>
  <si>
    <t xml:space="preserve">2553671	</t>
  </si>
  <si>
    <t xml:space="preserve">12698	</t>
  </si>
  <si>
    <t xml:space="preserve">17993536346	</t>
  </si>
  <si>
    <t>[长滩岛]长滩岛探索海岸度假酒店(Discovery Shores Boracay)(5175084)</t>
  </si>
  <si>
    <t>二卧室套房&lt;今日特价 &gt;&lt;四人入住&gt;&lt;早餐&gt;</t>
  </si>
  <si>
    <t>Seeto/louise jennifer,Seeto/louise jennifer</t>
  </si>
  <si>
    <t xml:space="preserve">2563842	</t>
  </si>
  <si>
    <t>取消</t>
  </si>
  <si>
    <t xml:space="preserve">17996747069	</t>
  </si>
  <si>
    <t>[帕拉尼亚克]马尼拉新濠天地凯悦酒店(Hyatt Regency Manila City of Dreams)(5917305)</t>
  </si>
  <si>
    <t>凯悦特大床房&lt;双人入住&gt;&lt;双早&gt;</t>
  </si>
  <si>
    <t>Kim/Youhee</t>
  </si>
  <si>
    <t xml:space="preserve">2564202	</t>
  </si>
  <si>
    <t xml:space="preserve">25525146	</t>
  </si>
  <si>
    <t xml:space="preserve">18008596922	</t>
  </si>
  <si>
    <t>招牌两卧室套房&lt;今日特价 &gt;&lt;四人入住&gt;&lt;早餐&gt;</t>
  </si>
  <si>
    <t>Seeto/Louise Jennifer</t>
  </si>
  <si>
    <t xml:space="preserve">2565870	</t>
  </si>
  <si>
    <t xml:space="preserve">18013888518	</t>
  </si>
  <si>
    <t>Escolano/Mark Cabunagan</t>
  </si>
  <si>
    <t xml:space="preserve">2567336	</t>
  </si>
  <si>
    <t xml:space="preserve">144046	</t>
  </si>
  <si>
    <t xml:space="preserve">18017940958	</t>
  </si>
  <si>
    <t>gomez/Henry</t>
  </si>
  <si>
    <t xml:space="preserve">2568279	</t>
  </si>
  <si>
    <t xml:space="preserve">144174	</t>
  </si>
  <si>
    <t xml:space="preserve">18022940588	</t>
  </si>
  <si>
    <t>[清迈]班清盛方清迈别墅(Baan Saen Fang Chiang Mai)(6511489)</t>
  </si>
  <si>
    <t>甄选一卧室别墅&lt;双人入住&gt;&lt;双早&gt;</t>
  </si>
  <si>
    <t>QIU/YUELANG</t>
  </si>
  <si>
    <t xml:space="preserve">2569624	</t>
  </si>
  <si>
    <t xml:space="preserve">595	</t>
  </si>
  <si>
    <t xml:space="preserve">18023689117	</t>
  </si>
  <si>
    <t>[吉隆坡]铂尔曼吉隆坡城市中心大酒店(Pullman Kuala Lumpur City Centre Hotel &amp; Residences)(5073220)</t>
  </si>
  <si>
    <t>至尊豪华特大床房&lt;双人入住&gt;&lt;双早&gt;</t>
  </si>
  <si>
    <t>Ali/Mansoor,Sattar/Atif</t>
  </si>
  <si>
    <t xml:space="preserve">2569817	</t>
  </si>
  <si>
    <t xml:space="preserve">834247	</t>
  </si>
  <si>
    <t xml:space="preserve">18037672079	</t>
  </si>
  <si>
    <t>[大雅台]安雅度假酒店(Anya Resort Tagaytay)(28364007)</t>
  </si>
  <si>
    <t>精致双床套房&lt;限量特价&gt;&lt;双人入住&gt;&lt;双早&gt;</t>
  </si>
  <si>
    <t>GraceChavez/Lovely,GraceChavez/Lovely</t>
  </si>
  <si>
    <t xml:space="preserve">2573365	</t>
  </si>
  <si>
    <t xml:space="preserve">45952029-1	</t>
  </si>
  <si>
    <t xml:space="preserve">18053040290	</t>
  </si>
  <si>
    <t>[苏梅岛]美拉提海滩温泉度假酒店 (SHA Plus+)(Melati Beach Resort &amp; Spa (SHA Plus+))(4373713)</t>
  </si>
  <si>
    <t>私人花园泳池房(连住3晚及以上)&lt;限量特价&gt;&lt;双人入住&gt;&lt;双早&gt;</t>
  </si>
  <si>
    <t>Corinna Hirth/Vanessa,Corinna Hirth/Vanessa</t>
  </si>
  <si>
    <t xml:space="preserve">2576682	</t>
  </si>
  <si>
    <t xml:space="preserve">18056546710	</t>
  </si>
  <si>
    <t>豪华特大床房&lt;双人入住&gt;&lt;双早&gt;</t>
  </si>
  <si>
    <t>LUO/YONGXIANG</t>
  </si>
  <si>
    <t xml:space="preserve">2577290	</t>
  </si>
  <si>
    <t xml:space="preserve">836033	</t>
  </si>
  <si>
    <t xml:space="preserve">18060163878	</t>
  </si>
  <si>
    <t>豪华特大床房&lt;全日特价&gt;&lt;双人入住&gt;&lt;双早&gt;</t>
  </si>
  <si>
    <t>Wee Cherng/New,Wee Cherng/New</t>
  </si>
  <si>
    <t xml:space="preserve">2578217	</t>
  </si>
  <si>
    <t xml:space="preserve">13930	</t>
  </si>
  <si>
    <t xml:space="preserve">18066019201	</t>
  </si>
  <si>
    <t>[曼谷]曼谷天空风景酒店 (SHA Plus+)(SKYVIEW Hotel Bangkok (SHA Plus+))(6035613)</t>
  </si>
  <si>
    <t>至尊尊贵双床房&lt;双人入住&gt;&lt;双早&gt;</t>
  </si>
  <si>
    <t>Hesse/Markus</t>
  </si>
  <si>
    <t xml:space="preserve">2579648	</t>
  </si>
  <si>
    <t xml:space="preserve">18067638863	</t>
  </si>
  <si>
    <t>[吉隆坡]吉隆坡宴宾雅酒店(Impiana KLCC Hotel)(4648311)</t>
  </si>
  <si>
    <t>高级双床高端房(至少连住2晚及以上)&lt;双人入住&gt;&lt;无早&gt;</t>
  </si>
  <si>
    <t>LOASI/MAGNIFY</t>
  </si>
  <si>
    <t xml:space="preserve">2579835	</t>
  </si>
  <si>
    <t xml:space="preserve">18068084747	</t>
  </si>
  <si>
    <t>[胡志明市]胡志明市百艺酒店(Bay Hotel Ho Chi Minh)(5546536)</t>
  </si>
  <si>
    <t>高级双人间&lt;双人入住&gt;&lt;特价&gt;&lt;无早&gt;</t>
  </si>
  <si>
    <t>LEE/TAE WHAN</t>
  </si>
  <si>
    <t xml:space="preserve">2579882	</t>
  </si>
  <si>
    <t xml:space="preserve">10080317	</t>
  </si>
  <si>
    <t xml:space="preserve">18069418255	</t>
  </si>
  <si>
    <t>[乔治市]槟城希迪特酒店(又称槟城龙城酒店) (槟城对抗新冠肺炎认证)(Cititel Penang (PenangFightCovid-19 Certified))(28528257)</t>
  </si>
  <si>
    <t>标准特大床房&lt;单人入住&gt;&lt;单早&gt;</t>
  </si>
  <si>
    <t>XU/YUWEI</t>
  </si>
  <si>
    <t xml:space="preserve">2580300	</t>
  </si>
  <si>
    <t xml:space="preserve">2130691	</t>
  </si>
  <si>
    <t xml:space="preserve">18077289940	</t>
  </si>
  <si>
    <t>Ramli/Razif</t>
  </si>
  <si>
    <t xml:space="preserve">2582077	</t>
  </si>
  <si>
    <t xml:space="preserve">6956294	</t>
  </si>
  <si>
    <t xml:space="preserve">18077365984	</t>
  </si>
  <si>
    <t>[普吉岛]普吉岛芭东与我同眠设计酒店 (SHA Extra Plus)(Sleep with ME Hotel Design Hotel @ Patong (SHA Extra Plus))(4649105)</t>
  </si>
  <si>
    <t>高级房&lt;双人入住&gt;&lt;双早&gt;</t>
  </si>
  <si>
    <t>WU/DANNY SUI CHEUNG</t>
  </si>
  <si>
    <t xml:space="preserve">2582140	</t>
  </si>
  <si>
    <t xml:space="preserve">374265	</t>
  </si>
  <si>
    <t xml:space="preserve">18083227570	</t>
  </si>
  <si>
    <t>[吉隆坡]吉隆坡市中心玛雅酒店(Hotel Maya Kuala Lumpur City Centre)(28528339)</t>
  </si>
  <si>
    <t>一室房(连住3晚及以上)&lt;双人入住&gt;&lt;双早&gt;</t>
  </si>
  <si>
    <t>Tumacder/Katherine Yuko Mora</t>
  </si>
  <si>
    <t xml:space="preserve">2583248	</t>
  </si>
  <si>
    <t xml:space="preserve">244573	</t>
  </si>
  <si>
    <t xml:space="preserve">18093107787	</t>
  </si>
  <si>
    <t>[曼谷]曼谷万怡酒店(Courtyard by Marriott Bangkok)(5211729)</t>
  </si>
  <si>
    <t>翻新至尊特大床房(至少连住2晚及以上)&lt;单人入住&gt;&lt;单早&gt;</t>
  </si>
  <si>
    <t>Lei/Mingda</t>
  </si>
  <si>
    <t xml:space="preserve">18093547247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</si>
  <si>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</si>
  <si>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</si>
  <si>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ANG/SIN SIONG</t>
  </si>
  <si>
    <t xml:space="preserve">2586256	</t>
  </si>
  <si>
    <t xml:space="preserve">188733134	</t>
  </si>
  <si>
    <t xml:space="preserve">18103221862	</t>
  </si>
  <si>
    <t>[华欣]华欣春景酒店 (SHA Plus+)(Chom View Hotel, Hua Hin (SHA Plus+))(25206917)</t>
  </si>
  <si>
    <t>园景复式房&lt;今日特价 &gt;&lt;四人入住&gt;&lt;无早&gt;</t>
  </si>
  <si>
    <t>sutipong/tee,sutipong/tee,sutipong/tee</t>
  </si>
  <si>
    <t xml:space="preserve">2587834	</t>
  </si>
  <si>
    <t xml:space="preserve">06129628	</t>
  </si>
  <si>
    <t xml:space="preserve">18103744059	</t>
  </si>
  <si>
    <t>[吉隆坡]吉隆坡市中心智选假日酒店(Holiday Inn Express Kuala Lumpur City Centre, an IHG Hotel)(5469987)</t>
  </si>
  <si>
    <t>标准大床房(带单人沙发床)&lt;三人入住&gt;&lt;早餐&gt;</t>
  </si>
  <si>
    <t>LOH/CHEE MENG ALVIN</t>
  </si>
  <si>
    <t xml:space="preserve">2587999	</t>
  </si>
  <si>
    <t xml:space="preserve">304524	</t>
  </si>
  <si>
    <t xml:space="preserve">18107094314	</t>
  </si>
  <si>
    <t>[曼谷]旅游山林小屋素坤逸11号酒店(Travelodge Sukhumvit 11)(13535055)</t>
  </si>
  <si>
    <t>高级房&lt;双人入住&gt;&lt;无早&gt;</t>
  </si>
  <si>
    <t>song/sangheon</t>
  </si>
  <si>
    <t xml:space="preserve">2588352	</t>
  </si>
  <si>
    <t xml:space="preserve">80090	</t>
  </si>
  <si>
    <t xml:space="preserve">18107335398	</t>
  </si>
  <si>
    <t>[曼谷]曼谷萨通雅诗阁酒店(Ascott Sathorn Bangkok)(5032213)</t>
  </si>
  <si>
    <t>一卧室行政房(至少连住2晚及以上)&lt;双人入住&gt;&lt;双早&gt;</t>
  </si>
  <si>
    <t>YU/ZHAN</t>
  </si>
  <si>
    <t xml:space="preserve">2588421	</t>
  </si>
  <si>
    <t xml:space="preserve">6600114	</t>
  </si>
  <si>
    <t xml:space="preserve">18108035347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</si>
  <si>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</si>
  <si>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</si>
  <si>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CHEN/JIAN</t>
  </si>
  <si>
    <t xml:space="preserve">2588663	</t>
  </si>
  <si>
    <t xml:space="preserve">189063886	</t>
  </si>
  <si>
    <t xml:space="preserve">18108073136	</t>
  </si>
  <si>
    <t>[吉隆坡]吉隆坡JW万豪酒店(JW Marriott Hotel Kuala Lumpur)(3799838)</t>
  </si>
  <si>
    <t>豪华双床房&lt;双人入住&gt;&lt;双早&gt;</t>
  </si>
  <si>
    <t>Chen/Wing yan,Wong/Chung yin joey</t>
  </si>
  <si>
    <t xml:space="preserve">18108108992	</t>
  </si>
  <si>
    <t xml:space="preserve">2588690	</t>
  </si>
  <si>
    <t xml:space="preserve">155706676	</t>
  </si>
  <si>
    <t xml:space="preserve">18108605468	</t>
  </si>
  <si>
    <t>[Racha Thewa]素万那普机场奇迹酒店(Miracle Suvarnabhumi Airport)(28680209)</t>
  </si>
  <si>
    <t>豪华房(至少连住2晚及以上)&lt;今日特价 &gt;&lt;双人入住&gt;&lt;无早&gt;</t>
  </si>
  <si>
    <t>WU/GUANGCAI,LUAN/YUNSHAN,HU/MANYI</t>
  </si>
  <si>
    <t xml:space="preserve">2588845	</t>
  </si>
  <si>
    <t xml:space="preserve">246533	</t>
  </si>
  <si>
    <t xml:space="preserve">18108918482	</t>
  </si>
  <si>
    <t>[乔治市]槟城尼奥酒店 (槟城对抗新冠肺炎认证)(Neo+ Penang (PenangFightCovid-19 Certified))(24052379)</t>
  </si>
  <si>
    <t>尼奥双人房&lt;双人入住&gt;&lt;双早&gt;</t>
  </si>
  <si>
    <t>YUSRI/YUSRI AZAL</t>
  </si>
  <si>
    <t xml:space="preserve">2588942	</t>
  </si>
  <si>
    <t xml:space="preserve">155585	</t>
  </si>
  <si>
    <t xml:space="preserve">18109255066	</t>
  </si>
  <si>
    <t>豪华双床房&lt;今日特价 &gt;&lt;双人入住&gt;&lt;适用于除泰国的亚洲客人&gt;&lt;双早&gt;</t>
  </si>
  <si>
    <t>Pongpao/Pornpatchranan,TBA/TBA</t>
  </si>
  <si>
    <t xml:space="preserve">2589038	</t>
  </si>
  <si>
    <t xml:space="preserve">18109355261	</t>
  </si>
  <si>
    <t>[关丹]珍拉丁皇家朱兰酒店(Royale Chulan Cherating Villa)(91107302)</t>
  </si>
  <si>
    <t>海洋套房&lt;双人入住&gt;&lt;早+晚餐&gt;</t>
  </si>
  <si>
    <t>ahmad/Faisal</t>
  </si>
  <si>
    <t xml:space="preserve">2589071	</t>
  </si>
  <si>
    <t xml:space="preserve">29085	</t>
  </si>
  <si>
    <t xml:space="preserve">18109646228	</t>
  </si>
  <si>
    <t>一室房&lt;双人入住&gt;&lt;双早&gt;</t>
  </si>
  <si>
    <t>AROM/AROM BIDAE BINTI KAMARUL ZAMAN</t>
  </si>
  <si>
    <t xml:space="preserve">2589153	</t>
  </si>
  <si>
    <t xml:space="preserve">244724	</t>
  </si>
  <si>
    <t xml:space="preserve">18109966651	</t>
  </si>
  <si>
    <t>[吉隆坡]吉隆坡柏威年酒店 · 悦榕庄管理(Pavilion Hotel Kuala Lumpur Managed by Banyan Tree)(25469067)</t>
  </si>
  <si>
    <t>城市绿洲特大床房&lt;双人入住&gt;&lt;双早&gt;</t>
  </si>
  <si>
    <t>Chua/Chee Wah</t>
  </si>
  <si>
    <t xml:space="preserve">2589211	</t>
  </si>
  <si>
    <t xml:space="preserve">176225	</t>
  </si>
  <si>
    <t xml:space="preserve">18113381694	</t>
  </si>
  <si>
    <t>[普吉岛]相片酒店普吉岛(SHA Plus+)(Foto Hotel Phuket(SHA Plus+))(92435867)</t>
  </si>
  <si>
    <t>Ozone Hall with Balcony&lt;双人入住&gt;&lt;无早&gt;</t>
  </si>
  <si>
    <t>Pinthurak/Donphob,Pinthurak/Donphob</t>
  </si>
  <si>
    <t xml:space="preserve">2589389	</t>
  </si>
  <si>
    <t xml:space="preserve">18113470160	</t>
  </si>
  <si>
    <t>[清迈]清迈富丽华酒店(SHA Extra Plus)(Furama Chiang Mai(SHA Extra Plus))(5717642)</t>
  </si>
  <si>
    <t>高级房&lt;今日特价 &gt;&lt;双人入住&gt;&lt;无早&gt;</t>
  </si>
  <si>
    <t>SAIPHAN/Baramee</t>
  </si>
  <si>
    <t xml:space="preserve">2589426	</t>
  </si>
  <si>
    <t xml:space="preserve">2211084	</t>
  </si>
  <si>
    <t xml:space="preserve">18113996578	</t>
  </si>
  <si>
    <t>[芭堤雅]达拉海角渡假村(Cape Dara Resort)(5470678)</t>
  </si>
  <si>
    <t>豪华房&lt;特惠&gt;&lt;双人入住&gt;&lt;不适用泰国/印度次大陆客人&gt;&lt;双早&gt;</t>
  </si>
  <si>
    <t>Yamaguchi/Pimyada</t>
  </si>
  <si>
    <t xml:space="preserve">2589569	</t>
  </si>
  <si>
    <t xml:space="preserve">453931	</t>
  </si>
  <si>
    <t xml:space="preserve">18114119205	</t>
  </si>
  <si>
    <t>CHOI/HYOUNG JOO,CHOI/HYOUNG JOO</t>
  </si>
  <si>
    <t xml:space="preserve">18114154175	</t>
  </si>
  <si>
    <t>SONG/XIAOQING</t>
  </si>
  <si>
    <t xml:space="preserve">2589603	</t>
  </si>
  <si>
    <t xml:space="preserve">155760048	</t>
  </si>
  <si>
    <t xml:space="preserve">18114390075	</t>
  </si>
  <si>
    <t>Phonluai/Nit</t>
  </si>
  <si>
    <t xml:space="preserve">18114089180	</t>
  </si>
  <si>
    <t>[努沙再也]双威大盒子酒店(Sunway Hotel Big Box)(91411884)</t>
  </si>
  <si>
    <t>Long/Sherwin Tomoki</t>
  </si>
  <si>
    <t xml:space="preserve">2589586	</t>
  </si>
  <si>
    <t xml:space="preserve">38821	</t>
  </si>
  <si>
    <t xml:space="preserve">18114647594	</t>
  </si>
  <si>
    <t>[八打灵再也]皇家朱兰曲线酒店(Royale Chulan the Curve)(28528099)</t>
  </si>
  <si>
    <t>Che Sahak/Saida</t>
  </si>
  <si>
    <t xml:space="preserve">2589826	</t>
  </si>
  <si>
    <t xml:space="preserve">387441	</t>
  </si>
  <si>
    <t xml:space="preserve">18114662427	</t>
  </si>
  <si>
    <t>Mohd Din/Mohd Aliff</t>
  </si>
  <si>
    <t xml:space="preserve">2589835	</t>
  </si>
  <si>
    <t xml:space="preserve">acknowledge	</t>
  </si>
  <si>
    <t xml:space="preserve">18114284481	</t>
  </si>
  <si>
    <t>choi/hyoungjoo</t>
  </si>
  <si>
    <t xml:space="preserve">2589661	</t>
  </si>
  <si>
    <t xml:space="preserve">80173	</t>
  </si>
  <si>
    <t xml:space="preserve">18114879109	</t>
  </si>
  <si>
    <t>helmi/asrul</t>
  </si>
  <si>
    <t xml:space="preserve">2589888	</t>
  </si>
  <si>
    <t xml:space="preserve">244768	</t>
  </si>
  <si>
    <t xml:space="preserve">18115068937	</t>
  </si>
  <si>
    <t>Juliani/Desi</t>
  </si>
  <si>
    <t xml:space="preserve">2589927	</t>
  </si>
  <si>
    <t xml:space="preserve">244771	</t>
  </si>
  <si>
    <t xml:space="preserve">18118448534	</t>
  </si>
  <si>
    <t>[曼谷]曼谷湄南河四季酒店 (SHA Plus+)(Four Seasons Hotel Bangkok at Chao Phraya River (SHA Plus+))(57171815)</t>
  </si>
  <si>
    <t>一室家庭套房&lt;全日特价&gt;&lt;双人入住&gt;&lt;双早&gt;</t>
  </si>
  <si>
    <t>HANGJAI/PHIRA</t>
  </si>
  <si>
    <t xml:space="preserve">2590245	</t>
  </si>
  <si>
    <t xml:space="preserve">102996	</t>
  </si>
  <si>
    <t xml:space="preserve">18118478456	</t>
  </si>
  <si>
    <t>四季豪华行政套房&lt;全日特价&gt;&lt;双人入住&gt;&lt;双早&gt;</t>
  </si>
  <si>
    <t xml:space="preserve">2590248	</t>
  </si>
  <si>
    <t xml:space="preserve">103000	</t>
  </si>
  <si>
    <t xml:space="preserve">17921455350	</t>
  </si>
  <si>
    <t>一卧室行政房&lt;今日特价 &gt;&lt;双人入住&gt;&lt;双早&gt;</t>
  </si>
  <si>
    <t>Wu/Di</t>
  </si>
  <si>
    <t>CA2019220619CNY</t>
  </si>
  <si>
    <t xml:space="preserve">2547700	</t>
  </si>
  <si>
    <t xml:space="preserve">6399516	</t>
  </si>
  <si>
    <t xml:space="preserve">17937362058	</t>
  </si>
  <si>
    <t>jordan/bianca,jordan/bianca,jordan/bianca</t>
  </si>
  <si>
    <t xml:space="preserve">2552223	</t>
  </si>
  <si>
    <t xml:space="preserve">HBM201-4817	</t>
  </si>
  <si>
    <t xml:space="preserve">17981349768	</t>
  </si>
  <si>
    <t>[伊洛伊洛]因佳普大厦酒店(Injap Tower Hotel- Multi Use Hotel)(29573613)</t>
  </si>
  <si>
    <t>快乐双人间&lt;今日特价 &gt;&lt;双人入住&gt;&lt;无早&gt;</t>
  </si>
  <si>
    <t>GEM PALATINO/APRIL</t>
  </si>
  <si>
    <t xml:space="preserve">2561580	</t>
  </si>
  <si>
    <t xml:space="preserve">89979	</t>
  </si>
  <si>
    <t xml:space="preserve">18001303167	</t>
  </si>
  <si>
    <t>[清迈]清迈美利亚酒店(Melia Chiang Mai)(83963022)</t>
  </si>
  <si>
    <t>粹美阁套房(至少连住2晚及以上)&lt;今日特价 &gt;&lt;双人入住&gt;&lt;双早&gt;</t>
  </si>
  <si>
    <t>XU/WENTING</t>
  </si>
  <si>
    <t xml:space="preserve">18009007359	</t>
  </si>
  <si>
    <t>[迪沙鲁]安纳塔拉迪沙鲁海岸度假别墅(Anantara Desaru Coast Resort &amp; Villas)(58221042)</t>
  </si>
  <si>
    <t>海景豪华房(至少连住2晚及以上)&lt;双人入住&gt;&lt;马来西亚客人专享&gt;&lt;双早&gt;</t>
  </si>
  <si>
    <t>ANG/CHONG CHONG,SEE/LOK YIN</t>
  </si>
  <si>
    <t xml:space="preserve">2566014	</t>
  </si>
  <si>
    <t xml:space="preserve">1557150	</t>
  </si>
  <si>
    <t xml:space="preserve">18017161008	</t>
  </si>
  <si>
    <t>[新加坡]新加坡悦乐武吉士酒店 (Staycation Approved)(Village Hotel Bugis by Far East Hospitality (Staycation Approved))(25395272)</t>
  </si>
  <si>
    <t>家庭房&lt;三人入住&gt;&lt;早餐&gt;</t>
  </si>
  <si>
    <t>Saini/Rohaizad</t>
  </si>
  <si>
    <t xml:space="preserve">2567963	</t>
  </si>
  <si>
    <t xml:space="preserve">161929738	</t>
  </si>
  <si>
    <t xml:space="preserve">18037204954	</t>
  </si>
  <si>
    <t>[吉隆坡]太平洋丽晶套房酒店(Pacific Regency Hotel Suites)(4661970)</t>
  </si>
  <si>
    <t>尊贵豪华双床套房&lt;双人入住&gt;&lt;双早&gt;</t>
  </si>
  <si>
    <t>kim atinen/starry,kim atinen/starry</t>
  </si>
  <si>
    <t xml:space="preserve">18037751261	</t>
  </si>
  <si>
    <t>[巴加克]卡萨斯菲律宾阿酷扎酒店(Las Casas Filipinas de Acuzar)(88783338)</t>
  </si>
  <si>
    <t>大型高级豪华房&lt;特惠&gt;&lt;五人入住&gt;&lt;早餐&gt;</t>
  </si>
  <si>
    <t>Alejandro/Vilma</t>
  </si>
  <si>
    <t xml:space="preserve">2573406	</t>
  </si>
  <si>
    <t xml:space="preserve">18059383183	</t>
  </si>
  <si>
    <t>Rahman/Waheed,Rahman/Waheed</t>
  </si>
  <si>
    <t xml:space="preserve">2577899	</t>
  </si>
  <si>
    <t xml:space="preserve">13915	</t>
  </si>
  <si>
    <t xml:space="preserve">18059401287	</t>
  </si>
  <si>
    <t>Sanchez/Marian,Sanchez/Marian</t>
  </si>
  <si>
    <t xml:space="preserve">2577904	</t>
  </si>
  <si>
    <t xml:space="preserve">145627	</t>
  </si>
  <si>
    <t xml:space="preserve">18059921726	</t>
  </si>
  <si>
    <t xml:space="preserve">2578065	</t>
  </si>
  <si>
    <t xml:space="preserve">HBM157-3660	</t>
  </si>
  <si>
    <t xml:space="preserve">18063084563	</t>
  </si>
  <si>
    <t>[普吉岛]普吉岛西瑞湾威斯汀水疗度假酒店(SHA Extra Plus)(The Westin Siray Bay Resort &amp; Spa, Phuket(SHA Extra Plus))(2586477)</t>
  </si>
  <si>
    <t>海景特大床豪华房(直通泳池)&lt;双人入住&gt;&lt;双早&gt;</t>
  </si>
  <si>
    <t>NG/KEE WAY</t>
  </si>
  <si>
    <t xml:space="preserve">2578894	</t>
  </si>
  <si>
    <t xml:space="preserve">84238779	</t>
  </si>
  <si>
    <t xml:space="preserve">18063227720	</t>
  </si>
  <si>
    <t>林景高级房&lt;特价大促销&gt;&lt;双人入住&gt;&lt;无早&gt;</t>
  </si>
  <si>
    <t>Toribio/Jona Bernardino,Wurgler/Wai Wan Ho</t>
  </si>
  <si>
    <t xml:space="preserve">2578980	</t>
  </si>
  <si>
    <t xml:space="preserve">145753	</t>
  </si>
  <si>
    <t xml:space="preserve">18080124044	</t>
  </si>
  <si>
    <t>Maliuanag/Rex</t>
  </si>
  <si>
    <t xml:space="preserve">2582527	</t>
  </si>
  <si>
    <t xml:space="preserve">146204	</t>
  </si>
  <si>
    <t xml:space="preserve">18084949912	</t>
  </si>
  <si>
    <t>[瓜拉龙运]登嘉楼丹绒佳拉月之影度假村- 全球奢华精品酒店(Tanjong Jara Resort - Small Luxury Hotels of the World)(13624259)</t>
  </si>
  <si>
    <t>海景房&lt;bumbung&gt;&lt;双人入住&gt;&lt;双早&gt;</t>
  </si>
  <si>
    <t>Anuar/Siti Nurulhuda</t>
  </si>
  <si>
    <t xml:space="preserve">2583978	</t>
  </si>
  <si>
    <t xml:space="preserve">155694937	</t>
  </si>
  <si>
    <t xml:space="preserve">18089338569	</t>
  </si>
  <si>
    <t>[民丹岛]民丹岛悦莲(Cassia Bintan by Banyan Tree)(16149489)</t>
  </si>
  <si>
    <t>一卧室大床公寓(至少连住2晚及以上)&lt;今日特价 &gt;&lt;双人入住&gt;&lt;双早&gt;</t>
  </si>
  <si>
    <t>P/Zamrizal,P/Zamrizal</t>
  </si>
  <si>
    <t xml:space="preserve">2585216	</t>
  </si>
  <si>
    <t xml:space="preserve">33415707	</t>
  </si>
  <si>
    <t xml:space="preserve">18091502289	</t>
  </si>
  <si>
    <t>家庭别墅&lt;四人入住&gt;&lt;早+晚餐&gt;</t>
  </si>
  <si>
    <t>Bustami/Ros</t>
  </si>
  <si>
    <t xml:space="preserve">2585415	</t>
  </si>
  <si>
    <t xml:space="preserve">29058	</t>
  </si>
  <si>
    <t xml:space="preserve">18103043703	</t>
  </si>
  <si>
    <t>[普吉岛]普吉岛 JW 万豪度假&amp;酒店 (SHA Extra Plus)(JW Marriott Phuket Resort &amp; Spa (SHA Extra Plus))(1597539)</t>
  </si>
  <si>
    <t>露台至尊双床房&lt;双人入住&gt;&lt;不适用泰国客人&gt;&lt;双早&gt;&lt;普通会员&gt;</t>
  </si>
  <si>
    <t>LIU/MIN</t>
  </si>
  <si>
    <t xml:space="preserve">2587788	</t>
  </si>
  <si>
    <t xml:space="preserve">92252121	</t>
  </si>
  <si>
    <t xml:space="preserve">18104012763	</t>
  </si>
  <si>
    <t>[普吉岛]客莱福巴东普吉岛酒店 (SHA Extra Plus)(Hotel Clover Patong Phuket (SHA Extra Plus))(23884681)</t>
  </si>
  <si>
    <t>豪华房（带按摩浴缸）&lt;双人入住&gt;&lt;无早&gt;</t>
  </si>
  <si>
    <t>Drolia/Himanshu,Drolia/Himanshu</t>
  </si>
  <si>
    <t xml:space="preserve">2588051	</t>
  </si>
  <si>
    <t xml:space="preserve">232407	</t>
  </si>
  <si>
    <t xml:space="preserve">18104039547	</t>
  </si>
  <si>
    <t>[普吉岛]普吉岛悦榕庄(SHA Extra Plus)(Banyan Tree Phuket (SHA Extra Plus))(3707426)</t>
  </si>
  <si>
    <t>悦榕泳池别墅&lt;双人入住&gt;&lt;特价&gt;&lt;双早&gt;</t>
  </si>
  <si>
    <t>TENG/YUEHAN,JI/SHIYU</t>
  </si>
  <si>
    <t xml:space="preserve">2588058	</t>
  </si>
  <si>
    <t xml:space="preserve">19645488	</t>
  </si>
  <si>
    <t xml:space="preserve">18104562205	</t>
  </si>
  <si>
    <t>[曼谷]克鲁博酒店 (SHA Plus+)(Klub Hotel  (SHA Plus+))(28554942)</t>
  </si>
  <si>
    <t>豪华房&lt;双人入住&gt;&lt;无早&gt;</t>
  </si>
  <si>
    <t>REN/BAIKE</t>
  </si>
  <si>
    <t xml:space="preserve">18106776875	</t>
  </si>
  <si>
    <t>THARD/RADA</t>
  </si>
  <si>
    <t xml:space="preserve">2588315	</t>
  </si>
  <si>
    <t xml:space="preserve">RR22002176	</t>
  </si>
  <si>
    <t xml:space="preserve">18107738440	</t>
  </si>
  <si>
    <t xml:space="preserve">2588573	</t>
  </si>
  <si>
    <t xml:space="preserve">RR22002175	</t>
  </si>
  <si>
    <t xml:space="preserve">18107778276	</t>
  </si>
  <si>
    <t>[黎牙实比]莱加斯皮威尼斯酒店(Hotel Venezia Legazpi)(92185712)</t>
  </si>
  <si>
    <t>标准房&lt;特价大促销&gt;&lt;双人入住&gt;&lt;双早&gt;</t>
  </si>
  <si>
    <t>Latonio/SandyMaxquintIII</t>
  </si>
  <si>
    <t xml:space="preserve">2588589	</t>
  </si>
  <si>
    <t xml:space="preserve">63300196220	</t>
  </si>
  <si>
    <t xml:space="preserve">18108536050	</t>
  </si>
  <si>
    <t>城市绿洲特大床房(至少连住2晚及以上)&lt;今日特价 &gt;&lt;双人入住&gt;&lt;双早&gt;</t>
  </si>
  <si>
    <t>goh/Wendy</t>
  </si>
  <si>
    <t xml:space="preserve">2588823	</t>
  </si>
  <si>
    <t xml:space="preserve">176048	</t>
  </si>
  <si>
    <t xml:space="preserve">18109284325	</t>
  </si>
  <si>
    <t>Ismail /Mazlinda</t>
  </si>
  <si>
    <t xml:space="preserve">2589050	</t>
  </si>
  <si>
    <t xml:space="preserve">244722	</t>
  </si>
  <si>
    <t xml:space="preserve">18109702882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</si>
  <si>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</si>
  <si>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</si>
  <si>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Zhang/Qiuping</t>
  </si>
  <si>
    <t xml:space="preserve">2589159	</t>
  </si>
  <si>
    <t xml:space="preserve">189278913	</t>
  </si>
  <si>
    <t xml:space="preserve">18113926133	</t>
  </si>
  <si>
    <t>[曼谷]曼谷索菲特特色酒店(SO/ Bangkok)(1549427)</t>
  </si>
  <si>
    <t>温馨特大床房&lt;今日特价 &gt;&lt;双人入住&gt;&lt;双早&gt;</t>
  </si>
  <si>
    <t>LI/JINYAN,ZUO/QIMING</t>
  </si>
  <si>
    <t xml:space="preserve">2589542	</t>
  </si>
  <si>
    <t xml:space="preserve">#856786	</t>
  </si>
  <si>
    <t xml:space="preserve">18114314898	</t>
  </si>
  <si>
    <t>[曼谷]维布萨南保旅馆(Vib Best Western Sanam Pao)(41650497)</t>
  </si>
  <si>
    <t>Patiphatdomrong/wilailak</t>
  </si>
  <si>
    <t xml:space="preserve">2589683	</t>
  </si>
  <si>
    <t xml:space="preserve">BK011392	</t>
  </si>
  <si>
    <t xml:space="preserve">18114390654	</t>
  </si>
  <si>
    <t>[曼达韦]曼达韦白酒店 -  多用途物业(bai Hotel Cebu - Multiple Use Property)(25321885)</t>
  </si>
  <si>
    <t>豪华房(至少连住2晚及以上)&lt;双人入住&gt;&lt;双早&gt;</t>
  </si>
  <si>
    <t>Baga/Maynelyn,Baga/Maynelyn</t>
  </si>
  <si>
    <t xml:space="preserve">2589729	</t>
  </si>
  <si>
    <t xml:space="preserve">18114619929	</t>
  </si>
  <si>
    <t>[曼谷]诺富特暹罗广场酒店 (SHA Plus+)(Novotel Bangkok on Siam Square (SHA Plus+))(3396335)</t>
  </si>
  <si>
    <t>豪华大床房&lt;今日特价 &gt;&lt;双人入住&gt;&lt;无早&gt;</t>
  </si>
  <si>
    <t>KHOR/ZHEN HUAN</t>
  </si>
  <si>
    <t xml:space="preserve">2589819	</t>
  </si>
  <si>
    <t xml:space="preserve">825531	</t>
  </si>
  <si>
    <t xml:space="preserve">18117997120	</t>
  </si>
  <si>
    <t>[曼谷]曼谷铂尔曼皇权酒店 (SHA Plus+)(Pullman Bangkok King Power (SHA Plus+))(1586177)</t>
  </si>
  <si>
    <t>高级特大床房&lt;今日特价 &gt;&lt;双人入住&gt;&lt;双早&gt;</t>
  </si>
  <si>
    <t>LIAO/FEI</t>
  </si>
  <si>
    <t xml:space="preserve">2590192	</t>
  </si>
  <si>
    <t xml:space="preserve">1105203	</t>
  </si>
  <si>
    <t xml:space="preserve">18119746946	</t>
  </si>
  <si>
    <t>庭景绿洲特大床房&lt;双人入住&gt;&lt;双早&gt;</t>
  </si>
  <si>
    <t>goh /jacylin</t>
  </si>
  <si>
    <t xml:space="preserve">2590556	</t>
  </si>
  <si>
    <t xml:space="preserve">176414	</t>
  </si>
  <si>
    <t xml:space="preserve">18120059470	</t>
  </si>
  <si>
    <t>[碧瑶]约翰干草营地森林旅馆(The Forest Lodge at Camp John Hay)(90371036)</t>
  </si>
  <si>
    <t>家庭房&lt;促销&gt;&lt;三人入住&gt;&lt;无早&gt;</t>
  </si>
  <si>
    <t>Sockimay/Kairul Azeri</t>
  </si>
  <si>
    <t xml:space="preserve">2590623	</t>
  </si>
  <si>
    <t xml:space="preserve">18120422666	</t>
  </si>
  <si>
    <t>Lim/Choon Haw</t>
  </si>
  <si>
    <t xml:space="preserve">2590724	</t>
  </si>
  <si>
    <t xml:space="preserve">244860	</t>
  </si>
  <si>
    <t xml:space="preserve">18121580112	</t>
  </si>
  <si>
    <t>[吉隆坡]吉隆坡四季酒店(Four Seasons Hotel Kuala Lumpur)(17496902)</t>
  </si>
  <si>
    <t>园景尊贵双人床房&lt;双人入住&gt;&lt;双早&gt;</t>
  </si>
  <si>
    <t>Ahmad/Soraya</t>
  </si>
  <si>
    <t xml:space="preserve">2591127	</t>
  </si>
  <si>
    <t xml:space="preserve">3147652	</t>
  </si>
  <si>
    <t xml:space="preserve">18123360476	</t>
  </si>
  <si>
    <t>[甲米]甲米奥南都喜酒店(SHA Extra Plus)(Dusitd2 Ao Nang, Krabi(SHA Extra Plus))(27689492)</t>
  </si>
  <si>
    <t>迪莱特大床房(带阳台)&lt;双人入住&gt;&lt;双早&gt;</t>
  </si>
  <si>
    <t>Gebhart/Anais,Gebhart/Anais</t>
  </si>
  <si>
    <t xml:space="preserve">2591295	</t>
  </si>
  <si>
    <t xml:space="preserve">814130	</t>
  </si>
  <si>
    <t xml:space="preserve">18123148442	</t>
  </si>
  <si>
    <t>高级双床房&lt;今日特价 &gt;&lt;双人入住&gt;&lt;适用于除泰国的亚洲客人&gt;&lt;双早&gt;</t>
  </si>
  <si>
    <t xml:space="preserve">2591256	</t>
  </si>
  <si>
    <t xml:space="preserve">189557633	</t>
  </si>
  <si>
    <t xml:space="preserve">18124072412	</t>
  </si>
  <si>
    <t>[关丹]珍拉丁皇家朱兰小屋(Royale Chulan Cherating Chalet)(67235956)</t>
  </si>
  <si>
    <t>双人床小木屋&lt;双人入住&gt;&lt;双早&gt;</t>
  </si>
  <si>
    <t>Khairul Adni Bin Abd Rani/Md,Khairul Adni Bin Abd Rani/Md</t>
  </si>
  <si>
    <t xml:space="preserve">2591451	</t>
  </si>
  <si>
    <t xml:space="preserve">62712	</t>
  </si>
  <si>
    <t xml:space="preserve">18125066251	</t>
  </si>
  <si>
    <t>wooi seng/cheng</t>
  </si>
  <si>
    <t xml:space="preserve">2591687	</t>
  </si>
  <si>
    <t xml:space="preserve">189656154	</t>
  </si>
  <si>
    <t xml:space="preserve">17540636594	</t>
  </si>
  <si>
    <t>豪华房&lt;双人入住&gt;&lt;双早&gt;</t>
  </si>
  <si>
    <t>Inclan/Ralph Vincent,Inclan/Ralph Vincent,Inclan/Ralph Vincent,Inclan/Ralph Vincent</t>
  </si>
  <si>
    <t>CA2019220620CNY-W</t>
  </si>
  <si>
    <t xml:space="preserve">2445413	</t>
  </si>
  <si>
    <t xml:space="preserve">17612866883	</t>
  </si>
  <si>
    <t>[曼绒市]绿中海度假村 - 全球奢华精品酒店(Pangkor Laut Resort - Small Luxury Hotels of the World)(13181425)</t>
  </si>
  <si>
    <t>花园别墅&lt;今日特价 &gt;&lt;双人入住&gt;&lt;双早&gt;</t>
  </si>
  <si>
    <t>li pin/lee,li pin/lee</t>
  </si>
  <si>
    <t xml:space="preserve">2459602	</t>
  </si>
  <si>
    <t xml:space="preserve">149409735	</t>
  </si>
  <si>
    <t xml:space="preserve">17649606124	</t>
  </si>
  <si>
    <t>客房&lt;bumbung&gt;&lt;双人入住&gt;&lt;双早&gt;</t>
  </si>
  <si>
    <t>Fauzi bin Md Sharif/Ahmad,Fauzi bin Md Sharif/Ahmad</t>
  </si>
  <si>
    <t xml:space="preserve">2467362	</t>
  </si>
  <si>
    <t xml:space="preserve">149687624	</t>
  </si>
  <si>
    <t xml:space="preserve">17656374120	</t>
  </si>
  <si>
    <t>Ooi/Sulyn,Ooi/Sulyn,Ooi/Sulyn,Ooi/Sulyn</t>
  </si>
  <si>
    <t xml:space="preserve">2468736	</t>
  </si>
  <si>
    <t xml:space="preserve">149753689	</t>
  </si>
  <si>
    <t xml:space="preserve">17697476079	</t>
  </si>
  <si>
    <t>[西归浦市]济州神话世界萨默塞特服务公寓(Somerset Jeju Shinhwa World)(15303721)</t>
  </si>
  <si>
    <t>家庭地暖套房(至少连住2晚及以上)&lt;今日特价 &gt;&lt;四人入住&gt;&lt;无早&gt;</t>
  </si>
  <si>
    <t>han/jinwoo</t>
  </si>
  <si>
    <t xml:space="preserve">2477901	</t>
  </si>
  <si>
    <t xml:space="preserve">1540567	</t>
  </si>
  <si>
    <t xml:space="preserve">17697481089	</t>
  </si>
  <si>
    <t>park/misoo</t>
  </si>
  <si>
    <t xml:space="preserve">2477906	</t>
  </si>
  <si>
    <t xml:space="preserve">1540724	</t>
  </si>
  <si>
    <t xml:space="preserve">17707519797	</t>
  </si>
  <si>
    <t>[新加坡]新加坡滨海湾宾乐雅臻选酒店 (Staycation Approved)(PARKROYAL COLLECTION Marina Bay, Singapore (Staycation Approved))(5025393)</t>
  </si>
  <si>
    <t>都市特大床房&lt;今日特价 &gt;&lt;双人入住&gt;&lt;无早&gt;</t>
  </si>
  <si>
    <t>Ang/Seng Hong,Swee/Qiao Pei</t>
  </si>
  <si>
    <t xml:space="preserve">2480839	</t>
  </si>
  <si>
    <t xml:space="preserve">6299931	</t>
  </si>
  <si>
    <t xml:space="preserve">17735615173	</t>
  </si>
  <si>
    <t>家庭地暖套房(至少连住2晚及以上)&lt;四人入住&gt;&lt;早餐&gt;</t>
  </si>
  <si>
    <t>Park/Sunmi,Park/Sunmi,Park/Sunmi,Park/Sunmi</t>
  </si>
  <si>
    <t xml:space="preserve">2489371	</t>
  </si>
  <si>
    <t xml:space="preserve">1551988	</t>
  </si>
  <si>
    <t xml:space="preserve">17763444894	</t>
  </si>
  <si>
    <t>[乔治市]槟城东方大酒店 (槟城对抗新冠肺炎认证)(Eastern &amp; Oriental Hotel (PenangFightCovid-19 Certified))(4646826)</t>
  </si>
  <si>
    <t>海峡套房(遗产翼)&lt;双人入住&gt;&lt;双早&gt;</t>
  </si>
  <si>
    <t>Ng/Kok Chai,Ng/Kok Chai</t>
  </si>
  <si>
    <t xml:space="preserve">2498447	</t>
  </si>
  <si>
    <t xml:space="preserve">941933	</t>
  </si>
  <si>
    <t xml:space="preserve">17780860169	</t>
  </si>
  <si>
    <t>一卧公寓房阁楼(至少提前14天预订)&lt;特惠&gt;&lt;双人入住&gt;&lt;双早&gt;</t>
  </si>
  <si>
    <t>Liu/Zheng Rong</t>
  </si>
  <si>
    <t xml:space="preserve">2503980	</t>
  </si>
  <si>
    <t xml:space="preserve">33409602	</t>
  </si>
  <si>
    <t xml:space="preserve">17780851646	</t>
  </si>
  <si>
    <t>Tan/Kai Li Kelly</t>
  </si>
  <si>
    <t xml:space="preserve">2503975	</t>
  </si>
  <si>
    <t xml:space="preserve">33409604	</t>
  </si>
  <si>
    <t xml:space="preserve">17780853121	</t>
  </si>
  <si>
    <t>Chen/Fang</t>
  </si>
  <si>
    <t xml:space="preserve">2503976	</t>
  </si>
  <si>
    <t xml:space="preserve">33409606	</t>
  </si>
  <si>
    <t xml:space="preserve">17780862329	</t>
  </si>
  <si>
    <t>Chan/Hwa Kee</t>
  </si>
  <si>
    <t xml:space="preserve">2503981	</t>
  </si>
  <si>
    <t xml:space="preserve">33409607	</t>
  </si>
  <si>
    <t xml:space="preserve">17780848333	</t>
  </si>
  <si>
    <t>Lau/Soon Gek</t>
  </si>
  <si>
    <t xml:space="preserve">2503973	</t>
  </si>
  <si>
    <t xml:space="preserve">33409609	</t>
  </si>
  <si>
    <t xml:space="preserve">17791100223	</t>
  </si>
  <si>
    <t>家庭甄选房&lt;今日特价 &gt;&lt;四人入住&gt;&lt;适用于除泰国的亚洲客人&gt;&lt;早餐&gt;</t>
  </si>
  <si>
    <t>Chan/MeeYoke</t>
  </si>
  <si>
    <t xml:space="preserve">2506791	</t>
  </si>
  <si>
    <t xml:space="preserve">175479925	</t>
  </si>
  <si>
    <t xml:space="preserve">17791106517	</t>
  </si>
  <si>
    <t xml:space="preserve">2506794	</t>
  </si>
  <si>
    <t xml:space="preserve">175480898	</t>
  </si>
  <si>
    <t xml:space="preserve">17791112840	</t>
  </si>
  <si>
    <t>Chow/Daryl</t>
  </si>
  <si>
    <t xml:space="preserve">2506797	</t>
  </si>
  <si>
    <t xml:space="preserve">175479782	</t>
  </si>
  <si>
    <t xml:space="preserve">17798357397	</t>
  </si>
  <si>
    <t>[曼谷]曼谷素坤逸卡尔顿酒店 (SHA Plus+)(Carlton Hotel Bangkok Sukhumvit (SHA Plus+))(58225583)</t>
  </si>
  <si>
    <t>Kim/moobi,Kim/moobi</t>
  </si>
  <si>
    <t xml:space="preserve">2509628	</t>
  </si>
  <si>
    <t xml:space="preserve">120207	</t>
  </si>
  <si>
    <t xml:space="preserve">17829550794	</t>
  </si>
  <si>
    <t>[普吉岛]普吉岛卡塔坦尼海滩度假村(SHA Extra Plus)(Katathani Phuket Beach Resort(SHA Extra Plus))(1549705)</t>
  </si>
  <si>
    <t>布黎翼至尊豪华房(至少连住2晚及以上)&lt;特惠专享&gt;&lt;双人入住&gt;&lt;双早&gt;</t>
  </si>
  <si>
    <t>YU/JIN,YU/JIN</t>
  </si>
  <si>
    <t xml:space="preserve">2520013	</t>
  </si>
  <si>
    <t xml:space="preserve">10682466	</t>
  </si>
  <si>
    <t xml:space="preserve">17843316339	</t>
  </si>
  <si>
    <t>CHIO/LE JUN,TAN/SOCK HOON,CHIO/KENG TECK</t>
  </si>
  <si>
    <t xml:space="preserve">2523416	</t>
  </si>
  <si>
    <t xml:space="preserve">178695123	</t>
  </si>
  <si>
    <t xml:space="preserve">17848675149	</t>
  </si>
  <si>
    <t>Ragusta/Mary Therese,Ragusta/Mary Therese,Ragusta/Mary Therese,Ragusta/Mary Therese</t>
  </si>
  <si>
    <t xml:space="preserve">17851287100	</t>
  </si>
  <si>
    <t>豪华房(至少连住2晚及以上)&lt;今日特价 &gt;&lt;双人入住&gt;&lt;双早&gt;</t>
  </si>
  <si>
    <t>Xu/Huimin</t>
  </si>
  <si>
    <t xml:space="preserve">2526158	</t>
  </si>
  <si>
    <t xml:space="preserve">95877	</t>
  </si>
  <si>
    <t xml:space="preserve">17851317210	</t>
  </si>
  <si>
    <t>至尊河景特大床房(至少连住2晚及以上)&lt;双人入住&gt;&lt;双早&gt;</t>
  </si>
  <si>
    <t>Xu/Man</t>
  </si>
  <si>
    <t xml:space="preserve">2526169	</t>
  </si>
  <si>
    <t xml:space="preserve">95891	</t>
  </si>
  <si>
    <t xml:space="preserve">17851492437	</t>
  </si>
  <si>
    <t>精致套房(坦尼楼)(至少连住2晚及以上)&lt;特惠专享&gt;&lt;双人入住&gt;&lt;双早&gt;</t>
  </si>
  <si>
    <t>Lapsarn/Niramon,Lapsarn/Niramon</t>
  </si>
  <si>
    <t xml:space="preserve">2526212	</t>
  </si>
  <si>
    <t xml:space="preserve">10684341	</t>
  </si>
  <si>
    <t xml:space="preserve">17856756564	</t>
  </si>
  <si>
    <t>[新山]新山凯贝丽酒店式服务公寓(Capri by Fraser Johor Bahru)(90558946)</t>
  </si>
  <si>
    <t>行政特大床一室房&lt;双人入住&gt;&lt;双早&gt;</t>
  </si>
  <si>
    <t>TAN/HANZHONG MARK</t>
  </si>
  <si>
    <t xml:space="preserve">2527417	</t>
  </si>
  <si>
    <t xml:space="preserve">96121245-1	</t>
  </si>
  <si>
    <t xml:space="preserve">17857642849	</t>
  </si>
  <si>
    <t>[薄荷岛]薄荷岛米提水疗度假村(Mithi Resort and Spa Bohol)(6405338)</t>
  </si>
  <si>
    <t>Mithi高级房&lt;今日特价 &gt;&lt;三人入住&gt;&lt;早餐&gt;</t>
  </si>
  <si>
    <t>Takahashi/Judith,Mendoza/Maneta,Razon/Jennifer</t>
  </si>
  <si>
    <t xml:space="preserve">2527878	</t>
  </si>
  <si>
    <t xml:space="preserve">MITHI6414	</t>
  </si>
  <si>
    <t xml:space="preserve">17862604195	</t>
  </si>
  <si>
    <t>Wong/Cheryn</t>
  </si>
  <si>
    <t xml:space="preserve">2528631	</t>
  </si>
  <si>
    <t xml:space="preserve">178902465	</t>
  </si>
  <si>
    <t xml:space="preserve">17864035052	</t>
  </si>
  <si>
    <t>Toh/Belinda ,Tan/Shu Xian,Seah/Jing Ying</t>
  </si>
  <si>
    <t xml:space="preserve">2529122	</t>
  </si>
  <si>
    <t xml:space="preserve">178911855	</t>
  </si>
  <si>
    <t xml:space="preserve">17878320547	</t>
  </si>
  <si>
    <t>[卡姆登]伦敦瑰丽酒店(Rosewood London)(6431000)</t>
  </si>
  <si>
    <t>行政双床房(至少连住2晚及以上)&lt;双人入住&gt;&lt;无早&gt;</t>
  </si>
  <si>
    <t>Cabell/John</t>
  </si>
  <si>
    <t xml:space="preserve">2533105	</t>
  </si>
  <si>
    <t xml:space="preserve">17890137906	</t>
  </si>
  <si>
    <t>花园别墅(至少连住2晚及以上)&lt;双人入住&gt;&lt;早+午+晚餐&gt;</t>
  </si>
  <si>
    <t>Tan/Yi Lin</t>
  </si>
  <si>
    <t xml:space="preserve">2536451	</t>
  </si>
  <si>
    <t xml:space="preserve">152913893	</t>
  </si>
  <si>
    <t xml:space="preserve">17895306267	</t>
  </si>
  <si>
    <t>[普吉岛]巴姆哥度假村 (SHA Certified)(Pamookkoo Resort (SHA Certified))(88514381)</t>
  </si>
  <si>
    <t>家庭房&lt;特惠专享&gt;&lt;双人入住&gt;&lt;不适用泰国客人&gt;&lt;双早&gt;</t>
  </si>
  <si>
    <t>Lee/Bing Qiang Eric</t>
  </si>
  <si>
    <t xml:space="preserve">2538796	</t>
  </si>
  <si>
    <t xml:space="preserve">17897435807	</t>
  </si>
  <si>
    <t>[科伦]两季科伦岛度假村(Two Seasons Coron Island Resort)(5240166)</t>
  </si>
  <si>
    <t>山顶小屋(连住3晚及以上)&lt;四人入住&gt;&lt;早餐&gt;</t>
  </si>
  <si>
    <t>RUSIT CHUA/SAMANTHA,RUSIT CHUA/SAMANTHA,RUSIT CHUA/SAMANTHA,RUSIT CHUA/SAMANTHA</t>
  </si>
  <si>
    <t xml:space="preserve">2539976	</t>
  </si>
  <si>
    <t xml:space="preserve">17899956162	</t>
  </si>
  <si>
    <t>[普吉岛]普吉岛纳卡岛豪华精选度假酒店(SHA Extra Plus)(The Naka Island, A Luxury Collection Resort &amp; Spa, Phuket(SHA Extra Plus))(2605371)</t>
  </si>
  <si>
    <t>豪华房(至少提前30天预订)&lt;双人入住&gt;&lt;双早&gt;</t>
  </si>
  <si>
    <t>JUN/HYEONGJOON,ZHAO/YIWEI</t>
  </si>
  <si>
    <t xml:space="preserve">2540478	</t>
  </si>
  <si>
    <t xml:space="preserve">17902424189	</t>
  </si>
  <si>
    <t>[曼谷]曼谷阿玛瑞水门酒店  (SHA Plus+)(Amari Watergate Bangkok   (SHA Plus+))(5243310)</t>
  </si>
  <si>
    <t>豪华特大床房&lt;今日特价 &gt;&lt;双人入住&gt;&lt;双早&gt;</t>
  </si>
  <si>
    <t>tan/glenda</t>
  </si>
  <si>
    <t xml:space="preserve">2541631	</t>
  </si>
  <si>
    <t xml:space="preserve">52390299	</t>
  </si>
  <si>
    <t xml:space="preserve">17908122074	</t>
  </si>
  <si>
    <t>湖景超级泳池别墅&lt;三人入住&gt;&lt;早餐&gt;</t>
  </si>
  <si>
    <t>Karam/Hasan,Karam/Hasan</t>
  </si>
  <si>
    <t xml:space="preserve">2543325	</t>
  </si>
  <si>
    <t xml:space="preserve">17909474870	</t>
  </si>
  <si>
    <t>[曼谷]诺富特曼谷隆齐素坤逸酒店 (SHA Extra Plus)(Novotel Bangkok Ploenchit Sukhumvit (SHA Extra Plus))(4498968)</t>
  </si>
  <si>
    <t>高级双床房&lt;双人入住&gt;&lt;无早&gt;</t>
  </si>
  <si>
    <t>seo/hyun</t>
  </si>
  <si>
    <t xml:space="preserve">2543960	</t>
  </si>
  <si>
    <t xml:space="preserve">2345096	</t>
  </si>
  <si>
    <t xml:space="preserve">17972692894	</t>
  </si>
  <si>
    <t>高级大床房&lt;今日特价 &gt;&lt;双人入住&gt;&lt;无早&gt;</t>
  </si>
  <si>
    <t>KWOK/SHUYI,YU/BEE LING</t>
  </si>
  <si>
    <t>CA2019220620CNY</t>
  </si>
  <si>
    <t xml:space="preserve">2559432	</t>
  </si>
  <si>
    <t xml:space="preserve">818506	</t>
  </si>
  <si>
    <t xml:space="preserve">17977147170	</t>
  </si>
  <si>
    <t>[曼谷]曼谷拉查丹利中心酒店  (SHA Plus+)(Grande Centre Point Hotel Ratchadamri Bangkok  (SHA Plus+))(2497052)</t>
  </si>
  <si>
    <t>经典高级套房&lt;三人入住&gt;&lt;无早&gt;</t>
  </si>
  <si>
    <t>Zhaoqing Joline/Chua,Zhaoqing Joline/Chua,Zhaoqing Joline/Chua</t>
  </si>
  <si>
    <t xml:space="preserve">2560527	</t>
  </si>
  <si>
    <t xml:space="preserve">300997	</t>
  </si>
  <si>
    <t xml:space="preserve">17992065022	</t>
  </si>
  <si>
    <t>[清迈]普拉辛格村庄酒店 (SHA Extra Plus)(Phra Singh Village (SHA Extra Plus))(26450431)</t>
  </si>
  <si>
    <t>豪华大床房（带阳台）&lt;今日特价 &gt;&lt;双人入住&gt;&lt;双早&gt;</t>
  </si>
  <si>
    <t>Tam/Ka Lap,Tam/Ka Lap</t>
  </si>
  <si>
    <t xml:space="preserve">2563439	</t>
  </si>
  <si>
    <t xml:space="preserve">RR22001439	</t>
  </si>
  <si>
    <t xml:space="preserve">17995290492	</t>
  </si>
  <si>
    <t>尊贵房&lt;特价大促销&gt;&lt;三人入住&gt;&lt;早餐&gt;</t>
  </si>
  <si>
    <t>Karganilla/Jose,Karganilla/Jose,Karganilla/Jose,Karganilla/Jose,Karganilla/Jose,Karganilla/Jose</t>
  </si>
  <si>
    <t xml:space="preserve">2563879	</t>
  </si>
  <si>
    <t xml:space="preserve">HBM201-4850	</t>
  </si>
  <si>
    <t xml:space="preserve">17999732257	</t>
  </si>
  <si>
    <t>Caoc/Marlyn,Caoc/Marlyn</t>
  </si>
  <si>
    <t xml:space="preserve">2564461	</t>
  </si>
  <si>
    <t xml:space="preserve">143611	</t>
  </si>
  <si>
    <t>退单</t>
  </si>
  <si>
    <t xml:space="preserve">18008264754	</t>
  </si>
  <si>
    <t>凯悦双床房&lt;超值特惠&gt;&lt;双人入住&gt;&lt;无早&gt;</t>
  </si>
  <si>
    <t>PARK/JINHYOUNG</t>
  </si>
  <si>
    <t xml:space="preserve">2565747	</t>
  </si>
  <si>
    <t xml:space="preserve">18008773188	</t>
  </si>
  <si>
    <t>豪华房&lt;特价大促销&gt;&lt;双人入住&gt;&lt;双早&gt;</t>
  </si>
  <si>
    <t>Santos/Thia katrina</t>
  </si>
  <si>
    <t xml:space="preserve">2565933	</t>
  </si>
  <si>
    <t xml:space="preserve">18008952459	</t>
  </si>
  <si>
    <t>[长滩岛]长滩岛摄政沙滩水疗度假村(Henann Regency Resort &amp; Spa)(5246684)</t>
  </si>
  <si>
    <t>Teng/Marie Con Assumpta</t>
  </si>
  <si>
    <t xml:space="preserve">2565989	</t>
  </si>
  <si>
    <t xml:space="preserve">39616886	</t>
  </si>
  <si>
    <t xml:space="preserve">18008965932	</t>
  </si>
  <si>
    <t>[曼谷]曼谷新浩中央酒店，IHG 酒店  (SHA Extra Plus)(Sindhorn Midtown Hotel Bangkok, an IHG Hotel (SHA Extra Plus))(88933689)</t>
  </si>
  <si>
    <t>尊贵房(至少连住2晚及以上)&lt;特惠专享&gt;&lt;双人入住&gt;&lt;双早&gt;</t>
  </si>
  <si>
    <t>TO/TING FUNG</t>
  </si>
  <si>
    <t xml:space="preserve">2565996	</t>
  </si>
  <si>
    <t xml:space="preserve">490917	</t>
  </si>
  <si>
    <t xml:space="preserve">18020957119	</t>
  </si>
  <si>
    <t>Syjueco/Briss,Syjueco/Briss,Syjueco/Briss,Syjueco/Briss</t>
  </si>
  <si>
    <t xml:space="preserve">2569037	</t>
  </si>
  <si>
    <t xml:space="preserve">18021241944	</t>
  </si>
  <si>
    <t>一卧室双床公寓(至少提前14天预订)&lt;今日特价 &gt;&lt;双人入住&gt;&lt;双早&gt;</t>
  </si>
  <si>
    <t>CHEN/XINDA</t>
  </si>
  <si>
    <t xml:space="preserve">2569263	</t>
  </si>
  <si>
    <t xml:space="preserve">33414536	</t>
  </si>
  <si>
    <t xml:space="preserve">18028498381	</t>
  </si>
  <si>
    <t>HWANG/NARAE,JU/SEONGHO</t>
  </si>
  <si>
    <t xml:space="preserve">2571073	</t>
  </si>
  <si>
    <t xml:space="preserve">101168	</t>
  </si>
  <si>
    <t xml:space="preserve">18052339691	</t>
  </si>
  <si>
    <t>Estrella Alba/Nidan,Estrella Alba/Nidan</t>
  </si>
  <si>
    <t xml:space="preserve">2576595	</t>
  </si>
  <si>
    <t xml:space="preserve">32879858-1	</t>
  </si>
  <si>
    <t xml:space="preserve">18060064353	</t>
  </si>
  <si>
    <t>园景豪华房&lt;特价大促销&gt;&lt;双人入住&gt;&lt;无早&gt;</t>
  </si>
  <si>
    <t>Ricablanca/Sonny</t>
  </si>
  <si>
    <t xml:space="preserve">2578149	</t>
  </si>
  <si>
    <t xml:space="preserve">145565	</t>
  </si>
  <si>
    <t xml:space="preserve">18060191405	</t>
  </si>
  <si>
    <t>[普吉岛]蓝猴红树林酒店(SHA Extra Plus)(The Mangrove by Blu Monkey(SHA Extra Plus))(92788296)</t>
  </si>
  <si>
    <t>花园景豪华公寓（无浴缸）(至少连住2晚及以上)&lt;双人入住&gt;&lt;无早&gt;</t>
  </si>
  <si>
    <t>HANAPAN/SATAPANA,NETTHAISONGH/KANAPAT</t>
  </si>
  <si>
    <t xml:space="preserve">2578239	</t>
  </si>
  <si>
    <t xml:space="preserve">6328	</t>
  </si>
  <si>
    <t xml:space="preserve">18061918002	</t>
  </si>
  <si>
    <t>Fedalizo/Christine,Fedalizo/Christine</t>
  </si>
  <si>
    <t xml:space="preserve">18062988617	</t>
  </si>
  <si>
    <t>[普吉岛]纳普芭东酒店(Nap Patong Hotel)(1597714)</t>
  </si>
  <si>
    <t>日光房&lt;双人入住&gt;&lt;无早&gt;</t>
  </si>
  <si>
    <t>MOHAMED/KHALED,MOHAMED/KHALED,MOHAMED/KHALED,MOHAMED/KHALED</t>
  </si>
  <si>
    <t xml:space="preserve">2578847	</t>
  </si>
  <si>
    <t xml:space="preserve">36674	</t>
  </si>
  <si>
    <t xml:space="preserve">18064916257	</t>
  </si>
  <si>
    <t>[乔治市]槟城长荣桂冠酒店 (槟城对抗新冠肺炎认证)(Evergreen Laurel Hotel Penang (PenangFightCovid-19 Certified))(28528115)</t>
  </si>
  <si>
    <t>海景豪华双床房&lt;双人入住&gt;&lt;双早&gt;</t>
  </si>
  <si>
    <t>Tan/Soo Khim</t>
  </si>
  <si>
    <t xml:space="preserve">2579199	</t>
  </si>
  <si>
    <t xml:space="preserve">22060781870	</t>
  </si>
  <si>
    <t xml:space="preserve">18066193642	</t>
  </si>
  <si>
    <t>Su/Wannazhongbu,Yan/ZhiJi,Yan/ZhiXing,Yan/ZhiTong</t>
  </si>
  <si>
    <t xml:space="preserve">2579759	</t>
  </si>
  <si>
    <t xml:space="preserve">18084259252	</t>
  </si>
  <si>
    <t>[普吉岛]普吉岛阿玛瑞酒店(SHA Extra Plus)(Amari Phuket (SHA Extra Plus))(4308716)</t>
  </si>
  <si>
    <t>一卧室套房(连住5晚及以上)&lt;今日特价 &gt;&lt;双人入住&gt;&lt;双早&gt;</t>
  </si>
  <si>
    <t>Zhao/John</t>
  </si>
  <si>
    <t xml:space="preserve">2583573	</t>
  </si>
  <si>
    <t xml:space="preserve">35515748	</t>
  </si>
  <si>
    <t xml:space="preserve">18085153753	</t>
  </si>
  <si>
    <t>[曼谷]曼谷 JW 万豪酒店 (SHA Plus+)(JW Marriott Hotel Bangkok (SHA Plus+))(3031185)</t>
  </si>
  <si>
    <t>豪华特大床房&lt;单人入住&gt;&lt;不适用中东客人&gt;&lt;单早&gt;</t>
  </si>
  <si>
    <t>CHOI/HONGKUN</t>
  </si>
  <si>
    <t xml:space="preserve">2584073	</t>
  </si>
  <si>
    <t xml:space="preserve">89715285	</t>
  </si>
  <si>
    <t xml:space="preserve">18087541284	</t>
  </si>
  <si>
    <t>THAKKAR/DEVANG PRAKASHKUMAR,MATE/SHANTARAM SADASHIV</t>
  </si>
  <si>
    <t xml:space="preserve">2584569	</t>
  </si>
  <si>
    <t xml:space="preserve">246412	</t>
  </si>
  <si>
    <t xml:space="preserve">18092205411	</t>
  </si>
  <si>
    <t>[吉隆坡]吉隆披武吉免登瑞园酒店(Swiss-Garden Hotel Bukit Bintang Kuala Lumpur)(24422053)</t>
  </si>
  <si>
    <t>豪华特大床房(至少连住2晚及以上)&lt;双人入住&gt;&lt;双早&gt;</t>
  </si>
  <si>
    <t>GONG/YI</t>
  </si>
  <si>
    <t xml:space="preserve">2585740	</t>
  </si>
  <si>
    <t xml:space="preserve">127554	</t>
  </si>
  <si>
    <t xml:space="preserve">18096144370	</t>
  </si>
  <si>
    <t>Goh/Bee Na,Goh/Bee Na</t>
  </si>
  <si>
    <t xml:space="preserve">2586491	</t>
  </si>
  <si>
    <t xml:space="preserve">62377	</t>
  </si>
  <si>
    <t xml:space="preserve">18098122739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</si>
  <si>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</si>
  <si>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</si>
  <si>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Ai/Lin Edna Tan</t>
  </si>
  <si>
    <t xml:space="preserve">2587028	</t>
  </si>
  <si>
    <t xml:space="preserve">647733	</t>
  </si>
  <si>
    <t xml:space="preserve">18102535255	</t>
  </si>
  <si>
    <t>Lai/Wei Ching</t>
  </si>
  <si>
    <t xml:space="preserve">2587642	</t>
  </si>
  <si>
    <t xml:space="preserve">647725	</t>
  </si>
  <si>
    <t xml:space="preserve">18104306211	</t>
  </si>
  <si>
    <t>行政房&lt;双人入住&gt;&lt;双早&gt;</t>
  </si>
  <si>
    <t>CHEONG/CHEE AUN PAUL</t>
  </si>
  <si>
    <t xml:space="preserve">2588130	</t>
  </si>
  <si>
    <t xml:space="preserve">133599	</t>
  </si>
  <si>
    <t xml:space="preserve">18104562680	</t>
  </si>
  <si>
    <t>Muhammed Salehudin/Muhammad Zukhairi</t>
  </si>
  <si>
    <t xml:space="preserve">2588212	</t>
  </si>
  <si>
    <t xml:space="preserve">647740	</t>
  </si>
  <si>
    <t xml:space="preserve">18107942127	</t>
  </si>
  <si>
    <t>豪华特大床房&lt;单人入住&gt;&lt;单早&gt;</t>
  </si>
  <si>
    <t xml:space="preserve">2588628	</t>
  </si>
  <si>
    <t xml:space="preserve">2131573	</t>
  </si>
  <si>
    <t xml:space="preserve">18108427387	</t>
  </si>
  <si>
    <t>NG/CHUNKIT</t>
  </si>
  <si>
    <t xml:space="preserve">2588804	</t>
  </si>
  <si>
    <t xml:space="preserve">176050	</t>
  </si>
  <si>
    <t xml:space="preserve">18109924585	</t>
  </si>
  <si>
    <t>猎户座房&lt;双人入住&gt;&lt;双早&gt;</t>
  </si>
  <si>
    <t>AfhaiNizam/Osman,KhairulIman/Jaafar</t>
  </si>
  <si>
    <t xml:space="preserve">2589204	</t>
  </si>
  <si>
    <t xml:space="preserve">155594	</t>
  </si>
  <si>
    <t xml:space="preserve">18113465366	</t>
  </si>
  <si>
    <t>Jason/Chua</t>
  </si>
  <si>
    <t xml:space="preserve">2589417	</t>
  </si>
  <si>
    <t xml:space="preserve">38820	</t>
  </si>
  <si>
    <t xml:space="preserve">18115390338	</t>
  </si>
  <si>
    <t>Large/James Michael</t>
  </si>
  <si>
    <t xml:space="preserve">2590003	</t>
  </si>
  <si>
    <t xml:space="preserve">856885	</t>
  </si>
  <si>
    <t xml:space="preserve">18117758159	</t>
  </si>
  <si>
    <t>[马卡蒂]马尼拉都喜天丽酒店(Dusit Thani Manila)(5673474)</t>
  </si>
  <si>
    <t>都喜特大床房(至少连住2晚及以上)&lt;双人入住&gt;&lt;双早&gt;</t>
  </si>
  <si>
    <t>CHOI/SEJUN</t>
  </si>
  <si>
    <t xml:space="preserve">2590171	</t>
  </si>
  <si>
    <t xml:space="preserve">39840294	</t>
  </si>
  <si>
    <t xml:space="preserve">18118627524	</t>
  </si>
  <si>
    <t>双床小木屋&lt;双人入住&gt;&lt;双早&gt;</t>
  </si>
  <si>
    <t>MOHDYUSOF/FATIMAH,Press/Kamal William</t>
  </si>
  <si>
    <t xml:space="preserve">2590273	</t>
  </si>
  <si>
    <t xml:space="preserve">62662	</t>
  </si>
  <si>
    <t xml:space="preserve">18120076285	</t>
  </si>
  <si>
    <t>ramli/izhar</t>
  </si>
  <si>
    <t xml:space="preserve">2590633	</t>
  </si>
  <si>
    <t xml:space="preserve">244875	</t>
  </si>
  <si>
    <t xml:space="preserve">18120314414	</t>
  </si>
  <si>
    <t>一卧室套房(至少连住2晚及以上)&lt;特惠专享&gt;&lt;双人入住&gt;&lt;双早&gt;</t>
  </si>
  <si>
    <t>Jitnantagul/Thawatchai</t>
  </si>
  <si>
    <t xml:space="preserve">2590694	</t>
  </si>
  <si>
    <t xml:space="preserve">518911	</t>
  </si>
  <si>
    <t xml:space="preserve">18121674797	</t>
  </si>
  <si>
    <t>Wong/Elaine</t>
  </si>
  <si>
    <t xml:space="preserve">2591170	</t>
  </si>
  <si>
    <t xml:space="preserve">18120464843	</t>
  </si>
  <si>
    <t>[邦劳]薄荷海滩俱乐部酒店(Bohol Beach Club)(5341684)</t>
  </si>
  <si>
    <t>Saludar/Merryl Reina,Daquil/Marie Jane</t>
  </si>
  <si>
    <t xml:space="preserve">2590740	</t>
  </si>
  <si>
    <t xml:space="preserve">67753	</t>
  </si>
  <si>
    <t xml:space="preserve">18123052383	</t>
  </si>
  <si>
    <t>Ahmad/Azura</t>
  </si>
  <si>
    <t xml:space="preserve">2591236	</t>
  </si>
  <si>
    <t xml:space="preserve">244877	</t>
  </si>
  <si>
    <t xml:space="preserve">18127947643	</t>
  </si>
  <si>
    <t>Maprayuen/Napatsorn</t>
  </si>
  <si>
    <t xml:space="preserve">2592309	</t>
  </si>
  <si>
    <t xml:space="preserve">BK011437	</t>
  </si>
  <si>
    <t xml:space="preserve">18128078243	</t>
  </si>
  <si>
    <t xml:space="preserve">2592381	</t>
  </si>
  <si>
    <t xml:space="preserve">18128469357	</t>
  </si>
  <si>
    <t>HONNGAM/PUNTARIKA</t>
  </si>
  <si>
    <t xml:space="preserve">2592529	</t>
  </si>
  <si>
    <t xml:space="preserve">BK011444	</t>
  </si>
  <si>
    <t xml:space="preserve">18129783970	</t>
  </si>
  <si>
    <t>尼奥双床房&lt;双人入住&gt;&lt;双早&gt;</t>
  </si>
  <si>
    <t>Yusof/Hapsah Md Yusof</t>
  </si>
  <si>
    <t xml:space="preserve">2592881	</t>
  </si>
  <si>
    <t xml:space="preserve">#155941	</t>
  </si>
  <si>
    <t xml:space="preserve">18129861979	</t>
  </si>
  <si>
    <t>[碧瑶]碧瑶阿德利亚公寓酒店(Azalea Residences Baguio)(25691447)</t>
  </si>
  <si>
    <t>高级房&lt;特惠&gt;&lt;双人入住&gt;&lt;双早&gt;</t>
  </si>
  <si>
    <t>YIM/DONGGYU,YIM/DONGGYU</t>
  </si>
  <si>
    <t xml:space="preserve">2592914	</t>
  </si>
  <si>
    <t xml:space="preserve">18131410492	</t>
  </si>
  <si>
    <t>BIN AHMAD/AZIZI</t>
  </si>
  <si>
    <t xml:space="preserve">2592970	</t>
  </si>
  <si>
    <t xml:space="preserve">62763	</t>
  </si>
  <si>
    <t>，</t>
  </si>
  <si>
    <t xml:space="preserve"> 2579759补款单，单号：18072496648 已接收，8200THB</t>
  </si>
  <si>
    <t>A220620101935481</t>
  </si>
  <si>
    <t>THB / HKD 当前参考汇率: 0.22230891196065</t>
  </si>
  <si>
    <t>总计：8200 THB/
1822.93 HKD</t>
  </si>
  <si>
    <t xml:space="preserve"> 补款单，单号：18072496648 已接收，8200THB</t>
  </si>
  <si>
    <t>A220620102036481</t>
  </si>
  <si>
    <t>CNY / HKD 当前参考汇率: 1.169757479</t>
  </si>
  <si>
    <t>总计： 332166.8 CNY/
388554.6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</si>
  <si>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</si>
  <si>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</si>
  <si>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</si>
  <si>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</si>
  <si>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</si>
  <si>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</si>
  <si>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</si>
  <si>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</si>
  <si>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</si>
  <si>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</si>
  <si>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</si>
  <si>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</si>
  <si>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</si>
  <si>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</si>
  <si>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</si>
  <si>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</si>
  <si>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</si>
  <si>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</si>
  <si>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2022-03-10</t>
  </si>
  <si>
    <t>2459602</t>
  </si>
  <si>
    <t>邦咯岛绿中海度假村</t>
  </si>
  <si>
    <t>li pin lee,li pin lee</t>
  </si>
  <si>
    <t>2022-06-18</t>
  </si>
  <si>
    <t>2022-06-19</t>
  </si>
  <si>
    <t>退房日周结</t>
  </si>
  <si>
    <t>1228.00</t>
  </si>
  <si>
    <t>RMB</t>
  </si>
  <si>
    <t>0</t>
  </si>
  <si>
    <t>0.00</t>
  </si>
  <si>
    <t>携程国际直连(DD)</t>
  </si>
  <si>
    <t>01.011174</t>
  </si>
  <si>
    <t>2022-03-10 19:23:41</t>
  </si>
  <si>
    <t>否</t>
  </si>
  <si>
    <t>汇智国际旅游发展有限公司</t>
  </si>
  <si>
    <t>直采</t>
  </si>
  <si>
    <t>2022-03-15</t>
  </si>
  <si>
    <t>2467362</t>
  </si>
  <si>
    <t>月之影度假村</t>
  </si>
  <si>
    <t>Fauzi bin Md Sharif Ahmad,Fauzi bin Md Sharif Ahmad</t>
  </si>
  <si>
    <t>2022-06-11</t>
  </si>
  <si>
    <t>2022-06-13</t>
  </si>
  <si>
    <t>2032.00</t>
  </si>
  <si>
    <t>2022-03-15 11:48:37</t>
  </si>
  <si>
    <t>是</t>
  </si>
  <si>
    <t>18084273860,</t>
  </si>
  <si>
    <t>2022-03-19</t>
  </si>
  <si>
    <t>2474592</t>
  </si>
  <si>
    <t>海约翰坎普庄园酒店</t>
  </si>
  <si>
    <t>Soh Tian Lai</t>
  </si>
  <si>
    <t>2022-06-17</t>
  </si>
  <si>
    <t>2022-06-16 15:09:56</t>
  </si>
  <si>
    <t>2022-03-22</t>
  </si>
  <si>
    <t>2477901</t>
  </si>
  <si>
    <t>济州神话世界盛捷服务公寓</t>
  </si>
  <si>
    <t>han jinwoo</t>
  </si>
  <si>
    <t>2022-06-16</t>
  </si>
  <si>
    <t>3655.00</t>
  </si>
  <si>
    <t>2022-03-22 13:32:31</t>
  </si>
  <si>
    <t>2477906</t>
  </si>
  <si>
    <t>park misoo</t>
  </si>
  <si>
    <t>2022-03-22 14:58:06</t>
  </si>
  <si>
    <t>2022-03-24</t>
  </si>
  <si>
    <t>2480839</t>
  </si>
  <si>
    <t>滨海湾宾乐雅臻选酒店</t>
  </si>
  <si>
    <t>Ang Seng Hong,Swee Qiao Pei</t>
  </si>
  <si>
    <t>2489.00</t>
  </si>
  <si>
    <t>2022-03-25 13:37:05</t>
  </si>
  <si>
    <t>2022-03-30</t>
  </si>
  <si>
    <t>2489371</t>
  </si>
  <si>
    <t>Park Sunmi,Park Sunmi,Park Sunmi,Park Sunmi</t>
  </si>
  <si>
    <t>5146.00</t>
  </si>
  <si>
    <t>2022-03-30 10:12:43</t>
  </si>
  <si>
    <t>2022-04-05</t>
  </si>
  <si>
    <t>2498447</t>
  </si>
  <si>
    <t>槟城东方大酒店</t>
  </si>
  <si>
    <t>Ng Kok Chai,Ng Kok Chai</t>
  </si>
  <si>
    <t>2022-06-10</t>
  </si>
  <si>
    <t>5286.00</t>
  </si>
  <si>
    <t>2022-04-06 10:16:31</t>
  </si>
  <si>
    <t>2022-04-09</t>
  </si>
  <si>
    <t>2503973</t>
  </si>
  <si>
    <t>民丹岛悦梿</t>
  </si>
  <si>
    <t>Lau Soon Gek</t>
  </si>
  <si>
    <t>1814.00</t>
  </si>
  <si>
    <t>2022-04-09 13:34:44</t>
  </si>
  <si>
    <t>2503975</t>
  </si>
  <si>
    <t>Tan Kai Li Kelly</t>
  </si>
  <si>
    <t>2022-04-09 13:04:07</t>
  </si>
  <si>
    <t>2503976</t>
  </si>
  <si>
    <t>Chen Fang</t>
  </si>
  <si>
    <t>2022-04-09 13:26:33</t>
  </si>
  <si>
    <t>2503980</t>
  </si>
  <si>
    <t>Liu Zheng Rong</t>
  </si>
  <si>
    <t>2022-04-09 12:57:18</t>
  </si>
  <si>
    <t>2503981</t>
  </si>
  <si>
    <t>Chan Hwa Kee</t>
  </si>
  <si>
    <t>2022-04-09 13:32:18</t>
  </si>
  <si>
    <t>2022-04-12</t>
  </si>
  <si>
    <t>2506791</t>
  </si>
  <si>
    <t>曼谷盛泰澜中央世界商业中心酒店  (SHA Plus+)</t>
  </si>
  <si>
    <t>Chan MeeYoke</t>
  </si>
  <si>
    <t>2022-06-14</t>
  </si>
  <si>
    <t>954.00</t>
  </si>
  <si>
    <t>2022-04-13 06:04:53</t>
  </si>
  <si>
    <t>2506794</t>
  </si>
  <si>
    <t>2022-06-15</t>
  </si>
  <si>
    <t>2022-04-13 06:06:03</t>
  </si>
  <si>
    <t>2506797</t>
  </si>
  <si>
    <t>Chow Daryl</t>
  </si>
  <si>
    <t>2022-04-13 08:38:09</t>
  </si>
  <si>
    <t>2022-04-13</t>
  </si>
  <si>
    <t>2509628</t>
  </si>
  <si>
    <t>曼谷素坤逸卡尔顿酒店 (SHA Plus+)</t>
  </si>
  <si>
    <t>Kim moobi,Kim moobi</t>
  </si>
  <si>
    <t>1602.00</t>
  </si>
  <si>
    <t>2022-04-14 23:01:49</t>
  </si>
  <si>
    <t>17915098027，</t>
  </si>
  <si>
    <t>2022-04-14</t>
  </si>
  <si>
    <t>2510184</t>
  </si>
  <si>
    <t>Nik Farid Nik Noraini</t>
  </si>
  <si>
    <t>2022-05-11 16:11:36</t>
  </si>
  <si>
    <t>2022-04-21</t>
  </si>
  <si>
    <t>2520013</t>
  </si>
  <si>
    <t>普吉岛卡塔坦尼海滩度假村(SHA Extra Plus)</t>
  </si>
  <si>
    <t>YU JIN,YU JIN</t>
  </si>
  <si>
    <t>2022-06-06</t>
  </si>
  <si>
    <t>4200.00</t>
  </si>
  <si>
    <t>2022-04-22 14:17:01</t>
  </si>
  <si>
    <t>2022-04-24</t>
  </si>
  <si>
    <t>2523416</t>
  </si>
  <si>
    <t>CHIO LE JUN,TAN SOCK HOON,CHIO KENG TECK</t>
  </si>
  <si>
    <t>2022-06-09</t>
  </si>
  <si>
    <t>4770.00</t>
  </si>
  <si>
    <t>2022-04-28 16:55:13</t>
  </si>
  <si>
    <t>2022-04-26</t>
  </si>
  <si>
    <t>2526158</t>
  </si>
  <si>
    <t>曼谷湄南河四季酒店 (SHA Plus+)</t>
  </si>
  <si>
    <t>Xu Huimin</t>
  </si>
  <si>
    <t>11875.00</t>
  </si>
  <si>
    <t>2022-04-29 13:10:36</t>
  </si>
  <si>
    <t>2526169</t>
  </si>
  <si>
    <t>Xu Man</t>
  </si>
  <si>
    <t>18620.00</t>
  </si>
  <si>
    <t>2022-04-29 13:10:05</t>
  </si>
  <si>
    <t>2526212</t>
  </si>
  <si>
    <t>Lapsarn Niramon,Lapsarn Niramon</t>
  </si>
  <si>
    <t>1845.00</t>
  </si>
  <si>
    <t>2022-04-27 06:36:12</t>
  </si>
  <si>
    <t>2022-04-27</t>
  </si>
  <si>
    <t>2527417</t>
  </si>
  <si>
    <t>新山凯贝丽酒店式服务公寓</t>
  </si>
  <si>
    <t>TAN HANZHONG MARK</t>
  </si>
  <si>
    <t>900.00</t>
  </si>
  <si>
    <t>2022-04-28 10:49:21</t>
  </si>
  <si>
    <t>2022-04-28</t>
  </si>
  <si>
    <t>2527878</t>
  </si>
  <si>
    <t>米提水疗度假村</t>
  </si>
  <si>
    <t>Takahashi Judith,Mendoza Maneta,Razon Jennifer</t>
  </si>
  <si>
    <t>1540.00</t>
  </si>
  <si>
    <t>2022-05-16 20:32:43</t>
  </si>
  <si>
    <t>2528631</t>
  </si>
  <si>
    <t>Wong Cheryn</t>
  </si>
  <si>
    <t>5724.00</t>
  </si>
  <si>
    <t>2022-04-29 14:53:28</t>
  </si>
  <si>
    <t>2022-04-29</t>
  </si>
  <si>
    <t>2529122</t>
  </si>
  <si>
    <t>Toh Belinda,Tan Shu Xian,Seah Jing Ying</t>
  </si>
  <si>
    <t>2022-06-12</t>
  </si>
  <si>
    <t>2862.00</t>
  </si>
  <si>
    <t>2022-04-29 15:11:08</t>
  </si>
  <si>
    <t>2022-05-04</t>
  </si>
  <si>
    <t>2536451</t>
  </si>
  <si>
    <t>Tan Yi Lin</t>
  </si>
  <si>
    <t>8864.00</t>
  </si>
  <si>
    <t>2022-05-04 14:06:22</t>
  </si>
  <si>
    <t>2022-05-05</t>
  </si>
  <si>
    <t>2538796</t>
  </si>
  <si>
    <t>巴姆哥度假村 (SHA Certified)</t>
  </si>
  <si>
    <t>Lee Bing Qiang Eric</t>
  </si>
  <si>
    <t>764.00</t>
  </si>
  <si>
    <t>2022-05-06 14:44:47</t>
  </si>
  <si>
    <t>2022-05-06</t>
  </si>
  <si>
    <t>2539976</t>
  </si>
  <si>
    <t>两季科伦岛度假村</t>
  </si>
  <si>
    <t>RUSIT CHUA SAMANTHA,RUSIT CHUA SAMANTHA,RUSIT CHUA SAMANTHA,RUSIT CHUA SAMANTHA</t>
  </si>
  <si>
    <t>11181.00</t>
  </si>
  <si>
    <t>2022-05-06 16:33:12</t>
  </si>
  <si>
    <t>2540478</t>
  </si>
  <si>
    <t>普吉岛纳卡岛豪华精选度假酒店及水疗中心</t>
  </si>
  <si>
    <t>JUN HYEONGJOON,ZHAO YIWEI</t>
  </si>
  <si>
    <t>2136.00</t>
  </si>
  <si>
    <t>2022-05-06 22:24:45</t>
  </si>
  <si>
    <t>2022-05-07</t>
  </si>
  <si>
    <t>2541631</t>
  </si>
  <si>
    <t>曼谷阿玛瑞水门酒店</t>
  </si>
  <si>
    <t>tan glenda</t>
  </si>
  <si>
    <t>2350.00</t>
  </si>
  <si>
    <t>2022-05-09 08:28:25</t>
  </si>
  <si>
    <t>2022-05-09</t>
  </si>
  <si>
    <t>2543325</t>
  </si>
  <si>
    <t>普吉岛悦榕庄(SHA Plus+)</t>
  </si>
  <si>
    <t>Karam Hasan,Karam Hasan</t>
  </si>
  <si>
    <t>13250.00</t>
  </si>
  <si>
    <t>2022-05-09 14:11:26</t>
  </si>
  <si>
    <t>2543960</t>
  </si>
  <si>
    <t>诺富特曼谷隆齐素坤逸酒店</t>
  </si>
  <si>
    <t>seo hyun</t>
  </si>
  <si>
    <t>816.00</t>
  </si>
  <si>
    <t>2022-05-09 17:41:13</t>
  </si>
  <si>
    <t>2022-05-10</t>
  </si>
  <si>
    <t>2545840</t>
  </si>
  <si>
    <t>3000.00</t>
  </si>
  <si>
    <t>2022-05-11 16:11:19</t>
  </si>
  <si>
    <t>2022-05-11</t>
  </si>
  <si>
    <t>2546741</t>
  </si>
  <si>
    <t>阿罗纳海滩赫纳度假村</t>
  </si>
  <si>
    <t>caballero rejoan,caballero rejoan,caballero rejoan</t>
  </si>
  <si>
    <t>820.00</t>
  </si>
  <si>
    <t>2022-05-12 16:29:40</t>
  </si>
  <si>
    <t>2022-05-12</t>
  </si>
  <si>
    <t>2547691</t>
  </si>
  <si>
    <t>邦劳岛水蓝度假村</t>
  </si>
  <si>
    <t>Enojas Karissa</t>
  </si>
  <si>
    <t>1896.00</t>
  </si>
  <si>
    <t>2022-05-12 13:28:57</t>
  </si>
  <si>
    <t>2547700</t>
  </si>
  <si>
    <t>曼谷萨通雅诗阁酒店</t>
  </si>
  <si>
    <t>Wu Di</t>
  </si>
  <si>
    <t>2022-05-31</t>
  </si>
  <si>
    <t>8672.00</t>
  </si>
  <si>
    <t>2022-05-12 14:36:59</t>
  </si>
  <si>
    <t>2022-05-13</t>
  </si>
  <si>
    <t>2549091</t>
  </si>
  <si>
    <t>ORIAL FIEL DALAFU,ORIAL MELANIO BOLOS</t>
  </si>
  <si>
    <t>1400.00</t>
  </si>
  <si>
    <t>2022-05-13 16:18:06</t>
  </si>
  <si>
    <t>18081275306,</t>
  </si>
  <si>
    <t>2022-05-15</t>
  </si>
  <si>
    <t>2551599</t>
  </si>
  <si>
    <t>SHUKLA SHASHANK</t>
  </si>
  <si>
    <t>2022-06-10 22:11:01</t>
  </si>
  <si>
    <t>2551813</t>
  </si>
  <si>
    <t>曼谷盛泰乐水门酒店</t>
  </si>
  <si>
    <t>TAN HOCK MENG,Chen Shiyun</t>
  </si>
  <si>
    <t>2776.00</t>
  </si>
  <si>
    <t>2022-05-15 10:10:18</t>
  </si>
  <si>
    <t>2552223</t>
  </si>
  <si>
    <t>jordan bianca,jordan bianca,jordan bianca</t>
  </si>
  <si>
    <t>2462.00</t>
  </si>
  <si>
    <t>2022-05-17 11:08:18</t>
  </si>
  <si>
    <t>2022-05-16</t>
  </si>
  <si>
    <t>2553100</t>
  </si>
  <si>
    <t>2022-06-10 22:10:12</t>
  </si>
  <si>
    <t>2022-05-17</t>
  </si>
  <si>
    <t>2553671</t>
  </si>
  <si>
    <t>曼谷阿特酒店</t>
  </si>
  <si>
    <t>Zaman Fahima,Zaman Fahima</t>
  </si>
  <si>
    <t>1764.00</t>
  </si>
  <si>
    <t>2022-05-17 09:30:43</t>
  </si>
  <si>
    <t>2022-05-18</t>
  </si>
  <si>
    <t>2554956</t>
  </si>
  <si>
    <t>Albert Villanueva Mark,Albert Villanueva Mark,Albert Villanueva Mark</t>
  </si>
  <si>
    <t>2144.00</t>
  </si>
  <si>
    <t>2022-05-19 17:53:14</t>
  </si>
  <si>
    <t>2022-05-19</t>
  </si>
  <si>
    <t>2556209</t>
  </si>
  <si>
    <t>普拉辛格村庄酒店</t>
  </si>
  <si>
    <t>Blanchfield Laila,Blanchfield Laila</t>
  </si>
  <si>
    <t>788.00</t>
  </si>
  <si>
    <t>2022-05-19 13:01:57</t>
  </si>
  <si>
    <t>2022-05-21</t>
  </si>
  <si>
    <t>2558568</t>
  </si>
  <si>
    <t>geronimo jennifer</t>
  </si>
  <si>
    <t>850.00</t>
  </si>
  <si>
    <t>2022-05-24 16:38:16</t>
  </si>
  <si>
    <t>2559142</t>
  </si>
  <si>
    <t>Chee Leong Chua</t>
  </si>
  <si>
    <t>1041.00</t>
  </si>
  <si>
    <t>2022-05-23 16:30:40</t>
  </si>
  <si>
    <t>2559432</t>
  </si>
  <si>
    <t>诺富特暹罗广场酒店 (SHA Plus+)</t>
  </si>
  <si>
    <t>KWOK SHUYI,YU BEE LING</t>
  </si>
  <si>
    <t>1216.00</t>
  </si>
  <si>
    <t>2022-05-22 10:03:45</t>
  </si>
  <si>
    <t>2022-05-22</t>
  </si>
  <si>
    <t>2560527</t>
  </si>
  <si>
    <t>曼谷拉查丹利中心酒店  (SHA Plus+)</t>
  </si>
  <si>
    <t>Zhaoqing Joline Chua,Zhaoqing Joline Chua,Zhaoqing Joline Chua</t>
  </si>
  <si>
    <t>2840.00</t>
  </si>
  <si>
    <t>199.00</t>
  </si>
  <si>
    <t>-2641</t>
  </si>
  <si>
    <t>2022-05-23 19:07:15</t>
  </si>
  <si>
    <t>2022-05-23</t>
  </si>
  <si>
    <t>2561580</t>
  </si>
  <si>
    <t>Injap Tower Hotel (Multiple-Use Hotel)</t>
  </si>
  <si>
    <t>GEM PALATINO APRIL</t>
  </si>
  <si>
    <t>213.00</t>
  </si>
  <si>
    <t>2022-05-24 11:26:19</t>
  </si>
  <si>
    <t>2022-05-25</t>
  </si>
  <si>
    <t>2563439</t>
  </si>
  <si>
    <t>Tam Ka Lap,Tam Ka Lap</t>
  </si>
  <si>
    <t>3152.00</t>
  </si>
  <si>
    <t>2022-05-25 13:25:10</t>
  </si>
  <si>
    <t>2563840</t>
  </si>
  <si>
    <t>芭堤雅宫殿酒店</t>
  </si>
  <si>
    <t>Nizu Naiyana,Nizu Naiyana</t>
  </si>
  <si>
    <t>470.00</t>
  </si>
  <si>
    <t>2022-05-25 21:27:51</t>
  </si>
  <si>
    <t>2563879</t>
  </si>
  <si>
    <t>Karganilla Jose,Karganilla Jose,Karganilla Jose,Karganilla Jose,Karganilla Jose,Karganilla Jose</t>
  </si>
  <si>
    <t>2112.00</t>
  </si>
  <si>
    <t>2022-05-28 09:29:28</t>
  </si>
  <si>
    <t>2022-05-26</t>
  </si>
  <si>
    <t>2564202</t>
  </si>
  <si>
    <t>马尼拉梦之城凯悦酒店</t>
  </si>
  <si>
    <t>Kim Youhee</t>
  </si>
  <si>
    <t>2022-06-08</t>
  </si>
  <si>
    <t>8932.00</t>
  </si>
  <si>
    <t>2022-05-26 22:08:22</t>
  </si>
  <si>
    <t>2564461</t>
  </si>
  <si>
    <t>Caoc Marlyn,Caoc Marlyn</t>
  </si>
  <si>
    <t>930.00</t>
  </si>
  <si>
    <t>2022-05-26 21:21:54</t>
  </si>
  <si>
    <t>2564678</t>
  </si>
  <si>
    <t>槟城海滩汉普敦酒店</t>
  </si>
  <si>
    <t>ABDUL RAHIM ABU BAKAR</t>
  </si>
  <si>
    <t>399.00</t>
  </si>
  <si>
    <t>2022-05-27 11:49:43</t>
  </si>
  <si>
    <t>2022-05-27</t>
  </si>
  <si>
    <t>2565342</t>
  </si>
  <si>
    <t>苏米龙蓝水岛度假村</t>
  </si>
  <si>
    <t>arellano elizabeth,arellano elizabeth</t>
  </si>
  <si>
    <t>2353.00</t>
  </si>
  <si>
    <t>2022-05-27 15:57:21</t>
  </si>
  <si>
    <t>2565747</t>
  </si>
  <si>
    <t>PARK JINHYOUNG</t>
  </si>
  <si>
    <t>2649.00</t>
  </si>
  <si>
    <t>2022-05-28 15:59:53</t>
  </si>
  <si>
    <t>2565933</t>
  </si>
  <si>
    <t>阿库沙拉斯卡萨斯菲律宾人酒店</t>
  </si>
  <si>
    <t>Santos Thia katrina</t>
  </si>
  <si>
    <t>700.00</t>
  </si>
  <si>
    <t>2022-05-28 09:55:28</t>
  </si>
  <si>
    <t>2022-05-28</t>
  </si>
  <si>
    <t>2565989</t>
  </si>
  <si>
    <t>长滩岛摄政沙滩水疗度假村</t>
  </si>
  <si>
    <t>Teng Marie Con Assumpta</t>
  </si>
  <si>
    <t>1545.00</t>
  </si>
  <si>
    <t>2022-05-30 11:38:05</t>
  </si>
  <si>
    <t>2565996</t>
  </si>
  <si>
    <t>曼谷新浩中央酒店，IHG 酒店  (SHA Extra Plus)</t>
  </si>
  <si>
    <t>TO TING FUNG</t>
  </si>
  <si>
    <t>1240.00</t>
  </si>
  <si>
    <t>2022-05-28 09:58:24</t>
  </si>
  <si>
    <t>2566014</t>
  </si>
  <si>
    <t>安纳塔拉迪沙鲁海岸度假别墅</t>
  </si>
  <si>
    <t>ANG CHONG CHONG,SEE LOK YIN</t>
  </si>
  <si>
    <t>3550.00</t>
  </si>
  <si>
    <t>2022-05-28 14:47:33</t>
  </si>
  <si>
    <t>2567336</t>
  </si>
  <si>
    <t>Escolano Mark Cabunagan</t>
  </si>
  <si>
    <t>2022-05-29 15:20:34</t>
  </si>
  <si>
    <t>2022-05-29</t>
  </si>
  <si>
    <t>2567963</t>
  </si>
  <si>
    <t>新加坡悦乐武吉士酒店</t>
  </si>
  <si>
    <t>Saini Rohaizad</t>
  </si>
  <si>
    <t>2352.00</t>
  </si>
  <si>
    <t>2022-06-01 08:01:45</t>
  </si>
  <si>
    <t>2568279</t>
  </si>
  <si>
    <t>gomez Henry</t>
  </si>
  <si>
    <t>2022-05-30 13:01:51</t>
  </si>
  <si>
    <t>2568651</t>
  </si>
  <si>
    <t>Rodriguez Jenet,Rodriguez Jenet,Rodriguez Jenet</t>
  </si>
  <si>
    <t>1264.00</t>
  </si>
  <si>
    <t>2022-05-30 11:46:51</t>
  </si>
  <si>
    <t>2022-05-30</t>
  </si>
  <si>
    <t>2569037</t>
  </si>
  <si>
    <t>Syjueco Briss,Syjueco Briss,Syjueco Briss,Syjueco Briss</t>
  </si>
  <si>
    <t>2022-05-30 16:38:32</t>
  </si>
  <si>
    <t>2569263</t>
  </si>
  <si>
    <t>CHEN XINDA</t>
  </si>
  <si>
    <t>892.00</t>
  </si>
  <si>
    <t>2022-05-31 12:09:00</t>
  </si>
  <si>
    <t>2569624</t>
  </si>
  <si>
    <t>班清盛方清迈别墅</t>
  </si>
  <si>
    <t>QIU YUELANG</t>
  </si>
  <si>
    <t>897.00</t>
  </si>
  <si>
    <t>2022-05-30 18:25:17</t>
  </si>
  <si>
    <t>2569817</t>
  </si>
  <si>
    <t>铂尔曼吉隆坡城市中心大酒店</t>
  </si>
  <si>
    <t>Ali Mansoor,Sattar Atif</t>
  </si>
  <si>
    <t>2940.00</t>
  </si>
  <si>
    <t>2022-05-31 11:54:40</t>
  </si>
  <si>
    <t>2570758</t>
  </si>
  <si>
    <t>曼谷气魄酒店</t>
  </si>
  <si>
    <t>HENG JYNE PANG</t>
  </si>
  <si>
    <t>484.00</t>
  </si>
  <si>
    <t>2022-05-31 13:32:32</t>
  </si>
  <si>
    <t>2571073</t>
  </si>
  <si>
    <t>HWANG NARAE,JU SEONGHO</t>
  </si>
  <si>
    <t>7125.00</t>
  </si>
  <si>
    <t>2022-06-01 22:37:16</t>
  </si>
  <si>
    <t>2022-06-01</t>
  </si>
  <si>
    <t>2572030</t>
  </si>
  <si>
    <t>曼谷天空风景酒店 (SHA Plus+)</t>
  </si>
  <si>
    <t>alyanna chiu bea,alyanna chiu bea,alyanna chiu bea,alyanna chiu bea</t>
  </si>
  <si>
    <t>1104.00</t>
  </si>
  <si>
    <t>2022-06-01 17:14:02</t>
  </si>
  <si>
    <t>2573029</t>
  </si>
  <si>
    <t>Hu Ruiyun,Jin Yanan</t>
  </si>
  <si>
    <t>1480.00</t>
  </si>
  <si>
    <t>2022-06-02 09:32:39</t>
  </si>
  <si>
    <t>2022-06-02</t>
  </si>
  <si>
    <t>2573365</t>
  </si>
  <si>
    <t>安雅度假村</t>
  </si>
  <si>
    <t>GraceChavez Lovely,GraceChavez Lovely</t>
  </si>
  <si>
    <t>1200.00</t>
  </si>
  <si>
    <t>2022-06-02 13:11:58</t>
  </si>
  <si>
    <t>2573406</t>
  </si>
  <si>
    <t>Alejandro Vilma</t>
  </si>
  <si>
    <t>2400.00</t>
  </si>
  <si>
    <t>2022-06-02 15:52:51</t>
  </si>
  <si>
    <t>2573587</t>
  </si>
  <si>
    <t>大雅台塔尔观景酒店</t>
  </si>
  <si>
    <t>UY RENZ PHILIPPE CHING</t>
  </si>
  <si>
    <t>2140.00</t>
  </si>
  <si>
    <t>2022-06-04 12:54:07</t>
  </si>
  <si>
    <t>2574257</t>
  </si>
  <si>
    <t>维布萨南保旅馆</t>
  </si>
  <si>
    <t>Chongcharoen Koollapat</t>
  </si>
  <si>
    <t>157.00</t>
  </si>
  <si>
    <t>2022-06-03 17:07:11</t>
  </si>
  <si>
    <t>2574410</t>
  </si>
  <si>
    <t>太平洋丽晶套房酒店</t>
  </si>
  <si>
    <t>SUAIP SAHARUDDIN,MUHD FIKRI Dzulaika</t>
  </si>
  <si>
    <t>880.00</t>
  </si>
  <si>
    <t>2022-06-07 17:18:36</t>
  </si>
  <si>
    <t>2574515</t>
  </si>
  <si>
    <t>SATHONGPHIM PAWEENA</t>
  </si>
  <si>
    <t>2022-06-03 13:41:55</t>
  </si>
  <si>
    <t>2022-06-03</t>
  </si>
  <si>
    <t>2575203</t>
  </si>
  <si>
    <t>丹纳兰卡威酒店</t>
  </si>
  <si>
    <t>Jones Aaron</t>
  </si>
  <si>
    <t>2720.00</t>
  </si>
  <si>
    <t>2022-06-03 14:14:34</t>
  </si>
  <si>
    <t>2575574</t>
  </si>
  <si>
    <t>Henann Park Resort</t>
  </si>
  <si>
    <t>Gobuyan Lucille,Gobuyan Lucille,Gobuyan Lucille</t>
  </si>
  <si>
    <t>1640.00</t>
  </si>
  <si>
    <t>2022-06-04 10:38:57</t>
  </si>
  <si>
    <t>2022-06-04</t>
  </si>
  <si>
    <t>2576220</t>
  </si>
  <si>
    <t>珍拉丁皇家朱兰小屋</t>
  </si>
  <si>
    <t>Cho Olive,Cho Olive,Cho Olive,Cho Olive,Cho Olive,Cho Olive</t>
  </si>
  <si>
    <t>1008.00</t>
  </si>
  <si>
    <t>2022-06-04 11:41:00</t>
  </si>
  <si>
    <t>2576595</t>
  </si>
  <si>
    <t>Estrella Alba Nidan,Estrella Alba Nidan</t>
  </si>
  <si>
    <t>1260.00</t>
  </si>
  <si>
    <t>2022-06-04 16:32:57</t>
  </si>
  <si>
    <t>2576682</t>
  </si>
  <si>
    <t>美拉提海滩温泉度假酒店 (SHA Plus+)</t>
  </si>
  <si>
    <t>Corinna Hirth Vanessa,Corinna Hirth Vanessa</t>
  </si>
  <si>
    <t>4000.00</t>
  </si>
  <si>
    <t>2022-06-06 10:23:22</t>
  </si>
  <si>
    <t>2022-06-05</t>
  </si>
  <si>
    <t>2577290</t>
  </si>
  <si>
    <t>LUO YONGXIANG</t>
  </si>
  <si>
    <t>1311.00</t>
  </si>
  <si>
    <t>2022-06-05 15:13:51</t>
  </si>
  <si>
    <t>2577502</t>
  </si>
  <si>
    <t>吉隆坡四季酒店</t>
  </si>
  <si>
    <t>Peh Peng Yeow</t>
  </si>
  <si>
    <t>2250.00</t>
  </si>
  <si>
    <t>2022-06-10 10:26:15</t>
  </si>
  <si>
    <t>2577705</t>
  </si>
  <si>
    <t>报春花海滩酒店</t>
  </si>
  <si>
    <t>yunus Ramlan</t>
  </si>
  <si>
    <t>826.00</t>
  </si>
  <si>
    <t>2022-06-06 10:17:30</t>
  </si>
  <si>
    <t>2577899</t>
  </si>
  <si>
    <t>Rahman Waheed,Rahman Waheed</t>
  </si>
  <si>
    <t>3008.00</t>
  </si>
  <si>
    <t>2022-06-06 09:03:20</t>
  </si>
  <si>
    <t>2577904</t>
  </si>
  <si>
    <t>Sanchez Marian,Sanchez Marian</t>
  </si>
  <si>
    <t>3200.00</t>
  </si>
  <si>
    <t>2022-06-06 14:59:01</t>
  </si>
  <si>
    <t>2577959</t>
  </si>
  <si>
    <t>威斯汀普吉岛西瑞湾度假村及水疗中心</t>
  </si>
  <si>
    <t>Le Nguyen Tuan Anh</t>
  </si>
  <si>
    <t>1180.00</t>
  </si>
  <si>
    <t>2022-06-06 11:17:00</t>
  </si>
  <si>
    <t>2578065</t>
  </si>
  <si>
    <t>1000.00</t>
  </si>
  <si>
    <t>2022-06-08 11:07:50</t>
  </si>
  <si>
    <t>2578149</t>
  </si>
  <si>
    <t>Ricablanca Sonny</t>
  </si>
  <si>
    <t>888.00</t>
  </si>
  <si>
    <t>2022-06-06 11:57:11</t>
  </si>
  <si>
    <t>2578217</t>
  </si>
  <si>
    <t>Wee Cherng New,Wee Cherng New</t>
  </si>
  <si>
    <t>1128.00</t>
  </si>
  <si>
    <t>2022-06-06 11:40:39</t>
  </si>
  <si>
    <t>2578239</t>
  </si>
  <si>
    <t>蓝猴红树林酒店(SHA Plus+)</t>
  </si>
  <si>
    <t>HANAPAN SATAPANA,NETTHAISONGH KANAPAT</t>
  </si>
  <si>
    <t>532.00</t>
  </si>
  <si>
    <t>2022-06-06 11:53:24</t>
  </si>
  <si>
    <t>2578321</t>
  </si>
  <si>
    <t>Kerdsuk Janenpa,Kerdsuk Janenpa</t>
  </si>
  <si>
    <t>171.00</t>
  </si>
  <si>
    <t>2022-06-06 14:20:24</t>
  </si>
  <si>
    <t>2578611</t>
  </si>
  <si>
    <t>Estella Makajil Audrey,Estella Makajil Audrey</t>
  </si>
  <si>
    <t>336.00</t>
  </si>
  <si>
    <t>2022-06-07 10:04:16</t>
  </si>
  <si>
    <t>2578847</t>
  </si>
  <si>
    <t>纳普芭东酒店</t>
  </si>
  <si>
    <t>MOHAMED KHALED,MOHAMED KHALED,MOHAMED KHALED,MOHAMED KHALED</t>
  </si>
  <si>
    <t>2022-06-07</t>
  </si>
  <si>
    <t>4180.00</t>
  </si>
  <si>
    <t>2022-06-07 11:23:16</t>
  </si>
  <si>
    <t>2578894</t>
  </si>
  <si>
    <t>NG KEE WAY</t>
  </si>
  <si>
    <t>1800.00</t>
  </si>
  <si>
    <t>2022-06-07 11:01:08</t>
  </si>
  <si>
    <t>2578980</t>
  </si>
  <si>
    <t>Toribio Jona Bernardino,Wurgler Wai Wan Ho</t>
  </si>
  <si>
    <t>2022-06-07 12:22:00</t>
  </si>
  <si>
    <t>2579199</t>
  </si>
  <si>
    <t>槟城长荣桂冠酒店</t>
  </si>
  <si>
    <t>Tan Soo Khim</t>
  </si>
  <si>
    <t>1068.00</t>
  </si>
  <si>
    <t>2022-06-07 10:27:15</t>
  </si>
  <si>
    <t>2579759</t>
  </si>
  <si>
    <t>甲米瑞亚维德酒店</t>
  </si>
  <si>
    <t>Su Wannazhongbu,Yan ZhiJi,Yan ZhiXing,Yan ZhiTong</t>
  </si>
  <si>
    <t>24234.00</t>
  </si>
  <si>
    <t>25827.26</t>
  </si>
  <si>
    <t>1593</t>
  </si>
  <si>
    <t>2022-06-07 20:44:33</t>
  </si>
  <si>
    <t>2579835</t>
  </si>
  <si>
    <t>吉隆坡宴宾雅酒店</t>
  </si>
  <si>
    <t>LOASI MAGNIFY</t>
  </si>
  <si>
    <t>3618.00</t>
  </si>
  <si>
    <t>2022-06-07 15:38:10</t>
  </si>
  <si>
    <t>2579873</t>
  </si>
  <si>
    <t>芭堤雅阿瓦尼度假酒店</t>
  </si>
  <si>
    <t>Jamal Khalid,Jamal Khalid</t>
  </si>
  <si>
    <t>1459.00</t>
  </si>
  <si>
    <t>2022-06-07 16:43:44</t>
  </si>
  <si>
    <t>2579882</t>
  </si>
  <si>
    <t>胡志明市百艺酒店</t>
  </si>
  <si>
    <t>LEE TAE WHAN</t>
  </si>
  <si>
    <t>456.00</t>
  </si>
  <si>
    <t>2022-06-07 16:28:41</t>
  </si>
  <si>
    <t>2579956</t>
  </si>
  <si>
    <t>tamonpongsakorn noppamol</t>
  </si>
  <si>
    <t>439.00</t>
  </si>
  <si>
    <t>2022-06-07 17:14:33</t>
  </si>
  <si>
    <t>2580230</t>
  </si>
  <si>
    <t>Ruziah Raja,Ruziah Raja</t>
  </si>
  <si>
    <t>840.00</t>
  </si>
  <si>
    <t>2022-06-08 09:31:02</t>
  </si>
  <si>
    <t>2580249</t>
  </si>
  <si>
    <t>ONG TEE YUH SERENE</t>
  </si>
  <si>
    <t>1317.00</t>
  </si>
  <si>
    <t>2022-06-08 10:34:42</t>
  </si>
  <si>
    <t>2580300</t>
  </si>
  <si>
    <t>槟城龙城酒店</t>
  </si>
  <si>
    <t>XU YUWEI</t>
  </si>
  <si>
    <t>846.00</t>
  </si>
  <si>
    <t>2022-06-08 13:03:42</t>
  </si>
  <si>
    <t>2580512</t>
  </si>
  <si>
    <t>辉盛凯贝丽打</t>
  </si>
  <si>
    <t>LEE MELVIN</t>
  </si>
  <si>
    <t>962.00</t>
  </si>
  <si>
    <t>2022-06-09 10:44:07</t>
  </si>
  <si>
    <t>2580887</t>
  </si>
  <si>
    <t>SANGKAEW TEERAWEE</t>
  </si>
  <si>
    <t>878.00</t>
  </si>
  <si>
    <t>2022-06-09 07:54:15</t>
  </si>
  <si>
    <t>2580986</t>
  </si>
  <si>
    <t>槟城直落巴巷悦椿度假村 (槟城对抗新冠肺炎认证)</t>
  </si>
  <si>
    <t>Omar Nordiyanasari</t>
  </si>
  <si>
    <t>921.00</t>
  </si>
  <si>
    <t>2022-06-08 15:52:27</t>
  </si>
  <si>
    <t>2581096</t>
  </si>
  <si>
    <t>CHEUNG FUKKWO</t>
  </si>
  <si>
    <t>-2250</t>
  </si>
  <si>
    <t>2022-06-08 20:52:06</t>
  </si>
  <si>
    <t>2581101</t>
  </si>
  <si>
    <t>LIN WAN TSANG</t>
  </si>
  <si>
    <t>2022-06-09 07:54:35</t>
  </si>
  <si>
    <t>2581315</t>
  </si>
  <si>
    <t>Panol Karen Asuncion</t>
  </si>
  <si>
    <t>1135.00</t>
  </si>
  <si>
    <t>2022-06-09 11:54:57</t>
  </si>
  <si>
    <t>2581349</t>
  </si>
  <si>
    <t>HAMZAH MOHD FAIRDAUS,HAMZAH MOHD FAIRDAUS</t>
  </si>
  <si>
    <t>427.00</t>
  </si>
  <si>
    <t>2022-06-09 11:22:42</t>
  </si>
  <si>
    <t>2581504</t>
  </si>
  <si>
    <t>Cho Yongbaek,Cho Yongbaek</t>
  </si>
  <si>
    <t>255.00</t>
  </si>
  <si>
    <t>2022-06-08 23:10:25</t>
  </si>
  <si>
    <t>2581551</t>
  </si>
  <si>
    <t>mohd rasli Aisyah,mohd rasli Aisyah</t>
  </si>
  <si>
    <t>2022-06-11 11:53:46</t>
  </si>
  <si>
    <t>2582010</t>
  </si>
  <si>
    <t>Shaharom Shida,Shaharom Shida</t>
  </si>
  <si>
    <t>2022-06-17 10:22:18</t>
  </si>
  <si>
    <t>2582068</t>
  </si>
  <si>
    <t>Azlina Mohd Boniyamin Nor,Azlina Mohd Boniyamin Nor</t>
  </si>
  <si>
    <t>2022-06-09 16:57:01</t>
  </si>
  <si>
    <t>2582077</t>
  </si>
  <si>
    <t>Ramli Razif</t>
  </si>
  <si>
    <t>1206.00</t>
  </si>
  <si>
    <t>2022-06-09 13:13:23</t>
  </si>
  <si>
    <t>2582140</t>
  </si>
  <si>
    <t>芭东伴我入眠设计酒店</t>
  </si>
  <si>
    <t>WU DANNY SUI CHEUNG</t>
  </si>
  <si>
    <t>945.00</t>
  </si>
  <si>
    <t>2022-06-09 10:38:41</t>
  </si>
  <si>
    <t>2582527</t>
  </si>
  <si>
    <t>Maliuanag Rex</t>
  </si>
  <si>
    <t>4410.00</t>
  </si>
  <si>
    <t>2022-06-09 16:01:28</t>
  </si>
  <si>
    <t>2582765</t>
  </si>
  <si>
    <t>NGU YU ZUAN</t>
  </si>
  <si>
    <t>2160.00</t>
  </si>
  <si>
    <t>2022-06-10 20:48:44</t>
  </si>
  <si>
    <t>2582910</t>
  </si>
  <si>
    <t>曼谷华昌传统酒店</t>
  </si>
  <si>
    <t>Apinan Chompunut,Apinan Chompunut</t>
  </si>
  <si>
    <t>435.00</t>
  </si>
  <si>
    <t>2022-06-09 18:35:24</t>
  </si>
  <si>
    <t>2583248</t>
  </si>
  <si>
    <t>吉隆坡市中心玛雅酒店</t>
  </si>
  <si>
    <t>Tumacder Katherine Yuko Mora</t>
  </si>
  <si>
    <t>2022-06-11 17:13:25</t>
  </si>
  <si>
    <t>2583573</t>
  </si>
  <si>
    <t>普吉岛阿玛瑞酒店(SHA Extra Plus)</t>
  </si>
  <si>
    <t>Zhao John</t>
  </si>
  <si>
    <t>5530.00</t>
  </si>
  <si>
    <t>2022-06-10 09:45:09</t>
  </si>
  <si>
    <t>2583588</t>
  </si>
  <si>
    <t>2000.00</t>
  </si>
  <si>
    <t>2022-06-18 11:57:24</t>
  </si>
  <si>
    <t>2583978</t>
  </si>
  <si>
    <t>Anuar Siti Nurulhuda</t>
  </si>
  <si>
    <t>1126.00</t>
  </si>
  <si>
    <t>2022-06-13 09:57:11</t>
  </si>
  <si>
    <t>2584073</t>
  </si>
  <si>
    <t>曼谷JW万豪酒店</t>
  </si>
  <si>
    <t>CHOI HONGKUN</t>
  </si>
  <si>
    <t>872.00</t>
  </si>
  <si>
    <t>2022-06-10 12:24:01</t>
  </si>
  <si>
    <t>2584336</t>
  </si>
  <si>
    <t>sangworn nonthakhet,sangworn nonthakhet,sangworn nonthakhet,sangworn nonthakhet</t>
  </si>
  <si>
    <t>266.00</t>
  </si>
  <si>
    <t>2022-06-10 14:46:12</t>
  </si>
  <si>
    <t>2584355</t>
  </si>
  <si>
    <t>ARJONI NOR AZIEANI</t>
  </si>
  <si>
    <t>620.00</t>
  </si>
  <si>
    <t>2022-06-13 17:06:04</t>
  </si>
  <si>
    <t>2584569</t>
  </si>
  <si>
    <t>曼谷素旺那普机场奇迹酒店</t>
  </si>
  <si>
    <t>THAKKAR DEVANG PRAKASHKUMAR,MATE SHANTARAM SADASHIV</t>
  </si>
  <si>
    <t>616.00</t>
  </si>
  <si>
    <t>2022-06-10 16:15:27</t>
  </si>
  <si>
    <t>2584886</t>
  </si>
  <si>
    <t>吉隆坡柏威年酒店 · 悦榕庄管理</t>
  </si>
  <si>
    <t>Lee Jae Sung</t>
  </si>
  <si>
    <t>854.00</t>
  </si>
  <si>
    <t>2022-06-12 10:35:30</t>
  </si>
  <si>
    <t>2585152</t>
  </si>
  <si>
    <t>CheeWah Teo,CheeWah Teo</t>
  </si>
  <si>
    <t>1708.00</t>
  </si>
  <si>
    <t>2022-06-12 22:04:38</t>
  </si>
  <si>
    <t>2585216</t>
  </si>
  <si>
    <t>P Zamrizal,P Zamrizal</t>
  </si>
  <si>
    <t>1815.00</t>
  </si>
  <si>
    <t>2022-06-11 11:26:47</t>
  </si>
  <si>
    <t>2585415</t>
  </si>
  <si>
    <t>珍拉丁皇家朱兰酒店</t>
  </si>
  <si>
    <t>Bustami Ros</t>
  </si>
  <si>
    <t>5458.00</t>
  </si>
  <si>
    <t>2022-06-11 09:44:42</t>
  </si>
  <si>
    <t>2585740</t>
  </si>
  <si>
    <t>吉隆坡瑞园酒店</t>
  </si>
  <si>
    <t>GONG YI</t>
  </si>
  <si>
    <t>1650.00</t>
  </si>
  <si>
    <t>2022-06-13 10:29:07</t>
  </si>
  <si>
    <t>2586107</t>
  </si>
  <si>
    <t>克鲁博酒店 (SHA Plus+)</t>
  </si>
  <si>
    <t>SANGNUAL PORNKANOK</t>
  </si>
  <si>
    <t>387.00</t>
  </si>
  <si>
    <t>2022-06-11 14:27:21</t>
  </si>
  <si>
    <t>2586256</t>
  </si>
  <si>
    <t>合艾盛泰乐酒店</t>
  </si>
  <si>
    <t>ANG SIN SIONG</t>
  </si>
  <si>
    <t>548.00</t>
  </si>
  <si>
    <t>2022-06-11 16:38:11</t>
  </si>
  <si>
    <t>2586447</t>
  </si>
  <si>
    <t>槟城温宝利酒店 (槟城对抗新冠肺炎认证)</t>
  </si>
  <si>
    <t>KOK HOE TAN</t>
  </si>
  <si>
    <t>805.00</t>
  </si>
  <si>
    <t>2022-06-13 11:27:12</t>
  </si>
  <si>
    <t>2586491</t>
  </si>
  <si>
    <t>Goh Bee Na,Goh Bee Na</t>
  </si>
  <si>
    <t>578.00</t>
  </si>
  <si>
    <t>2022-06-13 16:00:09</t>
  </si>
  <si>
    <t>2586894</t>
  </si>
  <si>
    <t>ruamtham oranuch</t>
  </si>
  <si>
    <t>129.00</t>
  </si>
  <si>
    <t>2022-06-12 15:56:07</t>
  </si>
  <si>
    <t>2586907</t>
  </si>
  <si>
    <t>Roslan Amir,Roslan Amir,Roslan Amir,Roslan Amir</t>
  </si>
  <si>
    <t>1600.00</t>
  </si>
  <si>
    <t>2022-06-13 12:08:17</t>
  </si>
  <si>
    <t>2586930</t>
  </si>
  <si>
    <t>cheawkok wansiri,cheawkok wansiri</t>
  </si>
  <si>
    <t>342.00</t>
  </si>
  <si>
    <t>2022-06-13 12:07:37</t>
  </si>
  <si>
    <t>2587024</t>
  </si>
  <si>
    <t>Chun Xiang Li</t>
  </si>
  <si>
    <t>775.00</t>
  </si>
  <si>
    <t>2022-06-13 12:06:57</t>
  </si>
  <si>
    <t>2587028</t>
  </si>
  <si>
    <t>Ai Lin Edna Tan</t>
  </si>
  <si>
    <t>395.00</t>
  </si>
  <si>
    <t>2022-06-13 12:05:42</t>
  </si>
  <si>
    <t>2587029</t>
  </si>
  <si>
    <t>雪邦黄金海岸安凡尼度假酒店</t>
  </si>
  <si>
    <t>Mahmood Angullia Nadzirah</t>
  </si>
  <si>
    <t>6028.00</t>
  </si>
  <si>
    <t>2022-06-12 10:43:48</t>
  </si>
  <si>
    <t>2587098</t>
  </si>
  <si>
    <t>sripathomsawad Thawaree,sripathomsawad Thawaree</t>
  </si>
  <si>
    <t>176.00</t>
  </si>
  <si>
    <t>2022-06-13 15:59:33</t>
  </si>
  <si>
    <t>2587642</t>
  </si>
  <si>
    <t>Lai Wei Ching</t>
  </si>
  <si>
    <t>790.00</t>
  </si>
  <si>
    <t>2022-06-13 15:57:14</t>
  </si>
  <si>
    <t>2587788</t>
  </si>
  <si>
    <t>普吉岛JW万豪度假酒店</t>
  </si>
  <si>
    <t>LIU MIN</t>
  </si>
  <si>
    <t>1534.00</t>
  </si>
  <si>
    <t>2022-06-12 16:59:13</t>
  </si>
  <si>
    <t>2587834</t>
  </si>
  <si>
    <t>华欣春景酒店</t>
  </si>
  <si>
    <t>sutipong tee,sutipong tee,sutipong tee</t>
  </si>
  <si>
    <t>380.00</t>
  </si>
  <si>
    <t>2022-06-12 17:31:50</t>
  </si>
  <si>
    <t>2587842</t>
  </si>
  <si>
    <t>Kamrisu Supattra</t>
  </si>
  <si>
    <t>516.00</t>
  </si>
  <si>
    <t>2022-06-12 17:33:16</t>
  </si>
  <si>
    <t>2587856</t>
  </si>
  <si>
    <t>雅士公寓式酒店</t>
  </si>
  <si>
    <t>Barro Jaypee Obang</t>
  </si>
  <si>
    <t>865.00</t>
  </si>
  <si>
    <t>2022-06-12 17:13:48</t>
  </si>
  <si>
    <t>2587980</t>
  </si>
  <si>
    <t>MOHD RAMLI RADZELI</t>
  </si>
  <si>
    <t>1660.00</t>
  </si>
  <si>
    <t>2022-06-13 10:25:58</t>
  </si>
  <si>
    <t>2587999</t>
  </si>
  <si>
    <t>吉隆坡市中心智选假日酒店</t>
  </si>
  <si>
    <t>LOH CHEE MENG ALVIN</t>
  </si>
  <si>
    <t>726.00</t>
  </si>
  <si>
    <t>2022-06-13 10:59:16</t>
  </si>
  <si>
    <t>2588051</t>
  </si>
  <si>
    <t>客莱福巴东普吉岛酒店 (SHA Plus+)</t>
  </si>
  <si>
    <t>Drolia Himanshu,Drolia Himanshu</t>
  </si>
  <si>
    <t>940.00</t>
  </si>
  <si>
    <t>2022-06-13 10:35:43</t>
  </si>
  <si>
    <t>2588058</t>
  </si>
  <si>
    <t>TENG YUEHAN,JI SHIYU</t>
  </si>
  <si>
    <t>2022-06-13 12:21:58</t>
  </si>
  <si>
    <t>2588094</t>
  </si>
  <si>
    <t>chee mun low,chee mun low</t>
  </si>
  <si>
    <t>2633.00</t>
  </si>
  <si>
    <t>2022-06-13 10:51:10</t>
  </si>
  <si>
    <t>2588130</t>
  </si>
  <si>
    <t>CHEONG CHEE AUN PAUL</t>
  </si>
  <si>
    <t>2019.00</t>
  </si>
  <si>
    <t>2022-06-13 12:02:21</t>
  </si>
  <si>
    <t>2588185</t>
  </si>
  <si>
    <t>沙美岛萨凯海滩度假村</t>
  </si>
  <si>
    <t>Kaokaew Apaikran</t>
  </si>
  <si>
    <t>3135.00</t>
  </si>
  <si>
    <t>2022-06-13 09:58:50</t>
  </si>
  <si>
    <t>2588204</t>
  </si>
  <si>
    <t>Tan Kweng Pheo</t>
  </si>
  <si>
    <t>830.00</t>
  </si>
  <si>
    <t>2022-06-13 10:46:12</t>
  </si>
  <si>
    <t>2588212</t>
  </si>
  <si>
    <t>Muhammed Salehudin Muhammad Zukhairi</t>
  </si>
  <si>
    <t>2022-06-13 12:10:44</t>
  </si>
  <si>
    <t>2588335</t>
  </si>
  <si>
    <t>HII长滩岛度假酒店</t>
  </si>
  <si>
    <t>Maribbay Antonette</t>
  </si>
  <si>
    <t>490.00</t>
  </si>
  <si>
    <t>2022-06-13 16:14:47</t>
  </si>
  <si>
    <t>2588352</t>
  </si>
  <si>
    <t>旅游山林小屋素坤逸11号酒店</t>
  </si>
  <si>
    <t>song sangheon</t>
  </si>
  <si>
    <t>362.00</t>
  </si>
  <si>
    <t>2022-06-13 11:35:54</t>
  </si>
  <si>
    <t>2588421</t>
  </si>
  <si>
    <t>YU ZHAN</t>
  </si>
  <si>
    <t>1056.00</t>
  </si>
  <si>
    <t>2022-06-13 10:42:02</t>
  </si>
  <si>
    <t>2588573</t>
  </si>
  <si>
    <t>REN BAIKE</t>
  </si>
  <si>
    <t>2022-06-13 10:04:01</t>
  </si>
  <si>
    <t>2588589</t>
  </si>
  <si>
    <t>威尼斯酒店</t>
  </si>
  <si>
    <t>Latonio SandyMaxquintIII</t>
  </si>
  <si>
    <t>320.00</t>
  </si>
  <si>
    <t>2022-06-13 10:23:22</t>
  </si>
  <si>
    <t>2588628</t>
  </si>
  <si>
    <t>333.00</t>
  </si>
  <si>
    <t>2022-06-13 15:55:42</t>
  </si>
  <si>
    <t>2588663</t>
  </si>
  <si>
    <t>盛泰澜拉普崂中央广场酒店</t>
  </si>
  <si>
    <t>CHEN JIAN</t>
  </si>
  <si>
    <t>666.00</t>
  </si>
  <si>
    <t>2022-06-13 11:12:51</t>
  </si>
  <si>
    <t>2588690</t>
  </si>
  <si>
    <t>吉隆坡JW万豪酒店</t>
  </si>
  <si>
    <t>Chen Wing yan,Wong Chung yin joey</t>
  </si>
  <si>
    <t>1946.00</t>
  </si>
  <si>
    <t>2022-06-13 12:51:36</t>
  </si>
  <si>
    <t>2588804</t>
  </si>
  <si>
    <t>NG CHUNKIT</t>
  </si>
  <si>
    <t>2565.00</t>
  </si>
  <si>
    <t>2022-06-13 13:35:00</t>
  </si>
  <si>
    <t>2588823</t>
  </si>
  <si>
    <t>goh Wendy</t>
  </si>
  <si>
    <t>2022-06-13 13:34:10</t>
  </si>
  <si>
    <t>2588845</t>
  </si>
  <si>
    <t>WU GUANGCAI,LUAN YUNSHAN,HU MANYI</t>
  </si>
  <si>
    <t>924.00</t>
  </si>
  <si>
    <t>2022-06-13 13:05:52</t>
  </si>
  <si>
    <t>2588942</t>
  </si>
  <si>
    <t>槟城尼奥酒店</t>
  </si>
  <si>
    <t>YUSRI YUSRI AZAL</t>
  </si>
  <si>
    <t>251.00</t>
  </si>
  <si>
    <t>2022-06-13 16:45:54</t>
  </si>
  <si>
    <t>2589050</t>
  </si>
  <si>
    <t>Ismail Mazlinda</t>
  </si>
  <si>
    <t>310.00</t>
  </si>
  <si>
    <t>2022-06-14 08:21:19</t>
  </si>
  <si>
    <t>2589071</t>
  </si>
  <si>
    <t>ahmad Faisal</t>
  </si>
  <si>
    <t>1495.00</t>
  </si>
  <si>
    <t>2022-06-14 12:08:47</t>
  </si>
  <si>
    <t>2589145</t>
  </si>
  <si>
    <t>曼谷香格里拉大酒店</t>
  </si>
  <si>
    <t>AHAMED SHOHAG,MATUBBER MD ANICHUR</t>
  </si>
  <si>
    <t>870.00</t>
  </si>
  <si>
    <t>2022-06-14 16:11:33</t>
  </si>
  <si>
    <t>2589153</t>
  </si>
  <si>
    <t>AROM AROM BIDAE BINTI KAMARUL ZAMAN</t>
  </si>
  <si>
    <t>2022-06-13 18:47:24</t>
  </si>
  <si>
    <t>2589159</t>
  </si>
  <si>
    <t>Zhang Qiuping</t>
  </si>
  <si>
    <t>720.00</t>
  </si>
  <si>
    <t>2022-06-14 10:25:53</t>
  </si>
  <si>
    <t>2589204</t>
  </si>
  <si>
    <t>AfhaiNizam Osman,KhairulIman Jaafar</t>
  </si>
  <si>
    <t>530.00</t>
  </si>
  <si>
    <t>2022-06-13 18:24:04</t>
  </si>
  <si>
    <t>2589211</t>
  </si>
  <si>
    <t>Chua Chee Wah</t>
  </si>
  <si>
    <t>2022-06-13 18:43:49</t>
  </si>
  <si>
    <t>2589339</t>
  </si>
  <si>
    <t>ABDULRAHMAN NURAINNIZA</t>
  </si>
  <si>
    <t>1560.00</t>
  </si>
  <si>
    <t>2022-06-14 16:24:41</t>
  </si>
  <si>
    <t>2589352</t>
  </si>
  <si>
    <t>塞贝维温泉度假酒店</t>
  </si>
  <si>
    <t>Balakrishnan Sabrina,Balakrishnan Sabrina</t>
  </si>
  <si>
    <t>617.00</t>
  </si>
  <si>
    <t>2022-06-15 09:09:41</t>
  </si>
  <si>
    <t>2589417</t>
  </si>
  <si>
    <t>双威大盒子酒店</t>
  </si>
  <si>
    <t>Jason Chua</t>
  </si>
  <si>
    <t>2022-06-14 16:21:07</t>
  </si>
  <si>
    <t>2589426</t>
  </si>
  <si>
    <t>清迈富丽华酒店</t>
  </si>
  <si>
    <t>SAIPHAN Baramee</t>
  </si>
  <si>
    <t>230.00</t>
  </si>
  <si>
    <t>2022-06-14 09:54:37</t>
  </si>
  <si>
    <t>2589445</t>
  </si>
  <si>
    <t>HWANG JINWOOK</t>
  </si>
  <si>
    <t>2270.00</t>
  </si>
  <si>
    <t>2022-06-14 11:49:16</t>
  </si>
  <si>
    <t>2589475</t>
  </si>
  <si>
    <t>Ong Yvonne</t>
  </si>
  <si>
    <t>1504.00</t>
  </si>
  <si>
    <t>2022-06-13 23:04:51</t>
  </si>
  <si>
    <t>2589542</t>
  </si>
  <si>
    <t>曼谷索菲特特色酒店</t>
  </si>
  <si>
    <t>LI JINYAN,ZUO QIMING</t>
  </si>
  <si>
    <t>1456.00</t>
  </si>
  <si>
    <t>2022-06-14 16:14:40</t>
  </si>
  <si>
    <t>2589543</t>
  </si>
  <si>
    <t>Aljunied Syed Abdillah</t>
  </si>
  <si>
    <t>8200.00</t>
  </si>
  <si>
    <t>2022-06-14 10:41:46</t>
  </si>
  <si>
    <t>2589555</t>
  </si>
  <si>
    <t>Fahad Almekaimi,Fahad Almekaimi</t>
  </si>
  <si>
    <t>2022-06-14 16:14:08</t>
  </si>
  <si>
    <t>2589569</t>
  </si>
  <si>
    <t>达拉海角度假酒店</t>
  </si>
  <si>
    <t>Yamaguchi Pimyada,Yamaguchi hiroshi</t>
  </si>
  <si>
    <t>654.00</t>
  </si>
  <si>
    <t>2022-06-14 13:28:04</t>
  </si>
  <si>
    <t>2589586</t>
  </si>
  <si>
    <t>Long Sherwin Tomoki</t>
  </si>
  <si>
    <t>2022-06-14 11:37:56</t>
  </si>
  <si>
    <t>2589603</t>
  </si>
  <si>
    <t>SONG XIAOQING</t>
  </si>
  <si>
    <t>973.00</t>
  </si>
  <si>
    <t>2022-06-14 08:31:19</t>
  </si>
  <si>
    <t>2589661</t>
  </si>
  <si>
    <t>choi hyoungjoo</t>
  </si>
  <si>
    <t>181.00</t>
  </si>
  <si>
    <t>2022-06-14 11:35:43</t>
  </si>
  <si>
    <t>2589683</t>
  </si>
  <si>
    <t>Patiphatdomrong wilailak</t>
  </si>
  <si>
    <t>352.00</t>
  </si>
  <si>
    <t>2022-06-14 09:31:49</t>
  </si>
  <si>
    <t>2589819</t>
  </si>
  <si>
    <t>KHOR ZHEN HUAN</t>
  </si>
  <si>
    <t>2022-06-14 10:31:23</t>
  </si>
  <si>
    <t>2589826</t>
  </si>
  <si>
    <t>吉隆坡皇家星光曲线酒店</t>
  </si>
  <si>
    <t>Che Sahak Saida</t>
  </si>
  <si>
    <t>295.00</t>
  </si>
  <si>
    <t>2022-06-14 15:56:32</t>
  </si>
  <si>
    <t>2589835</t>
  </si>
  <si>
    <t>Mohd Din Mohd Aliff</t>
  </si>
  <si>
    <t>330.00</t>
  </si>
  <si>
    <t>2022-06-15 14:48:29</t>
  </si>
  <si>
    <t>2589888</t>
  </si>
  <si>
    <t>helmi asrul</t>
  </si>
  <si>
    <t>2022-06-14 10:48:40</t>
  </si>
  <si>
    <t>2589927</t>
  </si>
  <si>
    <t>Juliani Desi</t>
  </si>
  <si>
    <t>2022-06-14 11:25:18</t>
  </si>
  <si>
    <t>2590003</t>
  </si>
  <si>
    <t>Large James Michael</t>
  </si>
  <si>
    <t>728.00</t>
  </si>
  <si>
    <t>2022-06-14 20:34:57</t>
  </si>
  <si>
    <t>2590171</t>
  </si>
  <si>
    <t>马尼拉都喜天丽酒店</t>
  </si>
  <si>
    <t>CHOI SEJUN</t>
  </si>
  <si>
    <t>1570.00</t>
  </si>
  <si>
    <t>2022-06-14 15:50:52</t>
  </si>
  <si>
    <t>2590192</t>
  </si>
  <si>
    <t>曼谷铂尔曼皇权酒店</t>
  </si>
  <si>
    <t>LIAO FEI</t>
  </si>
  <si>
    <t>1078.00</t>
  </si>
  <si>
    <t>2022-06-14 15:19:06</t>
  </si>
  <si>
    <t>2590245</t>
  </si>
  <si>
    <t>HANGJAI PHIRA</t>
  </si>
  <si>
    <t>4958.00</t>
  </si>
  <si>
    <t>2022-06-14 16:13:58</t>
  </si>
  <si>
    <t>2590248</t>
  </si>
  <si>
    <t>9450.00</t>
  </si>
  <si>
    <t>2022-06-14 16:15:32</t>
  </si>
  <si>
    <t>2590273</t>
  </si>
  <si>
    <t>MOHDYUSOF FATIMAH,Press Kamal William</t>
  </si>
  <si>
    <t>2022-06-16 08:14:24</t>
  </si>
  <si>
    <t>2590351</t>
  </si>
  <si>
    <t>普吉岛宴宾雅海滩度假村 (SHA Extra Plus)</t>
  </si>
  <si>
    <t>KWAN YATCHIU</t>
  </si>
  <si>
    <t>2200.00</t>
  </si>
  <si>
    <t>2022-06-15 10:41:42</t>
  </si>
  <si>
    <t>2590548</t>
  </si>
  <si>
    <t>曼谷拉查达瑞士酒店</t>
  </si>
  <si>
    <t>LE WANKWANLE,LE WANKWANLE,LE WANKWANLE,LE WANKWANLE</t>
  </si>
  <si>
    <t>1556.00</t>
  </si>
  <si>
    <t>2022-06-14 20:49:36</t>
  </si>
  <si>
    <t>2590556</t>
  </si>
  <si>
    <t>goh jacylin</t>
  </si>
  <si>
    <t>932.00</t>
  </si>
  <si>
    <t>2022-06-15 09:58:31</t>
  </si>
  <si>
    <t>2590601</t>
  </si>
  <si>
    <t>BIAN WENYONG</t>
  </si>
  <si>
    <t>540.00</t>
  </si>
  <si>
    <t>2022-06-15 10:09:45</t>
  </si>
  <si>
    <t>2590613</t>
  </si>
  <si>
    <t>UBAIDAH SITI UBAIDAH BINTI ZAINOL,LATIF ABDUL LATIF BIN HAIMI</t>
  </si>
  <si>
    <t>2022-06-16 08:19:38</t>
  </si>
  <si>
    <t>2590633</t>
  </si>
  <si>
    <t>ramli izhar</t>
  </si>
  <si>
    <t>2022-06-15 11:49:19</t>
  </si>
  <si>
    <t>2590639</t>
  </si>
  <si>
    <t>盛泰澜芭堤雅幻影度假村</t>
  </si>
  <si>
    <t>MU JIANPING,ZHANG RUILI</t>
  </si>
  <si>
    <t>2148.00</t>
  </si>
  <si>
    <t>2022-06-16 08:16:32</t>
  </si>
  <si>
    <t>2590694</t>
  </si>
  <si>
    <t>Jitnantagul Thawatchai</t>
  </si>
  <si>
    <t>2022-06-15 09:43:03</t>
  </si>
  <si>
    <t>2590724</t>
  </si>
  <si>
    <t>Lim Choon Haw</t>
  </si>
  <si>
    <t>400.00</t>
  </si>
  <si>
    <t>2022-06-15 10:38:05</t>
  </si>
  <si>
    <t>2590740</t>
  </si>
  <si>
    <t>薄荷海滩俱乐部酒店</t>
  </si>
  <si>
    <t>Saludar Merryl Reina,Daquil Marie Jane</t>
  </si>
  <si>
    <t>1668.00</t>
  </si>
  <si>
    <t>2022-06-15 12:17:32</t>
  </si>
  <si>
    <t>2590754</t>
  </si>
  <si>
    <t>sinthusang apinya</t>
  </si>
  <si>
    <t>682.00</t>
  </si>
  <si>
    <t>2022-06-15 09:53:58</t>
  </si>
  <si>
    <t>2590824</t>
  </si>
  <si>
    <t>槟城火烈鸟海滩酒店</t>
  </si>
  <si>
    <t>Amin Mohamad</t>
  </si>
  <si>
    <t>992.00</t>
  </si>
  <si>
    <t>2022-06-15 12:21:05</t>
  </si>
  <si>
    <t>2591127</t>
  </si>
  <si>
    <t>Ahmad Soraya</t>
  </si>
  <si>
    <t>1749.00</t>
  </si>
  <si>
    <t>2022-06-15 11:05:09</t>
  </si>
  <si>
    <t>2591228</t>
  </si>
  <si>
    <t>吉隆坡EQ酒店</t>
  </si>
  <si>
    <t>CAO YATING,QIU YUN</t>
  </si>
  <si>
    <t>2274.00</t>
  </si>
  <si>
    <t>2022-06-15 11:22:59</t>
  </si>
  <si>
    <t>2591236</t>
  </si>
  <si>
    <t>Ahmad Azura</t>
  </si>
  <si>
    <t>2022-06-15 11:36:15</t>
  </si>
  <si>
    <t>2591256</t>
  </si>
  <si>
    <t>274.00</t>
  </si>
  <si>
    <t>2022-06-15 12:51:52</t>
  </si>
  <si>
    <t>2591295</t>
  </si>
  <si>
    <t>甲米奥南都喜酒店</t>
  </si>
  <si>
    <t>Gebhart Anais,Gebhart Anais</t>
  </si>
  <si>
    <t>245.00</t>
  </si>
  <si>
    <t>2022-06-15 12:17:59</t>
  </si>
  <si>
    <t>2591451</t>
  </si>
  <si>
    <t>Khairul Adni Bin Abd Rani Md,Khairul Adni Bin Abd Rani Md</t>
  </si>
  <si>
    <t>289.00</t>
  </si>
  <si>
    <t>2022-06-15 14:44:55</t>
  </si>
  <si>
    <t>2591519</t>
  </si>
  <si>
    <t>YAAKOP AINA NAZIRAH</t>
  </si>
  <si>
    <t>2022-06-15 17:30:46</t>
  </si>
  <si>
    <t>2591613</t>
  </si>
  <si>
    <t>TSUI CHUK,SIU WINGFAI</t>
  </si>
  <si>
    <t>693.00</t>
  </si>
  <si>
    <t>2022-06-16 12:16:35</t>
  </si>
  <si>
    <t>2591687</t>
  </si>
  <si>
    <t>wooi seng cheng</t>
  </si>
  <si>
    <t>638.00</t>
  </si>
  <si>
    <t>2022-06-15 18:26:52</t>
  </si>
  <si>
    <t>2591793</t>
  </si>
  <si>
    <t>chen chaoze</t>
  </si>
  <si>
    <t>708.00</t>
  </si>
  <si>
    <t>2022-06-15 19:22:27</t>
  </si>
  <si>
    <t>2592029</t>
  </si>
  <si>
    <t>ZENG CHONGZHE</t>
  </si>
  <si>
    <t>2022-06-16 14:31:37</t>
  </si>
  <si>
    <t>2592207</t>
  </si>
  <si>
    <t>Rajgarhia Bhavya,Rajgarhia Ramawatar</t>
  </si>
  <si>
    <t>1750.00</t>
  </si>
  <si>
    <t>2022-06-16 12:41:23</t>
  </si>
  <si>
    <t>2592287</t>
  </si>
  <si>
    <t>曼谷素坤逸航站 21 中心酒店 (SHA Plus+)</t>
  </si>
  <si>
    <t>eelouafkaoui badrireddine,eelouafkaoui badrireddine</t>
  </si>
  <si>
    <t>551.00</t>
  </si>
  <si>
    <t>2022-06-16 10:52:24</t>
  </si>
  <si>
    <t>2592296</t>
  </si>
  <si>
    <t>Ariffin Muhammad Safwan</t>
  </si>
  <si>
    <t>265.00</t>
  </si>
  <si>
    <t>2022-06-16 12:04:36</t>
  </si>
  <si>
    <t>2592309</t>
  </si>
  <si>
    <t>Maprayuen Napatsorn</t>
  </si>
  <si>
    <t>2022-06-16 09:47:28</t>
  </si>
  <si>
    <t>2592381</t>
  </si>
  <si>
    <t>2022-06-16 10:13:03</t>
  </si>
  <si>
    <t>2592508</t>
  </si>
  <si>
    <t>Hanafi Maiza</t>
  </si>
  <si>
    <t>2022-06-16 11:44:58</t>
  </si>
  <si>
    <t>2592529</t>
  </si>
  <si>
    <t>HONNGAM PUNTARIKA</t>
  </si>
  <si>
    <t>2022-06-16 10:37:08</t>
  </si>
  <si>
    <t>2592708</t>
  </si>
  <si>
    <t>Malacca Michelle</t>
  </si>
  <si>
    <t>2022-06-16 15:24:36</t>
  </si>
  <si>
    <t>2592831</t>
  </si>
  <si>
    <t>LAM KINGFUNG</t>
  </si>
  <si>
    <t>560.00</t>
  </si>
  <si>
    <t>2022-06-16 15:57:25</t>
  </si>
  <si>
    <t>2592881</t>
  </si>
  <si>
    <t>Yusof Hapsah Md Yusof</t>
  </si>
  <si>
    <t>2022-06-16 15:52:19</t>
  </si>
  <si>
    <t>2592901</t>
  </si>
  <si>
    <t>沙美岛拉维曼别墅度假村 (SHA Plus+)</t>
  </si>
  <si>
    <t>Panitcharoen Neramit</t>
  </si>
  <si>
    <t>1530.00</t>
  </si>
  <si>
    <t>2022-06-17 11:32:02</t>
  </si>
  <si>
    <t>2592970</t>
  </si>
  <si>
    <t>BIN AHMAD AZIZI</t>
  </si>
  <si>
    <t>2022-06-16 16:56:35</t>
  </si>
  <si>
    <t>2593025</t>
  </si>
  <si>
    <t>Chayakul Terdsak,Chayakul Terdsak</t>
  </si>
  <si>
    <t>125.00</t>
  </si>
  <si>
    <t>2022-06-16 18:29:51</t>
  </si>
  <si>
    <t>2593212</t>
  </si>
  <si>
    <t>Ahmad Shaha Mohd Fitri</t>
  </si>
  <si>
    <t>2022-06-17 11:02:42</t>
  </si>
  <si>
    <t>2593327</t>
  </si>
  <si>
    <t>吉隆坡白沙罗皇家朱兰酒店</t>
  </si>
  <si>
    <t>Desy Puspa Sari,Desy Puspa Sari</t>
  </si>
  <si>
    <t>1940.00</t>
  </si>
  <si>
    <t>2022-06-17 11:15:29</t>
  </si>
  <si>
    <t>2593457</t>
  </si>
  <si>
    <t>Kim Sun young,Kim Sun young</t>
  </si>
  <si>
    <t>480.00</t>
  </si>
  <si>
    <t>2022-06-17 10:45:10</t>
  </si>
  <si>
    <t>2593490</t>
  </si>
  <si>
    <t>Bangyang Worawoot,Bangyang Worawoot</t>
  </si>
  <si>
    <t>2022-06-17 11:17:41</t>
  </si>
  <si>
    <t>2593509</t>
  </si>
  <si>
    <t>曼谷素坤逸中心55超豪华酒店</t>
  </si>
  <si>
    <t>XU YUANLI</t>
  </si>
  <si>
    <t>936.00</t>
  </si>
  <si>
    <t>2022-06-17 09:43:18</t>
  </si>
  <si>
    <t>2593573</t>
  </si>
  <si>
    <t>ANISYA ANISYA LIYANA</t>
  </si>
  <si>
    <t>475.00</t>
  </si>
  <si>
    <t>2022-06-17 08:39:24</t>
  </si>
  <si>
    <t>2593677</t>
  </si>
  <si>
    <t>BIN MOHD FAREEZ ABD RAHMAN</t>
  </si>
  <si>
    <t>270.00</t>
  </si>
  <si>
    <t>2022-06-17 10:53:16</t>
  </si>
  <si>
    <t>2593711</t>
  </si>
  <si>
    <t>IDeveloper Cydia,IDeveloper Cydia</t>
  </si>
  <si>
    <t>253.00</t>
  </si>
  <si>
    <t>2022-06-17 10:35:36</t>
  </si>
  <si>
    <t>2593713</t>
  </si>
  <si>
    <t>Selvamani Saranya</t>
  </si>
  <si>
    <t>250.00</t>
  </si>
  <si>
    <t>2022-06-17 11:10:46</t>
  </si>
  <si>
    <t>2593727</t>
  </si>
  <si>
    <t>2022-06-17 11:17:02</t>
  </si>
  <si>
    <t>2593768</t>
  </si>
  <si>
    <t>Alzahrani Ahmed,Alzahrani Ahmed</t>
  </si>
  <si>
    <t>2022-06-17 11:54:34</t>
  </si>
  <si>
    <t>2593820</t>
  </si>
  <si>
    <t>河内泛太平洋酒店</t>
  </si>
  <si>
    <t>XIONG WEI,XIONG TAO,HUANG BAOGUO</t>
  </si>
  <si>
    <t>2022-06-17 12:19:20</t>
  </si>
  <si>
    <t>2593884</t>
  </si>
  <si>
    <t>曼谷阿德菲大酒店</t>
  </si>
  <si>
    <t>wongsuwan thunwisith</t>
  </si>
  <si>
    <t>2022-06-17 13:26:43</t>
  </si>
  <si>
    <t>2593956</t>
  </si>
  <si>
    <t>士乃宴宾雅酒店</t>
  </si>
  <si>
    <t>SHAMSUDIN RUZMAN</t>
  </si>
  <si>
    <t>2022-06-17 14:41:12</t>
  </si>
  <si>
    <t>2593999</t>
  </si>
  <si>
    <t>LI WEISEN</t>
  </si>
  <si>
    <t>468.00</t>
  </si>
  <si>
    <t>2022-06-17 15:10:06</t>
  </si>
  <si>
    <t>2594021</t>
  </si>
  <si>
    <t>LI YAO</t>
  </si>
  <si>
    <t>2022-06-17 15:30:16</t>
  </si>
  <si>
    <t>2594041</t>
  </si>
  <si>
    <t>Pranprai Kanokwan,Pranprai Kanokwan</t>
  </si>
  <si>
    <t>210.00</t>
  </si>
  <si>
    <t>2022-06-17 16:26:11</t>
  </si>
  <si>
    <t>2594299</t>
  </si>
  <si>
    <t>Paphop Oo,Paphop Oo</t>
  </si>
  <si>
    <t>190.00</t>
  </si>
  <si>
    <t>2022-06-17 18:58:11</t>
  </si>
  <si>
    <t>2594324</t>
  </si>
  <si>
    <t>Prasertsuko Chawakorn,Prasertsuko Chawakorn</t>
  </si>
  <si>
    <t>2022-06-17 19:12:05</t>
  </si>
  <si>
    <t>2594417</t>
  </si>
  <si>
    <t>怡保宴宾雅酒店</t>
  </si>
  <si>
    <t>Ithnin Noorus Sadiqin,Ithnin Noorus Sadiqin</t>
  </si>
  <si>
    <t>392.00</t>
  </si>
  <si>
    <t>2022-06-18 10:29:27</t>
  </si>
  <si>
    <t>2594943</t>
  </si>
  <si>
    <t>Na bangchang Chitisan,Na bangchang Chitisan</t>
  </si>
  <si>
    <t>2022-06-18 08:40:46</t>
  </si>
  <si>
    <t>2595072</t>
  </si>
  <si>
    <t>BAI LU</t>
  </si>
  <si>
    <t>2022-06-18 11:01:15</t>
  </si>
  <si>
    <t>2595075</t>
  </si>
  <si>
    <t>Wang LingLing,LANG CHUNYAN,yao mingjuan</t>
  </si>
  <si>
    <t>999.00</t>
  </si>
  <si>
    <t>2022-06-18 11:16:18</t>
  </si>
  <si>
    <t>2595124</t>
  </si>
  <si>
    <t>WANG YAO</t>
  </si>
  <si>
    <t>535.00</t>
  </si>
  <si>
    <t>2022-06-18 11:48:06</t>
  </si>
  <si>
    <t>2595126</t>
  </si>
  <si>
    <t>CHEONG LEK</t>
  </si>
  <si>
    <t>558.00</t>
  </si>
  <si>
    <t>2022-06-18 12:07:11</t>
  </si>
  <si>
    <t>2595159</t>
  </si>
  <si>
    <t>YU LINLIN</t>
  </si>
  <si>
    <t>2022-06-18 12:10:40</t>
  </si>
  <si>
    <t>2595188</t>
  </si>
  <si>
    <t>2022-06-18 12:25:29</t>
  </si>
  <si>
    <t>2595200</t>
  </si>
  <si>
    <t>Alphonso RUFUS</t>
  </si>
  <si>
    <t>2022-06-18 12:16:21</t>
  </si>
  <si>
    <t>2595258</t>
  </si>
  <si>
    <t>Janphongsai Chintawat</t>
  </si>
  <si>
    <t>2022-06-18 14:55:58</t>
  </si>
  <si>
    <t>2595341</t>
  </si>
  <si>
    <t>Mohamad Zin NUR ZAHIRAH MOHAMAD ZIN</t>
  </si>
  <si>
    <t>500.00</t>
  </si>
  <si>
    <t>2022-06-18 14:40:49</t>
  </si>
  <si>
    <t>2595361</t>
  </si>
  <si>
    <t>Nasaruddin Muhammad nasrun</t>
  </si>
  <si>
    <t>2022-06-18 14:39:02</t>
  </si>
  <si>
    <t>2595560</t>
  </si>
  <si>
    <t>Ditson Pinmanee</t>
  </si>
  <si>
    <t>186.00</t>
  </si>
  <si>
    <t>2022-06-18 17:16:04</t>
  </si>
  <si>
    <t>2595598</t>
  </si>
  <si>
    <t>安洁拉斯海滩俱乐部酒店</t>
  </si>
  <si>
    <t>Pullman Sean</t>
  </si>
  <si>
    <t>939.00</t>
  </si>
  <si>
    <t>2022-06-18 17:19:32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</si>
</sst>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24</xdr:col>
      <xdr:colOff>104775</xdr:colOff>
      <xdr:row>212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00925" y="171450"/>
          <a:ext cx="9705975" cy="6877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44726</v>
      </c>
      <c r="G2" s="6">
        <v>44727</v>
      </c>
      <c r="H2" s="4">
        <v>1</v>
      </c>
      <c r="I2" s="4">
        <v>1</v>
      </c>
      <c r="J2" s="4">
        <v>1</v>
      </c>
      <c r="K2" s="4" t="s">
        <v>30</v>
      </c>
      <c r="L2" s="4">
        <v>8200</v>
      </c>
      <c r="M2" s="4">
        <v>8200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44720</v>
      </c>
      <c r="S2" s="6">
        <v>44730</v>
      </c>
      <c r="T2" s="4" t="s">
        <v>34</v>
      </c>
      <c r="U2" s="4">
        <v>8200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6"/>
  <sheetViews>
    <sheetView topLeftCell="A136" workbookViewId="0">
      <selection activeCell="A13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37</v>
      </c>
      <c r="B2" s="4" t="s">
        <v>26</v>
      </c>
      <c r="C2" s="4" t="s">
        <v>27</v>
      </c>
      <c r="D2" s="4" t="s">
        <v>38</v>
      </c>
      <c r="E2" s="4" t="s">
        <v>39</v>
      </c>
      <c r="F2" s="6">
        <v>44726</v>
      </c>
      <c r="G2" s="6">
        <v>44727</v>
      </c>
      <c r="H2" s="4">
        <v>1</v>
      </c>
      <c r="I2" s="4">
        <v>1</v>
      </c>
      <c r="J2" s="4">
        <v>1</v>
      </c>
      <c r="K2" s="4" t="s">
        <v>40</v>
      </c>
      <c r="L2" s="4">
        <v>820</v>
      </c>
      <c r="M2" s="4">
        <v>820</v>
      </c>
      <c r="N2" s="4" t="s">
        <v>41</v>
      </c>
      <c r="O2" s="4" t="s">
        <v>42</v>
      </c>
      <c r="P2" s="4" t="s">
        <v>33</v>
      </c>
      <c r="Q2" s="4">
        <v>0</v>
      </c>
      <c r="R2" s="7">
        <v>44692</v>
      </c>
      <c r="S2" s="6">
        <v>44730</v>
      </c>
      <c r="T2" s="4" t="s">
        <v>34</v>
      </c>
      <c r="U2" s="4">
        <v>820</v>
      </c>
      <c r="V2" s="4">
        <v>0</v>
      </c>
      <c r="W2" s="4">
        <v>0</v>
      </c>
      <c r="X2" s="4" t="s">
        <v>43</v>
      </c>
      <c r="Y2" s="4" t="s">
        <v>44</v>
      </c>
    </row>
    <row r="3" s="4" customFormat="1" spans="1:25">
      <c r="A3" s="4" t="s">
        <v>45</v>
      </c>
      <c r="B3" s="4" t="s">
        <v>26</v>
      </c>
      <c r="C3" s="4" t="s">
        <v>27</v>
      </c>
      <c r="D3" s="4" t="s">
        <v>46</v>
      </c>
      <c r="E3" s="4" t="s">
        <v>47</v>
      </c>
      <c r="F3" s="6">
        <v>44725</v>
      </c>
      <c r="G3" s="6">
        <v>44727</v>
      </c>
      <c r="H3" s="4">
        <v>1</v>
      </c>
      <c r="I3" s="4">
        <v>2</v>
      </c>
      <c r="J3" s="4">
        <v>2</v>
      </c>
      <c r="K3" s="4" t="s">
        <v>40</v>
      </c>
      <c r="L3" s="4">
        <v>1400</v>
      </c>
      <c r="M3" s="4">
        <v>1400</v>
      </c>
      <c r="N3" s="4" t="s">
        <v>48</v>
      </c>
      <c r="O3" s="4" t="s">
        <v>42</v>
      </c>
      <c r="P3" s="4" t="s">
        <v>33</v>
      </c>
      <c r="Q3" s="4">
        <v>0</v>
      </c>
      <c r="R3" s="7">
        <v>44694</v>
      </c>
      <c r="S3" s="6">
        <v>44730</v>
      </c>
      <c r="T3" s="4" t="s">
        <v>34</v>
      </c>
      <c r="U3" s="4">
        <v>1400</v>
      </c>
      <c r="V3" s="4">
        <v>0</v>
      </c>
      <c r="W3" s="4">
        <v>0</v>
      </c>
      <c r="X3" s="4" t="s">
        <v>49</v>
      </c>
      <c r="Y3" s="4" t="s">
        <v>50</v>
      </c>
    </row>
    <row r="4" s="4" customFormat="1" spans="1:25">
      <c r="A4" s="4" t="s">
        <v>51</v>
      </c>
      <c r="B4" s="4" t="s">
        <v>26</v>
      </c>
      <c r="C4" s="4" t="s">
        <v>27</v>
      </c>
      <c r="D4" s="4" t="s">
        <v>52</v>
      </c>
      <c r="E4" s="4" t="s">
        <v>53</v>
      </c>
      <c r="F4" s="6">
        <v>44723</v>
      </c>
      <c r="G4" s="6">
        <v>44727</v>
      </c>
      <c r="H4" s="4">
        <v>1</v>
      </c>
      <c r="I4" s="4">
        <v>4</v>
      </c>
      <c r="J4" s="4">
        <v>4</v>
      </c>
      <c r="K4" s="4" t="s">
        <v>40</v>
      </c>
      <c r="L4" s="4">
        <v>1764</v>
      </c>
      <c r="M4" s="4">
        <v>1764</v>
      </c>
      <c r="N4" s="4" t="s">
        <v>54</v>
      </c>
      <c r="O4" s="4" t="s">
        <v>42</v>
      </c>
      <c r="P4" s="4" t="s">
        <v>33</v>
      </c>
      <c r="Q4" s="4">
        <v>0</v>
      </c>
      <c r="R4" s="7">
        <v>44698</v>
      </c>
      <c r="S4" s="6">
        <v>44730</v>
      </c>
      <c r="T4" s="4" t="s">
        <v>34</v>
      </c>
      <c r="U4" s="4">
        <v>1764</v>
      </c>
      <c r="V4" s="4">
        <v>0</v>
      </c>
      <c r="W4" s="4">
        <v>0</v>
      </c>
      <c r="X4" s="4" t="s">
        <v>55</v>
      </c>
      <c r="Y4" s="4" t="s">
        <v>56</v>
      </c>
    </row>
    <row r="5" s="4" customFormat="1" spans="1:25">
      <c r="A5" s="4" t="s">
        <v>57</v>
      </c>
      <c r="B5" s="4" t="s">
        <v>26</v>
      </c>
      <c r="C5" s="4" t="s">
        <v>27</v>
      </c>
      <c r="D5" s="4" t="s">
        <v>58</v>
      </c>
      <c r="E5" s="4" t="s">
        <v>59</v>
      </c>
      <c r="F5" s="6">
        <v>44726</v>
      </c>
      <c r="G5" s="6">
        <v>44727</v>
      </c>
      <c r="H5" s="4">
        <v>1</v>
      </c>
      <c r="I5" s="4">
        <v>1</v>
      </c>
      <c r="J5" s="4">
        <v>1</v>
      </c>
      <c r="K5" s="4" t="s">
        <v>40</v>
      </c>
      <c r="L5" s="4">
        <v>4868</v>
      </c>
      <c r="M5" s="4">
        <v>4868</v>
      </c>
      <c r="N5" s="4" t="s">
        <v>60</v>
      </c>
      <c r="O5" s="4" t="s">
        <v>42</v>
      </c>
      <c r="P5" s="4" t="s">
        <v>33</v>
      </c>
      <c r="Q5" s="4">
        <v>0</v>
      </c>
      <c r="R5" s="7">
        <v>44706</v>
      </c>
      <c r="S5" s="6">
        <v>44730</v>
      </c>
      <c r="T5" s="4" t="s">
        <v>34</v>
      </c>
      <c r="U5" s="4">
        <v>4868</v>
      </c>
      <c r="V5" s="4">
        <v>0</v>
      </c>
      <c r="W5" s="4">
        <v>0</v>
      </c>
      <c r="X5" s="4" t="s">
        <v>61</v>
      </c>
      <c r="Y5" s="4" t="s">
        <v>35</v>
      </c>
    </row>
    <row r="6" s="4" customFormat="1" spans="1:25">
      <c r="A6" s="4" t="s">
        <v>57</v>
      </c>
      <c r="B6" s="4" t="s">
        <v>26</v>
      </c>
      <c r="C6" s="4" t="s">
        <v>62</v>
      </c>
      <c r="D6" s="4" t="s">
        <v>58</v>
      </c>
      <c r="E6" s="4" t="s">
        <v>59</v>
      </c>
      <c r="F6" s="6">
        <v>44726</v>
      </c>
      <c r="G6" s="6">
        <v>44727</v>
      </c>
      <c r="H6" s="4">
        <v>1</v>
      </c>
      <c r="I6" s="4">
        <v>1</v>
      </c>
      <c r="J6" s="4">
        <v>1</v>
      </c>
      <c r="K6" s="4" t="s">
        <v>40</v>
      </c>
      <c r="L6" s="4">
        <v>-4868</v>
      </c>
      <c r="M6" s="4">
        <v>-4868</v>
      </c>
      <c r="N6" s="4" t="s">
        <v>60</v>
      </c>
      <c r="O6" s="4" t="s">
        <v>42</v>
      </c>
      <c r="P6" s="4" t="s">
        <v>33</v>
      </c>
      <c r="Q6" s="4">
        <v>0</v>
      </c>
      <c r="R6" s="7">
        <v>44706</v>
      </c>
      <c r="S6" s="6">
        <v>44730</v>
      </c>
      <c r="T6" s="4" t="s">
        <v>34</v>
      </c>
      <c r="U6" s="4">
        <v>-4868</v>
      </c>
      <c r="V6" s="4">
        <v>0</v>
      </c>
      <c r="W6" s="4">
        <v>0</v>
      </c>
      <c r="X6" s="4" t="s">
        <v>61</v>
      </c>
      <c r="Y6" s="4" t="s">
        <v>35</v>
      </c>
    </row>
    <row r="7" s="4" customFormat="1" spans="1:25">
      <c r="A7" s="4" t="s">
        <v>63</v>
      </c>
      <c r="B7" s="4" t="s">
        <v>26</v>
      </c>
      <c r="C7" s="4" t="s">
        <v>27</v>
      </c>
      <c r="D7" s="4" t="s">
        <v>64</v>
      </c>
      <c r="E7" s="4" t="s">
        <v>65</v>
      </c>
      <c r="F7" s="6">
        <v>44720</v>
      </c>
      <c r="G7" s="6">
        <v>44727</v>
      </c>
      <c r="H7" s="4">
        <v>1</v>
      </c>
      <c r="I7" s="4">
        <v>7</v>
      </c>
      <c r="J7" s="4">
        <v>7</v>
      </c>
      <c r="K7" s="4" t="s">
        <v>40</v>
      </c>
      <c r="L7" s="4">
        <v>8932</v>
      </c>
      <c r="M7" s="4">
        <v>8932</v>
      </c>
      <c r="N7" s="4" t="s">
        <v>66</v>
      </c>
      <c r="O7" s="4" t="s">
        <v>42</v>
      </c>
      <c r="P7" s="4" t="s">
        <v>33</v>
      </c>
      <c r="Q7" s="4">
        <v>0</v>
      </c>
      <c r="R7" s="7">
        <v>44707</v>
      </c>
      <c r="S7" s="6">
        <v>44730</v>
      </c>
      <c r="T7" s="4" t="s">
        <v>34</v>
      </c>
      <c r="U7" s="4">
        <v>8932</v>
      </c>
      <c r="V7" s="4">
        <v>0</v>
      </c>
      <c r="W7" s="4">
        <v>0</v>
      </c>
      <c r="X7" s="4" t="s">
        <v>67</v>
      </c>
      <c r="Y7" s="4" t="s">
        <v>68</v>
      </c>
    </row>
    <row r="8" s="4" customFormat="1" spans="1:25">
      <c r="A8" s="4" t="s">
        <v>69</v>
      </c>
      <c r="B8" s="4" t="s">
        <v>26</v>
      </c>
      <c r="C8" s="4" t="s">
        <v>27</v>
      </c>
      <c r="D8" s="4" t="s">
        <v>58</v>
      </c>
      <c r="E8" s="4" t="s">
        <v>70</v>
      </c>
      <c r="F8" s="6">
        <v>44726</v>
      </c>
      <c r="G8" s="6">
        <v>44727</v>
      </c>
      <c r="H8" s="4">
        <v>1</v>
      </c>
      <c r="I8" s="4">
        <v>1</v>
      </c>
      <c r="J8" s="4">
        <v>1</v>
      </c>
      <c r="K8" s="4" t="s">
        <v>40</v>
      </c>
      <c r="L8" s="4">
        <v>6100</v>
      </c>
      <c r="M8" s="4">
        <v>6100</v>
      </c>
      <c r="N8" s="4" t="s">
        <v>71</v>
      </c>
      <c r="O8" s="4" t="s">
        <v>42</v>
      </c>
      <c r="P8" s="4" t="s">
        <v>33</v>
      </c>
      <c r="Q8" s="4">
        <v>0</v>
      </c>
      <c r="R8" s="7">
        <v>44708</v>
      </c>
      <c r="S8" s="6">
        <v>44730</v>
      </c>
      <c r="T8" s="4" t="s">
        <v>34</v>
      </c>
      <c r="U8" s="4">
        <v>6100</v>
      </c>
      <c r="V8" s="4">
        <v>0</v>
      </c>
      <c r="W8" s="4">
        <v>0</v>
      </c>
      <c r="X8" s="4" t="s">
        <v>72</v>
      </c>
      <c r="Y8" s="4" t="s">
        <v>35</v>
      </c>
    </row>
    <row r="9" s="4" customFormat="1" spans="1:25">
      <c r="A9" s="4" t="s">
        <v>69</v>
      </c>
      <c r="B9" s="4" t="s">
        <v>26</v>
      </c>
      <c r="C9" s="4" t="s">
        <v>62</v>
      </c>
      <c r="D9" s="4" t="s">
        <v>58</v>
      </c>
      <c r="E9" s="4" t="s">
        <v>70</v>
      </c>
      <c r="F9" s="6">
        <v>44726</v>
      </c>
      <c r="G9" s="6">
        <v>44727</v>
      </c>
      <c r="H9" s="4">
        <v>1</v>
      </c>
      <c r="I9" s="4">
        <v>1</v>
      </c>
      <c r="J9" s="4">
        <v>1</v>
      </c>
      <c r="K9" s="4" t="s">
        <v>40</v>
      </c>
      <c r="L9" s="4">
        <v>-6100</v>
      </c>
      <c r="M9" s="4">
        <v>-6100</v>
      </c>
      <c r="N9" s="4" t="s">
        <v>71</v>
      </c>
      <c r="O9" s="4" t="s">
        <v>42</v>
      </c>
      <c r="P9" s="4" t="s">
        <v>33</v>
      </c>
      <c r="Q9" s="4">
        <v>0</v>
      </c>
      <c r="R9" s="7">
        <v>44708</v>
      </c>
      <c r="S9" s="6">
        <v>44730</v>
      </c>
      <c r="T9" s="4" t="s">
        <v>34</v>
      </c>
      <c r="U9" s="4">
        <v>-6100</v>
      </c>
      <c r="V9" s="4">
        <v>0</v>
      </c>
      <c r="W9" s="4">
        <v>0</v>
      </c>
      <c r="X9" s="4" t="s">
        <v>72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46</v>
      </c>
      <c r="E10" s="4" t="s">
        <v>47</v>
      </c>
      <c r="F10" s="6">
        <v>44725</v>
      </c>
      <c r="G10" s="6">
        <v>44727</v>
      </c>
      <c r="H10" s="4">
        <v>1</v>
      </c>
      <c r="I10" s="4">
        <v>2</v>
      </c>
      <c r="J10" s="4">
        <v>2</v>
      </c>
      <c r="K10" s="4" t="s">
        <v>40</v>
      </c>
      <c r="L10" s="4">
        <v>1400</v>
      </c>
      <c r="M10" s="4">
        <v>1400</v>
      </c>
      <c r="N10" s="4" t="s">
        <v>74</v>
      </c>
      <c r="O10" s="4" t="s">
        <v>42</v>
      </c>
      <c r="P10" s="4" t="s">
        <v>33</v>
      </c>
      <c r="Q10" s="4">
        <v>0</v>
      </c>
      <c r="R10" s="7">
        <v>44709</v>
      </c>
      <c r="S10" s="6">
        <v>44730</v>
      </c>
      <c r="T10" s="4" t="s">
        <v>34</v>
      </c>
      <c r="U10" s="4">
        <v>1400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46</v>
      </c>
      <c r="E11" s="4" t="s">
        <v>47</v>
      </c>
      <c r="F11" s="6">
        <v>44726</v>
      </c>
      <c r="G11" s="6">
        <v>44727</v>
      </c>
      <c r="H11" s="4">
        <v>1</v>
      </c>
      <c r="I11" s="4">
        <v>1</v>
      </c>
      <c r="J11" s="4">
        <v>1</v>
      </c>
      <c r="K11" s="4" t="s">
        <v>40</v>
      </c>
      <c r="L11" s="4">
        <v>700</v>
      </c>
      <c r="M11" s="4">
        <v>700</v>
      </c>
      <c r="N11" s="4" t="s">
        <v>78</v>
      </c>
      <c r="O11" s="4" t="s">
        <v>42</v>
      </c>
      <c r="P11" s="4" t="s">
        <v>33</v>
      </c>
      <c r="Q11" s="4">
        <v>0</v>
      </c>
      <c r="R11" s="7">
        <v>44710</v>
      </c>
      <c r="S11" s="6">
        <v>44730</v>
      </c>
      <c r="T11" s="4" t="s">
        <v>34</v>
      </c>
      <c r="U11" s="4">
        <v>700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44724</v>
      </c>
      <c r="G12" s="6">
        <v>44727</v>
      </c>
      <c r="H12" s="4">
        <v>1</v>
      </c>
      <c r="I12" s="4">
        <v>3</v>
      </c>
      <c r="J12" s="4">
        <v>3</v>
      </c>
      <c r="K12" s="4" t="s">
        <v>40</v>
      </c>
      <c r="L12" s="4">
        <v>897</v>
      </c>
      <c r="M12" s="4">
        <v>897</v>
      </c>
      <c r="N12" s="4" t="s">
        <v>84</v>
      </c>
      <c r="O12" s="4" t="s">
        <v>42</v>
      </c>
      <c r="P12" s="4" t="s">
        <v>33</v>
      </c>
      <c r="Q12" s="4">
        <v>0</v>
      </c>
      <c r="R12" s="7">
        <v>44711</v>
      </c>
      <c r="S12" s="6">
        <v>44730</v>
      </c>
      <c r="T12" s="4" t="s">
        <v>34</v>
      </c>
      <c r="U12" s="4">
        <v>897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44721</v>
      </c>
      <c r="G13" s="6">
        <v>44727</v>
      </c>
      <c r="H13" s="4">
        <v>1</v>
      </c>
      <c r="I13" s="4">
        <v>6</v>
      </c>
      <c r="J13" s="4">
        <v>6</v>
      </c>
      <c r="K13" s="4" t="s">
        <v>40</v>
      </c>
      <c r="L13" s="4">
        <v>2940</v>
      </c>
      <c r="M13" s="4">
        <v>2940</v>
      </c>
      <c r="N13" s="4" t="s">
        <v>90</v>
      </c>
      <c r="O13" s="4" t="s">
        <v>42</v>
      </c>
      <c r="P13" s="4" t="s">
        <v>33</v>
      </c>
      <c r="Q13" s="4">
        <v>0</v>
      </c>
      <c r="R13" s="7">
        <v>44711</v>
      </c>
      <c r="S13" s="6">
        <v>44730</v>
      </c>
      <c r="T13" s="4" t="s">
        <v>34</v>
      </c>
      <c r="U13" s="4">
        <v>2940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44726</v>
      </c>
      <c r="G14" s="6">
        <v>44727</v>
      </c>
      <c r="H14" s="4">
        <v>1</v>
      </c>
      <c r="I14" s="4">
        <v>1</v>
      </c>
      <c r="J14" s="4">
        <v>1</v>
      </c>
      <c r="K14" s="4" t="s">
        <v>40</v>
      </c>
      <c r="L14" s="4">
        <v>1200</v>
      </c>
      <c r="M14" s="4">
        <v>1200</v>
      </c>
      <c r="N14" s="4" t="s">
        <v>96</v>
      </c>
      <c r="O14" s="4" t="s">
        <v>42</v>
      </c>
      <c r="P14" s="4" t="s">
        <v>33</v>
      </c>
      <c r="Q14" s="4">
        <v>0</v>
      </c>
      <c r="R14" s="7">
        <v>44714</v>
      </c>
      <c r="S14" s="6">
        <v>44730</v>
      </c>
      <c r="T14" s="4" t="s">
        <v>34</v>
      </c>
      <c r="U14" s="4">
        <v>1200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44722</v>
      </c>
      <c r="G15" s="6">
        <v>44727</v>
      </c>
      <c r="H15" s="4">
        <v>1</v>
      </c>
      <c r="I15" s="4">
        <v>5</v>
      </c>
      <c r="J15" s="4">
        <v>5</v>
      </c>
      <c r="K15" s="4" t="s">
        <v>40</v>
      </c>
      <c r="L15" s="4">
        <v>4000</v>
      </c>
      <c r="M15" s="4">
        <v>4000</v>
      </c>
      <c r="N15" s="4" t="s">
        <v>102</v>
      </c>
      <c r="O15" s="4" t="s">
        <v>42</v>
      </c>
      <c r="P15" s="4" t="s">
        <v>33</v>
      </c>
      <c r="Q15" s="4">
        <v>0</v>
      </c>
      <c r="R15" s="7">
        <v>44716</v>
      </c>
      <c r="S15" s="6">
        <v>44730</v>
      </c>
      <c r="T15" s="4" t="s">
        <v>34</v>
      </c>
      <c r="U15" s="4">
        <v>4000</v>
      </c>
      <c r="V15" s="4">
        <v>0</v>
      </c>
      <c r="W15" s="4">
        <v>0</v>
      </c>
      <c r="X15" s="4" t="s">
        <v>103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88</v>
      </c>
      <c r="E16" s="4" t="s">
        <v>105</v>
      </c>
      <c r="F16" s="6">
        <v>44724</v>
      </c>
      <c r="G16" s="6">
        <v>44727</v>
      </c>
      <c r="H16" s="4">
        <v>1</v>
      </c>
      <c r="I16" s="4">
        <v>3</v>
      </c>
      <c r="J16" s="4">
        <v>3</v>
      </c>
      <c r="K16" s="4" t="s">
        <v>40</v>
      </c>
      <c r="L16" s="4">
        <v>1311</v>
      </c>
      <c r="M16" s="4">
        <v>1311</v>
      </c>
      <c r="N16" s="4" t="s">
        <v>106</v>
      </c>
      <c r="O16" s="4" t="s">
        <v>42</v>
      </c>
      <c r="P16" s="4" t="s">
        <v>33</v>
      </c>
      <c r="Q16" s="4">
        <v>0</v>
      </c>
      <c r="R16" s="7">
        <v>44717</v>
      </c>
      <c r="S16" s="6">
        <v>44730</v>
      </c>
      <c r="T16" s="4" t="s">
        <v>34</v>
      </c>
      <c r="U16" s="4">
        <v>1311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52</v>
      </c>
      <c r="E17" s="4" t="s">
        <v>110</v>
      </c>
      <c r="F17" s="6">
        <v>44724</v>
      </c>
      <c r="G17" s="6">
        <v>44727</v>
      </c>
      <c r="H17" s="4">
        <v>1</v>
      </c>
      <c r="I17" s="4">
        <v>3</v>
      </c>
      <c r="J17" s="4">
        <v>3</v>
      </c>
      <c r="K17" s="4" t="s">
        <v>40</v>
      </c>
      <c r="L17" s="4">
        <v>1128</v>
      </c>
      <c r="M17" s="4">
        <v>1128</v>
      </c>
      <c r="N17" s="4" t="s">
        <v>111</v>
      </c>
      <c r="O17" s="4" t="s">
        <v>42</v>
      </c>
      <c r="P17" s="4" t="s">
        <v>33</v>
      </c>
      <c r="Q17" s="4">
        <v>0</v>
      </c>
      <c r="R17" s="7">
        <v>44718</v>
      </c>
      <c r="S17" s="6">
        <v>44730</v>
      </c>
      <c r="T17" s="4" t="s">
        <v>34</v>
      </c>
      <c r="U17" s="4">
        <v>1128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44726</v>
      </c>
      <c r="G18" s="6">
        <v>44727</v>
      </c>
      <c r="H18" s="4">
        <v>1</v>
      </c>
      <c r="I18" s="4">
        <v>1</v>
      </c>
      <c r="J18" s="4">
        <v>1</v>
      </c>
      <c r="K18" s="4" t="s">
        <v>40</v>
      </c>
      <c r="L18" s="4">
        <v>552</v>
      </c>
      <c r="M18" s="4">
        <v>552</v>
      </c>
      <c r="N18" s="4" t="s">
        <v>117</v>
      </c>
      <c r="O18" s="4" t="s">
        <v>42</v>
      </c>
      <c r="P18" s="4" t="s">
        <v>33</v>
      </c>
      <c r="Q18" s="4">
        <v>0</v>
      </c>
      <c r="R18" s="7">
        <v>44719</v>
      </c>
      <c r="S18" s="6">
        <v>44730</v>
      </c>
      <c r="T18" s="4" t="s">
        <v>34</v>
      </c>
      <c r="U18" s="4">
        <v>552</v>
      </c>
      <c r="V18" s="4">
        <v>0</v>
      </c>
      <c r="W18" s="4">
        <v>0</v>
      </c>
      <c r="X18" s="4" t="s">
        <v>118</v>
      </c>
      <c r="Y18" s="4" t="s">
        <v>35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44724</v>
      </c>
      <c r="G19" s="6">
        <v>44727</v>
      </c>
      <c r="H19" s="4">
        <v>3</v>
      </c>
      <c r="I19" s="4">
        <v>3</v>
      </c>
      <c r="J19" s="4">
        <v>9</v>
      </c>
      <c r="K19" s="4" t="s">
        <v>40</v>
      </c>
      <c r="L19" s="4">
        <v>3618</v>
      </c>
      <c r="M19" s="4">
        <v>3618</v>
      </c>
      <c r="N19" s="4" t="s">
        <v>122</v>
      </c>
      <c r="O19" s="4" t="s">
        <v>42</v>
      </c>
      <c r="P19" s="4" t="s">
        <v>33</v>
      </c>
      <c r="Q19" s="4">
        <v>0</v>
      </c>
      <c r="R19" s="7">
        <v>44719</v>
      </c>
      <c r="S19" s="6">
        <v>44730</v>
      </c>
      <c r="T19" s="4" t="s">
        <v>34</v>
      </c>
      <c r="U19" s="4">
        <v>3618</v>
      </c>
      <c r="V19" s="4">
        <v>0</v>
      </c>
      <c r="W19" s="4">
        <v>0</v>
      </c>
      <c r="X19" s="4" t="s">
        <v>123</v>
      </c>
      <c r="Y19" s="4" t="s">
        <v>35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44725</v>
      </c>
      <c r="G20" s="6">
        <v>44727</v>
      </c>
      <c r="H20" s="4">
        <v>1</v>
      </c>
      <c r="I20" s="4">
        <v>2</v>
      </c>
      <c r="J20" s="4">
        <v>2</v>
      </c>
      <c r="K20" s="4" t="s">
        <v>40</v>
      </c>
      <c r="L20" s="4">
        <v>456</v>
      </c>
      <c r="M20" s="4">
        <v>456</v>
      </c>
      <c r="N20" s="4" t="s">
        <v>127</v>
      </c>
      <c r="O20" s="4" t="s">
        <v>42</v>
      </c>
      <c r="P20" s="4" t="s">
        <v>33</v>
      </c>
      <c r="Q20" s="4">
        <v>0</v>
      </c>
      <c r="R20" s="7">
        <v>44719</v>
      </c>
      <c r="S20" s="6">
        <v>44730</v>
      </c>
      <c r="T20" s="4" t="s">
        <v>34</v>
      </c>
      <c r="U20" s="4">
        <v>456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114</v>
      </c>
      <c r="B21" s="4" t="s">
        <v>26</v>
      </c>
      <c r="C21" s="4" t="s">
        <v>62</v>
      </c>
      <c r="D21" s="4" t="s">
        <v>115</v>
      </c>
      <c r="E21" s="4" t="s">
        <v>116</v>
      </c>
      <c r="F21" s="6">
        <v>44726</v>
      </c>
      <c r="G21" s="6">
        <v>44727</v>
      </c>
      <c r="H21" s="4">
        <v>1</v>
      </c>
      <c r="I21" s="4">
        <v>1</v>
      </c>
      <c r="J21" s="4">
        <v>1</v>
      </c>
      <c r="K21" s="4" t="s">
        <v>40</v>
      </c>
      <c r="L21" s="4">
        <v>-552</v>
      </c>
      <c r="M21" s="4">
        <v>-552</v>
      </c>
      <c r="N21" s="4" t="s">
        <v>117</v>
      </c>
      <c r="O21" s="4" t="s">
        <v>42</v>
      </c>
      <c r="P21" s="4" t="s">
        <v>33</v>
      </c>
      <c r="Q21" s="4">
        <v>0</v>
      </c>
      <c r="R21" s="7">
        <v>44719</v>
      </c>
      <c r="S21" s="6">
        <v>44730</v>
      </c>
      <c r="T21" s="4" t="s">
        <v>34</v>
      </c>
      <c r="U21" s="4">
        <v>-552</v>
      </c>
      <c r="V21" s="4">
        <v>0</v>
      </c>
      <c r="W21" s="4">
        <v>0</v>
      </c>
      <c r="X21" s="4" t="s">
        <v>118</v>
      </c>
      <c r="Y21" s="4" t="s">
        <v>35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44724</v>
      </c>
      <c r="G22" s="6">
        <v>44727</v>
      </c>
      <c r="H22" s="4">
        <v>1</v>
      </c>
      <c r="I22" s="4">
        <v>3</v>
      </c>
      <c r="J22" s="4">
        <v>3</v>
      </c>
      <c r="K22" s="4" t="s">
        <v>40</v>
      </c>
      <c r="L22" s="4">
        <v>846</v>
      </c>
      <c r="M22" s="4">
        <v>846</v>
      </c>
      <c r="N22" s="4" t="s">
        <v>133</v>
      </c>
      <c r="O22" s="4" t="s">
        <v>42</v>
      </c>
      <c r="P22" s="4" t="s">
        <v>33</v>
      </c>
      <c r="Q22" s="4">
        <v>0</v>
      </c>
      <c r="R22" s="7">
        <v>44719</v>
      </c>
      <c r="S22" s="6">
        <v>44730</v>
      </c>
      <c r="T22" s="4" t="s">
        <v>34</v>
      </c>
      <c r="U22" s="4">
        <v>846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44724</v>
      </c>
      <c r="G23" s="6">
        <v>44727</v>
      </c>
      <c r="H23" s="4">
        <v>1</v>
      </c>
      <c r="I23" s="4">
        <v>3</v>
      </c>
      <c r="J23" s="4">
        <v>3</v>
      </c>
      <c r="K23" s="4" t="s">
        <v>40</v>
      </c>
      <c r="L23" s="4">
        <v>1206</v>
      </c>
      <c r="M23" s="4">
        <v>1206</v>
      </c>
      <c r="N23" s="4" t="s">
        <v>137</v>
      </c>
      <c r="O23" s="4" t="s">
        <v>42</v>
      </c>
      <c r="P23" s="4" t="s">
        <v>33</v>
      </c>
      <c r="Q23" s="4">
        <v>0</v>
      </c>
      <c r="R23" s="7">
        <v>44721</v>
      </c>
      <c r="S23" s="6">
        <v>44730</v>
      </c>
      <c r="T23" s="4" t="s">
        <v>34</v>
      </c>
      <c r="U23" s="4">
        <v>1206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44721</v>
      </c>
      <c r="G24" s="6">
        <v>44727</v>
      </c>
      <c r="H24" s="4">
        <v>1</v>
      </c>
      <c r="I24" s="4">
        <v>6</v>
      </c>
      <c r="J24" s="4">
        <v>6</v>
      </c>
      <c r="K24" s="4" t="s">
        <v>40</v>
      </c>
      <c r="L24" s="4">
        <v>945</v>
      </c>
      <c r="M24" s="4">
        <v>945</v>
      </c>
      <c r="N24" s="4" t="s">
        <v>143</v>
      </c>
      <c r="O24" s="4" t="s">
        <v>42</v>
      </c>
      <c r="P24" s="4" t="s">
        <v>33</v>
      </c>
      <c r="Q24" s="4">
        <v>0</v>
      </c>
      <c r="R24" s="7">
        <v>44721</v>
      </c>
      <c r="S24" s="6">
        <v>44730</v>
      </c>
      <c r="T24" s="4" t="s">
        <v>34</v>
      </c>
      <c r="U24" s="4">
        <v>945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44724</v>
      </c>
      <c r="G25" s="6">
        <v>44727</v>
      </c>
      <c r="H25" s="4">
        <v>1</v>
      </c>
      <c r="I25" s="4">
        <v>3</v>
      </c>
      <c r="J25" s="4">
        <v>3</v>
      </c>
      <c r="K25" s="4" t="s">
        <v>40</v>
      </c>
      <c r="L25" s="4">
        <v>840</v>
      </c>
      <c r="M25" s="4">
        <v>840</v>
      </c>
      <c r="N25" s="4" t="s">
        <v>149</v>
      </c>
      <c r="O25" s="4" t="s">
        <v>42</v>
      </c>
      <c r="P25" s="4" t="s">
        <v>33</v>
      </c>
      <c r="Q25" s="4">
        <v>0</v>
      </c>
      <c r="R25" s="7">
        <v>44721</v>
      </c>
      <c r="S25" s="6">
        <v>44730</v>
      </c>
      <c r="T25" s="4" t="s">
        <v>34</v>
      </c>
      <c r="U25" s="4">
        <v>840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44723</v>
      </c>
      <c r="G26" s="6">
        <v>44727</v>
      </c>
      <c r="H26" s="4">
        <v>1</v>
      </c>
      <c r="I26" s="4">
        <v>4</v>
      </c>
      <c r="J26" s="4">
        <v>4</v>
      </c>
      <c r="K26" s="4" t="s">
        <v>40</v>
      </c>
      <c r="L26" s="4">
        <v>2104</v>
      </c>
      <c r="M26" s="4">
        <v>2104</v>
      </c>
      <c r="N26" s="4" t="s">
        <v>155</v>
      </c>
      <c r="O26" s="4" t="s">
        <v>42</v>
      </c>
      <c r="P26" s="4" t="s">
        <v>33</v>
      </c>
      <c r="Q26" s="4">
        <v>0</v>
      </c>
      <c r="R26" s="7">
        <v>44723</v>
      </c>
      <c r="S26" s="6">
        <v>44730</v>
      </c>
      <c r="T26" s="4" t="s">
        <v>34</v>
      </c>
      <c r="U26" s="4">
        <v>2104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44725</v>
      </c>
      <c r="G27" s="6">
        <v>44727</v>
      </c>
      <c r="H27" s="4">
        <v>1</v>
      </c>
      <c r="I27" s="4">
        <v>2</v>
      </c>
      <c r="J27" s="4">
        <v>2</v>
      </c>
      <c r="K27" s="4" t="s">
        <v>40</v>
      </c>
      <c r="L27" s="4">
        <v>548</v>
      </c>
      <c r="M27" s="4">
        <v>548</v>
      </c>
      <c r="N27" s="4" t="s">
        <v>159</v>
      </c>
      <c r="O27" s="4" t="s">
        <v>42</v>
      </c>
      <c r="P27" s="4" t="s">
        <v>33</v>
      </c>
      <c r="Q27" s="4">
        <v>0</v>
      </c>
      <c r="R27" s="7">
        <v>44723</v>
      </c>
      <c r="S27" s="6">
        <v>44730</v>
      </c>
      <c r="T27" s="4" t="s">
        <v>34</v>
      </c>
      <c r="U27" s="4">
        <v>548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152</v>
      </c>
      <c r="B28" s="4" t="s">
        <v>26</v>
      </c>
      <c r="C28" s="4" t="s">
        <v>62</v>
      </c>
      <c r="D28" s="4" t="s">
        <v>153</v>
      </c>
      <c r="E28" s="4" t="s">
        <v>154</v>
      </c>
      <c r="F28" s="6">
        <v>44723</v>
      </c>
      <c r="G28" s="6">
        <v>44727</v>
      </c>
      <c r="H28" s="4">
        <v>1</v>
      </c>
      <c r="I28" s="4">
        <v>4</v>
      </c>
      <c r="J28" s="4">
        <v>4</v>
      </c>
      <c r="K28" s="4" t="s">
        <v>40</v>
      </c>
      <c r="L28" s="4">
        <v>-2104</v>
      </c>
      <c r="M28" s="4">
        <v>-2104</v>
      </c>
      <c r="N28" s="4" t="s">
        <v>155</v>
      </c>
      <c r="O28" s="4" t="s">
        <v>42</v>
      </c>
      <c r="P28" s="4" t="s">
        <v>33</v>
      </c>
      <c r="Q28" s="4">
        <v>0</v>
      </c>
      <c r="R28" s="7">
        <v>44723</v>
      </c>
      <c r="S28" s="6">
        <v>44730</v>
      </c>
      <c r="T28" s="4" t="s">
        <v>34</v>
      </c>
      <c r="U28" s="4">
        <v>-2104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44726</v>
      </c>
      <c r="G29" s="6">
        <v>44727</v>
      </c>
      <c r="H29" s="4">
        <v>1</v>
      </c>
      <c r="I29" s="4">
        <v>1</v>
      </c>
      <c r="J29" s="4">
        <v>1</v>
      </c>
      <c r="K29" s="4" t="s">
        <v>40</v>
      </c>
      <c r="L29" s="4">
        <v>380</v>
      </c>
      <c r="M29" s="4">
        <v>380</v>
      </c>
      <c r="N29" s="4" t="s">
        <v>165</v>
      </c>
      <c r="O29" s="4" t="s">
        <v>42</v>
      </c>
      <c r="P29" s="4" t="s">
        <v>33</v>
      </c>
      <c r="Q29" s="4">
        <v>0</v>
      </c>
      <c r="R29" s="7">
        <v>44724</v>
      </c>
      <c r="S29" s="6">
        <v>44730</v>
      </c>
      <c r="T29" s="4" t="s">
        <v>34</v>
      </c>
      <c r="U29" s="4">
        <v>380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44725</v>
      </c>
      <c r="G30" s="6">
        <v>44727</v>
      </c>
      <c r="H30" s="4">
        <v>1</v>
      </c>
      <c r="I30" s="4">
        <v>2</v>
      </c>
      <c r="J30" s="4">
        <v>2</v>
      </c>
      <c r="K30" s="4" t="s">
        <v>40</v>
      </c>
      <c r="L30" s="4">
        <v>726</v>
      </c>
      <c r="M30" s="4">
        <v>726</v>
      </c>
      <c r="N30" s="4" t="s">
        <v>171</v>
      </c>
      <c r="O30" s="4" t="s">
        <v>42</v>
      </c>
      <c r="P30" s="4" t="s">
        <v>33</v>
      </c>
      <c r="Q30" s="4">
        <v>0</v>
      </c>
      <c r="R30" s="7">
        <v>44724</v>
      </c>
      <c r="S30" s="6">
        <v>44730</v>
      </c>
      <c r="T30" s="4" t="s">
        <v>34</v>
      </c>
      <c r="U30" s="4">
        <v>726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44725</v>
      </c>
      <c r="G31" s="6">
        <v>44727</v>
      </c>
      <c r="H31" s="4">
        <v>1</v>
      </c>
      <c r="I31" s="4">
        <v>2</v>
      </c>
      <c r="J31" s="4">
        <v>2</v>
      </c>
      <c r="K31" s="4" t="s">
        <v>40</v>
      </c>
      <c r="L31" s="4">
        <v>362</v>
      </c>
      <c r="M31" s="4">
        <v>362</v>
      </c>
      <c r="N31" s="4" t="s">
        <v>177</v>
      </c>
      <c r="O31" s="4" t="s">
        <v>42</v>
      </c>
      <c r="P31" s="4" t="s">
        <v>33</v>
      </c>
      <c r="Q31" s="4">
        <v>0</v>
      </c>
      <c r="R31" s="7">
        <v>44725</v>
      </c>
      <c r="S31" s="6">
        <v>44730</v>
      </c>
      <c r="T31" s="4" t="s">
        <v>34</v>
      </c>
      <c r="U31" s="4">
        <v>362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44725</v>
      </c>
      <c r="G32" s="6">
        <v>44727</v>
      </c>
      <c r="H32" s="4">
        <v>1</v>
      </c>
      <c r="I32" s="4">
        <v>2</v>
      </c>
      <c r="J32" s="4">
        <v>2</v>
      </c>
      <c r="K32" s="4" t="s">
        <v>40</v>
      </c>
      <c r="L32" s="4">
        <v>1056</v>
      </c>
      <c r="M32" s="4">
        <v>1056</v>
      </c>
      <c r="N32" s="4" t="s">
        <v>183</v>
      </c>
      <c r="O32" s="4" t="s">
        <v>42</v>
      </c>
      <c r="P32" s="4" t="s">
        <v>33</v>
      </c>
      <c r="Q32" s="4">
        <v>0</v>
      </c>
      <c r="R32" s="7">
        <v>44725</v>
      </c>
      <c r="S32" s="6">
        <v>44730</v>
      </c>
      <c r="T32" s="4" t="s">
        <v>34</v>
      </c>
      <c r="U32" s="4">
        <v>1056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44725</v>
      </c>
      <c r="G33" s="6">
        <v>44727</v>
      </c>
      <c r="H33" s="4">
        <v>1</v>
      </c>
      <c r="I33" s="4">
        <v>2</v>
      </c>
      <c r="J33" s="4">
        <v>2</v>
      </c>
      <c r="K33" s="4" t="s">
        <v>40</v>
      </c>
      <c r="L33" s="4">
        <v>666</v>
      </c>
      <c r="M33" s="4">
        <v>666</v>
      </c>
      <c r="N33" s="4" t="s">
        <v>189</v>
      </c>
      <c r="O33" s="4" t="s">
        <v>42</v>
      </c>
      <c r="P33" s="4" t="s">
        <v>33</v>
      </c>
      <c r="Q33" s="4">
        <v>0</v>
      </c>
      <c r="R33" s="7">
        <v>44725</v>
      </c>
      <c r="S33" s="6">
        <v>44730</v>
      </c>
      <c r="T33" s="4" t="s">
        <v>34</v>
      </c>
      <c r="U33" s="4">
        <v>666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44725</v>
      </c>
      <c r="G34" s="6">
        <v>44727</v>
      </c>
      <c r="H34" s="4">
        <v>1</v>
      </c>
      <c r="I34" s="4">
        <v>2</v>
      </c>
      <c r="J34" s="4">
        <v>2</v>
      </c>
      <c r="K34" s="4" t="s">
        <v>40</v>
      </c>
      <c r="L34" s="4">
        <v>1946</v>
      </c>
      <c r="M34" s="4">
        <v>1946</v>
      </c>
      <c r="N34" s="4" t="s">
        <v>195</v>
      </c>
      <c r="O34" s="4" t="s">
        <v>42</v>
      </c>
      <c r="P34" s="4" t="s">
        <v>33</v>
      </c>
      <c r="Q34" s="4">
        <v>0</v>
      </c>
      <c r="R34" s="7">
        <v>44725</v>
      </c>
      <c r="S34" s="6">
        <v>44730</v>
      </c>
      <c r="T34" s="4" t="s">
        <v>34</v>
      </c>
      <c r="U34" s="4">
        <v>1946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192</v>
      </c>
      <c r="B35" s="4" t="s">
        <v>26</v>
      </c>
      <c r="C35" s="4" t="s">
        <v>62</v>
      </c>
      <c r="D35" s="4" t="s">
        <v>193</v>
      </c>
      <c r="E35" s="4" t="s">
        <v>194</v>
      </c>
      <c r="F35" s="6">
        <v>44725</v>
      </c>
      <c r="G35" s="6">
        <v>44727</v>
      </c>
      <c r="H35" s="4">
        <v>1</v>
      </c>
      <c r="I35" s="4">
        <v>2</v>
      </c>
      <c r="J35" s="4">
        <v>2</v>
      </c>
      <c r="K35" s="4" t="s">
        <v>40</v>
      </c>
      <c r="L35" s="4">
        <v>-1946</v>
      </c>
      <c r="M35" s="4">
        <v>-1946</v>
      </c>
      <c r="N35" s="4" t="s">
        <v>195</v>
      </c>
      <c r="O35" s="4" t="s">
        <v>42</v>
      </c>
      <c r="P35" s="4" t="s">
        <v>33</v>
      </c>
      <c r="Q35" s="4">
        <v>0</v>
      </c>
      <c r="R35" s="7">
        <v>44725</v>
      </c>
      <c r="S35" s="6">
        <v>44730</v>
      </c>
      <c r="T35" s="4" t="s">
        <v>34</v>
      </c>
      <c r="U35" s="4">
        <v>-1946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44725</v>
      </c>
      <c r="G36" s="6">
        <v>44727</v>
      </c>
      <c r="H36" s="4">
        <v>1</v>
      </c>
      <c r="I36" s="4">
        <v>2</v>
      </c>
      <c r="J36" s="4">
        <v>2</v>
      </c>
      <c r="K36" s="4" t="s">
        <v>40</v>
      </c>
      <c r="L36" s="4">
        <v>1946</v>
      </c>
      <c r="M36" s="4">
        <v>1946</v>
      </c>
      <c r="N36" s="4" t="s">
        <v>195</v>
      </c>
      <c r="O36" s="4" t="s">
        <v>42</v>
      </c>
      <c r="P36" s="4" t="s">
        <v>33</v>
      </c>
      <c r="Q36" s="4">
        <v>0</v>
      </c>
      <c r="R36" s="7">
        <v>44725</v>
      </c>
      <c r="S36" s="6">
        <v>44730</v>
      </c>
      <c r="T36" s="4" t="s">
        <v>34</v>
      </c>
      <c r="U36" s="4">
        <v>1946</v>
      </c>
      <c r="V36" s="4">
        <v>0</v>
      </c>
      <c r="W36" s="4">
        <v>0</v>
      </c>
      <c r="X36" s="4" t="s">
        <v>197</v>
      </c>
      <c r="Y36" s="4" t="s">
        <v>198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44725</v>
      </c>
      <c r="G37" s="6">
        <v>44727</v>
      </c>
      <c r="H37" s="4">
        <v>3</v>
      </c>
      <c r="I37" s="4">
        <v>2</v>
      </c>
      <c r="J37" s="4">
        <v>6</v>
      </c>
      <c r="K37" s="4" t="s">
        <v>40</v>
      </c>
      <c r="L37" s="4">
        <v>924</v>
      </c>
      <c r="M37" s="4">
        <v>924</v>
      </c>
      <c r="N37" s="4" t="s">
        <v>202</v>
      </c>
      <c r="O37" s="4" t="s">
        <v>42</v>
      </c>
      <c r="P37" s="4" t="s">
        <v>33</v>
      </c>
      <c r="Q37" s="4">
        <v>0</v>
      </c>
      <c r="R37" s="7">
        <v>44725</v>
      </c>
      <c r="S37" s="6">
        <v>44730</v>
      </c>
      <c r="T37" s="4" t="s">
        <v>34</v>
      </c>
      <c r="U37" s="4">
        <v>924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44726</v>
      </c>
      <c r="G38" s="6">
        <v>44727</v>
      </c>
      <c r="H38" s="4">
        <v>1</v>
      </c>
      <c r="I38" s="4">
        <v>1</v>
      </c>
      <c r="J38" s="4">
        <v>1</v>
      </c>
      <c r="K38" s="4" t="s">
        <v>40</v>
      </c>
      <c r="L38" s="4">
        <v>251</v>
      </c>
      <c r="M38" s="4">
        <v>251</v>
      </c>
      <c r="N38" s="4" t="s">
        <v>208</v>
      </c>
      <c r="O38" s="4" t="s">
        <v>42</v>
      </c>
      <c r="P38" s="4" t="s">
        <v>33</v>
      </c>
      <c r="Q38" s="4">
        <v>0</v>
      </c>
      <c r="R38" s="7">
        <v>44725</v>
      </c>
      <c r="S38" s="6">
        <v>44730</v>
      </c>
      <c r="T38" s="4" t="s">
        <v>34</v>
      </c>
      <c r="U38" s="4">
        <v>251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187</v>
      </c>
      <c r="E39" s="4" t="s">
        <v>212</v>
      </c>
      <c r="F39" s="6">
        <v>44726</v>
      </c>
      <c r="G39" s="6">
        <v>44727</v>
      </c>
      <c r="H39" s="4">
        <v>1</v>
      </c>
      <c r="I39" s="4">
        <v>1</v>
      </c>
      <c r="J39" s="4">
        <v>1</v>
      </c>
      <c r="K39" s="4" t="s">
        <v>40</v>
      </c>
      <c r="L39" s="4">
        <v>333</v>
      </c>
      <c r="M39" s="4">
        <v>333</v>
      </c>
      <c r="N39" s="4" t="s">
        <v>213</v>
      </c>
      <c r="O39" s="4" t="s">
        <v>42</v>
      </c>
      <c r="P39" s="4" t="s">
        <v>33</v>
      </c>
      <c r="Q39" s="4">
        <v>0</v>
      </c>
      <c r="R39" s="7">
        <v>44725</v>
      </c>
      <c r="S39" s="6">
        <v>44730</v>
      </c>
      <c r="T39" s="4" t="s">
        <v>34</v>
      </c>
      <c r="U39" s="4">
        <v>333</v>
      </c>
      <c r="V39" s="4">
        <v>0</v>
      </c>
      <c r="W39" s="4">
        <v>0</v>
      </c>
      <c r="X39" s="4" t="s">
        <v>214</v>
      </c>
      <c r="Y39" s="4" t="s">
        <v>35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44726</v>
      </c>
      <c r="G40" s="6">
        <v>44727</v>
      </c>
      <c r="H40" s="4">
        <v>1</v>
      </c>
      <c r="I40" s="4">
        <v>1</v>
      </c>
      <c r="J40" s="4">
        <v>1</v>
      </c>
      <c r="K40" s="4" t="s">
        <v>40</v>
      </c>
      <c r="L40" s="4">
        <v>1495</v>
      </c>
      <c r="M40" s="4">
        <v>1495</v>
      </c>
      <c r="N40" s="4" t="s">
        <v>218</v>
      </c>
      <c r="O40" s="4" t="s">
        <v>42</v>
      </c>
      <c r="P40" s="4" t="s">
        <v>33</v>
      </c>
      <c r="Q40" s="4">
        <v>0</v>
      </c>
      <c r="R40" s="7">
        <v>44725</v>
      </c>
      <c r="S40" s="6">
        <v>44730</v>
      </c>
      <c r="T40" s="4" t="s">
        <v>34</v>
      </c>
      <c r="U40" s="4">
        <v>1495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147</v>
      </c>
      <c r="E41" s="4" t="s">
        <v>222</v>
      </c>
      <c r="F41" s="6">
        <v>44726</v>
      </c>
      <c r="G41" s="6">
        <v>44727</v>
      </c>
      <c r="H41" s="4">
        <v>1</v>
      </c>
      <c r="I41" s="4">
        <v>1</v>
      </c>
      <c r="J41" s="4">
        <v>1</v>
      </c>
      <c r="K41" s="4" t="s">
        <v>40</v>
      </c>
      <c r="L41" s="4">
        <v>310</v>
      </c>
      <c r="M41" s="4">
        <v>310</v>
      </c>
      <c r="N41" s="4" t="s">
        <v>223</v>
      </c>
      <c r="O41" s="4" t="s">
        <v>42</v>
      </c>
      <c r="P41" s="4" t="s">
        <v>33</v>
      </c>
      <c r="Q41" s="4">
        <v>0</v>
      </c>
      <c r="R41" s="7">
        <v>44725</v>
      </c>
      <c r="S41" s="6">
        <v>44730</v>
      </c>
      <c r="T41" s="4" t="s">
        <v>34</v>
      </c>
      <c r="U41" s="4">
        <v>310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211</v>
      </c>
      <c r="B42" s="4" t="s">
        <v>26</v>
      </c>
      <c r="C42" s="4" t="s">
        <v>62</v>
      </c>
      <c r="D42" s="4" t="s">
        <v>187</v>
      </c>
      <c r="E42" s="4" t="s">
        <v>212</v>
      </c>
      <c r="F42" s="6">
        <v>44726</v>
      </c>
      <c r="G42" s="6">
        <v>44727</v>
      </c>
      <c r="H42" s="4">
        <v>1</v>
      </c>
      <c r="I42" s="4">
        <v>1</v>
      </c>
      <c r="J42" s="4">
        <v>1</v>
      </c>
      <c r="K42" s="4" t="s">
        <v>40</v>
      </c>
      <c r="L42" s="4">
        <v>-333</v>
      </c>
      <c r="M42" s="4">
        <v>-333</v>
      </c>
      <c r="N42" s="4" t="s">
        <v>213</v>
      </c>
      <c r="O42" s="4" t="s">
        <v>42</v>
      </c>
      <c r="P42" s="4" t="s">
        <v>33</v>
      </c>
      <c r="Q42" s="4">
        <v>0</v>
      </c>
      <c r="R42" s="7">
        <v>44725</v>
      </c>
      <c r="S42" s="6">
        <v>44730</v>
      </c>
      <c r="T42" s="4" t="s">
        <v>34</v>
      </c>
      <c r="U42" s="4">
        <v>-333</v>
      </c>
      <c r="V42" s="4">
        <v>0</v>
      </c>
      <c r="W42" s="4">
        <v>0</v>
      </c>
      <c r="X42" s="4" t="s">
        <v>214</v>
      </c>
      <c r="Y42" s="4" t="s">
        <v>35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44726</v>
      </c>
      <c r="G43" s="6">
        <v>44727</v>
      </c>
      <c r="H43" s="4">
        <v>1</v>
      </c>
      <c r="I43" s="4">
        <v>1</v>
      </c>
      <c r="J43" s="4">
        <v>1</v>
      </c>
      <c r="K43" s="4" t="s">
        <v>40</v>
      </c>
      <c r="L43" s="4">
        <v>854</v>
      </c>
      <c r="M43" s="4">
        <v>854</v>
      </c>
      <c r="N43" s="4" t="s">
        <v>229</v>
      </c>
      <c r="O43" s="4" t="s">
        <v>42</v>
      </c>
      <c r="P43" s="4" t="s">
        <v>33</v>
      </c>
      <c r="Q43" s="4">
        <v>0</v>
      </c>
      <c r="R43" s="7">
        <v>44725</v>
      </c>
      <c r="S43" s="6">
        <v>44730</v>
      </c>
      <c r="T43" s="4" t="s">
        <v>34</v>
      </c>
      <c r="U43" s="4">
        <v>854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44726</v>
      </c>
      <c r="G44" s="6">
        <v>44727</v>
      </c>
      <c r="H44" s="4">
        <v>1</v>
      </c>
      <c r="I44" s="4">
        <v>1</v>
      </c>
      <c r="J44" s="4">
        <v>1</v>
      </c>
      <c r="K44" s="4" t="s">
        <v>40</v>
      </c>
      <c r="L44" s="4">
        <v>226</v>
      </c>
      <c r="M44" s="4">
        <v>226</v>
      </c>
      <c r="N44" s="4" t="s">
        <v>235</v>
      </c>
      <c r="O44" s="4" t="s">
        <v>42</v>
      </c>
      <c r="P44" s="4" t="s">
        <v>33</v>
      </c>
      <c r="Q44" s="4">
        <v>0</v>
      </c>
      <c r="R44" s="7">
        <v>44725</v>
      </c>
      <c r="S44" s="6">
        <v>44730</v>
      </c>
      <c r="T44" s="4" t="s">
        <v>34</v>
      </c>
      <c r="U44" s="4">
        <v>226</v>
      </c>
      <c r="V44" s="4">
        <v>0</v>
      </c>
      <c r="W44" s="4">
        <v>0</v>
      </c>
      <c r="X44" s="4" t="s">
        <v>236</v>
      </c>
      <c r="Y44" s="4" t="s">
        <v>35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44726</v>
      </c>
      <c r="G45" s="6">
        <v>44727</v>
      </c>
      <c r="H45" s="4">
        <v>2</v>
      </c>
      <c r="I45" s="4">
        <v>1</v>
      </c>
      <c r="J45" s="4">
        <v>2</v>
      </c>
      <c r="K45" s="4" t="s">
        <v>40</v>
      </c>
      <c r="L45" s="4">
        <v>230</v>
      </c>
      <c r="M45" s="4">
        <v>230</v>
      </c>
      <c r="N45" s="4" t="s">
        <v>240</v>
      </c>
      <c r="O45" s="4" t="s">
        <v>42</v>
      </c>
      <c r="P45" s="4" t="s">
        <v>33</v>
      </c>
      <c r="Q45" s="4">
        <v>0</v>
      </c>
      <c r="R45" s="7">
        <v>44725</v>
      </c>
      <c r="S45" s="6">
        <v>44730</v>
      </c>
      <c r="T45" s="4" t="s">
        <v>34</v>
      </c>
      <c r="U45" s="4">
        <v>230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232</v>
      </c>
      <c r="B46" s="4" t="s">
        <v>26</v>
      </c>
      <c r="C46" s="4" t="s">
        <v>62</v>
      </c>
      <c r="D46" s="4" t="s">
        <v>233</v>
      </c>
      <c r="E46" s="4" t="s">
        <v>234</v>
      </c>
      <c r="F46" s="6">
        <v>44726</v>
      </c>
      <c r="G46" s="6">
        <v>44727</v>
      </c>
      <c r="H46" s="4">
        <v>1</v>
      </c>
      <c r="I46" s="4">
        <v>1</v>
      </c>
      <c r="J46" s="4">
        <v>1</v>
      </c>
      <c r="K46" s="4" t="s">
        <v>40</v>
      </c>
      <c r="L46" s="4">
        <v>-226</v>
      </c>
      <c r="M46" s="4">
        <v>-226</v>
      </c>
      <c r="N46" s="4" t="s">
        <v>235</v>
      </c>
      <c r="O46" s="4" t="s">
        <v>42</v>
      </c>
      <c r="P46" s="4" t="s">
        <v>33</v>
      </c>
      <c r="Q46" s="4">
        <v>0</v>
      </c>
      <c r="R46" s="7">
        <v>44725</v>
      </c>
      <c r="S46" s="6">
        <v>44730</v>
      </c>
      <c r="T46" s="4" t="s">
        <v>34</v>
      </c>
      <c r="U46" s="4">
        <v>-226</v>
      </c>
      <c r="V46" s="4">
        <v>0</v>
      </c>
      <c r="W46" s="4">
        <v>0</v>
      </c>
      <c r="X46" s="4" t="s">
        <v>236</v>
      </c>
      <c r="Y46" s="4" t="s">
        <v>35</v>
      </c>
    </row>
    <row r="47" s="4" customFormat="1" spans="1:25">
      <c r="A47" s="4" t="s">
        <v>243</v>
      </c>
      <c r="B47" s="4" t="s">
        <v>26</v>
      </c>
      <c r="C47" s="4" t="s">
        <v>27</v>
      </c>
      <c r="D47" s="4" t="s">
        <v>244</v>
      </c>
      <c r="E47" s="4" t="s">
        <v>245</v>
      </c>
      <c r="F47" s="6">
        <v>44726</v>
      </c>
      <c r="G47" s="6">
        <v>44727</v>
      </c>
      <c r="H47" s="4">
        <v>1</v>
      </c>
      <c r="I47" s="4">
        <v>1</v>
      </c>
      <c r="J47" s="4">
        <v>1</v>
      </c>
      <c r="K47" s="4" t="s">
        <v>40</v>
      </c>
      <c r="L47" s="4">
        <v>654</v>
      </c>
      <c r="M47" s="4">
        <v>654</v>
      </c>
      <c r="N47" s="4" t="s">
        <v>246</v>
      </c>
      <c r="O47" s="4" t="s">
        <v>42</v>
      </c>
      <c r="P47" s="4" t="s">
        <v>33</v>
      </c>
      <c r="Q47" s="4">
        <v>0</v>
      </c>
      <c r="R47" s="7">
        <v>44726</v>
      </c>
      <c r="S47" s="6">
        <v>44730</v>
      </c>
      <c r="T47" s="4" t="s">
        <v>34</v>
      </c>
      <c r="U47" s="4">
        <v>654</v>
      </c>
      <c r="V47" s="4">
        <v>0</v>
      </c>
      <c r="W47" s="4">
        <v>0</v>
      </c>
      <c r="X47" s="4" t="s">
        <v>247</v>
      </c>
      <c r="Y47" s="4" t="s">
        <v>248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175</v>
      </c>
      <c r="E48" s="4" t="s">
        <v>176</v>
      </c>
      <c r="F48" s="6">
        <v>44726</v>
      </c>
      <c r="G48" s="6">
        <v>44727</v>
      </c>
      <c r="H48" s="4">
        <v>1</v>
      </c>
      <c r="I48" s="4">
        <v>1</v>
      </c>
      <c r="J48" s="4">
        <v>1</v>
      </c>
      <c r="K48" s="4" t="s">
        <v>40</v>
      </c>
      <c r="L48" s="4">
        <v>181</v>
      </c>
      <c r="M48" s="4">
        <v>181</v>
      </c>
      <c r="N48" s="4" t="s">
        <v>250</v>
      </c>
      <c r="O48" s="4" t="s">
        <v>42</v>
      </c>
      <c r="P48" s="4" t="s">
        <v>33</v>
      </c>
      <c r="Q48" s="4">
        <v>0</v>
      </c>
      <c r="R48" s="7">
        <v>44726</v>
      </c>
      <c r="S48" s="6">
        <v>44730</v>
      </c>
      <c r="T48" s="4" t="s">
        <v>34</v>
      </c>
      <c r="U48" s="4">
        <v>181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193</v>
      </c>
      <c r="E49" s="4" t="s">
        <v>194</v>
      </c>
      <c r="F49" s="6">
        <v>44726</v>
      </c>
      <c r="G49" s="6">
        <v>44727</v>
      </c>
      <c r="H49" s="4">
        <v>1</v>
      </c>
      <c r="I49" s="4">
        <v>1</v>
      </c>
      <c r="J49" s="4">
        <v>1</v>
      </c>
      <c r="K49" s="4" t="s">
        <v>40</v>
      </c>
      <c r="L49" s="4">
        <v>973</v>
      </c>
      <c r="M49" s="4">
        <v>973</v>
      </c>
      <c r="N49" s="4" t="s">
        <v>252</v>
      </c>
      <c r="O49" s="4" t="s">
        <v>42</v>
      </c>
      <c r="P49" s="4" t="s">
        <v>33</v>
      </c>
      <c r="Q49" s="4">
        <v>0</v>
      </c>
      <c r="R49" s="7">
        <v>44726</v>
      </c>
      <c r="S49" s="6">
        <v>44730</v>
      </c>
      <c r="T49" s="4" t="s">
        <v>34</v>
      </c>
      <c r="U49" s="4">
        <v>973</v>
      </c>
      <c r="V49" s="4">
        <v>0</v>
      </c>
      <c r="W49" s="4">
        <v>0</v>
      </c>
      <c r="X49" s="4" t="s">
        <v>253</v>
      </c>
      <c r="Y49" s="4" t="s">
        <v>254</v>
      </c>
    </row>
    <row r="50" s="4" customFormat="1" spans="1:25">
      <c r="A50" s="4" t="s">
        <v>249</v>
      </c>
      <c r="B50" s="4" t="s">
        <v>26</v>
      </c>
      <c r="C50" s="4" t="s">
        <v>62</v>
      </c>
      <c r="D50" s="4" t="s">
        <v>175</v>
      </c>
      <c r="E50" s="4" t="s">
        <v>176</v>
      </c>
      <c r="F50" s="6">
        <v>44726</v>
      </c>
      <c r="G50" s="6">
        <v>44727</v>
      </c>
      <c r="H50" s="4">
        <v>1</v>
      </c>
      <c r="I50" s="4">
        <v>1</v>
      </c>
      <c r="J50" s="4">
        <v>1</v>
      </c>
      <c r="K50" s="4" t="s">
        <v>40</v>
      </c>
      <c r="L50" s="4">
        <v>-181</v>
      </c>
      <c r="M50" s="4">
        <v>-181</v>
      </c>
      <c r="N50" s="4" t="s">
        <v>250</v>
      </c>
      <c r="O50" s="4" t="s">
        <v>42</v>
      </c>
      <c r="P50" s="4" t="s">
        <v>33</v>
      </c>
      <c r="Q50" s="4">
        <v>0</v>
      </c>
      <c r="R50" s="7">
        <v>44726</v>
      </c>
      <c r="S50" s="6">
        <v>44730</v>
      </c>
      <c r="T50" s="4" t="s">
        <v>34</v>
      </c>
      <c r="U50" s="4">
        <v>-181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175</v>
      </c>
      <c r="E51" s="4" t="s">
        <v>176</v>
      </c>
      <c r="F51" s="6">
        <v>44726</v>
      </c>
      <c r="G51" s="6">
        <v>44727</v>
      </c>
      <c r="H51" s="4">
        <v>1</v>
      </c>
      <c r="I51" s="4">
        <v>1</v>
      </c>
      <c r="J51" s="4">
        <v>1</v>
      </c>
      <c r="K51" s="4" t="s">
        <v>40</v>
      </c>
      <c r="L51" s="4">
        <v>181</v>
      </c>
      <c r="M51" s="4">
        <v>181</v>
      </c>
      <c r="N51" s="4" t="s">
        <v>256</v>
      </c>
      <c r="O51" s="4" t="s">
        <v>42</v>
      </c>
      <c r="P51" s="4" t="s">
        <v>33</v>
      </c>
      <c r="Q51" s="4">
        <v>0</v>
      </c>
      <c r="R51" s="7">
        <v>44726</v>
      </c>
      <c r="S51" s="6">
        <v>44730</v>
      </c>
      <c r="T51" s="4" t="s">
        <v>34</v>
      </c>
      <c r="U51" s="4">
        <v>181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257</v>
      </c>
      <c r="B52" s="4" t="s">
        <v>26</v>
      </c>
      <c r="C52" s="4" t="s">
        <v>27</v>
      </c>
      <c r="D52" s="4" t="s">
        <v>258</v>
      </c>
      <c r="E52" s="4" t="s">
        <v>105</v>
      </c>
      <c r="F52" s="6">
        <v>44726</v>
      </c>
      <c r="G52" s="6">
        <v>44727</v>
      </c>
      <c r="H52" s="4">
        <v>1</v>
      </c>
      <c r="I52" s="4">
        <v>1</v>
      </c>
      <c r="J52" s="4">
        <v>1</v>
      </c>
      <c r="K52" s="4" t="s">
        <v>40</v>
      </c>
      <c r="L52" s="4">
        <v>380</v>
      </c>
      <c r="M52" s="4">
        <v>380</v>
      </c>
      <c r="N52" s="4" t="s">
        <v>259</v>
      </c>
      <c r="O52" s="4" t="s">
        <v>42</v>
      </c>
      <c r="P52" s="4" t="s">
        <v>33</v>
      </c>
      <c r="Q52" s="4">
        <v>0</v>
      </c>
      <c r="R52" s="7">
        <v>44726</v>
      </c>
      <c r="S52" s="6">
        <v>44730</v>
      </c>
      <c r="T52" s="4" t="s">
        <v>34</v>
      </c>
      <c r="U52" s="4">
        <v>380</v>
      </c>
      <c r="V52" s="4">
        <v>0</v>
      </c>
      <c r="W52" s="4">
        <v>0</v>
      </c>
      <c r="X52" s="4" t="s">
        <v>260</v>
      </c>
      <c r="Y52" s="4" t="s">
        <v>261</v>
      </c>
    </row>
    <row r="53" s="4" customFormat="1" spans="1:25">
      <c r="A53" s="4" t="s">
        <v>255</v>
      </c>
      <c r="B53" s="4" t="s">
        <v>26</v>
      </c>
      <c r="C53" s="4" t="s">
        <v>62</v>
      </c>
      <c r="D53" s="4" t="s">
        <v>175</v>
      </c>
      <c r="E53" s="4" t="s">
        <v>176</v>
      </c>
      <c r="F53" s="6">
        <v>44726</v>
      </c>
      <c r="G53" s="6">
        <v>44727</v>
      </c>
      <c r="H53" s="4">
        <v>1</v>
      </c>
      <c r="I53" s="4">
        <v>1</v>
      </c>
      <c r="J53" s="4">
        <v>1</v>
      </c>
      <c r="K53" s="4" t="s">
        <v>40</v>
      </c>
      <c r="L53" s="4">
        <v>-181</v>
      </c>
      <c r="M53" s="4">
        <v>-181</v>
      </c>
      <c r="N53" s="4" t="s">
        <v>256</v>
      </c>
      <c r="O53" s="4" t="s">
        <v>42</v>
      </c>
      <c r="P53" s="4" t="s">
        <v>33</v>
      </c>
      <c r="Q53" s="4">
        <v>0</v>
      </c>
      <c r="R53" s="7">
        <v>44726</v>
      </c>
      <c r="S53" s="6">
        <v>44730</v>
      </c>
      <c r="T53" s="4" t="s">
        <v>34</v>
      </c>
      <c r="U53" s="4">
        <v>-181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262</v>
      </c>
      <c r="B54" s="4" t="s">
        <v>26</v>
      </c>
      <c r="C54" s="4" t="s">
        <v>27</v>
      </c>
      <c r="D54" s="4" t="s">
        <v>263</v>
      </c>
      <c r="E54" s="4" t="s">
        <v>176</v>
      </c>
      <c r="F54" s="6">
        <v>44726</v>
      </c>
      <c r="G54" s="6">
        <v>44727</v>
      </c>
      <c r="H54" s="4">
        <v>1</v>
      </c>
      <c r="I54" s="4">
        <v>1</v>
      </c>
      <c r="J54" s="4">
        <v>1</v>
      </c>
      <c r="K54" s="4" t="s">
        <v>40</v>
      </c>
      <c r="L54" s="4">
        <v>295</v>
      </c>
      <c r="M54" s="4">
        <v>295</v>
      </c>
      <c r="N54" s="4" t="s">
        <v>264</v>
      </c>
      <c r="O54" s="4" t="s">
        <v>42</v>
      </c>
      <c r="P54" s="4" t="s">
        <v>33</v>
      </c>
      <c r="Q54" s="4">
        <v>0</v>
      </c>
      <c r="R54" s="7">
        <v>44726</v>
      </c>
      <c r="S54" s="6">
        <v>44730</v>
      </c>
      <c r="T54" s="4" t="s">
        <v>34</v>
      </c>
      <c r="U54" s="4">
        <v>295</v>
      </c>
      <c r="V54" s="4">
        <v>0</v>
      </c>
      <c r="W54" s="4">
        <v>0</v>
      </c>
      <c r="X54" s="4" t="s">
        <v>265</v>
      </c>
      <c r="Y54" s="4" t="s">
        <v>266</v>
      </c>
    </row>
    <row r="55" s="4" customFormat="1" spans="1:25">
      <c r="A55" s="4" t="s">
        <v>267</v>
      </c>
      <c r="B55" s="4" t="s">
        <v>26</v>
      </c>
      <c r="C55" s="4" t="s">
        <v>27</v>
      </c>
      <c r="D55" s="4" t="s">
        <v>263</v>
      </c>
      <c r="E55" s="4" t="s">
        <v>142</v>
      </c>
      <c r="F55" s="6">
        <v>44726</v>
      </c>
      <c r="G55" s="6">
        <v>44727</v>
      </c>
      <c r="H55" s="4">
        <v>1</v>
      </c>
      <c r="I55" s="4">
        <v>1</v>
      </c>
      <c r="J55" s="4">
        <v>1</v>
      </c>
      <c r="K55" s="4" t="s">
        <v>40</v>
      </c>
      <c r="L55" s="4">
        <v>330</v>
      </c>
      <c r="M55" s="4">
        <v>330</v>
      </c>
      <c r="N55" s="4" t="s">
        <v>268</v>
      </c>
      <c r="O55" s="4" t="s">
        <v>42</v>
      </c>
      <c r="P55" s="4" t="s">
        <v>33</v>
      </c>
      <c r="Q55" s="4">
        <v>0</v>
      </c>
      <c r="R55" s="7">
        <v>44726</v>
      </c>
      <c r="S55" s="6">
        <v>44730</v>
      </c>
      <c r="T55" s="4" t="s">
        <v>34</v>
      </c>
      <c r="U55" s="4">
        <v>330</v>
      </c>
      <c r="V55" s="4">
        <v>0</v>
      </c>
      <c r="W55" s="4">
        <v>0</v>
      </c>
      <c r="X55" s="4" t="s">
        <v>269</v>
      </c>
      <c r="Y55" s="4" t="s">
        <v>270</v>
      </c>
    </row>
    <row r="56" s="4" customFormat="1" spans="1:25">
      <c r="A56" s="4" t="s">
        <v>271</v>
      </c>
      <c r="B56" s="4" t="s">
        <v>26</v>
      </c>
      <c r="C56" s="4" t="s">
        <v>27</v>
      </c>
      <c r="D56" s="4" t="s">
        <v>175</v>
      </c>
      <c r="E56" s="4" t="s">
        <v>176</v>
      </c>
      <c r="F56" s="6">
        <v>44726</v>
      </c>
      <c r="G56" s="6">
        <v>44727</v>
      </c>
      <c r="H56" s="4">
        <v>1</v>
      </c>
      <c r="I56" s="4">
        <v>1</v>
      </c>
      <c r="J56" s="4">
        <v>1</v>
      </c>
      <c r="K56" s="4" t="s">
        <v>40</v>
      </c>
      <c r="L56" s="4">
        <v>181</v>
      </c>
      <c r="M56" s="4">
        <v>181</v>
      </c>
      <c r="N56" s="4" t="s">
        <v>272</v>
      </c>
      <c r="O56" s="4" t="s">
        <v>42</v>
      </c>
      <c r="P56" s="4" t="s">
        <v>33</v>
      </c>
      <c r="Q56" s="4">
        <v>0</v>
      </c>
      <c r="R56" s="7">
        <v>44726</v>
      </c>
      <c r="S56" s="6">
        <v>44730</v>
      </c>
      <c r="T56" s="4" t="s">
        <v>34</v>
      </c>
      <c r="U56" s="4">
        <v>181</v>
      </c>
      <c r="V56" s="4">
        <v>0</v>
      </c>
      <c r="W56" s="4">
        <v>0</v>
      </c>
      <c r="X56" s="4" t="s">
        <v>273</v>
      </c>
      <c r="Y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147</v>
      </c>
      <c r="E57" s="4" t="s">
        <v>222</v>
      </c>
      <c r="F57" s="6">
        <v>44726</v>
      </c>
      <c r="G57" s="6">
        <v>44727</v>
      </c>
      <c r="H57" s="4">
        <v>1</v>
      </c>
      <c r="I57" s="4">
        <v>1</v>
      </c>
      <c r="J57" s="4">
        <v>1</v>
      </c>
      <c r="K57" s="4" t="s">
        <v>40</v>
      </c>
      <c r="L57" s="4">
        <v>310</v>
      </c>
      <c r="M57" s="4">
        <v>310</v>
      </c>
      <c r="N57" s="4" t="s">
        <v>276</v>
      </c>
      <c r="O57" s="4" t="s">
        <v>42</v>
      </c>
      <c r="P57" s="4" t="s">
        <v>33</v>
      </c>
      <c r="Q57" s="4">
        <v>0</v>
      </c>
      <c r="R57" s="7">
        <v>44726</v>
      </c>
      <c r="S57" s="6">
        <v>44730</v>
      </c>
      <c r="T57" s="4" t="s">
        <v>34</v>
      </c>
      <c r="U57" s="4">
        <v>310</v>
      </c>
      <c r="V57" s="4">
        <v>0</v>
      </c>
      <c r="W57" s="4">
        <v>0</v>
      </c>
      <c r="X57" s="4" t="s">
        <v>277</v>
      </c>
      <c r="Y57" s="4" t="s">
        <v>278</v>
      </c>
    </row>
    <row r="58" s="4" customFormat="1" spans="1:25">
      <c r="A58" s="4" t="s">
        <v>279</v>
      </c>
      <c r="B58" s="4" t="s">
        <v>26</v>
      </c>
      <c r="C58" s="4" t="s">
        <v>27</v>
      </c>
      <c r="D58" s="4" t="s">
        <v>147</v>
      </c>
      <c r="E58" s="4" t="s">
        <v>222</v>
      </c>
      <c r="F58" s="6">
        <v>44726</v>
      </c>
      <c r="G58" s="6">
        <v>44727</v>
      </c>
      <c r="H58" s="4">
        <v>1</v>
      </c>
      <c r="I58" s="4">
        <v>1</v>
      </c>
      <c r="J58" s="4">
        <v>1</v>
      </c>
      <c r="K58" s="4" t="s">
        <v>40</v>
      </c>
      <c r="L58" s="4">
        <v>310</v>
      </c>
      <c r="M58" s="4">
        <v>310</v>
      </c>
      <c r="N58" s="4" t="s">
        <v>280</v>
      </c>
      <c r="O58" s="4" t="s">
        <v>42</v>
      </c>
      <c r="P58" s="4" t="s">
        <v>33</v>
      </c>
      <c r="Q58" s="4">
        <v>0</v>
      </c>
      <c r="R58" s="7">
        <v>44726</v>
      </c>
      <c r="S58" s="6">
        <v>44730</v>
      </c>
      <c r="T58" s="4" t="s">
        <v>34</v>
      </c>
      <c r="U58" s="4">
        <v>310</v>
      </c>
      <c r="V58" s="4">
        <v>0</v>
      </c>
      <c r="W58" s="4">
        <v>0</v>
      </c>
      <c r="X58" s="4" t="s">
        <v>281</v>
      </c>
      <c r="Y58" s="4" t="s">
        <v>282</v>
      </c>
    </row>
    <row r="59" s="4" customFormat="1" spans="1:25">
      <c r="A59" s="4" t="s">
        <v>283</v>
      </c>
      <c r="B59" s="4" t="s">
        <v>26</v>
      </c>
      <c r="C59" s="4" t="s">
        <v>27</v>
      </c>
      <c r="D59" s="4" t="s">
        <v>284</v>
      </c>
      <c r="E59" s="4" t="s">
        <v>285</v>
      </c>
      <c r="F59" s="6">
        <v>44726</v>
      </c>
      <c r="G59" s="6">
        <v>44727</v>
      </c>
      <c r="H59" s="4">
        <v>1</v>
      </c>
      <c r="I59" s="4">
        <v>1</v>
      </c>
      <c r="J59" s="4">
        <v>1</v>
      </c>
      <c r="K59" s="4" t="s">
        <v>40</v>
      </c>
      <c r="L59" s="4">
        <v>4958</v>
      </c>
      <c r="M59" s="4">
        <v>4958</v>
      </c>
      <c r="N59" s="4" t="s">
        <v>286</v>
      </c>
      <c r="O59" s="4" t="s">
        <v>42</v>
      </c>
      <c r="P59" s="4" t="s">
        <v>33</v>
      </c>
      <c r="Q59" s="4">
        <v>0</v>
      </c>
      <c r="R59" s="7">
        <v>44726</v>
      </c>
      <c r="S59" s="6">
        <v>44730</v>
      </c>
      <c r="T59" s="4" t="s">
        <v>34</v>
      </c>
      <c r="U59" s="4">
        <v>4958</v>
      </c>
      <c r="V59" s="4">
        <v>0</v>
      </c>
      <c r="W59" s="4">
        <v>0</v>
      </c>
      <c r="X59" s="4" t="s">
        <v>287</v>
      </c>
      <c r="Y59" s="4" t="s">
        <v>288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284</v>
      </c>
      <c r="E60" s="4" t="s">
        <v>290</v>
      </c>
      <c r="F60" s="6">
        <v>44726</v>
      </c>
      <c r="G60" s="6">
        <v>44727</v>
      </c>
      <c r="H60" s="4">
        <v>1</v>
      </c>
      <c r="I60" s="4">
        <v>1</v>
      </c>
      <c r="J60" s="4">
        <v>1</v>
      </c>
      <c r="K60" s="4" t="s">
        <v>40</v>
      </c>
      <c r="L60" s="4">
        <v>9450</v>
      </c>
      <c r="M60" s="4">
        <v>9450</v>
      </c>
      <c r="N60" s="4" t="s">
        <v>286</v>
      </c>
      <c r="O60" s="4" t="s">
        <v>42</v>
      </c>
      <c r="P60" s="4" t="s">
        <v>33</v>
      </c>
      <c r="Q60" s="4">
        <v>0</v>
      </c>
      <c r="R60" s="7">
        <v>44726</v>
      </c>
      <c r="S60" s="6">
        <v>44730</v>
      </c>
      <c r="T60" s="4" t="s">
        <v>34</v>
      </c>
      <c r="U60" s="4">
        <v>9450</v>
      </c>
      <c r="V60" s="4">
        <v>0</v>
      </c>
      <c r="W60" s="4">
        <v>0</v>
      </c>
      <c r="X60" s="4" t="s">
        <v>291</v>
      </c>
      <c r="Y60" s="4" t="s">
        <v>292</v>
      </c>
    </row>
    <row r="61" s="4" customFormat="1" spans="1:25">
      <c r="A61" s="4" t="s">
        <v>257</v>
      </c>
      <c r="B61" s="4" t="s">
        <v>26</v>
      </c>
      <c r="C61" s="4" t="s">
        <v>62</v>
      </c>
      <c r="D61" s="4" t="s">
        <v>258</v>
      </c>
      <c r="E61" s="4" t="s">
        <v>105</v>
      </c>
      <c r="F61" s="6">
        <v>44726</v>
      </c>
      <c r="G61" s="6">
        <v>44727</v>
      </c>
      <c r="H61" s="4">
        <v>1</v>
      </c>
      <c r="I61" s="4">
        <v>1</v>
      </c>
      <c r="J61" s="4">
        <v>1</v>
      </c>
      <c r="K61" s="4" t="s">
        <v>40</v>
      </c>
      <c r="L61" s="4">
        <v>-380</v>
      </c>
      <c r="M61" s="4">
        <v>-380</v>
      </c>
      <c r="N61" s="4" t="s">
        <v>259</v>
      </c>
      <c r="O61" s="4" t="s">
        <v>42</v>
      </c>
      <c r="P61" s="4" t="s">
        <v>33</v>
      </c>
      <c r="Q61" s="4">
        <v>0</v>
      </c>
      <c r="R61" s="7">
        <v>44726</v>
      </c>
      <c r="S61" s="6">
        <v>44730</v>
      </c>
      <c r="T61" s="4" t="s">
        <v>34</v>
      </c>
      <c r="U61" s="4">
        <v>-380</v>
      </c>
      <c r="V61" s="4">
        <v>0</v>
      </c>
      <c r="W61" s="4">
        <v>0</v>
      </c>
      <c r="X61" s="4" t="s">
        <v>260</v>
      </c>
      <c r="Y61" s="4" t="s">
        <v>261</v>
      </c>
    </row>
    <row r="62" s="4" customFormat="1" spans="1:25">
      <c r="A62" s="4" t="s">
        <v>293</v>
      </c>
      <c r="B62" s="4" t="s">
        <v>26</v>
      </c>
      <c r="C62" s="4" t="s">
        <v>27</v>
      </c>
      <c r="D62" s="4" t="s">
        <v>181</v>
      </c>
      <c r="E62" s="4" t="s">
        <v>294</v>
      </c>
      <c r="F62" s="6">
        <v>44712</v>
      </c>
      <c r="G62" s="6">
        <v>44728</v>
      </c>
      <c r="H62" s="4">
        <v>1</v>
      </c>
      <c r="I62" s="4">
        <v>16</v>
      </c>
      <c r="J62" s="4">
        <v>16</v>
      </c>
      <c r="K62" s="4" t="s">
        <v>40</v>
      </c>
      <c r="L62" s="4">
        <v>8672</v>
      </c>
      <c r="M62" s="4">
        <v>8672</v>
      </c>
      <c r="N62" s="4" t="s">
        <v>295</v>
      </c>
      <c r="O62" s="4" t="s">
        <v>296</v>
      </c>
      <c r="P62" s="4" t="s">
        <v>33</v>
      </c>
      <c r="Q62" s="4">
        <v>0</v>
      </c>
      <c r="R62" s="7">
        <v>44693</v>
      </c>
      <c r="S62" s="6">
        <v>44731</v>
      </c>
      <c r="T62" s="4" t="s">
        <v>34</v>
      </c>
      <c r="U62" s="4">
        <v>8672</v>
      </c>
      <c r="V62" s="4">
        <v>0</v>
      </c>
      <c r="W62" s="4">
        <v>0</v>
      </c>
      <c r="X62" s="4" t="s">
        <v>297</v>
      </c>
      <c r="Y62" s="4" t="s">
        <v>298</v>
      </c>
    </row>
    <row r="63" s="4" customFormat="1" spans="1:25">
      <c r="A63" s="4" t="s">
        <v>299</v>
      </c>
      <c r="B63" s="4" t="s">
        <v>26</v>
      </c>
      <c r="C63" s="4" t="s">
        <v>27</v>
      </c>
      <c r="D63" s="4" t="s">
        <v>38</v>
      </c>
      <c r="E63" s="4" t="s">
        <v>39</v>
      </c>
      <c r="F63" s="6">
        <v>44725</v>
      </c>
      <c r="G63" s="6">
        <v>44728</v>
      </c>
      <c r="H63" s="4">
        <v>1</v>
      </c>
      <c r="I63" s="4">
        <v>3</v>
      </c>
      <c r="J63" s="4">
        <v>3</v>
      </c>
      <c r="K63" s="4" t="s">
        <v>40</v>
      </c>
      <c r="L63" s="4">
        <v>2462</v>
      </c>
      <c r="M63" s="4">
        <v>2462</v>
      </c>
      <c r="N63" s="4" t="s">
        <v>300</v>
      </c>
      <c r="O63" s="4" t="s">
        <v>296</v>
      </c>
      <c r="P63" s="4" t="s">
        <v>33</v>
      </c>
      <c r="Q63" s="4">
        <v>0</v>
      </c>
      <c r="R63" s="7">
        <v>44696</v>
      </c>
      <c r="S63" s="6">
        <v>44731</v>
      </c>
      <c r="T63" s="4" t="s">
        <v>34</v>
      </c>
      <c r="U63" s="4">
        <v>2462</v>
      </c>
      <c r="V63" s="4">
        <v>0</v>
      </c>
      <c r="W63" s="4">
        <v>0</v>
      </c>
      <c r="X63" s="4" t="s">
        <v>301</v>
      </c>
      <c r="Y63" s="4" t="s">
        <v>302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304</v>
      </c>
      <c r="E64" s="4" t="s">
        <v>305</v>
      </c>
      <c r="F64" s="6">
        <v>44727</v>
      </c>
      <c r="G64" s="6">
        <v>44728</v>
      </c>
      <c r="H64" s="4">
        <v>1</v>
      </c>
      <c r="I64" s="4">
        <v>1</v>
      </c>
      <c r="J64" s="4">
        <v>1</v>
      </c>
      <c r="K64" s="4" t="s">
        <v>40</v>
      </c>
      <c r="L64" s="4">
        <v>213</v>
      </c>
      <c r="M64" s="4">
        <v>213</v>
      </c>
      <c r="N64" s="4" t="s">
        <v>306</v>
      </c>
      <c r="O64" s="4" t="s">
        <v>296</v>
      </c>
      <c r="P64" s="4" t="s">
        <v>33</v>
      </c>
      <c r="Q64" s="4">
        <v>0</v>
      </c>
      <c r="R64" s="7">
        <v>44704</v>
      </c>
      <c r="S64" s="6">
        <v>44731</v>
      </c>
      <c r="T64" s="4" t="s">
        <v>34</v>
      </c>
      <c r="U64" s="4">
        <v>213</v>
      </c>
      <c r="V64" s="4">
        <v>0</v>
      </c>
      <c r="W64" s="4">
        <v>0</v>
      </c>
      <c r="X64" s="4" t="s">
        <v>307</v>
      </c>
      <c r="Y64" s="4" t="s">
        <v>308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310</v>
      </c>
      <c r="E65" s="4" t="s">
        <v>311</v>
      </c>
      <c r="F65" s="6">
        <v>44723</v>
      </c>
      <c r="G65" s="6">
        <v>44728</v>
      </c>
      <c r="H65" s="4">
        <v>1</v>
      </c>
      <c r="I65" s="4">
        <v>5</v>
      </c>
      <c r="J65" s="4">
        <v>5</v>
      </c>
      <c r="K65" s="4" t="s">
        <v>40</v>
      </c>
      <c r="L65" s="4">
        <v>5865</v>
      </c>
      <c r="M65" s="4">
        <v>5865</v>
      </c>
      <c r="N65" s="4" t="s">
        <v>312</v>
      </c>
      <c r="O65" s="4" t="s">
        <v>296</v>
      </c>
      <c r="P65" s="4" t="s">
        <v>33</v>
      </c>
      <c r="Q65" s="4">
        <v>0</v>
      </c>
      <c r="R65" s="7">
        <v>44707</v>
      </c>
      <c r="S65" s="6">
        <v>44731</v>
      </c>
      <c r="T65" s="4" t="s">
        <v>34</v>
      </c>
      <c r="U65" s="4">
        <v>5865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313</v>
      </c>
      <c r="B66" s="4" t="s">
        <v>26</v>
      </c>
      <c r="C66" s="4" t="s">
        <v>27</v>
      </c>
      <c r="D66" s="4" t="s">
        <v>314</v>
      </c>
      <c r="E66" s="4" t="s">
        <v>315</v>
      </c>
      <c r="F66" s="6">
        <v>44726</v>
      </c>
      <c r="G66" s="6">
        <v>44728</v>
      </c>
      <c r="H66" s="4">
        <v>1</v>
      </c>
      <c r="I66" s="4">
        <v>2</v>
      </c>
      <c r="J66" s="4">
        <v>2</v>
      </c>
      <c r="K66" s="4" t="s">
        <v>40</v>
      </c>
      <c r="L66" s="4">
        <v>3550</v>
      </c>
      <c r="M66" s="4">
        <v>3550</v>
      </c>
      <c r="N66" s="4" t="s">
        <v>316</v>
      </c>
      <c r="O66" s="4" t="s">
        <v>296</v>
      </c>
      <c r="P66" s="4" t="s">
        <v>33</v>
      </c>
      <c r="Q66" s="4">
        <v>0</v>
      </c>
      <c r="R66" s="7">
        <v>44709</v>
      </c>
      <c r="S66" s="6">
        <v>44731</v>
      </c>
      <c r="T66" s="4" t="s">
        <v>34</v>
      </c>
      <c r="U66" s="4">
        <v>3550</v>
      </c>
      <c r="V66" s="4">
        <v>0</v>
      </c>
      <c r="W66" s="4">
        <v>0</v>
      </c>
      <c r="X66" s="4" t="s">
        <v>317</v>
      </c>
      <c r="Y66" s="4" t="s">
        <v>318</v>
      </c>
    </row>
    <row r="67" s="4" customFormat="1" spans="1:25">
      <c r="A67" s="4" t="s">
        <v>309</v>
      </c>
      <c r="B67" s="4" t="s">
        <v>26</v>
      </c>
      <c r="C67" s="4" t="s">
        <v>62</v>
      </c>
      <c r="D67" s="4" t="s">
        <v>310</v>
      </c>
      <c r="E67" s="4" t="s">
        <v>311</v>
      </c>
      <c r="F67" s="6">
        <v>44723</v>
      </c>
      <c r="G67" s="6">
        <v>44728</v>
      </c>
      <c r="H67" s="4">
        <v>1</v>
      </c>
      <c r="I67" s="4">
        <v>5</v>
      </c>
      <c r="J67" s="4">
        <v>5</v>
      </c>
      <c r="K67" s="4" t="s">
        <v>40</v>
      </c>
      <c r="L67" s="4">
        <v>-5865</v>
      </c>
      <c r="M67" s="4">
        <v>-5865</v>
      </c>
      <c r="N67" s="4" t="s">
        <v>312</v>
      </c>
      <c r="O67" s="4" t="s">
        <v>296</v>
      </c>
      <c r="P67" s="4" t="s">
        <v>33</v>
      </c>
      <c r="Q67" s="4">
        <v>0</v>
      </c>
      <c r="R67" s="7">
        <v>44707</v>
      </c>
      <c r="S67" s="6">
        <v>44731</v>
      </c>
      <c r="T67" s="4" t="s">
        <v>34</v>
      </c>
      <c r="U67" s="4">
        <v>-5865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320</v>
      </c>
      <c r="E68" s="4" t="s">
        <v>321</v>
      </c>
      <c r="F68" s="6">
        <v>44726</v>
      </c>
      <c r="G68" s="6">
        <v>44728</v>
      </c>
      <c r="H68" s="4">
        <v>1</v>
      </c>
      <c r="I68" s="4">
        <v>2</v>
      </c>
      <c r="J68" s="4">
        <v>2</v>
      </c>
      <c r="K68" s="4" t="s">
        <v>40</v>
      </c>
      <c r="L68" s="4">
        <v>2352</v>
      </c>
      <c r="M68" s="4">
        <v>2352</v>
      </c>
      <c r="N68" s="4" t="s">
        <v>322</v>
      </c>
      <c r="O68" s="4" t="s">
        <v>296</v>
      </c>
      <c r="P68" s="4" t="s">
        <v>33</v>
      </c>
      <c r="Q68" s="4">
        <v>0</v>
      </c>
      <c r="R68" s="7">
        <v>44710</v>
      </c>
      <c r="S68" s="6">
        <v>44731</v>
      </c>
      <c r="T68" s="4" t="s">
        <v>34</v>
      </c>
      <c r="U68" s="4">
        <v>2352</v>
      </c>
      <c r="V68" s="4">
        <v>0</v>
      </c>
      <c r="W68" s="4">
        <v>0</v>
      </c>
      <c r="X68" s="4" t="s">
        <v>323</v>
      </c>
      <c r="Y68" s="4" t="s">
        <v>324</v>
      </c>
    </row>
    <row r="69" s="4" customFormat="1" spans="1:25">
      <c r="A69" s="4" t="s">
        <v>325</v>
      </c>
      <c r="B69" s="4" t="s">
        <v>26</v>
      </c>
      <c r="C69" s="4" t="s">
        <v>27</v>
      </c>
      <c r="D69" s="4" t="s">
        <v>326</v>
      </c>
      <c r="E69" s="4" t="s">
        <v>327</v>
      </c>
      <c r="F69" s="6">
        <v>44726</v>
      </c>
      <c r="G69" s="6">
        <v>44728</v>
      </c>
      <c r="H69" s="4">
        <v>1</v>
      </c>
      <c r="I69" s="4">
        <v>2</v>
      </c>
      <c r="J69" s="4">
        <v>2</v>
      </c>
      <c r="K69" s="4" t="s">
        <v>40</v>
      </c>
      <c r="L69" s="4">
        <v>880</v>
      </c>
      <c r="M69" s="4">
        <v>880</v>
      </c>
      <c r="N69" s="4" t="s">
        <v>328</v>
      </c>
      <c r="O69" s="4" t="s">
        <v>296</v>
      </c>
      <c r="P69" s="4" t="s">
        <v>33</v>
      </c>
      <c r="Q69" s="4">
        <v>0</v>
      </c>
      <c r="R69" s="7">
        <v>44714</v>
      </c>
      <c r="S69" s="6">
        <v>44731</v>
      </c>
      <c r="T69" s="4" t="s">
        <v>34</v>
      </c>
      <c r="U69" s="4">
        <v>880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329</v>
      </c>
      <c r="B70" s="4" t="s">
        <v>26</v>
      </c>
      <c r="C70" s="4" t="s">
        <v>27</v>
      </c>
      <c r="D70" s="4" t="s">
        <v>330</v>
      </c>
      <c r="E70" s="4" t="s">
        <v>331</v>
      </c>
      <c r="F70" s="6">
        <v>44727</v>
      </c>
      <c r="G70" s="6">
        <v>44728</v>
      </c>
      <c r="H70" s="4">
        <v>1</v>
      </c>
      <c r="I70" s="4">
        <v>1</v>
      </c>
      <c r="J70" s="4">
        <v>1</v>
      </c>
      <c r="K70" s="4" t="s">
        <v>40</v>
      </c>
      <c r="L70" s="4">
        <v>2400</v>
      </c>
      <c r="M70" s="4">
        <v>2400</v>
      </c>
      <c r="N70" s="4" t="s">
        <v>332</v>
      </c>
      <c r="O70" s="4" t="s">
        <v>296</v>
      </c>
      <c r="P70" s="4" t="s">
        <v>33</v>
      </c>
      <c r="Q70" s="4">
        <v>0</v>
      </c>
      <c r="R70" s="7">
        <v>44714</v>
      </c>
      <c r="S70" s="6">
        <v>44731</v>
      </c>
      <c r="T70" s="4" t="s">
        <v>34</v>
      </c>
      <c r="U70" s="4">
        <v>2400</v>
      </c>
      <c r="V70" s="4">
        <v>0</v>
      </c>
      <c r="W70" s="4">
        <v>0</v>
      </c>
      <c r="X70" s="4" t="s">
        <v>333</v>
      </c>
      <c r="Y70" s="4" t="s">
        <v>270</v>
      </c>
    </row>
    <row r="71" s="4" customFormat="1" spans="1:25">
      <c r="A71" s="4" t="s">
        <v>325</v>
      </c>
      <c r="B71" s="4" t="s">
        <v>26</v>
      </c>
      <c r="C71" s="4" t="s">
        <v>62</v>
      </c>
      <c r="D71" s="4" t="s">
        <v>326</v>
      </c>
      <c r="E71" s="4" t="s">
        <v>327</v>
      </c>
      <c r="F71" s="6">
        <v>44726</v>
      </c>
      <c r="G71" s="6">
        <v>44728</v>
      </c>
      <c r="H71" s="4">
        <v>1</v>
      </c>
      <c r="I71" s="4">
        <v>2</v>
      </c>
      <c r="J71" s="4">
        <v>2</v>
      </c>
      <c r="K71" s="4" t="s">
        <v>40</v>
      </c>
      <c r="L71" s="4">
        <v>-880</v>
      </c>
      <c r="M71" s="4">
        <v>-880</v>
      </c>
      <c r="N71" s="4" t="s">
        <v>328</v>
      </c>
      <c r="O71" s="4" t="s">
        <v>296</v>
      </c>
      <c r="P71" s="4" t="s">
        <v>33</v>
      </c>
      <c r="Q71" s="4">
        <v>0</v>
      </c>
      <c r="R71" s="7">
        <v>44714</v>
      </c>
      <c r="S71" s="6">
        <v>44731</v>
      </c>
      <c r="T71" s="4" t="s">
        <v>34</v>
      </c>
      <c r="U71" s="4">
        <v>-880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334</v>
      </c>
      <c r="B72" s="4" t="s">
        <v>26</v>
      </c>
      <c r="C72" s="4" t="s">
        <v>27</v>
      </c>
      <c r="D72" s="4" t="s">
        <v>52</v>
      </c>
      <c r="E72" s="4" t="s">
        <v>110</v>
      </c>
      <c r="F72" s="6">
        <v>44720</v>
      </c>
      <c r="G72" s="6">
        <v>44728</v>
      </c>
      <c r="H72" s="4">
        <v>1</v>
      </c>
      <c r="I72" s="4">
        <v>8</v>
      </c>
      <c r="J72" s="4">
        <v>8</v>
      </c>
      <c r="K72" s="4" t="s">
        <v>40</v>
      </c>
      <c r="L72" s="4">
        <v>3008</v>
      </c>
      <c r="M72" s="4">
        <v>3008</v>
      </c>
      <c r="N72" s="4" t="s">
        <v>335</v>
      </c>
      <c r="O72" s="4" t="s">
        <v>296</v>
      </c>
      <c r="P72" s="4" t="s">
        <v>33</v>
      </c>
      <c r="Q72" s="4">
        <v>0</v>
      </c>
      <c r="R72" s="7">
        <v>44717</v>
      </c>
      <c r="S72" s="6">
        <v>44731</v>
      </c>
      <c r="T72" s="4" t="s">
        <v>34</v>
      </c>
      <c r="U72" s="4">
        <v>3008</v>
      </c>
      <c r="V72" s="4">
        <v>0</v>
      </c>
      <c r="W72" s="4">
        <v>0</v>
      </c>
      <c r="X72" s="4" t="s">
        <v>336</v>
      </c>
      <c r="Y72" s="4" t="s">
        <v>337</v>
      </c>
    </row>
    <row r="73" s="4" customFormat="1" spans="1:25">
      <c r="A73" s="4" t="s">
        <v>338</v>
      </c>
      <c r="B73" s="4" t="s">
        <v>26</v>
      </c>
      <c r="C73" s="4" t="s">
        <v>27</v>
      </c>
      <c r="D73" s="4" t="s">
        <v>46</v>
      </c>
      <c r="E73" s="4" t="s">
        <v>47</v>
      </c>
      <c r="F73" s="6">
        <v>44726</v>
      </c>
      <c r="G73" s="6">
        <v>44728</v>
      </c>
      <c r="H73" s="4">
        <v>2</v>
      </c>
      <c r="I73" s="4">
        <v>2</v>
      </c>
      <c r="J73" s="4">
        <v>4</v>
      </c>
      <c r="K73" s="4" t="s">
        <v>40</v>
      </c>
      <c r="L73" s="4">
        <v>3200</v>
      </c>
      <c r="M73" s="4">
        <v>3200</v>
      </c>
      <c r="N73" s="4" t="s">
        <v>339</v>
      </c>
      <c r="O73" s="4" t="s">
        <v>296</v>
      </c>
      <c r="P73" s="4" t="s">
        <v>33</v>
      </c>
      <c r="Q73" s="4">
        <v>0</v>
      </c>
      <c r="R73" s="7">
        <v>44717</v>
      </c>
      <c r="S73" s="6">
        <v>44731</v>
      </c>
      <c r="T73" s="4" t="s">
        <v>34</v>
      </c>
      <c r="U73" s="4">
        <v>3200</v>
      </c>
      <c r="V73" s="4">
        <v>0</v>
      </c>
      <c r="W73" s="4">
        <v>0</v>
      </c>
      <c r="X73" s="4" t="s">
        <v>340</v>
      </c>
      <c r="Y73" s="4" t="s">
        <v>341</v>
      </c>
    </row>
    <row r="74" s="4" customFormat="1" spans="1:25">
      <c r="A74" s="4" t="s">
        <v>342</v>
      </c>
      <c r="B74" s="4" t="s">
        <v>26</v>
      </c>
      <c r="C74" s="4" t="s">
        <v>27</v>
      </c>
      <c r="D74" s="4" t="s">
        <v>38</v>
      </c>
      <c r="E74" s="4" t="s">
        <v>39</v>
      </c>
      <c r="F74" s="6">
        <v>44727</v>
      </c>
      <c r="G74" s="6">
        <v>44728</v>
      </c>
      <c r="H74" s="4">
        <v>1</v>
      </c>
      <c r="I74" s="4">
        <v>1</v>
      </c>
      <c r="J74" s="4">
        <v>1</v>
      </c>
      <c r="K74" s="4" t="s">
        <v>40</v>
      </c>
      <c r="L74" s="4">
        <v>1000</v>
      </c>
      <c r="M74" s="4">
        <v>1000</v>
      </c>
      <c r="N74" s="4" t="s">
        <v>41</v>
      </c>
      <c r="O74" s="4" t="s">
        <v>296</v>
      </c>
      <c r="P74" s="4" t="s">
        <v>33</v>
      </c>
      <c r="Q74" s="4">
        <v>0</v>
      </c>
      <c r="R74" s="7">
        <v>44718</v>
      </c>
      <c r="S74" s="6">
        <v>44731</v>
      </c>
      <c r="T74" s="4" t="s">
        <v>34</v>
      </c>
      <c r="U74" s="4">
        <v>1000</v>
      </c>
      <c r="V74" s="4">
        <v>0</v>
      </c>
      <c r="W74" s="4">
        <v>0</v>
      </c>
      <c r="X74" s="4" t="s">
        <v>343</v>
      </c>
      <c r="Y74" s="4" t="s">
        <v>344</v>
      </c>
    </row>
    <row r="75" s="4" customFormat="1" spans="1:25">
      <c r="A75" s="4" t="s">
        <v>345</v>
      </c>
      <c r="B75" s="4" t="s">
        <v>26</v>
      </c>
      <c r="C75" s="4" t="s">
        <v>27</v>
      </c>
      <c r="D75" s="4" t="s">
        <v>346</v>
      </c>
      <c r="E75" s="4" t="s">
        <v>347</v>
      </c>
      <c r="F75" s="6">
        <v>44725</v>
      </c>
      <c r="G75" s="6">
        <v>44728</v>
      </c>
      <c r="H75" s="4">
        <v>1</v>
      </c>
      <c r="I75" s="4">
        <v>3</v>
      </c>
      <c r="J75" s="4">
        <v>3</v>
      </c>
      <c r="K75" s="4" t="s">
        <v>40</v>
      </c>
      <c r="L75" s="4">
        <v>1800</v>
      </c>
      <c r="M75" s="4">
        <v>1800</v>
      </c>
      <c r="N75" s="4" t="s">
        <v>348</v>
      </c>
      <c r="O75" s="4" t="s">
        <v>296</v>
      </c>
      <c r="P75" s="4" t="s">
        <v>33</v>
      </c>
      <c r="Q75" s="4">
        <v>0</v>
      </c>
      <c r="R75" s="7">
        <v>44718</v>
      </c>
      <c r="S75" s="6">
        <v>44731</v>
      </c>
      <c r="T75" s="4" t="s">
        <v>34</v>
      </c>
      <c r="U75" s="4">
        <v>1800</v>
      </c>
      <c r="V75" s="4">
        <v>0</v>
      </c>
      <c r="W75" s="4">
        <v>0</v>
      </c>
      <c r="X75" s="4" t="s">
        <v>349</v>
      </c>
      <c r="Y75" s="4" t="s">
        <v>350</v>
      </c>
    </row>
    <row r="76" s="4" customFormat="1" spans="1:25">
      <c r="A76" s="4" t="s">
        <v>351</v>
      </c>
      <c r="B76" s="4" t="s">
        <v>26</v>
      </c>
      <c r="C76" s="4" t="s">
        <v>27</v>
      </c>
      <c r="D76" s="4" t="s">
        <v>46</v>
      </c>
      <c r="E76" s="4" t="s">
        <v>352</v>
      </c>
      <c r="F76" s="6">
        <v>44725</v>
      </c>
      <c r="G76" s="6">
        <v>44728</v>
      </c>
      <c r="H76" s="4">
        <v>1</v>
      </c>
      <c r="I76" s="4">
        <v>3</v>
      </c>
      <c r="J76" s="4">
        <v>3</v>
      </c>
      <c r="K76" s="4" t="s">
        <v>40</v>
      </c>
      <c r="L76" s="4">
        <v>2250</v>
      </c>
      <c r="M76" s="4">
        <v>2250</v>
      </c>
      <c r="N76" s="4" t="s">
        <v>353</v>
      </c>
      <c r="O76" s="4" t="s">
        <v>296</v>
      </c>
      <c r="P76" s="4" t="s">
        <v>33</v>
      </c>
      <c r="Q76" s="4">
        <v>0</v>
      </c>
      <c r="R76" s="7">
        <v>44718</v>
      </c>
      <c r="S76" s="6">
        <v>44731</v>
      </c>
      <c r="T76" s="4" t="s">
        <v>34</v>
      </c>
      <c r="U76" s="4">
        <v>2250</v>
      </c>
      <c r="V76" s="4">
        <v>0</v>
      </c>
      <c r="W76" s="4">
        <v>0</v>
      </c>
      <c r="X76" s="4" t="s">
        <v>354</v>
      </c>
      <c r="Y76" s="4" t="s">
        <v>355</v>
      </c>
    </row>
    <row r="77" s="4" customFormat="1" spans="1:25">
      <c r="A77" s="4" t="s">
        <v>356</v>
      </c>
      <c r="B77" s="4" t="s">
        <v>26</v>
      </c>
      <c r="C77" s="4" t="s">
        <v>27</v>
      </c>
      <c r="D77" s="4" t="s">
        <v>46</v>
      </c>
      <c r="E77" s="4" t="s">
        <v>352</v>
      </c>
      <c r="F77" s="6">
        <v>44726</v>
      </c>
      <c r="G77" s="6">
        <v>44728</v>
      </c>
      <c r="H77" s="4">
        <v>3</v>
      </c>
      <c r="I77" s="4">
        <v>2</v>
      </c>
      <c r="J77" s="4">
        <v>6</v>
      </c>
      <c r="K77" s="4" t="s">
        <v>40</v>
      </c>
      <c r="L77" s="4">
        <v>4410</v>
      </c>
      <c r="M77" s="4">
        <v>4410</v>
      </c>
      <c r="N77" s="4" t="s">
        <v>357</v>
      </c>
      <c r="O77" s="4" t="s">
        <v>296</v>
      </c>
      <c r="P77" s="4" t="s">
        <v>33</v>
      </c>
      <c r="Q77" s="4">
        <v>0</v>
      </c>
      <c r="R77" s="7">
        <v>44721</v>
      </c>
      <c r="S77" s="6">
        <v>44731</v>
      </c>
      <c r="T77" s="4" t="s">
        <v>34</v>
      </c>
      <c r="U77" s="4">
        <v>4410</v>
      </c>
      <c r="V77" s="4">
        <v>0</v>
      </c>
      <c r="W77" s="4">
        <v>0</v>
      </c>
      <c r="X77" s="4" t="s">
        <v>358</v>
      </c>
      <c r="Y77" s="4" t="s">
        <v>359</v>
      </c>
    </row>
    <row r="78" s="4" customFormat="1" spans="1:25">
      <c r="A78" s="4" t="s">
        <v>360</v>
      </c>
      <c r="B78" s="4" t="s">
        <v>26</v>
      </c>
      <c r="C78" s="4" t="s">
        <v>27</v>
      </c>
      <c r="D78" s="4" t="s">
        <v>361</v>
      </c>
      <c r="E78" s="4" t="s">
        <v>362</v>
      </c>
      <c r="F78" s="6">
        <v>44727</v>
      </c>
      <c r="G78" s="6">
        <v>44728</v>
      </c>
      <c r="H78" s="4">
        <v>1</v>
      </c>
      <c r="I78" s="4">
        <v>1</v>
      </c>
      <c r="J78" s="4">
        <v>1</v>
      </c>
      <c r="K78" s="4" t="s">
        <v>40</v>
      </c>
      <c r="L78" s="4">
        <v>1126</v>
      </c>
      <c r="M78" s="4">
        <v>1126</v>
      </c>
      <c r="N78" s="4" t="s">
        <v>363</v>
      </c>
      <c r="O78" s="4" t="s">
        <v>296</v>
      </c>
      <c r="P78" s="4" t="s">
        <v>33</v>
      </c>
      <c r="Q78" s="4">
        <v>0</v>
      </c>
      <c r="R78" s="7">
        <v>44722</v>
      </c>
      <c r="S78" s="6">
        <v>44731</v>
      </c>
      <c r="T78" s="4" t="s">
        <v>34</v>
      </c>
      <c r="U78" s="4">
        <v>1126</v>
      </c>
      <c r="V78" s="4">
        <v>0</v>
      </c>
      <c r="W78" s="4">
        <v>0</v>
      </c>
      <c r="X78" s="4" t="s">
        <v>364</v>
      </c>
      <c r="Y78" s="4" t="s">
        <v>365</v>
      </c>
    </row>
    <row r="79" s="4" customFormat="1" spans="1:25">
      <c r="A79" s="4" t="s">
        <v>366</v>
      </c>
      <c r="B79" s="4" t="s">
        <v>26</v>
      </c>
      <c r="C79" s="4" t="s">
        <v>27</v>
      </c>
      <c r="D79" s="4" t="s">
        <v>367</v>
      </c>
      <c r="E79" s="4" t="s">
        <v>368</v>
      </c>
      <c r="F79" s="6">
        <v>44725</v>
      </c>
      <c r="G79" s="6">
        <v>44728</v>
      </c>
      <c r="H79" s="4">
        <v>1</v>
      </c>
      <c r="I79" s="4">
        <v>3</v>
      </c>
      <c r="J79" s="4">
        <v>3</v>
      </c>
      <c r="K79" s="4" t="s">
        <v>40</v>
      </c>
      <c r="L79" s="4">
        <v>1815</v>
      </c>
      <c r="M79" s="4">
        <v>1815</v>
      </c>
      <c r="N79" s="4" t="s">
        <v>369</v>
      </c>
      <c r="O79" s="4" t="s">
        <v>296</v>
      </c>
      <c r="P79" s="4" t="s">
        <v>33</v>
      </c>
      <c r="Q79" s="4">
        <v>0</v>
      </c>
      <c r="R79" s="7">
        <v>44722</v>
      </c>
      <c r="S79" s="6">
        <v>44731</v>
      </c>
      <c r="T79" s="4" t="s">
        <v>34</v>
      </c>
      <c r="U79" s="4">
        <v>1815</v>
      </c>
      <c r="V79" s="4">
        <v>0</v>
      </c>
      <c r="W79" s="4">
        <v>0</v>
      </c>
      <c r="X79" s="4" t="s">
        <v>370</v>
      </c>
      <c r="Y79" s="4" t="s">
        <v>371</v>
      </c>
    </row>
    <row r="80" s="4" customFormat="1" spans="1:25">
      <c r="A80" s="4" t="s">
        <v>372</v>
      </c>
      <c r="B80" s="4" t="s">
        <v>26</v>
      </c>
      <c r="C80" s="4" t="s">
        <v>27</v>
      </c>
      <c r="D80" s="4" t="s">
        <v>216</v>
      </c>
      <c r="E80" s="4" t="s">
        <v>373</v>
      </c>
      <c r="F80" s="6">
        <v>44726</v>
      </c>
      <c r="G80" s="6">
        <v>44728</v>
      </c>
      <c r="H80" s="4">
        <v>1</v>
      </c>
      <c r="I80" s="4">
        <v>2</v>
      </c>
      <c r="J80" s="4">
        <v>2</v>
      </c>
      <c r="K80" s="4" t="s">
        <v>40</v>
      </c>
      <c r="L80" s="4">
        <v>5458</v>
      </c>
      <c r="M80" s="4">
        <v>5458</v>
      </c>
      <c r="N80" s="4" t="s">
        <v>374</v>
      </c>
      <c r="O80" s="4" t="s">
        <v>296</v>
      </c>
      <c r="P80" s="4" t="s">
        <v>33</v>
      </c>
      <c r="Q80" s="4">
        <v>0</v>
      </c>
      <c r="R80" s="7">
        <v>44723</v>
      </c>
      <c r="S80" s="6">
        <v>44731</v>
      </c>
      <c r="T80" s="4" t="s">
        <v>34</v>
      </c>
      <c r="U80" s="4">
        <v>5458</v>
      </c>
      <c r="V80" s="4">
        <v>0</v>
      </c>
      <c r="W80" s="4">
        <v>0</v>
      </c>
      <c r="X80" s="4" t="s">
        <v>375</v>
      </c>
      <c r="Y80" s="4" t="s">
        <v>376</v>
      </c>
    </row>
    <row r="81" s="4" customFormat="1" spans="1:25">
      <c r="A81" s="4" t="s">
        <v>377</v>
      </c>
      <c r="B81" s="4" t="s">
        <v>26</v>
      </c>
      <c r="C81" s="4" t="s">
        <v>27</v>
      </c>
      <c r="D81" s="4" t="s">
        <v>378</v>
      </c>
      <c r="E81" s="4" t="s">
        <v>379</v>
      </c>
      <c r="F81" s="6">
        <v>44726</v>
      </c>
      <c r="G81" s="6">
        <v>44728</v>
      </c>
      <c r="H81" s="4">
        <v>1</v>
      </c>
      <c r="I81" s="4">
        <v>2</v>
      </c>
      <c r="J81" s="4">
        <v>2</v>
      </c>
      <c r="K81" s="4" t="s">
        <v>40</v>
      </c>
      <c r="L81" s="4">
        <v>1534</v>
      </c>
      <c r="M81" s="4">
        <v>1534</v>
      </c>
      <c r="N81" s="4" t="s">
        <v>380</v>
      </c>
      <c r="O81" s="4" t="s">
        <v>296</v>
      </c>
      <c r="P81" s="4" t="s">
        <v>33</v>
      </c>
      <c r="Q81" s="4">
        <v>0</v>
      </c>
      <c r="R81" s="7">
        <v>44724</v>
      </c>
      <c r="S81" s="6">
        <v>44731</v>
      </c>
      <c r="T81" s="4" t="s">
        <v>34</v>
      </c>
      <c r="U81" s="4">
        <v>1534</v>
      </c>
      <c r="V81" s="4">
        <v>0</v>
      </c>
      <c r="W81" s="4">
        <v>0</v>
      </c>
      <c r="X81" s="4" t="s">
        <v>381</v>
      </c>
      <c r="Y81" s="4" t="s">
        <v>382</v>
      </c>
    </row>
    <row r="82" s="4" customFormat="1" spans="1:25">
      <c r="A82" s="4" t="s">
        <v>383</v>
      </c>
      <c r="B82" s="4" t="s">
        <v>26</v>
      </c>
      <c r="C82" s="4" t="s">
        <v>27</v>
      </c>
      <c r="D82" s="4" t="s">
        <v>384</v>
      </c>
      <c r="E82" s="4" t="s">
        <v>385</v>
      </c>
      <c r="F82" s="6">
        <v>44726</v>
      </c>
      <c r="G82" s="6">
        <v>44728</v>
      </c>
      <c r="H82" s="4">
        <v>1</v>
      </c>
      <c r="I82" s="4">
        <v>2</v>
      </c>
      <c r="J82" s="4">
        <v>2</v>
      </c>
      <c r="K82" s="4" t="s">
        <v>40</v>
      </c>
      <c r="L82" s="4">
        <v>940</v>
      </c>
      <c r="M82" s="4">
        <v>940</v>
      </c>
      <c r="N82" s="4" t="s">
        <v>386</v>
      </c>
      <c r="O82" s="4" t="s">
        <v>296</v>
      </c>
      <c r="P82" s="4" t="s">
        <v>33</v>
      </c>
      <c r="Q82" s="4">
        <v>0</v>
      </c>
      <c r="R82" s="7">
        <v>44724</v>
      </c>
      <c r="S82" s="6">
        <v>44731</v>
      </c>
      <c r="T82" s="4" t="s">
        <v>34</v>
      </c>
      <c r="U82" s="4">
        <v>940</v>
      </c>
      <c r="V82" s="4">
        <v>0</v>
      </c>
      <c r="W82" s="4">
        <v>0</v>
      </c>
      <c r="X82" s="4" t="s">
        <v>387</v>
      </c>
      <c r="Y82" s="4" t="s">
        <v>388</v>
      </c>
    </row>
    <row r="83" s="4" customFormat="1" spans="1:25">
      <c r="A83" s="4" t="s">
        <v>389</v>
      </c>
      <c r="B83" s="4" t="s">
        <v>26</v>
      </c>
      <c r="C83" s="4" t="s">
        <v>27</v>
      </c>
      <c r="D83" s="4" t="s">
        <v>390</v>
      </c>
      <c r="E83" s="4" t="s">
        <v>391</v>
      </c>
      <c r="F83" s="6">
        <v>44727</v>
      </c>
      <c r="G83" s="6">
        <v>44728</v>
      </c>
      <c r="H83" s="4">
        <v>1</v>
      </c>
      <c r="I83" s="4">
        <v>1</v>
      </c>
      <c r="J83" s="4">
        <v>1</v>
      </c>
      <c r="K83" s="4" t="s">
        <v>40</v>
      </c>
      <c r="L83" s="4">
        <v>1800</v>
      </c>
      <c r="M83" s="4">
        <v>1800</v>
      </c>
      <c r="N83" s="4" t="s">
        <v>392</v>
      </c>
      <c r="O83" s="4" t="s">
        <v>296</v>
      </c>
      <c r="P83" s="4" t="s">
        <v>33</v>
      </c>
      <c r="Q83" s="4">
        <v>0</v>
      </c>
      <c r="R83" s="7">
        <v>44724</v>
      </c>
      <c r="S83" s="6">
        <v>44731</v>
      </c>
      <c r="T83" s="4" t="s">
        <v>34</v>
      </c>
      <c r="U83" s="4">
        <v>1800</v>
      </c>
      <c r="V83" s="4">
        <v>0</v>
      </c>
      <c r="W83" s="4">
        <v>0</v>
      </c>
      <c r="X83" s="4" t="s">
        <v>393</v>
      </c>
      <c r="Y83" s="4" t="s">
        <v>394</v>
      </c>
    </row>
    <row r="84" s="4" customFormat="1" spans="1:25">
      <c r="A84" s="4" t="s">
        <v>395</v>
      </c>
      <c r="B84" s="4" t="s">
        <v>26</v>
      </c>
      <c r="C84" s="4" t="s">
        <v>27</v>
      </c>
      <c r="D84" s="4" t="s">
        <v>396</v>
      </c>
      <c r="E84" s="4" t="s">
        <v>397</v>
      </c>
      <c r="F84" s="6">
        <v>44725</v>
      </c>
      <c r="G84" s="6">
        <v>44728</v>
      </c>
      <c r="H84" s="4">
        <v>1</v>
      </c>
      <c r="I84" s="4">
        <v>3</v>
      </c>
      <c r="J84" s="4">
        <v>3</v>
      </c>
      <c r="K84" s="4" t="s">
        <v>40</v>
      </c>
      <c r="L84" s="4">
        <v>387</v>
      </c>
      <c r="M84" s="4">
        <v>387</v>
      </c>
      <c r="N84" s="4" t="s">
        <v>398</v>
      </c>
      <c r="O84" s="4" t="s">
        <v>296</v>
      </c>
      <c r="P84" s="4" t="s">
        <v>33</v>
      </c>
      <c r="Q84" s="4">
        <v>0</v>
      </c>
      <c r="R84" s="7">
        <v>44724</v>
      </c>
      <c r="S84" s="6">
        <v>44731</v>
      </c>
      <c r="T84" s="4" t="s">
        <v>34</v>
      </c>
      <c r="U84" s="4">
        <v>387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399</v>
      </c>
      <c r="B85" s="4" t="s">
        <v>26</v>
      </c>
      <c r="C85" s="4" t="s">
        <v>27</v>
      </c>
      <c r="D85" s="4" t="s">
        <v>396</v>
      </c>
      <c r="E85" s="4" t="s">
        <v>397</v>
      </c>
      <c r="F85" s="6">
        <v>44726</v>
      </c>
      <c r="G85" s="6">
        <v>44728</v>
      </c>
      <c r="H85" s="4">
        <v>1</v>
      </c>
      <c r="I85" s="4">
        <v>2</v>
      </c>
      <c r="J85" s="4">
        <v>2</v>
      </c>
      <c r="K85" s="4" t="s">
        <v>40</v>
      </c>
      <c r="L85" s="4">
        <v>258</v>
      </c>
      <c r="M85" s="4">
        <v>258</v>
      </c>
      <c r="N85" s="4" t="s">
        <v>400</v>
      </c>
      <c r="O85" s="4" t="s">
        <v>296</v>
      </c>
      <c r="P85" s="4" t="s">
        <v>33</v>
      </c>
      <c r="Q85" s="4">
        <v>0</v>
      </c>
      <c r="R85" s="7">
        <v>44725</v>
      </c>
      <c r="S85" s="6">
        <v>44731</v>
      </c>
      <c r="T85" s="4" t="s">
        <v>34</v>
      </c>
      <c r="U85" s="4">
        <v>258</v>
      </c>
      <c r="V85" s="4">
        <v>0</v>
      </c>
      <c r="W85" s="4">
        <v>0</v>
      </c>
      <c r="X85" s="4" t="s">
        <v>401</v>
      </c>
      <c r="Y85" s="4" t="s">
        <v>402</v>
      </c>
    </row>
    <row r="86" s="4" customFormat="1" spans="1:25">
      <c r="A86" s="4" t="s">
        <v>395</v>
      </c>
      <c r="B86" s="4" t="s">
        <v>26</v>
      </c>
      <c r="C86" s="4" t="s">
        <v>62</v>
      </c>
      <c r="D86" s="4" t="s">
        <v>396</v>
      </c>
      <c r="E86" s="4" t="s">
        <v>397</v>
      </c>
      <c r="F86" s="6">
        <v>44725</v>
      </c>
      <c r="G86" s="6">
        <v>44728</v>
      </c>
      <c r="H86" s="4">
        <v>1</v>
      </c>
      <c r="I86" s="4">
        <v>3</v>
      </c>
      <c r="J86" s="4">
        <v>3</v>
      </c>
      <c r="K86" s="4" t="s">
        <v>40</v>
      </c>
      <c r="L86" s="4">
        <v>-387</v>
      </c>
      <c r="M86" s="4">
        <v>-387</v>
      </c>
      <c r="N86" s="4" t="s">
        <v>398</v>
      </c>
      <c r="O86" s="4" t="s">
        <v>296</v>
      </c>
      <c r="P86" s="4" t="s">
        <v>33</v>
      </c>
      <c r="Q86" s="4">
        <v>0</v>
      </c>
      <c r="R86" s="7">
        <v>44724</v>
      </c>
      <c r="S86" s="6">
        <v>44731</v>
      </c>
      <c r="T86" s="4" t="s">
        <v>34</v>
      </c>
      <c r="U86" s="4">
        <v>-387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403</v>
      </c>
      <c r="B87" s="4" t="s">
        <v>26</v>
      </c>
      <c r="C87" s="4" t="s">
        <v>27</v>
      </c>
      <c r="D87" s="4" t="s">
        <v>396</v>
      </c>
      <c r="E87" s="4" t="s">
        <v>397</v>
      </c>
      <c r="F87" s="6">
        <v>44725</v>
      </c>
      <c r="G87" s="6">
        <v>44728</v>
      </c>
      <c r="H87" s="4">
        <v>1</v>
      </c>
      <c r="I87" s="4">
        <v>3</v>
      </c>
      <c r="J87" s="4">
        <v>3</v>
      </c>
      <c r="K87" s="4" t="s">
        <v>40</v>
      </c>
      <c r="L87" s="4">
        <v>387</v>
      </c>
      <c r="M87" s="4">
        <v>387</v>
      </c>
      <c r="N87" s="4" t="s">
        <v>398</v>
      </c>
      <c r="O87" s="4" t="s">
        <v>296</v>
      </c>
      <c r="P87" s="4" t="s">
        <v>33</v>
      </c>
      <c r="Q87" s="4">
        <v>0</v>
      </c>
      <c r="R87" s="7">
        <v>44725</v>
      </c>
      <c r="S87" s="6">
        <v>44731</v>
      </c>
      <c r="T87" s="4" t="s">
        <v>34</v>
      </c>
      <c r="U87" s="4">
        <v>387</v>
      </c>
      <c r="V87" s="4">
        <v>0</v>
      </c>
      <c r="W87" s="4">
        <v>0</v>
      </c>
      <c r="X87" s="4" t="s">
        <v>404</v>
      </c>
      <c r="Y87" s="4" t="s">
        <v>405</v>
      </c>
    </row>
    <row r="88" s="4" customFormat="1" spans="1:25">
      <c r="A88" s="4" t="s">
        <v>406</v>
      </c>
      <c r="B88" s="4" t="s">
        <v>26</v>
      </c>
      <c r="C88" s="4" t="s">
        <v>27</v>
      </c>
      <c r="D88" s="4" t="s">
        <v>407</v>
      </c>
      <c r="E88" s="4" t="s">
        <v>408</v>
      </c>
      <c r="F88" s="6">
        <v>44727</v>
      </c>
      <c r="G88" s="6">
        <v>44728</v>
      </c>
      <c r="H88" s="4">
        <v>1</v>
      </c>
      <c r="I88" s="4">
        <v>1</v>
      </c>
      <c r="J88" s="4">
        <v>1</v>
      </c>
      <c r="K88" s="4" t="s">
        <v>40</v>
      </c>
      <c r="L88" s="4">
        <v>320</v>
      </c>
      <c r="M88" s="4">
        <v>320</v>
      </c>
      <c r="N88" s="4" t="s">
        <v>409</v>
      </c>
      <c r="O88" s="4" t="s">
        <v>296</v>
      </c>
      <c r="P88" s="4" t="s">
        <v>33</v>
      </c>
      <c r="Q88" s="4">
        <v>0</v>
      </c>
      <c r="R88" s="7">
        <v>44725</v>
      </c>
      <c r="S88" s="6">
        <v>44731</v>
      </c>
      <c r="T88" s="4" t="s">
        <v>34</v>
      </c>
      <c r="U88" s="4">
        <v>320</v>
      </c>
      <c r="V88" s="4">
        <v>0</v>
      </c>
      <c r="W88" s="4">
        <v>0</v>
      </c>
      <c r="X88" s="4" t="s">
        <v>410</v>
      </c>
      <c r="Y88" s="4" t="s">
        <v>411</v>
      </c>
    </row>
    <row r="89" s="4" customFormat="1" spans="1:25">
      <c r="A89" s="4" t="s">
        <v>412</v>
      </c>
      <c r="B89" s="4" t="s">
        <v>26</v>
      </c>
      <c r="C89" s="4" t="s">
        <v>27</v>
      </c>
      <c r="D89" s="4" t="s">
        <v>227</v>
      </c>
      <c r="E89" s="4" t="s">
        <v>413</v>
      </c>
      <c r="F89" s="6">
        <v>44725</v>
      </c>
      <c r="G89" s="6">
        <v>44728</v>
      </c>
      <c r="H89" s="4">
        <v>1</v>
      </c>
      <c r="I89" s="4">
        <v>3</v>
      </c>
      <c r="J89" s="4">
        <v>3</v>
      </c>
      <c r="K89" s="4" t="s">
        <v>40</v>
      </c>
      <c r="L89" s="4">
        <v>2565</v>
      </c>
      <c r="M89" s="4">
        <v>2565</v>
      </c>
      <c r="N89" s="4" t="s">
        <v>414</v>
      </c>
      <c r="O89" s="4" t="s">
        <v>296</v>
      </c>
      <c r="P89" s="4" t="s">
        <v>33</v>
      </c>
      <c r="Q89" s="4">
        <v>0</v>
      </c>
      <c r="R89" s="7">
        <v>44725</v>
      </c>
      <c r="S89" s="6">
        <v>44731</v>
      </c>
      <c r="T89" s="4" t="s">
        <v>34</v>
      </c>
      <c r="U89" s="4">
        <v>2565</v>
      </c>
      <c r="V89" s="4">
        <v>0</v>
      </c>
      <c r="W89" s="4">
        <v>0</v>
      </c>
      <c r="X89" s="4" t="s">
        <v>415</v>
      </c>
      <c r="Y89" s="4" t="s">
        <v>416</v>
      </c>
    </row>
    <row r="90" s="4" customFormat="1" spans="1:25">
      <c r="A90" s="4" t="s">
        <v>417</v>
      </c>
      <c r="B90" s="4" t="s">
        <v>26</v>
      </c>
      <c r="C90" s="4" t="s">
        <v>27</v>
      </c>
      <c r="D90" s="4" t="s">
        <v>147</v>
      </c>
      <c r="E90" s="4" t="s">
        <v>222</v>
      </c>
      <c r="F90" s="6">
        <v>44727</v>
      </c>
      <c r="G90" s="6">
        <v>44728</v>
      </c>
      <c r="H90" s="4">
        <v>1</v>
      </c>
      <c r="I90" s="4">
        <v>1</v>
      </c>
      <c r="J90" s="4">
        <v>1</v>
      </c>
      <c r="K90" s="4" t="s">
        <v>40</v>
      </c>
      <c r="L90" s="4">
        <v>310</v>
      </c>
      <c r="M90" s="4">
        <v>310</v>
      </c>
      <c r="N90" s="4" t="s">
        <v>418</v>
      </c>
      <c r="O90" s="4" t="s">
        <v>296</v>
      </c>
      <c r="P90" s="4" t="s">
        <v>33</v>
      </c>
      <c r="Q90" s="4">
        <v>0</v>
      </c>
      <c r="R90" s="7">
        <v>44725</v>
      </c>
      <c r="S90" s="6">
        <v>44731</v>
      </c>
      <c r="T90" s="4" t="s">
        <v>34</v>
      </c>
      <c r="U90" s="4">
        <v>310</v>
      </c>
      <c r="V90" s="4">
        <v>0</v>
      </c>
      <c r="W90" s="4">
        <v>0</v>
      </c>
      <c r="X90" s="4" t="s">
        <v>419</v>
      </c>
      <c r="Y90" s="4" t="s">
        <v>420</v>
      </c>
    </row>
    <row r="91" s="4" customFormat="1" spans="1:25">
      <c r="A91" s="4" t="s">
        <v>421</v>
      </c>
      <c r="B91" s="4" t="s">
        <v>26</v>
      </c>
      <c r="C91" s="4" t="s">
        <v>27</v>
      </c>
      <c r="D91" s="4" t="s">
        <v>422</v>
      </c>
      <c r="E91" s="4" t="s">
        <v>423</v>
      </c>
      <c r="F91" s="6">
        <v>44727</v>
      </c>
      <c r="G91" s="6">
        <v>44728</v>
      </c>
      <c r="H91" s="4">
        <v>1</v>
      </c>
      <c r="I91" s="4">
        <v>1</v>
      </c>
      <c r="J91" s="4">
        <v>1</v>
      </c>
      <c r="K91" s="4" t="s">
        <v>40</v>
      </c>
      <c r="L91" s="4">
        <v>720</v>
      </c>
      <c r="M91" s="4">
        <v>720</v>
      </c>
      <c r="N91" s="4" t="s">
        <v>424</v>
      </c>
      <c r="O91" s="4" t="s">
        <v>296</v>
      </c>
      <c r="P91" s="4" t="s">
        <v>33</v>
      </c>
      <c r="Q91" s="4">
        <v>0</v>
      </c>
      <c r="R91" s="7">
        <v>44725</v>
      </c>
      <c r="S91" s="6">
        <v>44731</v>
      </c>
      <c r="T91" s="4" t="s">
        <v>34</v>
      </c>
      <c r="U91" s="4">
        <v>720</v>
      </c>
      <c r="V91" s="4">
        <v>0</v>
      </c>
      <c r="W91" s="4">
        <v>0</v>
      </c>
      <c r="X91" s="4" t="s">
        <v>425</v>
      </c>
      <c r="Y91" s="4" t="s">
        <v>426</v>
      </c>
    </row>
    <row r="92" s="4" customFormat="1" spans="1:25">
      <c r="A92" s="4" t="s">
        <v>427</v>
      </c>
      <c r="B92" s="4" t="s">
        <v>26</v>
      </c>
      <c r="C92" s="4" t="s">
        <v>27</v>
      </c>
      <c r="D92" s="4" t="s">
        <v>428</v>
      </c>
      <c r="E92" s="4" t="s">
        <v>429</v>
      </c>
      <c r="F92" s="6">
        <v>44726</v>
      </c>
      <c r="G92" s="6">
        <v>44728</v>
      </c>
      <c r="H92" s="4">
        <v>1</v>
      </c>
      <c r="I92" s="4">
        <v>2</v>
      </c>
      <c r="J92" s="4">
        <v>2</v>
      </c>
      <c r="K92" s="4" t="s">
        <v>40</v>
      </c>
      <c r="L92" s="4">
        <v>1456</v>
      </c>
      <c r="M92" s="4">
        <v>1456</v>
      </c>
      <c r="N92" s="4" t="s">
        <v>430</v>
      </c>
      <c r="O92" s="4" t="s">
        <v>296</v>
      </c>
      <c r="P92" s="4" t="s">
        <v>33</v>
      </c>
      <c r="Q92" s="4">
        <v>0</v>
      </c>
      <c r="R92" s="7">
        <v>44725</v>
      </c>
      <c r="S92" s="6">
        <v>44731</v>
      </c>
      <c r="T92" s="4" t="s">
        <v>34</v>
      </c>
      <c r="U92" s="4">
        <v>1456</v>
      </c>
      <c r="V92" s="4">
        <v>0</v>
      </c>
      <c r="W92" s="4">
        <v>0</v>
      </c>
      <c r="X92" s="4" t="s">
        <v>431</v>
      </c>
      <c r="Y92" s="4" t="s">
        <v>432</v>
      </c>
    </row>
    <row r="93" s="4" customFormat="1" spans="1:25">
      <c r="A93" s="4" t="s">
        <v>433</v>
      </c>
      <c r="B93" s="4" t="s">
        <v>26</v>
      </c>
      <c r="C93" s="4" t="s">
        <v>27</v>
      </c>
      <c r="D93" s="4" t="s">
        <v>434</v>
      </c>
      <c r="E93" s="4" t="s">
        <v>176</v>
      </c>
      <c r="F93" s="6">
        <v>44726</v>
      </c>
      <c r="G93" s="6">
        <v>44728</v>
      </c>
      <c r="H93" s="4">
        <v>1</v>
      </c>
      <c r="I93" s="4">
        <v>2</v>
      </c>
      <c r="J93" s="4">
        <v>2</v>
      </c>
      <c r="K93" s="4" t="s">
        <v>40</v>
      </c>
      <c r="L93" s="4">
        <v>352</v>
      </c>
      <c r="M93" s="4">
        <v>352</v>
      </c>
      <c r="N93" s="4" t="s">
        <v>435</v>
      </c>
      <c r="O93" s="4" t="s">
        <v>296</v>
      </c>
      <c r="P93" s="4" t="s">
        <v>33</v>
      </c>
      <c r="Q93" s="4">
        <v>0</v>
      </c>
      <c r="R93" s="7">
        <v>44726</v>
      </c>
      <c r="S93" s="6">
        <v>44731</v>
      </c>
      <c r="T93" s="4" t="s">
        <v>34</v>
      </c>
      <c r="U93" s="4">
        <v>352</v>
      </c>
      <c r="V93" s="4">
        <v>0</v>
      </c>
      <c r="W93" s="4">
        <v>0</v>
      </c>
      <c r="X93" s="4" t="s">
        <v>436</v>
      </c>
      <c r="Y93" s="4" t="s">
        <v>437</v>
      </c>
    </row>
    <row r="94" s="4" customFormat="1" spans="1:25">
      <c r="A94" s="4" t="s">
        <v>438</v>
      </c>
      <c r="B94" s="4" t="s">
        <v>26</v>
      </c>
      <c r="C94" s="4" t="s">
        <v>27</v>
      </c>
      <c r="D94" s="4" t="s">
        <v>439</v>
      </c>
      <c r="E94" s="4" t="s">
        <v>440</v>
      </c>
      <c r="F94" s="6">
        <v>44726</v>
      </c>
      <c r="G94" s="6">
        <v>44728</v>
      </c>
      <c r="H94" s="4">
        <v>2</v>
      </c>
      <c r="I94" s="4">
        <v>2</v>
      </c>
      <c r="J94" s="4">
        <v>4</v>
      </c>
      <c r="K94" s="4" t="s">
        <v>40</v>
      </c>
      <c r="L94" s="4">
        <v>1628</v>
      </c>
      <c r="M94" s="4">
        <v>1628</v>
      </c>
      <c r="N94" s="4" t="s">
        <v>441</v>
      </c>
      <c r="O94" s="4" t="s">
        <v>296</v>
      </c>
      <c r="P94" s="4" t="s">
        <v>33</v>
      </c>
      <c r="Q94" s="4">
        <v>0</v>
      </c>
      <c r="R94" s="7">
        <v>44726</v>
      </c>
      <c r="S94" s="6">
        <v>44731</v>
      </c>
      <c r="T94" s="4" t="s">
        <v>34</v>
      </c>
      <c r="U94" s="4">
        <v>1628</v>
      </c>
      <c r="V94" s="4">
        <v>0</v>
      </c>
      <c r="W94" s="4">
        <v>0</v>
      </c>
      <c r="X94" s="4" t="s">
        <v>442</v>
      </c>
      <c r="Y94" s="4" t="s">
        <v>35</v>
      </c>
    </row>
    <row r="95" s="4" customFormat="1" spans="1:25">
      <c r="A95" s="4" t="s">
        <v>438</v>
      </c>
      <c r="B95" s="4" t="s">
        <v>26</v>
      </c>
      <c r="C95" s="4" t="s">
        <v>62</v>
      </c>
      <c r="D95" s="4" t="s">
        <v>439</v>
      </c>
      <c r="E95" s="4" t="s">
        <v>440</v>
      </c>
      <c r="F95" s="6">
        <v>44726</v>
      </c>
      <c r="G95" s="6">
        <v>44728</v>
      </c>
      <c r="H95" s="4">
        <v>2</v>
      </c>
      <c r="I95" s="4">
        <v>2</v>
      </c>
      <c r="J95" s="4">
        <v>4</v>
      </c>
      <c r="K95" s="4" t="s">
        <v>40</v>
      </c>
      <c r="L95" s="4">
        <v>-1628</v>
      </c>
      <c r="M95" s="4">
        <v>-1628</v>
      </c>
      <c r="N95" s="4" t="s">
        <v>441</v>
      </c>
      <c r="O95" s="4" t="s">
        <v>296</v>
      </c>
      <c r="P95" s="4" t="s">
        <v>33</v>
      </c>
      <c r="Q95" s="4">
        <v>0</v>
      </c>
      <c r="R95" s="7">
        <v>44726</v>
      </c>
      <c r="S95" s="6">
        <v>44731</v>
      </c>
      <c r="T95" s="4" t="s">
        <v>34</v>
      </c>
      <c r="U95" s="4">
        <v>-1628</v>
      </c>
      <c r="V95" s="4">
        <v>0</v>
      </c>
      <c r="W95" s="4">
        <v>0</v>
      </c>
      <c r="X95" s="4" t="s">
        <v>442</v>
      </c>
      <c r="Y95" s="4" t="s">
        <v>35</v>
      </c>
    </row>
    <row r="96" s="4" customFormat="1" spans="1:25">
      <c r="A96" s="4" t="s">
        <v>443</v>
      </c>
      <c r="B96" s="4" t="s">
        <v>26</v>
      </c>
      <c r="C96" s="4" t="s">
        <v>27</v>
      </c>
      <c r="D96" s="4" t="s">
        <v>444</v>
      </c>
      <c r="E96" s="4" t="s">
        <v>445</v>
      </c>
      <c r="F96" s="6">
        <v>44726</v>
      </c>
      <c r="G96" s="6">
        <v>44728</v>
      </c>
      <c r="H96" s="4">
        <v>1</v>
      </c>
      <c r="I96" s="4">
        <v>2</v>
      </c>
      <c r="J96" s="4">
        <v>2</v>
      </c>
      <c r="K96" s="4" t="s">
        <v>40</v>
      </c>
      <c r="L96" s="4">
        <v>878</v>
      </c>
      <c r="M96" s="4">
        <v>878</v>
      </c>
      <c r="N96" s="4" t="s">
        <v>446</v>
      </c>
      <c r="O96" s="4" t="s">
        <v>296</v>
      </c>
      <c r="P96" s="4" t="s">
        <v>33</v>
      </c>
      <c r="Q96" s="4">
        <v>0</v>
      </c>
      <c r="R96" s="7">
        <v>44726</v>
      </c>
      <c r="S96" s="6">
        <v>44731</v>
      </c>
      <c r="T96" s="4" t="s">
        <v>34</v>
      </c>
      <c r="U96" s="4">
        <v>878</v>
      </c>
      <c r="V96" s="4">
        <v>0</v>
      </c>
      <c r="W96" s="4">
        <v>0</v>
      </c>
      <c r="X96" s="4" t="s">
        <v>447</v>
      </c>
      <c r="Y96" s="4" t="s">
        <v>448</v>
      </c>
    </row>
    <row r="97" s="4" customFormat="1" spans="1:25">
      <c r="A97" s="4" t="s">
        <v>449</v>
      </c>
      <c r="B97" s="4" t="s">
        <v>26</v>
      </c>
      <c r="C97" s="4" t="s">
        <v>27</v>
      </c>
      <c r="D97" s="4" t="s">
        <v>450</v>
      </c>
      <c r="E97" s="4" t="s">
        <v>451</v>
      </c>
      <c r="F97" s="6">
        <v>44726</v>
      </c>
      <c r="G97" s="6">
        <v>44728</v>
      </c>
      <c r="H97" s="4">
        <v>1</v>
      </c>
      <c r="I97" s="4">
        <v>2</v>
      </c>
      <c r="J97" s="4">
        <v>2</v>
      </c>
      <c r="K97" s="4" t="s">
        <v>40</v>
      </c>
      <c r="L97" s="4">
        <v>1078</v>
      </c>
      <c r="M97" s="4">
        <v>1078</v>
      </c>
      <c r="N97" s="4" t="s">
        <v>452</v>
      </c>
      <c r="O97" s="4" t="s">
        <v>296</v>
      </c>
      <c r="P97" s="4" t="s">
        <v>33</v>
      </c>
      <c r="Q97" s="4">
        <v>0</v>
      </c>
      <c r="R97" s="7">
        <v>44726</v>
      </c>
      <c r="S97" s="6">
        <v>44731</v>
      </c>
      <c r="T97" s="4" t="s">
        <v>34</v>
      </c>
      <c r="U97" s="4">
        <v>1078</v>
      </c>
      <c r="V97" s="4">
        <v>0</v>
      </c>
      <c r="W97" s="4">
        <v>0</v>
      </c>
      <c r="X97" s="4" t="s">
        <v>453</v>
      </c>
      <c r="Y97" s="4" t="s">
        <v>454</v>
      </c>
    </row>
    <row r="98" s="4" customFormat="1" spans="1:25">
      <c r="A98" s="4" t="s">
        <v>455</v>
      </c>
      <c r="B98" s="4" t="s">
        <v>26</v>
      </c>
      <c r="C98" s="4" t="s">
        <v>27</v>
      </c>
      <c r="D98" s="4" t="s">
        <v>227</v>
      </c>
      <c r="E98" s="4" t="s">
        <v>456</v>
      </c>
      <c r="F98" s="6">
        <v>44727</v>
      </c>
      <c r="G98" s="6">
        <v>44728</v>
      </c>
      <c r="H98" s="4">
        <v>1</v>
      </c>
      <c r="I98" s="4">
        <v>1</v>
      </c>
      <c r="J98" s="4">
        <v>1</v>
      </c>
      <c r="K98" s="4" t="s">
        <v>40</v>
      </c>
      <c r="L98" s="4">
        <v>932</v>
      </c>
      <c r="M98" s="4">
        <v>932</v>
      </c>
      <c r="N98" s="4" t="s">
        <v>457</v>
      </c>
      <c r="O98" s="4" t="s">
        <v>296</v>
      </c>
      <c r="P98" s="4" t="s">
        <v>33</v>
      </c>
      <c r="Q98" s="4">
        <v>0</v>
      </c>
      <c r="R98" s="7">
        <v>44726</v>
      </c>
      <c r="S98" s="6">
        <v>44731</v>
      </c>
      <c r="T98" s="4" t="s">
        <v>34</v>
      </c>
      <c r="U98" s="4">
        <v>932</v>
      </c>
      <c r="V98" s="4">
        <v>0</v>
      </c>
      <c r="W98" s="4">
        <v>0</v>
      </c>
      <c r="X98" s="4" t="s">
        <v>458</v>
      </c>
      <c r="Y98" s="4" t="s">
        <v>459</v>
      </c>
    </row>
    <row r="99" s="4" customFormat="1" spans="1:25">
      <c r="A99" s="4" t="s">
        <v>460</v>
      </c>
      <c r="B99" s="4" t="s">
        <v>26</v>
      </c>
      <c r="C99" s="4" t="s">
        <v>27</v>
      </c>
      <c r="D99" s="4" t="s">
        <v>461</v>
      </c>
      <c r="E99" s="4" t="s">
        <v>462</v>
      </c>
      <c r="F99" s="6">
        <v>44727</v>
      </c>
      <c r="G99" s="6">
        <v>44728</v>
      </c>
      <c r="H99" s="4">
        <v>1</v>
      </c>
      <c r="I99" s="4">
        <v>1</v>
      </c>
      <c r="J99" s="4">
        <v>1</v>
      </c>
      <c r="K99" s="4" t="s">
        <v>40</v>
      </c>
      <c r="L99" s="4">
        <v>1014</v>
      </c>
      <c r="M99" s="4">
        <v>1014</v>
      </c>
      <c r="N99" s="4" t="s">
        <v>463</v>
      </c>
      <c r="O99" s="4" t="s">
        <v>296</v>
      </c>
      <c r="P99" s="4" t="s">
        <v>33</v>
      </c>
      <c r="Q99" s="4">
        <v>0</v>
      </c>
      <c r="R99" s="7">
        <v>44726</v>
      </c>
      <c r="S99" s="6">
        <v>44731</v>
      </c>
      <c r="T99" s="4" t="s">
        <v>34</v>
      </c>
      <c r="U99" s="4">
        <v>1014</v>
      </c>
      <c r="V99" s="4">
        <v>0</v>
      </c>
      <c r="W99" s="4">
        <v>0</v>
      </c>
      <c r="X99" s="4" t="s">
        <v>464</v>
      </c>
      <c r="Y99" s="4" t="s">
        <v>35</v>
      </c>
    </row>
    <row r="100" s="4" customFormat="1" spans="1:25">
      <c r="A100" s="4" t="s">
        <v>465</v>
      </c>
      <c r="B100" s="4" t="s">
        <v>26</v>
      </c>
      <c r="C100" s="4" t="s">
        <v>27</v>
      </c>
      <c r="D100" s="4" t="s">
        <v>147</v>
      </c>
      <c r="E100" s="4" t="s">
        <v>222</v>
      </c>
      <c r="F100" s="6">
        <v>44727</v>
      </c>
      <c r="G100" s="6">
        <v>44728</v>
      </c>
      <c r="H100" s="4">
        <v>1</v>
      </c>
      <c r="I100" s="4">
        <v>1</v>
      </c>
      <c r="J100" s="4">
        <v>1</v>
      </c>
      <c r="K100" s="4" t="s">
        <v>40</v>
      </c>
      <c r="L100" s="4">
        <v>400</v>
      </c>
      <c r="M100" s="4">
        <v>400</v>
      </c>
      <c r="N100" s="4" t="s">
        <v>466</v>
      </c>
      <c r="O100" s="4" t="s">
        <v>296</v>
      </c>
      <c r="P100" s="4" t="s">
        <v>33</v>
      </c>
      <c r="Q100" s="4">
        <v>0</v>
      </c>
      <c r="R100" s="7">
        <v>44726</v>
      </c>
      <c r="S100" s="6">
        <v>44731</v>
      </c>
      <c r="T100" s="4" t="s">
        <v>34</v>
      </c>
      <c r="U100" s="4">
        <v>400</v>
      </c>
      <c r="V100" s="4">
        <v>0</v>
      </c>
      <c r="W100" s="4">
        <v>0</v>
      </c>
      <c r="X100" s="4" t="s">
        <v>467</v>
      </c>
      <c r="Y100" s="4" t="s">
        <v>468</v>
      </c>
    </row>
    <row r="101" s="4" customFormat="1" spans="1:25">
      <c r="A101" s="4" t="s">
        <v>469</v>
      </c>
      <c r="B101" s="4" t="s">
        <v>26</v>
      </c>
      <c r="C101" s="4" t="s">
        <v>27</v>
      </c>
      <c r="D101" s="4" t="s">
        <v>470</v>
      </c>
      <c r="E101" s="4" t="s">
        <v>471</v>
      </c>
      <c r="F101" s="6">
        <v>44727</v>
      </c>
      <c r="G101" s="6">
        <v>44728</v>
      </c>
      <c r="H101" s="4">
        <v>1</v>
      </c>
      <c r="I101" s="4">
        <v>1</v>
      </c>
      <c r="J101" s="4">
        <v>1</v>
      </c>
      <c r="K101" s="4" t="s">
        <v>40</v>
      </c>
      <c r="L101" s="4">
        <v>1749</v>
      </c>
      <c r="M101" s="4">
        <v>1749</v>
      </c>
      <c r="N101" s="4" t="s">
        <v>472</v>
      </c>
      <c r="O101" s="4" t="s">
        <v>296</v>
      </c>
      <c r="P101" s="4" t="s">
        <v>33</v>
      </c>
      <c r="Q101" s="4">
        <v>0</v>
      </c>
      <c r="R101" s="7">
        <v>44727</v>
      </c>
      <c r="S101" s="6">
        <v>44731</v>
      </c>
      <c r="T101" s="4" t="s">
        <v>34</v>
      </c>
      <c r="U101" s="4">
        <v>1749</v>
      </c>
      <c r="V101" s="4">
        <v>0</v>
      </c>
      <c r="W101" s="4">
        <v>0</v>
      </c>
      <c r="X101" s="4" t="s">
        <v>473</v>
      </c>
      <c r="Y101" s="4" t="s">
        <v>474</v>
      </c>
    </row>
    <row r="102" s="4" customFormat="1" spans="1:25">
      <c r="A102" s="4" t="s">
        <v>475</v>
      </c>
      <c r="B102" s="4" t="s">
        <v>26</v>
      </c>
      <c r="C102" s="4" t="s">
        <v>27</v>
      </c>
      <c r="D102" s="4" t="s">
        <v>476</v>
      </c>
      <c r="E102" s="4" t="s">
        <v>477</v>
      </c>
      <c r="F102" s="6">
        <v>44727</v>
      </c>
      <c r="G102" s="6">
        <v>44728</v>
      </c>
      <c r="H102" s="4">
        <v>1</v>
      </c>
      <c r="I102" s="4">
        <v>1</v>
      </c>
      <c r="J102" s="4">
        <v>1</v>
      </c>
      <c r="K102" s="4" t="s">
        <v>40</v>
      </c>
      <c r="L102" s="4">
        <v>245</v>
      </c>
      <c r="M102" s="4">
        <v>245</v>
      </c>
      <c r="N102" s="4" t="s">
        <v>478</v>
      </c>
      <c r="O102" s="4" t="s">
        <v>296</v>
      </c>
      <c r="P102" s="4" t="s">
        <v>33</v>
      </c>
      <c r="Q102" s="4">
        <v>0</v>
      </c>
      <c r="R102" s="7">
        <v>44727</v>
      </c>
      <c r="S102" s="6">
        <v>44731</v>
      </c>
      <c r="T102" s="4" t="s">
        <v>34</v>
      </c>
      <c r="U102" s="4">
        <v>245</v>
      </c>
      <c r="V102" s="4">
        <v>0</v>
      </c>
      <c r="W102" s="4">
        <v>0</v>
      </c>
      <c r="X102" s="4" t="s">
        <v>479</v>
      </c>
      <c r="Y102" s="4" t="s">
        <v>480</v>
      </c>
    </row>
    <row r="103" s="4" customFormat="1" spans="1:25">
      <c r="A103" s="4" t="s">
        <v>481</v>
      </c>
      <c r="B103" s="4" t="s">
        <v>26</v>
      </c>
      <c r="C103" s="4" t="s">
        <v>27</v>
      </c>
      <c r="D103" s="4" t="s">
        <v>157</v>
      </c>
      <c r="E103" s="4" t="s">
        <v>482</v>
      </c>
      <c r="F103" s="6">
        <v>44727</v>
      </c>
      <c r="G103" s="6">
        <v>44728</v>
      </c>
      <c r="H103" s="4">
        <v>1</v>
      </c>
      <c r="I103" s="4">
        <v>1</v>
      </c>
      <c r="J103" s="4">
        <v>1</v>
      </c>
      <c r="K103" s="4" t="s">
        <v>40</v>
      </c>
      <c r="L103" s="4">
        <v>274</v>
      </c>
      <c r="M103" s="4">
        <v>274</v>
      </c>
      <c r="N103" s="4" t="s">
        <v>159</v>
      </c>
      <c r="O103" s="4" t="s">
        <v>296</v>
      </c>
      <c r="P103" s="4" t="s">
        <v>33</v>
      </c>
      <c r="Q103" s="4">
        <v>0</v>
      </c>
      <c r="R103" s="7">
        <v>44727</v>
      </c>
      <c r="S103" s="6">
        <v>44731</v>
      </c>
      <c r="T103" s="4" t="s">
        <v>34</v>
      </c>
      <c r="U103" s="4">
        <v>274</v>
      </c>
      <c r="V103" s="4">
        <v>0</v>
      </c>
      <c r="W103" s="4">
        <v>0</v>
      </c>
      <c r="X103" s="4" t="s">
        <v>483</v>
      </c>
      <c r="Y103" s="4" t="s">
        <v>484</v>
      </c>
    </row>
    <row r="104" s="4" customFormat="1" spans="1:25">
      <c r="A104" s="4" t="s">
        <v>485</v>
      </c>
      <c r="B104" s="4" t="s">
        <v>26</v>
      </c>
      <c r="C104" s="4" t="s">
        <v>27</v>
      </c>
      <c r="D104" s="4" t="s">
        <v>486</v>
      </c>
      <c r="E104" s="4" t="s">
        <v>487</v>
      </c>
      <c r="F104" s="6">
        <v>44727</v>
      </c>
      <c r="G104" s="6">
        <v>44728</v>
      </c>
      <c r="H104" s="4">
        <v>1</v>
      </c>
      <c r="I104" s="4">
        <v>1</v>
      </c>
      <c r="J104" s="4">
        <v>1</v>
      </c>
      <c r="K104" s="4" t="s">
        <v>40</v>
      </c>
      <c r="L104" s="4">
        <v>289</v>
      </c>
      <c r="M104" s="4">
        <v>289</v>
      </c>
      <c r="N104" s="4" t="s">
        <v>488</v>
      </c>
      <c r="O104" s="4" t="s">
        <v>296</v>
      </c>
      <c r="P104" s="4" t="s">
        <v>33</v>
      </c>
      <c r="Q104" s="4">
        <v>0</v>
      </c>
      <c r="R104" s="7">
        <v>44727</v>
      </c>
      <c r="S104" s="6">
        <v>44731</v>
      </c>
      <c r="T104" s="4" t="s">
        <v>34</v>
      </c>
      <c r="U104" s="4">
        <v>289</v>
      </c>
      <c r="V104" s="4">
        <v>0</v>
      </c>
      <c r="W104" s="4">
        <v>0</v>
      </c>
      <c r="X104" s="4" t="s">
        <v>489</v>
      </c>
      <c r="Y104" s="4" t="s">
        <v>490</v>
      </c>
    </row>
    <row r="105" s="4" customFormat="1" spans="1:25">
      <c r="A105" s="4" t="s">
        <v>491</v>
      </c>
      <c r="B105" s="4" t="s">
        <v>26</v>
      </c>
      <c r="C105" s="4" t="s">
        <v>27</v>
      </c>
      <c r="D105" s="4" t="s">
        <v>157</v>
      </c>
      <c r="E105" s="4" t="s">
        <v>212</v>
      </c>
      <c r="F105" s="6">
        <v>44727</v>
      </c>
      <c r="G105" s="6">
        <v>44728</v>
      </c>
      <c r="H105" s="4">
        <v>2</v>
      </c>
      <c r="I105" s="4">
        <v>1</v>
      </c>
      <c r="J105" s="4">
        <v>2</v>
      </c>
      <c r="K105" s="4" t="s">
        <v>40</v>
      </c>
      <c r="L105" s="4">
        <v>638</v>
      </c>
      <c r="M105" s="4">
        <v>638</v>
      </c>
      <c r="N105" s="4" t="s">
        <v>492</v>
      </c>
      <c r="O105" s="4" t="s">
        <v>296</v>
      </c>
      <c r="P105" s="4" t="s">
        <v>33</v>
      </c>
      <c r="Q105" s="4">
        <v>0</v>
      </c>
      <c r="R105" s="7">
        <v>44727</v>
      </c>
      <c r="S105" s="6">
        <v>44731</v>
      </c>
      <c r="T105" s="4" t="s">
        <v>34</v>
      </c>
      <c r="U105" s="4">
        <v>638</v>
      </c>
      <c r="V105" s="4">
        <v>0</v>
      </c>
      <c r="W105" s="4">
        <v>0</v>
      </c>
      <c r="X105" s="4" t="s">
        <v>493</v>
      </c>
      <c r="Y105" s="4" t="s">
        <v>494</v>
      </c>
    </row>
    <row r="106" s="4" customFormat="1" spans="1:25">
      <c r="A106" s="4" t="s">
        <v>495</v>
      </c>
      <c r="B106" s="4" t="s">
        <v>26</v>
      </c>
      <c r="C106" s="4" t="s">
        <v>27</v>
      </c>
      <c r="D106" s="4" t="s">
        <v>439</v>
      </c>
      <c r="E106" s="4" t="s">
        <v>496</v>
      </c>
      <c r="F106" s="6">
        <v>44723</v>
      </c>
      <c r="G106" s="6">
        <v>44725</v>
      </c>
      <c r="H106" s="4">
        <v>2</v>
      </c>
      <c r="I106" s="4">
        <v>2</v>
      </c>
      <c r="J106" s="4">
        <v>4</v>
      </c>
      <c r="K106" s="4" t="s">
        <v>40</v>
      </c>
      <c r="L106" s="4">
        <v>1516</v>
      </c>
      <c r="M106" s="4">
        <v>1516</v>
      </c>
      <c r="N106" s="4" t="s">
        <v>497</v>
      </c>
      <c r="O106" s="4" t="s">
        <v>498</v>
      </c>
      <c r="P106" s="4" t="s">
        <v>33</v>
      </c>
      <c r="Q106" s="4">
        <v>0</v>
      </c>
      <c r="R106" s="7">
        <v>44622</v>
      </c>
      <c r="S106" s="6">
        <v>44732</v>
      </c>
      <c r="T106" s="4" t="s">
        <v>34</v>
      </c>
      <c r="U106" s="4">
        <v>1516</v>
      </c>
      <c r="V106" s="4">
        <v>0</v>
      </c>
      <c r="W106" s="4">
        <v>0</v>
      </c>
      <c r="X106" s="4" t="s">
        <v>499</v>
      </c>
      <c r="Y106" s="4" t="s">
        <v>35</v>
      </c>
    </row>
    <row r="107" s="4" customFormat="1" spans="1:25">
      <c r="A107" s="4" t="s">
        <v>495</v>
      </c>
      <c r="B107" s="4" t="s">
        <v>26</v>
      </c>
      <c r="C107" s="4" t="s">
        <v>62</v>
      </c>
      <c r="D107" s="4" t="s">
        <v>439</v>
      </c>
      <c r="E107" s="4" t="s">
        <v>496</v>
      </c>
      <c r="F107" s="6">
        <v>44723</v>
      </c>
      <c r="G107" s="6">
        <v>44725</v>
      </c>
      <c r="H107" s="4">
        <v>2</v>
      </c>
      <c r="I107" s="4">
        <v>2</v>
      </c>
      <c r="J107" s="4">
        <v>4</v>
      </c>
      <c r="K107" s="4" t="s">
        <v>40</v>
      </c>
      <c r="L107" s="4">
        <v>-1516</v>
      </c>
      <c r="M107" s="4">
        <v>-1516</v>
      </c>
      <c r="N107" s="4" t="s">
        <v>497</v>
      </c>
      <c r="O107" s="4" t="s">
        <v>498</v>
      </c>
      <c r="P107" s="4" t="s">
        <v>33</v>
      </c>
      <c r="Q107" s="4">
        <v>0</v>
      </c>
      <c r="R107" s="7">
        <v>44622</v>
      </c>
      <c r="S107" s="6">
        <v>44732</v>
      </c>
      <c r="T107" s="4" t="s">
        <v>34</v>
      </c>
      <c r="U107" s="4">
        <v>-1516</v>
      </c>
      <c r="V107" s="4">
        <v>0</v>
      </c>
      <c r="W107" s="4">
        <v>0</v>
      </c>
      <c r="X107" s="4" t="s">
        <v>499</v>
      </c>
      <c r="Y107" s="4" t="s">
        <v>35</v>
      </c>
    </row>
    <row r="108" s="4" customFormat="1" spans="1:25">
      <c r="A108" s="4" t="s">
        <v>500</v>
      </c>
      <c r="B108" s="4" t="s">
        <v>26</v>
      </c>
      <c r="C108" s="4" t="s">
        <v>27</v>
      </c>
      <c r="D108" s="4" t="s">
        <v>501</v>
      </c>
      <c r="E108" s="4" t="s">
        <v>502</v>
      </c>
      <c r="F108" s="6">
        <v>44730</v>
      </c>
      <c r="G108" s="6">
        <v>44731</v>
      </c>
      <c r="H108" s="4">
        <v>1</v>
      </c>
      <c r="I108" s="4">
        <v>1</v>
      </c>
      <c r="J108" s="4">
        <v>1</v>
      </c>
      <c r="K108" s="4" t="s">
        <v>40</v>
      </c>
      <c r="L108" s="4">
        <v>1228</v>
      </c>
      <c r="M108" s="4">
        <v>1228</v>
      </c>
      <c r="N108" s="4" t="s">
        <v>503</v>
      </c>
      <c r="O108" s="4" t="s">
        <v>498</v>
      </c>
      <c r="P108" s="4" t="s">
        <v>33</v>
      </c>
      <c r="Q108" s="4">
        <v>0</v>
      </c>
      <c r="R108" s="7">
        <v>44630</v>
      </c>
      <c r="S108" s="6">
        <v>44732</v>
      </c>
      <c r="T108" s="4" t="s">
        <v>34</v>
      </c>
      <c r="U108" s="4">
        <v>1228</v>
      </c>
      <c r="V108" s="4">
        <v>0</v>
      </c>
      <c r="W108" s="4">
        <v>0</v>
      </c>
      <c r="X108" s="4" t="s">
        <v>504</v>
      </c>
      <c r="Y108" s="4" t="s">
        <v>505</v>
      </c>
    </row>
    <row r="109" s="4" customFormat="1" spans="1:25">
      <c r="A109" s="4" t="s">
        <v>506</v>
      </c>
      <c r="B109" s="4" t="s">
        <v>26</v>
      </c>
      <c r="C109" s="4" t="s">
        <v>27</v>
      </c>
      <c r="D109" s="4" t="s">
        <v>361</v>
      </c>
      <c r="E109" s="4" t="s">
        <v>507</v>
      </c>
      <c r="F109" s="6">
        <v>44723</v>
      </c>
      <c r="G109" s="6">
        <v>44725</v>
      </c>
      <c r="H109" s="4">
        <v>1</v>
      </c>
      <c r="I109" s="4">
        <v>2</v>
      </c>
      <c r="J109" s="4">
        <v>2</v>
      </c>
      <c r="K109" s="4" t="s">
        <v>40</v>
      </c>
      <c r="L109" s="4">
        <v>2032</v>
      </c>
      <c r="M109" s="4">
        <v>2032</v>
      </c>
      <c r="N109" s="4" t="s">
        <v>508</v>
      </c>
      <c r="O109" s="4" t="s">
        <v>498</v>
      </c>
      <c r="P109" s="4" t="s">
        <v>33</v>
      </c>
      <c r="Q109" s="4">
        <v>0</v>
      </c>
      <c r="R109" s="7">
        <v>44635</v>
      </c>
      <c r="S109" s="6">
        <v>44732</v>
      </c>
      <c r="T109" s="4" t="s">
        <v>34</v>
      </c>
      <c r="U109" s="4">
        <v>2032</v>
      </c>
      <c r="V109" s="4">
        <v>0</v>
      </c>
      <c r="W109" s="4">
        <v>0</v>
      </c>
      <c r="X109" s="4" t="s">
        <v>509</v>
      </c>
      <c r="Y109" s="4" t="s">
        <v>510</v>
      </c>
    </row>
    <row r="110" s="4" customFormat="1" spans="1:26">
      <c r="A110" s="4" t="s">
        <v>511</v>
      </c>
      <c r="B110" s="4" t="s">
        <v>26</v>
      </c>
      <c r="C110" s="4" t="s">
        <v>27</v>
      </c>
      <c r="D110" s="4" t="s">
        <v>501</v>
      </c>
      <c r="E110" s="4" t="s">
        <v>502</v>
      </c>
      <c r="F110" s="6">
        <v>44728</v>
      </c>
      <c r="G110" s="6">
        <v>44730</v>
      </c>
      <c r="H110" s="4">
        <v>2</v>
      </c>
      <c r="I110" s="4">
        <v>2</v>
      </c>
      <c r="J110" s="4">
        <v>4</v>
      </c>
      <c r="K110" s="4" t="s">
        <v>40</v>
      </c>
      <c r="L110" s="4">
        <v>4912</v>
      </c>
      <c r="M110" s="4">
        <v>4912</v>
      </c>
      <c r="N110" s="4" t="s">
        <v>512</v>
      </c>
      <c r="O110" s="4" t="s">
        <v>498</v>
      </c>
      <c r="P110" s="4" t="s">
        <v>33</v>
      </c>
      <c r="Q110" s="4">
        <v>0</v>
      </c>
      <c r="R110" s="7">
        <v>44635</v>
      </c>
      <c r="S110" s="6">
        <v>44732</v>
      </c>
      <c r="T110" s="4" t="s">
        <v>34</v>
      </c>
      <c r="U110" s="4">
        <v>4912</v>
      </c>
      <c r="V110" s="4">
        <v>0</v>
      </c>
      <c r="W110" s="4">
        <v>0</v>
      </c>
      <c r="X110" s="4" t="s">
        <v>513</v>
      </c>
      <c r="Y110" s="4">
        <v>149752252</v>
      </c>
      <c r="Z110" s="4" t="s">
        <v>514</v>
      </c>
    </row>
    <row r="111" s="4" customFormat="1" spans="1:26">
      <c r="A111" s="4" t="s">
        <v>511</v>
      </c>
      <c r="B111" s="4" t="s">
        <v>26</v>
      </c>
      <c r="C111" s="4" t="s">
        <v>62</v>
      </c>
      <c r="D111" s="4" t="s">
        <v>501</v>
      </c>
      <c r="E111" s="4" t="s">
        <v>502</v>
      </c>
      <c r="F111" s="6">
        <v>44728</v>
      </c>
      <c r="G111" s="6">
        <v>44730</v>
      </c>
      <c r="H111" s="4">
        <v>2</v>
      </c>
      <c r="I111" s="4">
        <v>2</v>
      </c>
      <c r="J111" s="4">
        <v>4</v>
      </c>
      <c r="K111" s="4" t="s">
        <v>40</v>
      </c>
      <c r="L111" s="4">
        <v>-4912</v>
      </c>
      <c r="M111" s="4">
        <v>-4912</v>
      </c>
      <c r="N111" s="4" t="s">
        <v>512</v>
      </c>
      <c r="O111" s="4" t="s">
        <v>498</v>
      </c>
      <c r="P111" s="4" t="s">
        <v>33</v>
      </c>
      <c r="Q111" s="4">
        <v>0</v>
      </c>
      <c r="R111" s="7">
        <v>44635</v>
      </c>
      <c r="S111" s="6">
        <v>44732</v>
      </c>
      <c r="T111" s="4" t="s">
        <v>34</v>
      </c>
      <c r="U111" s="4">
        <v>-4912</v>
      </c>
      <c r="V111" s="4">
        <v>0</v>
      </c>
      <c r="W111" s="4">
        <v>0</v>
      </c>
      <c r="X111" s="4" t="s">
        <v>513</v>
      </c>
      <c r="Y111" s="4">
        <v>149752252</v>
      </c>
      <c r="Z111" s="4" t="s">
        <v>514</v>
      </c>
    </row>
    <row r="112" s="4" customFormat="1" spans="1:25">
      <c r="A112" s="4" t="s">
        <v>515</v>
      </c>
      <c r="B112" s="4" t="s">
        <v>26</v>
      </c>
      <c r="C112" s="4" t="s">
        <v>27</v>
      </c>
      <c r="D112" s="4" t="s">
        <v>516</v>
      </c>
      <c r="E112" s="4" t="s">
        <v>517</v>
      </c>
      <c r="F112" s="6">
        <v>44728</v>
      </c>
      <c r="G112" s="6">
        <v>44730</v>
      </c>
      <c r="H112" s="4">
        <v>1</v>
      </c>
      <c r="I112" s="4">
        <v>2</v>
      </c>
      <c r="J112" s="4">
        <v>2</v>
      </c>
      <c r="K112" s="4" t="s">
        <v>40</v>
      </c>
      <c r="L112" s="4">
        <v>3655</v>
      </c>
      <c r="M112" s="4">
        <v>3655</v>
      </c>
      <c r="N112" s="4" t="s">
        <v>518</v>
      </c>
      <c r="O112" s="4" t="s">
        <v>498</v>
      </c>
      <c r="P112" s="4" t="s">
        <v>33</v>
      </c>
      <c r="Q112" s="4">
        <v>0</v>
      </c>
      <c r="R112" s="7">
        <v>44642</v>
      </c>
      <c r="S112" s="6">
        <v>44732</v>
      </c>
      <c r="T112" s="4" t="s">
        <v>34</v>
      </c>
      <c r="U112" s="4">
        <v>3655</v>
      </c>
      <c r="V112" s="4">
        <v>0</v>
      </c>
      <c r="W112" s="4">
        <v>0</v>
      </c>
      <c r="X112" s="4" t="s">
        <v>519</v>
      </c>
      <c r="Y112" s="4" t="s">
        <v>520</v>
      </c>
    </row>
    <row r="113" s="4" customFormat="1" spans="1:25">
      <c r="A113" s="4" t="s">
        <v>521</v>
      </c>
      <c r="B113" s="4" t="s">
        <v>26</v>
      </c>
      <c r="C113" s="4" t="s">
        <v>27</v>
      </c>
      <c r="D113" s="4" t="s">
        <v>516</v>
      </c>
      <c r="E113" s="4" t="s">
        <v>517</v>
      </c>
      <c r="F113" s="6">
        <v>44728</v>
      </c>
      <c r="G113" s="6">
        <v>44730</v>
      </c>
      <c r="H113" s="4">
        <v>1</v>
      </c>
      <c r="I113" s="4">
        <v>2</v>
      </c>
      <c r="J113" s="4">
        <v>2</v>
      </c>
      <c r="K113" s="4" t="s">
        <v>40</v>
      </c>
      <c r="L113" s="4">
        <v>3655</v>
      </c>
      <c r="M113" s="4">
        <v>3655</v>
      </c>
      <c r="N113" s="4" t="s">
        <v>522</v>
      </c>
      <c r="O113" s="4" t="s">
        <v>498</v>
      </c>
      <c r="P113" s="4" t="s">
        <v>33</v>
      </c>
      <c r="Q113" s="4">
        <v>0</v>
      </c>
      <c r="R113" s="7">
        <v>44642</v>
      </c>
      <c r="S113" s="6">
        <v>44732</v>
      </c>
      <c r="T113" s="4" t="s">
        <v>34</v>
      </c>
      <c r="U113" s="4">
        <v>3655</v>
      </c>
      <c r="V113" s="4">
        <v>0</v>
      </c>
      <c r="W113" s="4">
        <v>0</v>
      </c>
      <c r="X113" s="4" t="s">
        <v>523</v>
      </c>
      <c r="Y113" s="4" t="s">
        <v>524</v>
      </c>
    </row>
    <row r="114" s="4" customFormat="1" spans="1:25">
      <c r="A114" s="4" t="s">
        <v>525</v>
      </c>
      <c r="B114" s="4" t="s">
        <v>26</v>
      </c>
      <c r="C114" s="4" t="s">
        <v>27</v>
      </c>
      <c r="D114" s="4" t="s">
        <v>526</v>
      </c>
      <c r="E114" s="4" t="s">
        <v>527</v>
      </c>
      <c r="F114" s="6">
        <v>44723</v>
      </c>
      <c r="G114" s="6">
        <v>44725</v>
      </c>
      <c r="H114" s="4">
        <v>1</v>
      </c>
      <c r="I114" s="4">
        <v>2</v>
      </c>
      <c r="J114" s="4">
        <v>2</v>
      </c>
      <c r="K114" s="4" t="s">
        <v>40</v>
      </c>
      <c r="L114" s="4">
        <v>2489</v>
      </c>
      <c r="M114" s="4">
        <v>2489</v>
      </c>
      <c r="N114" s="4" t="s">
        <v>528</v>
      </c>
      <c r="O114" s="4" t="s">
        <v>498</v>
      </c>
      <c r="P114" s="4" t="s">
        <v>33</v>
      </c>
      <c r="Q114" s="4">
        <v>0</v>
      </c>
      <c r="R114" s="7">
        <v>44644</v>
      </c>
      <c r="S114" s="6">
        <v>44732</v>
      </c>
      <c r="T114" s="4" t="s">
        <v>34</v>
      </c>
      <c r="U114" s="4">
        <v>2489</v>
      </c>
      <c r="V114" s="4">
        <v>0</v>
      </c>
      <c r="W114" s="4">
        <v>0</v>
      </c>
      <c r="X114" s="4" t="s">
        <v>529</v>
      </c>
      <c r="Y114" s="4" t="s">
        <v>530</v>
      </c>
    </row>
    <row r="115" s="4" customFormat="1" spans="1:25">
      <c r="A115" s="4" t="s">
        <v>531</v>
      </c>
      <c r="B115" s="4" t="s">
        <v>26</v>
      </c>
      <c r="C115" s="4" t="s">
        <v>27</v>
      </c>
      <c r="D115" s="4" t="s">
        <v>516</v>
      </c>
      <c r="E115" s="4" t="s">
        <v>532</v>
      </c>
      <c r="F115" s="6">
        <v>44723</v>
      </c>
      <c r="G115" s="6">
        <v>44725</v>
      </c>
      <c r="H115" s="4">
        <v>1</v>
      </c>
      <c r="I115" s="4">
        <v>2</v>
      </c>
      <c r="J115" s="4">
        <v>2</v>
      </c>
      <c r="K115" s="4" t="s">
        <v>40</v>
      </c>
      <c r="L115" s="4">
        <v>5146</v>
      </c>
      <c r="M115" s="4">
        <v>5146</v>
      </c>
      <c r="N115" s="4" t="s">
        <v>533</v>
      </c>
      <c r="O115" s="4" t="s">
        <v>498</v>
      </c>
      <c r="P115" s="4" t="s">
        <v>33</v>
      </c>
      <c r="Q115" s="4">
        <v>0</v>
      </c>
      <c r="R115" s="7">
        <v>44650</v>
      </c>
      <c r="S115" s="6">
        <v>44732</v>
      </c>
      <c r="T115" s="4" t="s">
        <v>34</v>
      </c>
      <c r="U115" s="4">
        <v>5146</v>
      </c>
      <c r="V115" s="4">
        <v>0</v>
      </c>
      <c r="W115" s="4">
        <v>0</v>
      </c>
      <c r="X115" s="4" t="s">
        <v>534</v>
      </c>
      <c r="Y115" s="4" t="s">
        <v>535</v>
      </c>
    </row>
    <row r="116" s="4" customFormat="1" spans="1:25">
      <c r="A116" s="4" t="s">
        <v>536</v>
      </c>
      <c r="B116" s="4" t="s">
        <v>26</v>
      </c>
      <c r="C116" s="4" t="s">
        <v>27</v>
      </c>
      <c r="D116" s="4" t="s">
        <v>537</v>
      </c>
      <c r="E116" s="4" t="s">
        <v>538</v>
      </c>
      <c r="F116" s="6">
        <v>44722</v>
      </c>
      <c r="G116" s="6">
        <v>44725</v>
      </c>
      <c r="H116" s="4">
        <v>1</v>
      </c>
      <c r="I116" s="4">
        <v>3</v>
      </c>
      <c r="J116" s="4">
        <v>3</v>
      </c>
      <c r="K116" s="4" t="s">
        <v>40</v>
      </c>
      <c r="L116" s="4">
        <v>5286</v>
      </c>
      <c r="M116" s="4">
        <v>5286</v>
      </c>
      <c r="N116" s="4" t="s">
        <v>539</v>
      </c>
      <c r="O116" s="4" t="s">
        <v>498</v>
      </c>
      <c r="P116" s="4" t="s">
        <v>33</v>
      </c>
      <c r="Q116" s="4">
        <v>0</v>
      </c>
      <c r="R116" s="7">
        <v>44656</v>
      </c>
      <c r="S116" s="6">
        <v>44732</v>
      </c>
      <c r="T116" s="4" t="s">
        <v>34</v>
      </c>
      <c r="U116" s="4">
        <v>5286</v>
      </c>
      <c r="V116" s="4">
        <v>0</v>
      </c>
      <c r="W116" s="4">
        <v>0</v>
      </c>
      <c r="X116" s="4" t="s">
        <v>540</v>
      </c>
      <c r="Y116" s="4" t="s">
        <v>541</v>
      </c>
    </row>
    <row r="117" s="4" customFormat="1" spans="1:25">
      <c r="A117" s="4" t="s">
        <v>542</v>
      </c>
      <c r="B117" s="4" t="s">
        <v>26</v>
      </c>
      <c r="C117" s="4" t="s">
        <v>27</v>
      </c>
      <c r="D117" s="4" t="s">
        <v>367</v>
      </c>
      <c r="E117" s="4" t="s">
        <v>543</v>
      </c>
      <c r="F117" s="6">
        <v>44723</v>
      </c>
      <c r="G117" s="6">
        <v>44725</v>
      </c>
      <c r="H117" s="4">
        <v>1</v>
      </c>
      <c r="I117" s="4">
        <v>2</v>
      </c>
      <c r="J117" s="4">
        <v>2</v>
      </c>
      <c r="K117" s="4" t="s">
        <v>40</v>
      </c>
      <c r="L117" s="4">
        <v>1814</v>
      </c>
      <c r="M117" s="4">
        <v>1814</v>
      </c>
      <c r="N117" s="4" t="s">
        <v>544</v>
      </c>
      <c r="O117" s="4" t="s">
        <v>498</v>
      </c>
      <c r="P117" s="4" t="s">
        <v>33</v>
      </c>
      <c r="Q117" s="4">
        <v>0</v>
      </c>
      <c r="R117" s="7">
        <v>44660</v>
      </c>
      <c r="S117" s="6">
        <v>44732</v>
      </c>
      <c r="T117" s="4" t="s">
        <v>34</v>
      </c>
      <c r="U117" s="4">
        <v>1814</v>
      </c>
      <c r="V117" s="4">
        <v>0</v>
      </c>
      <c r="W117" s="4">
        <v>0</v>
      </c>
      <c r="X117" s="4" t="s">
        <v>545</v>
      </c>
      <c r="Y117" s="4" t="s">
        <v>546</v>
      </c>
    </row>
    <row r="118" s="4" customFormat="1" spans="1:25">
      <c r="A118" s="4" t="s">
        <v>547</v>
      </c>
      <c r="B118" s="4" t="s">
        <v>26</v>
      </c>
      <c r="C118" s="4" t="s">
        <v>27</v>
      </c>
      <c r="D118" s="4" t="s">
        <v>367</v>
      </c>
      <c r="E118" s="4" t="s">
        <v>543</v>
      </c>
      <c r="F118" s="6">
        <v>44723</v>
      </c>
      <c r="G118" s="6">
        <v>44725</v>
      </c>
      <c r="H118" s="4">
        <v>1</v>
      </c>
      <c r="I118" s="4">
        <v>2</v>
      </c>
      <c r="J118" s="4">
        <v>2</v>
      </c>
      <c r="K118" s="4" t="s">
        <v>40</v>
      </c>
      <c r="L118" s="4">
        <v>1814</v>
      </c>
      <c r="M118" s="4">
        <v>1814</v>
      </c>
      <c r="N118" s="4" t="s">
        <v>548</v>
      </c>
      <c r="O118" s="4" t="s">
        <v>498</v>
      </c>
      <c r="P118" s="4" t="s">
        <v>33</v>
      </c>
      <c r="Q118" s="4">
        <v>0</v>
      </c>
      <c r="R118" s="7">
        <v>44660</v>
      </c>
      <c r="S118" s="6">
        <v>44732</v>
      </c>
      <c r="T118" s="4" t="s">
        <v>34</v>
      </c>
      <c r="U118" s="4">
        <v>1814</v>
      </c>
      <c r="V118" s="4">
        <v>0</v>
      </c>
      <c r="W118" s="4">
        <v>0</v>
      </c>
      <c r="X118" s="4" t="s">
        <v>549</v>
      </c>
      <c r="Y118" s="4" t="s">
        <v>550</v>
      </c>
    </row>
    <row r="119" s="4" customFormat="1" spans="1:25">
      <c r="A119" s="4" t="s">
        <v>551</v>
      </c>
      <c r="B119" s="4" t="s">
        <v>26</v>
      </c>
      <c r="C119" s="4" t="s">
        <v>27</v>
      </c>
      <c r="D119" s="4" t="s">
        <v>367</v>
      </c>
      <c r="E119" s="4" t="s">
        <v>543</v>
      </c>
      <c r="F119" s="6">
        <v>44723</v>
      </c>
      <c r="G119" s="6">
        <v>44725</v>
      </c>
      <c r="H119" s="4">
        <v>1</v>
      </c>
      <c r="I119" s="4">
        <v>2</v>
      </c>
      <c r="J119" s="4">
        <v>2</v>
      </c>
      <c r="K119" s="4" t="s">
        <v>40</v>
      </c>
      <c r="L119" s="4">
        <v>1814</v>
      </c>
      <c r="M119" s="4">
        <v>1814</v>
      </c>
      <c r="N119" s="4" t="s">
        <v>552</v>
      </c>
      <c r="O119" s="4" t="s">
        <v>498</v>
      </c>
      <c r="P119" s="4" t="s">
        <v>33</v>
      </c>
      <c r="Q119" s="4">
        <v>0</v>
      </c>
      <c r="R119" s="7">
        <v>44660</v>
      </c>
      <c r="S119" s="6">
        <v>44732</v>
      </c>
      <c r="T119" s="4" t="s">
        <v>34</v>
      </c>
      <c r="U119" s="4">
        <v>1814</v>
      </c>
      <c r="V119" s="4">
        <v>0</v>
      </c>
      <c r="W119" s="4">
        <v>0</v>
      </c>
      <c r="X119" s="4" t="s">
        <v>553</v>
      </c>
      <c r="Y119" s="4" t="s">
        <v>554</v>
      </c>
    </row>
    <row r="120" s="4" customFormat="1" spans="1:25">
      <c r="A120" s="4" t="s">
        <v>555</v>
      </c>
      <c r="B120" s="4" t="s">
        <v>26</v>
      </c>
      <c r="C120" s="4" t="s">
        <v>27</v>
      </c>
      <c r="D120" s="4" t="s">
        <v>367</v>
      </c>
      <c r="E120" s="4" t="s">
        <v>543</v>
      </c>
      <c r="F120" s="6">
        <v>44723</v>
      </c>
      <c r="G120" s="6">
        <v>44725</v>
      </c>
      <c r="H120" s="4">
        <v>1</v>
      </c>
      <c r="I120" s="4">
        <v>2</v>
      </c>
      <c r="J120" s="4">
        <v>2</v>
      </c>
      <c r="K120" s="4" t="s">
        <v>40</v>
      </c>
      <c r="L120" s="4">
        <v>1814</v>
      </c>
      <c r="M120" s="4">
        <v>1814</v>
      </c>
      <c r="N120" s="4" t="s">
        <v>556</v>
      </c>
      <c r="O120" s="4" t="s">
        <v>498</v>
      </c>
      <c r="P120" s="4" t="s">
        <v>33</v>
      </c>
      <c r="Q120" s="4">
        <v>0</v>
      </c>
      <c r="R120" s="7">
        <v>44660</v>
      </c>
      <c r="S120" s="6">
        <v>44732</v>
      </c>
      <c r="T120" s="4" t="s">
        <v>34</v>
      </c>
      <c r="U120" s="4">
        <v>1814</v>
      </c>
      <c r="V120" s="4">
        <v>0</v>
      </c>
      <c r="W120" s="4">
        <v>0</v>
      </c>
      <c r="X120" s="4" t="s">
        <v>557</v>
      </c>
      <c r="Y120" s="4" t="s">
        <v>558</v>
      </c>
    </row>
    <row r="121" s="4" customFormat="1" spans="1:25">
      <c r="A121" s="4" t="s">
        <v>559</v>
      </c>
      <c r="B121" s="4" t="s">
        <v>26</v>
      </c>
      <c r="C121" s="4" t="s">
        <v>27</v>
      </c>
      <c r="D121" s="4" t="s">
        <v>367</v>
      </c>
      <c r="E121" s="4" t="s">
        <v>543</v>
      </c>
      <c r="F121" s="6">
        <v>44723</v>
      </c>
      <c r="G121" s="6">
        <v>44725</v>
      </c>
      <c r="H121" s="4">
        <v>1</v>
      </c>
      <c r="I121" s="4">
        <v>2</v>
      </c>
      <c r="J121" s="4">
        <v>2</v>
      </c>
      <c r="K121" s="4" t="s">
        <v>40</v>
      </c>
      <c r="L121" s="4">
        <v>1814</v>
      </c>
      <c r="M121" s="4">
        <v>1814</v>
      </c>
      <c r="N121" s="4" t="s">
        <v>560</v>
      </c>
      <c r="O121" s="4" t="s">
        <v>498</v>
      </c>
      <c r="P121" s="4" t="s">
        <v>33</v>
      </c>
      <c r="Q121" s="4">
        <v>0</v>
      </c>
      <c r="R121" s="7">
        <v>44660</v>
      </c>
      <c r="S121" s="6">
        <v>44732</v>
      </c>
      <c r="T121" s="4" t="s">
        <v>34</v>
      </c>
      <c r="U121" s="4">
        <v>1814</v>
      </c>
      <c r="V121" s="4">
        <v>0</v>
      </c>
      <c r="W121" s="4">
        <v>0</v>
      </c>
      <c r="X121" s="4" t="s">
        <v>561</v>
      </c>
      <c r="Y121" s="4" t="s">
        <v>562</v>
      </c>
    </row>
    <row r="122" s="4" customFormat="1" spans="1:25">
      <c r="A122" s="4" t="s">
        <v>563</v>
      </c>
      <c r="B122" s="4" t="s">
        <v>26</v>
      </c>
      <c r="C122" s="4" t="s">
        <v>27</v>
      </c>
      <c r="D122" s="4" t="s">
        <v>422</v>
      </c>
      <c r="E122" s="4" t="s">
        <v>564</v>
      </c>
      <c r="F122" s="6">
        <v>44725</v>
      </c>
      <c r="G122" s="6">
        <v>44726</v>
      </c>
      <c r="H122" s="4">
        <v>1</v>
      </c>
      <c r="I122" s="4">
        <v>1</v>
      </c>
      <c r="J122" s="4">
        <v>1</v>
      </c>
      <c r="K122" s="4" t="s">
        <v>40</v>
      </c>
      <c r="L122" s="4">
        <v>954</v>
      </c>
      <c r="M122" s="4">
        <v>954</v>
      </c>
      <c r="N122" s="4" t="s">
        <v>565</v>
      </c>
      <c r="O122" s="4" t="s">
        <v>498</v>
      </c>
      <c r="P122" s="4" t="s">
        <v>33</v>
      </c>
      <c r="Q122" s="4">
        <v>0</v>
      </c>
      <c r="R122" s="7">
        <v>44663</v>
      </c>
      <c r="S122" s="6">
        <v>44732</v>
      </c>
      <c r="T122" s="4" t="s">
        <v>34</v>
      </c>
      <c r="U122" s="4">
        <v>954</v>
      </c>
      <c r="V122" s="4">
        <v>0</v>
      </c>
      <c r="W122" s="4">
        <v>0</v>
      </c>
      <c r="X122" s="4" t="s">
        <v>566</v>
      </c>
      <c r="Y122" s="4" t="s">
        <v>567</v>
      </c>
    </row>
    <row r="123" s="4" customFormat="1" spans="1:25">
      <c r="A123" s="4" t="s">
        <v>568</v>
      </c>
      <c r="B123" s="4" t="s">
        <v>26</v>
      </c>
      <c r="C123" s="4" t="s">
        <v>27</v>
      </c>
      <c r="D123" s="4" t="s">
        <v>422</v>
      </c>
      <c r="E123" s="4" t="s">
        <v>564</v>
      </c>
      <c r="F123" s="6">
        <v>44726</v>
      </c>
      <c r="G123" s="6">
        <v>44727</v>
      </c>
      <c r="H123" s="4">
        <v>1</v>
      </c>
      <c r="I123" s="4">
        <v>1</v>
      </c>
      <c r="J123" s="4">
        <v>1</v>
      </c>
      <c r="K123" s="4" t="s">
        <v>40</v>
      </c>
      <c r="L123" s="4">
        <v>954</v>
      </c>
      <c r="M123" s="4">
        <v>954</v>
      </c>
      <c r="N123" s="4" t="s">
        <v>565</v>
      </c>
      <c r="O123" s="4" t="s">
        <v>498</v>
      </c>
      <c r="P123" s="4" t="s">
        <v>33</v>
      </c>
      <c r="Q123" s="4">
        <v>0</v>
      </c>
      <c r="R123" s="7">
        <v>44663</v>
      </c>
      <c r="S123" s="6">
        <v>44732</v>
      </c>
      <c r="T123" s="4" t="s">
        <v>34</v>
      </c>
      <c r="U123" s="4">
        <v>954</v>
      </c>
      <c r="V123" s="4">
        <v>0</v>
      </c>
      <c r="W123" s="4">
        <v>0</v>
      </c>
      <c r="X123" s="4" t="s">
        <v>569</v>
      </c>
      <c r="Y123" s="4" t="s">
        <v>570</v>
      </c>
    </row>
    <row r="124" s="4" customFormat="1" spans="1:25">
      <c r="A124" s="4" t="s">
        <v>571</v>
      </c>
      <c r="B124" s="4" t="s">
        <v>26</v>
      </c>
      <c r="C124" s="4" t="s">
        <v>27</v>
      </c>
      <c r="D124" s="4" t="s">
        <v>422</v>
      </c>
      <c r="E124" s="4" t="s">
        <v>564</v>
      </c>
      <c r="F124" s="6">
        <v>44727</v>
      </c>
      <c r="G124" s="6">
        <v>44728</v>
      </c>
      <c r="H124" s="4">
        <v>1</v>
      </c>
      <c r="I124" s="4">
        <v>1</v>
      </c>
      <c r="J124" s="4">
        <v>1</v>
      </c>
      <c r="K124" s="4" t="s">
        <v>40</v>
      </c>
      <c r="L124" s="4">
        <v>954</v>
      </c>
      <c r="M124" s="4">
        <v>954</v>
      </c>
      <c r="N124" s="4" t="s">
        <v>572</v>
      </c>
      <c r="O124" s="4" t="s">
        <v>498</v>
      </c>
      <c r="P124" s="4" t="s">
        <v>33</v>
      </c>
      <c r="Q124" s="4">
        <v>0</v>
      </c>
      <c r="R124" s="7">
        <v>44663</v>
      </c>
      <c r="S124" s="6">
        <v>44732</v>
      </c>
      <c r="T124" s="4" t="s">
        <v>34</v>
      </c>
      <c r="U124" s="4">
        <v>954</v>
      </c>
      <c r="V124" s="4">
        <v>0</v>
      </c>
      <c r="W124" s="4">
        <v>0</v>
      </c>
      <c r="X124" s="4" t="s">
        <v>573</v>
      </c>
      <c r="Y124" s="4" t="s">
        <v>574</v>
      </c>
    </row>
    <row r="125" s="4" customFormat="1" spans="1:25">
      <c r="A125" s="4" t="s">
        <v>575</v>
      </c>
      <c r="B125" s="4" t="s">
        <v>26</v>
      </c>
      <c r="C125" s="4" t="s">
        <v>27</v>
      </c>
      <c r="D125" s="4" t="s">
        <v>576</v>
      </c>
      <c r="E125" s="4" t="s">
        <v>496</v>
      </c>
      <c r="F125" s="6">
        <v>44727</v>
      </c>
      <c r="G125" s="6">
        <v>44730</v>
      </c>
      <c r="H125" s="4">
        <v>1</v>
      </c>
      <c r="I125" s="4">
        <v>3</v>
      </c>
      <c r="J125" s="4">
        <v>3</v>
      </c>
      <c r="K125" s="4" t="s">
        <v>40</v>
      </c>
      <c r="L125" s="4">
        <v>1602</v>
      </c>
      <c r="M125" s="4">
        <v>1602</v>
      </c>
      <c r="N125" s="4" t="s">
        <v>577</v>
      </c>
      <c r="O125" s="4" t="s">
        <v>498</v>
      </c>
      <c r="P125" s="4" t="s">
        <v>33</v>
      </c>
      <c r="Q125" s="4">
        <v>0</v>
      </c>
      <c r="R125" s="7">
        <v>44664</v>
      </c>
      <c r="S125" s="6">
        <v>44732</v>
      </c>
      <c r="T125" s="4" t="s">
        <v>34</v>
      </c>
      <c r="U125" s="4">
        <v>1602</v>
      </c>
      <c r="V125" s="4">
        <v>0</v>
      </c>
      <c r="W125" s="4">
        <v>0</v>
      </c>
      <c r="X125" s="4" t="s">
        <v>578</v>
      </c>
      <c r="Y125" s="4" t="s">
        <v>579</v>
      </c>
    </row>
    <row r="126" s="4" customFormat="1" spans="1:25">
      <c r="A126" s="4" t="s">
        <v>580</v>
      </c>
      <c r="B126" s="4" t="s">
        <v>26</v>
      </c>
      <c r="C126" s="4" t="s">
        <v>27</v>
      </c>
      <c r="D126" s="4" t="s">
        <v>581</v>
      </c>
      <c r="E126" s="4" t="s">
        <v>582</v>
      </c>
      <c r="F126" s="6">
        <v>44718</v>
      </c>
      <c r="G126" s="6">
        <v>44725</v>
      </c>
      <c r="H126" s="4">
        <v>1</v>
      </c>
      <c r="I126" s="4">
        <v>7</v>
      </c>
      <c r="J126" s="4">
        <v>7</v>
      </c>
      <c r="K126" s="4" t="s">
        <v>40</v>
      </c>
      <c r="L126" s="4">
        <v>4200</v>
      </c>
      <c r="M126" s="4">
        <v>4200</v>
      </c>
      <c r="N126" s="4" t="s">
        <v>583</v>
      </c>
      <c r="O126" s="4" t="s">
        <v>498</v>
      </c>
      <c r="P126" s="4" t="s">
        <v>33</v>
      </c>
      <c r="Q126" s="4">
        <v>0</v>
      </c>
      <c r="R126" s="7">
        <v>44672</v>
      </c>
      <c r="S126" s="6">
        <v>44732</v>
      </c>
      <c r="T126" s="4" t="s">
        <v>34</v>
      </c>
      <c r="U126" s="4">
        <v>4200</v>
      </c>
      <c r="V126" s="4">
        <v>0</v>
      </c>
      <c r="W126" s="4">
        <v>0</v>
      </c>
      <c r="X126" s="4" t="s">
        <v>584</v>
      </c>
      <c r="Y126" s="4" t="s">
        <v>585</v>
      </c>
    </row>
    <row r="127" s="4" customFormat="1" spans="1:25">
      <c r="A127" s="4" t="s">
        <v>586</v>
      </c>
      <c r="B127" s="4" t="s">
        <v>26</v>
      </c>
      <c r="C127" s="4" t="s">
        <v>27</v>
      </c>
      <c r="D127" s="4" t="s">
        <v>422</v>
      </c>
      <c r="E127" s="4" t="s">
        <v>564</v>
      </c>
      <c r="F127" s="6">
        <v>44721</v>
      </c>
      <c r="G127" s="6">
        <v>44726</v>
      </c>
      <c r="H127" s="4">
        <v>1</v>
      </c>
      <c r="I127" s="4">
        <v>5</v>
      </c>
      <c r="J127" s="4">
        <v>5</v>
      </c>
      <c r="K127" s="4" t="s">
        <v>40</v>
      </c>
      <c r="L127" s="4">
        <v>4770</v>
      </c>
      <c r="M127" s="4">
        <v>4770</v>
      </c>
      <c r="N127" s="4" t="s">
        <v>587</v>
      </c>
      <c r="O127" s="4" t="s">
        <v>498</v>
      </c>
      <c r="P127" s="4" t="s">
        <v>33</v>
      </c>
      <c r="Q127" s="4">
        <v>0</v>
      </c>
      <c r="R127" s="7">
        <v>44675</v>
      </c>
      <c r="S127" s="6">
        <v>44732</v>
      </c>
      <c r="T127" s="4" t="s">
        <v>34</v>
      </c>
      <c r="U127" s="4">
        <v>4770</v>
      </c>
      <c r="V127" s="4">
        <v>0</v>
      </c>
      <c r="W127" s="4">
        <v>0</v>
      </c>
      <c r="X127" s="4" t="s">
        <v>588</v>
      </c>
      <c r="Y127" s="4" t="s">
        <v>589</v>
      </c>
    </row>
    <row r="128" s="4" customFormat="1" spans="1:25">
      <c r="A128" s="4" t="s">
        <v>590</v>
      </c>
      <c r="B128" s="4" t="s">
        <v>26</v>
      </c>
      <c r="C128" s="4" t="s">
        <v>27</v>
      </c>
      <c r="D128" s="4" t="s">
        <v>58</v>
      </c>
      <c r="E128" s="4" t="s">
        <v>59</v>
      </c>
      <c r="F128" s="6">
        <v>44729</v>
      </c>
      <c r="G128" s="6">
        <v>44731</v>
      </c>
      <c r="H128" s="4">
        <v>1</v>
      </c>
      <c r="I128" s="4">
        <v>2</v>
      </c>
      <c r="J128" s="4">
        <v>2</v>
      </c>
      <c r="K128" s="4" t="s">
        <v>40</v>
      </c>
      <c r="L128" s="4">
        <v>7494</v>
      </c>
      <c r="M128" s="4">
        <v>7494</v>
      </c>
      <c r="N128" s="4" t="s">
        <v>591</v>
      </c>
      <c r="O128" s="4" t="s">
        <v>498</v>
      </c>
      <c r="P128" s="4" t="s">
        <v>33</v>
      </c>
      <c r="Q128" s="4">
        <v>0</v>
      </c>
      <c r="R128" s="7">
        <v>44677</v>
      </c>
      <c r="S128" s="6">
        <v>44732</v>
      </c>
      <c r="T128" s="4" t="s">
        <v>34</v>
      </c>
      <c r="U128" s="4">
        <v>7494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590</v>
      </c>
      <c r="B129" s="4" t="s">
        <v>26</v>
      </c>
      <c r="C129" s="4" t="s">
        <v>62</v>
      </c>
      <c r="D129" s="4" t="s">
        <v>58</v>
      </c>
      <c r="E129" s="4" t="s">
        <v>59</v>
      </c>
      <c r="F129" s="6">
        <v>44729</v>
      </c>
      <c r="G129" s="6">
        <v>44731</v>
      </c>
      <c r="H129" s="4">
        <v>1</v>
      </c>
      <c r="I129" s="4">
        <v>2</v>
      </c>
      <c r="J129" s="4">
        <v>2</v>
      </c>
      <c r="K129" s="4" t="s">
        <v>40</v>
      </c>
      <c r="L129" s="4">
        <v>-7494</v>
      </c>
      <c r="M129" s="4">
        <v>-7494</v>
      </c>
      <c r="N129" s="4" t="s">
        <v>591</v>
      </c>
      <c r="O129" s="4" t="s">
        <v>498</v>
      </c>
      <c r="P129" s="4" t="s">
        <v>33</v>
      </c>
      <c r="Q129" s="4">
        <v>0</v>
      </c>
      <c r="R129" s="7">
        <v>44677</v>
      </c>
      <c r="S129" s="6">
        <v>44732</v>
      </c>
      <c r="T129" s="4" t="s">
        <v>34</v>
      </c>
      <c r="U129" s="4">
        <v>-7494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592</v>
      </c>
      <c r="B130" s="4" t="s">
        <v>26</v>
      </c>
      <c r="C130" s="4" t="s">
        <v>27</v>
      </c>
      <c r="D130" s="4" t="s">
        <v>284</v>
      </c>
      <c r="E130" s="4" t="s">
        <v>593</v>
      </c>
      <c r="F130" s="6">
        <v>44721</v>
      </c>
      <c r="G130" s="6">
        <v>44726</v>
      </c>
      <c r="H130" s="4">
        <v>1</v>
      </c>
      <c r="I130" s="4">
        <v>5</v>
      </c>
      <c r="J130" s="4">
        <v>5</v>
      </c>
      <c r="K130" s="4" t="s">
        <v>40</v>
      </c>
      <c r="L130" s="4">
        <v>11875</v>
      </c>
      <c r="M130" s="4">
        <v>11875</v>
      </c>
      <c r="N130" s="4" t="s">
        <v>594</v>
      </c>
      <c r="O130" s="4" t="s">
        <v>498</v>
      </c>
      <c r="P130" s="4" t="s">
        <v>33</v>
      </c>
      <c r="Q130" s="4">
        <v>0</v>
      </c>
      <c r="R130" s="7">
        <v>44677</v>
      </c>
      <c r="S130" s="6">
        <v>44732</v>
      </c>
      <c r="T130" s="4" t="s">
        <v>34</v>
      </c>
      <c r="U130" s="4">
        <v>11875</v>
      </c>
      <c r="V130" s="4">
        <v>0</v>
      </c>
      <c r="W130" s="4">
        <v>0</v>
      </c>
      <c r="X130" s="4" t="s">
        <v>595</v>
      </c>
      <c r="Y130" s="4" t="s">
        <v>596</v>
      </c>
    </row>
    <row r="131" s="4" customFormat="1" spans="1:25">
      <c r="A131" s="4" t="s">
        <v>597</v>
      </c>
      <c r="B131" s="4" t="s">
        <v>26</v>
      </c>
      <c r="C131" s="4" t="s">
        <v>27</v>
      </c>
      <c r="D131" s="4" t="s">
        <v>284</v>
      </c>
      <c r="E131" s="4" t="s">
        <v>598</v>
      </c>
      <c r="F131" s="6">
        <v>44721</v>
      </c>
      <c r="G131" s="6">
        <v>44726</v>
      </c>
      <c r="H131" s="4">
        <v>1</v>
      </c>
      <c r="I131" s="4">
        <v>5</v>
      </c>
      <c r="J131" s="4">
        <v>5</v>
      </c>
      <c r="K131" s="4" t="s">
        <v>40</v>
      </c>
      <c r="L131" s="4">
        <v>18620</v>
      </c>
      <c r="M131" s="4">
        <v>18620</v>
      </c>
      <c r="N131" s="4" t="s">
        <v>599</v>
      </c>
      <c r="O131" s="4" t="s">
        <v>498</v>
      </c>
      <c r="P131" s="4" t="s">
        <v>33</v>
      </c>
      <c r="Q131" s="4">
        <v>0</v>
      </c>
      <c r="R131" s="7">
        <v>44677</v>
      </c>
      <c r="S131" s="6">
        <v>44732</v>
      </c>
      <c r="T131" s="4" t="s">
        <v>34</v>
      </c>
      <c r="U131" s="4">
        <v>18620</v>
      </c>
      <c r="V131" s="4">
        <v>0</v>
      </c>
      <c r="W131" s="4">
        <v>0</v>
      </c>
      <c r="X131" s="4" t="s">
        <v>600</v>
      </c>
      <c r="Y131" s="4" t="s">
        <v>601</v>
      </c>
    </row>
    <row r="132" s="4" customFormat="1" spans="1:25">
      <c r="A132" s="4" t="s">
        <v>602</v>
      </c>
      <c r="B132" s="4" t="s">
        <v>26</v>
      </c>
      <c r="C132" s="4" t="s">
        <v>27</v>
      </c>
      <c r="D132" s="4" t="s">
        <v>581</v>
      </c>
      <c r="E132" s="4" t="s">
        <v>603</v>
      </c>
      <c r="F132" s="6">
        <v>44725</v>
      </c>
      <c r="G132" s="6">
        <v>44728</v>
      </c>
      <c r="H132" s="4">
        <v>1</v>
      </c>
      <c r="I132" s="4">
        <v>3</v>
      </c>
      <c r="J132" s="4">
        <v>3</v>
      </c>
      <c r="K132" s="4" t="s">
        <v>40</v>
      </c>
      <c r="L132" s="4">
        <v>1845</v>
      </c>
      <c r="M132" s="4">
        <v>1845</v>
      </c>
      <c r="N132" s="4" t="s">
        <v>604</v>
      </c>
      <c r="O132" s="4" t="s">
        <v>498</v>
      </c>
      <c r="P132" s="4" t="s">
        <v>33</v>
      </c>
      <c r="Q132" s="4">
        <v>0</v>
      </c>
      <c r="R132" s="7">
        <v>44677</v>
      </c>
      <c r="S132" s="6">
        <v>44732</v>
      </c>
      <c r="T132" s="4" t="s">
        <v>34</v>
      </c>
      <c r="U132" s="4">
        <v>1845</v>
      </c>
      <c r="V132" s="4">
        <v>0</v>
      </c>
      <c r="W132" s="4">
        <v>0</v>
      </c>
      <c r="X132" s="4" t="s">
        <v>605</v>
      </c>
      <c r="Y132" s="4" t="s">
        <v>606</v>
      </c>
    </row>
    <row r="133" s="4" customFormat="1" spans="1:25">
      <c r="A133" s="4" t="s">
        <v>607</v>
      </c>
      <c r="B133" s="4" t="s">
        <v>26</v>
      </c>
      <c r="C133" s="4" t="s">
        <v>27</v>
      </c>
      <c r="D133" s="4" t="s">
        <v>608</v>
      </c>
      <c r="E133" s="4" t="s">
        <v>609</v>
      </c>
      <c r="F133" s="6">
        <v>44723</v>
      </c>
      <c r="G133" s="6">
        <v>44725</v>
      </c>
      <c r="H133" s="4">
        <v>1</v>
      </c>
      <c r="I133" s="4">
        <v>2</v>
      </c>
      <c r="J133" s="4">
        <v>2</v>
      </c>
      <c r="K133" s="4" t="s">
        <v>40</v>
      </c>
      <c r="L133" s="4">
        <v>900</v>
      </c>
      <c r="M133" s="4">
        <v>900</v>
      </c>
      <c r="N133" s="4" t="s">
        <v>610</v>
      </c>
      <c r="O133" s="4" t="s">
        <v>498</v>
      </c>
      <c r="P133" s="4" t="s">
        <v>33</v>
      </c>
      <c r="Q133" s="4">
        <v>0</v>
      </c>
      <c r="R133" s="7">
        <v>44678</v>
      </c>
      <c r="S133" s="6">
        <v>44732</v>
      </c>
      <c r="T133" s="4" t="s">
        <v>34</v>
      </c>
      <c r="U133" s="4">
        <v>900</v>
      </c>
      <c r="V133" s="4">
        <v>0</v>
      </c>
      <c r="W133" s="4">
        <v>0</v>
      </c>
      <c r="X133" s="4" t="s">
        <v>611</v>
      </c>
      <c r="Y133" s="4" t="s">
        <v>612</v>
      </c>
    </row>
    <row r="134" s="4" customFormat="1" spans="1:25">
      <c r="A134" s="4" t="s">
        <v>613</v>
      </c>
      <c r="B134" s="4" t="s">
        <v>26</v>
      </c>
      <c r="C134" s="4" t="s">
        <v>27</v>
      </c>
      <c r="D134" s="4" t="s">
        <v>614</v>
      </c>
      <c r="E134" s="4" t="s">
        <v>615</v>
      </c>
      <c r="F134" s="6">
        <v>44727</v>
      </c>
      <c r="G134" s="6">
        <v>44729</v>
      </c>
      <c r="H134" s="4">
        <v>1</v>
      </c>
      <c r="I134" s="4">
        <v>2</v>
      </c>
      <c r="J134" s="4">
        <v>2</v>
      </c>
      <c r="K134" s="4" t="s">
        <v>40</v>
      </c>
      <c r="L134" s="4">
        <v>1540</v>
      </c>
      <c r="M134" s="4">
        <v>1540</v>
      </c>
      <c r="N134" s="4" t="s">
        <v>616</v>
      </c>
      <c r="O134" s="4" t="s">
        <v>498</v>
      </c>
      <c r="P134" s="4" t="s">
        <v>33</v>
      </c>
      <c r="Q134" s="4">
        <v>0</v>
      </c>
      <c r="R134" s="7">
        <v>44679</v>
      </c>
      <c r="S134" s="6">
        <v>44732</v>
      </c>
      <c r="T134" s="4" t="s">
        <v>34</v>
      </c>
      <c r="U134" s="4">
        <v>1540</v>
      </c>
      <c r="V134" s="4">
        <v>0</v>
      </c>
      <c r="W134" s="4">
        <v>0</v>
      </c>
      <c r="X134" s="4" t="s">
        <v>617</v>
      </c>
      <c r="Y134" s="4" t="s">
        <v>618</v>
      </c>
    </row>
    <row r="135" s="4" customFormat="1" spans="1:25">
      <c r="A135" s="4" t="s">
        <v>619</v>
      </c>
      <c r="B135" s="4" t="s">
        <v>26</v>
      </c>
      <c r="C135" s="4" t="s">
        <v>27</v>
      </c>
      <c r="D135" s="4" t="s">
        <v>422</v>
      </c>
      <c r="E135" s="4" t="s">
        <v>564</v>
      </c>
      <c r="F135" s="6">
        <v>44723</v>
      </c>
      <c r="G135" s="6">
        <v>44729</v>
      </c>
      <c r="H135" s="4">
        <v>1</v>
      </c>
      <c r="I135" s="4">
        <v>6</v>
      </c>
      <c r="J135" s="4">
        <v>6</v>
      </c>
      <c r="K135" s="4" t="s">
        <v>40</v>
      </c>
      <c r="L135" s="4">
        <v>5724</v>
      </c>
      <c r="M135" s="4">
        <v>5724</v>
      </c>
      <c r="N135" s="4" t="s">
        <v>620</v>
      </c>
      <c r="O135" s="4" t="s">
        <v>498</v>
      </c>
      <c r="P135" s="4" t="s">
        <v>33</v>
      </c>
      <c r="Q135" s="4">
        <v>0</v>
      </c>
      <c r="R135" s="7">
        <v>44679</v>
      </c>
      <c r="S135" s="6">
        <v>44732</v>
      </c>
      <c r="T135" s="4" t="s">
        <v>34</v>
      </c>
      <c r="U135" s="4">
        <v>5724</v>
      </c>
      <c r="V135" s="4">
        <v>0</v>
      </c>
      <c r="W135" s="4">
        <v>0</v>
      </c>
      <c r="X135" s="4" t="s">
        <v>621</v>
      </c>
      <c r="Y135" s="4" t="s">
        <v>622</v>
      </c>
    </row>
    <row r="136" s="4" customFormat="1" spans="1:25">
      <c r="A136" s="4" t="s">
        <v>623</v>
      </c>
      <c r="B136" s="4" t="s">
        <v>26</v>
      </c>
      <c r="C136" s="4" t="s">
        <v>27</v>
      </c>
      <c r="D136" s="4" t="s">
        <v>422</v>
      </c>
      <c r="E136" s="4" t="s">
        <v>564</v>
      </c>
      <c r="F136" s="6">
        <v>44724</v>
      </c>
      <c r="G136" s="6">
        <v>44727</v>
      </c>
      <c r="H136" s="4">
        <v>1</v>
      </c>
      <c r="I136" s="4">
        <v>3</v>
      </c>
      <c r="J136" s="4">
        <v>3</v>
      </c>
      <c r="K136" s="4" t="s">
        <v>40</v>
      </c>
      <c r="L136" s="4">
        <v>2862</v>
      </c>
      <c r="M136" s="4">
        <v>2862</v>
      </c>
      <c r="N136" s="4" t="s">
        <v>624</v>
      </c>
      <c r="O136" s="4" t="s">
        <v>498</v>
      </c>
      <c r="P136" s="4" t="s">
        <v>33</v>
      </c>
      <c r="Q136" s="4">
        <v>0</v>
      </c>
      <c r="R136" s="7">
        <v>44680</v>
      </c>
      <c r="S136" s="6">
        <v>44732</v>
      </c>
      <c r="T136" s="4" t="s">
        <v>34</v>
      </c>
      <c r="U136" s="4">
        <v>2862</v>
      </c>
      <c r="V136" s="4">
        <v>0</v>
      </c>
      <c r="W136" s="4">
        <v>0</v>
      </c>
      <c r="X136" s="4" t="s">
        <v>625</v>
      </c>
      <c r="Y136" s="4" t="s">
        <v>626</v>
      </c>
    </row>
    <row r="137" s="4" customFormat="1" spans="1:25">
      <c r="A137" s="4" t="s">
        <v>627</v>
      </c>
      <c r="B137" s="4" t="s">
        <v>26</v>
      </c>
      <c r="C137" s="4" t="s">
        <v>27</v>
      </c>
      <c r="D137" s="4" t="s">
        <v>628</v>
      </c>
      <c r="E137" s="4" t="s">
        <v>629</v>
      </c>
      <c r="F137" s="6">
        <v>44723</v>
      </c>
      <c r="G137" s="6">
        <v>44727</v>
      </c>
      <c r="H137" s="4">
        <v>1</v>
      </c>
      <c r="I137" s="4">
        <v>4</v>
      </c>
      <c r="J137" s="4">
        <v>4</v>
      </c>
      <c r="K137" s="4" t="s">
        <v>40</v>
      </c>
      <c r="L137" s="4">
        <v>16314</v>
      </c>
      <c r="M137" s="4">
        <v>16314</v>
      </c>
      <c r="N137" s="4" t="s">
        <v>630</v>
      </c>
      <c r="O137" s="4" t="s">
        <v>498</v>
      </c>
      <c r="P137" s="4" t="s">
        <v>33</v>
      </c>
      <c r="Q137" s="4">
        <v>0</v>
      </c>
      <c r="R137" s="7">
        <v>44683</v>
      </c>
      <c r="S137" s="6">
        <v>44732</v>
      </c>
      <c r="T137" s="4" t="s">
        <v>34</v>
      </c>
      <c r="U137" s="4">
        <v>16314</v>
      </c>
      <c r="V137" s="4">
        <v>0</v>
      </c>
      <c r="W137" s="4">
        <v>0</v>
      </c>
      <c r="X137" s="4" t="s">
        <v>631</v>
      </c>
      <c r="Y137" s="4" t="s">
        <v>35</v>
      </c>
    </row>
    <row r="138" s="4" customFormat="1" spans="1:25">
      <c r="A138" s="4" t="s">
        <v>627</v>
      </c>
      <c r="B138" s="4" t="s">
        <v>26</v>
      </c>
      <c r="C138" s="4" t="s">
        <v>62</v>
      </c>
      <c r="D138" s="4" t="s">
        <v>628</v>
      </c>
      <c r="E138" s="4" t="s">
        <v>629</v>
      </c>
      <c r="F138" s="6">
        <v>44723</v>
      </c>
      <c r="G138" s="6">
        <v>44727</v>
      </c>
      <c r="H138" s="4">
        <v>1</v>
      </c>
      <c r="I138" s="4">
        <v>4</v>
      </c>
      <c r="J138" s="4">
        <v>4</v>
      </c>
      <c r="K138" s="4" t="s">
        <v>40</v>
      </c>
      <c r="L138" s="4">
        <v>-16314</v>
      </c>
      <c r="M138" s="4">
        <v>-16314</v>
      </c>
      <c r="N138" s="4" t="s">
        <v>630</v>
      </c>
      <c r="O138" s="4" t="s">
        <v>498</v>
      </c>
      <c r="P138" s="4" t="s">
        <v>33</v>
      </c>
      <c r="Q138" s="4">
        <v>0</v>
      </c>
      <c r="R138" s="7">
        <v>44683</v>
      </c>
      <c r="S138" s="6">
        <v>44732</v>
      </c>
      <c r="T138" s="4" t="s">
        <v>34</v>
      </c>
      <c r="U138" s="4">
        <v>-16314</v>
      </c>
      <c r="V138" s="4">
        <v>0</v>
      </c>
      <c r="W138" s="4">
        <v>0</v>
      </c>
      <c r="X138" s="4" t="s">
        <v>631</v>
      </c>
      <c r="Y138" s="4" t="s">
        <v>35</v>
      </c>
    </row>
    <row r="139" s="4" customFormat="1" spans="1:25">
      <c r="A139" s="4" t="s">
        <v>632</v>
      </c>
      <c r="B139" s="4" t="s">
        <v>26</v>
      </c>
      <c r="C139" s="4" t="s">
        <v>27</v>
      </c>
      <c r="D139" s="4" t="s">
        <v>501</v>
      </c>
      <c r="E139" s="4" t="s">
        <v>633</v>
      </c>
      <c r="F139" s="6">
        <v>44724</v>
      </c>
      <c r="G139" s="6">
        <v>44726</v>
      </c>
      <c r="H139" s="4">
        <v>2</v>
      </c>
      <c r="I139" s="4">
        <v>2</v>
      </c>
      <c r="J139" s="4">
        <v>4</v>
      </c>
      <c r="K139" s="4" t="s">
        <v>40</v>
      </c>
      <c r="L139" s="4">
        <v>8864</v>
      </c>
      <c r="M139" s="4">
        <v>8864</v>
      </c>
      <c r="N139" s="4" t="s">
        <v>634</v>
      </c>
      <c r="O139" s="4" t="s">
        <v>498</v>
      </c>
      <c r="P139" s="4" t="s">
        <v>33</v>
      </c>
      <c r="Q139" s="4">
        <v>0</v>
      </c>
      <c r="R139" s="7">
        <v>44685</v>
      </c>
      <c r="S139" s="6">
        <v>44732</v>
      </c>
      <c r="T139" s="4" t="s">
        <v>34</v>
      </c>
      <c r="U139" s="4">
        <v>8864</v>
      </c>
      <c r="V139" s="4">
        <v>0</v>
      </c>
      <c r="W139" s="4">
        <v>0</v>
      </c>
      <c r="X139" s="4" t="s">
        <v>635</v>
      </c>
      <c r="Y139" s="4" t="s">
        <v>636</v>
      </c>
    </row>
    <row r="140" s="4" customFormat="1" spans="1:25">
      <c r="A140" s="4" t="s">
        <v>637</v>
      </c>
      <c r="B140" s="4" t="s">
        <v>26</v>
      </c>
      <c r="C140" s="4" t="s">
        <v>27</v>
      </c>
      <c r="D140" s="4" t="s">
        <v>638</v>
      </c>
      <c r="E140" s="4" t="s">
        <v>639</v>
      </c>
      <c r="F140" s="6">
        <v>44728</v>
      </c>
      <c r="G140" s="6">
        <v>44730</v>
      </c>
      <c r="H140" s="4">
        <v>1</v>
      </c>
      <c r="I140" s="4">
        <v>2</v>
      </c>
      <c r="J140" s="4">
        <v>2</v>
      </c>
      <c r="K140" s="4" t="s">
        <v>40</v>
      </c>
      <c r="L140" s="4">
        <v>764</v>
      </c>
      <c r="M140" s="4">
        <v>764</v>
      </c>
      <c r="N140" s="4" t="s">
        <v>640</v>
      </c>
      <c r="O140" s="4" t="s">
        <v>498</v>
      </c>
      <c r="P140" s="4" t="s">
        <v>33</v>
      </c>
      <c r="Q140" s="4">
        <v>0</v>
      </c>
      <c r="R140" s="7">
        <v>44686</v>
      </c>
      <c r="S140" s="6">
        <v>44732</v>
      </c>
      <c r="T140" s="4" t="s">
        <v>34</v>
      </c>
      <c r="U140" s="4">
        <v>764</v>
      </c>
      <c r="V140" s="4">
        <v>0</v>
      </c>
      <c r="W140" s="4">
        <v>0</v>
      </c>
      <c r="X140" s="4" t="s">
        <v>641</v>
      </c>
      <c r="Y140" s="4" t="s">
        <v>270</v>
      </c>
    </row>
    <row r="141" s="4" customFormat="1" spans="1:25">
      <c r="A141" s="4" t="s">
        <v>642</v>
      </c>
      <c r="B141" s="4" t="s">
        <v>26</v>
      </c>
      <c r="C141" s="4" t="s">
        <v>27</v>
      </c>
      <c r="D141" s="4" t="s">
        <v>643</v>
      </c>
      <c r="E141" s="4" t="s">
        <v>644</v>
      </c>
      <c r="F141" s="6">
        <v>44722</v>
      </c>
      <c r="G141" s="6">
        <v>44725</v>
      </c>
      <c r="H141" s="4">
        <v>1</v>
      </c>
      <c r="I141" s="4">
        <v>3</v>
      </c>
      <c r="J141" s="4">
        <v>3</v>
      </c>
      <c r="K141" s="4" t="s">
        <v>40</v>
      </c>
      <c r="L141" s="4">
        <v>11181</v>
      </c>
      <c r="M141" s="4">
        <v>11181</v>
      </c>
      <c r="N141" s="4" t="s">
        <v>645</v>
      </c>
      <c r="O141" s="4" t="s">
        <v>498</v>
      </c>
      <c r="P141" s="4" t="s">
        <v>33</v>
      </c>
      <c r="Q141" s="4">
        <v>0</v>
      </c>
      <c r="R141" s="7">
        <v>44687</v>
      </c>
      <c r="S141" s="6">
        <v>44732</v>
      </c>
      <c r="T141" s="4" t="s">
        <v>34</v>
      </c>
      <c r="U141" s="4">
        <v>11181</v>
      </c>
      <c r="V141" s="4">
        <v>0</v>
      </c>
      <c r="W141" s="4">
        <v>0</v>
      </c>
      <c r="X141" s="4" t="s">
        <v>646</v>
      </c>
      <c r="Y141" s="4" t="s">
        <v>270</v>
      </c>
    </row>
    <row r="142" s="4" customFormat="1" spans="1:25">
      <c r="A142" s="4" t="s">
        <v>647</v>
      </c>
      <c r="B142" s="4" t="s">
        <v>26</v>
      </c>
      <c r="C142" s="4" t="s">
        <v>27</v>
      </c>
      <c r="D142" s="4" t="s">
        <v>648</v>
      </c>
      <c r="E142" s="4" t="s">
        <v>649</v>
      </c>
      <c r="F142" s="6">
        <v>44726</v>
      </c>
      <c r="G142" s="6">
        <v>44728</v>
      </c>
      <c r="H142" s="4">
        <v>1</v>
      </c>
      <c r="I142" s="4">
        <v>2</v>
      </c>
      <c r="J142" s="4">
        <v>2</v>
      </c>
      <c r="K142" s="4" t="s">
        <v>40</v>
      </c>
      <c r="L142" s="4">
        <v>2136</v>
      </c>
      <c r="M142" s="4">
        <v>2136</v>
      </c>
      <c r="N142" s="4" t="s">
        <v>650</v>
      </c>
      <c r="O142" s="4" t="s">
        <v>498</v>
      </c>
      <c r="P142" s="4" t="s">
        <v>33</v>
      </c>
      <c r="Q142" s="4">
        <v>0</v>
      </c>
      <c r="R142" s="7">
        <v>44687</v>
      </c>
      <c r="S142" s="6">
        <v>44732</v>
      </c>
      <c r="T142" s="4" t="s">
        <v>34</v>
      </c>
      <c r="U142" s="4">
        <v>2136</v>
      </c>
      <c r="V142" s="4">
        <v>0</v>
      </c>
      <c r="W142" s="4">
        <v>0</v>
      </c>
      <c r="X142" s="4" t="s">
        <v>651</v>
      </c>
      <c r="Y142" s="4" t="s">
        <v>35</v>
      </c>
    </row>
    <row r="143" s="4" customFormat="1" spans="1:25">
      <c r="A143" s="4" t="s">
        <v>652</v>
      </c>
      <c r="B143" s="4" t="s">
        <v>26</v>
      </c>
      <c r="C143" s="4" t="s">
        <v>27</v>
      </c>
      <c r="D143" s="4" t="s">
        <v>653</v>
      </c>
      <c r="E143" s="4" t="s">
        <v>654</v>
      </c>
      <c r="F143" s="6">
        <v>44724</v>
      </c>
      <c r="G143" s="6">
        <v>44729</v>
      </c>
      <c r="H143" s="4">
        <v>1</v>
      </c>
      <c r="I143" s="4">
        <v>5</v>
      </c>
      <c r="J143" s="4">
        <v>5</v>
      </c>
      <c r="K143" s="4" t="s">
        <v>40</v>
      </c>
      <c r="L143" s="4">
        <v>2350</v>
      </c>
      <c r="M143" s="4">
        <v>2350</v>
      </c>
      <c r="N143" s="4" t="s">
        <v>655</v>
      </c>
      <c r="O143" s="4" t="s">
        <v>498</v>
      </c>
      <c r="P143" s="4" t="s">
        <v>33</v>
      </c>
      <c r="Q143" s="4">
        <v>0</v>
      </c>
      <c r="R143" s="7">
        <v>44688</v>
      </c>
      <c r="S143" s="6">
        <v>44732</v>
      </c>
      <c r="T143" s="4" t="s">
        <v>34</v>
      </c>
      <c r="U143" s="4">
        <v>2350</v>
      </c>
      <c r="V143" s="4">
        <v>0</v>
      </c>
      <c r="W143" s="4">
        <v>0</v>
      </c>
      <c r="X143" s="4" t="s">
        <v>656</v>
      </c>
      <c r="Y143" s="4" t="s">
        <v>657</v>
      </c>
    </row>
    <row r="144" s="4" customFormat="1" spans="1:25">
      <c r="A144" s="4" t="s">
        <v>658</v>
      </c>
      <c r="B144" s="4" t="s">
        <v>26</v>
      </c>
      <c r="C144" s="4" t="s">
        <v>27</v>
      </c>
      <c r="D144" s="4" t="s">
        <v>390</v>
      </c>
      <c r="E144" s="4" t="s">
        <v>659</v>
      </c>
      <c r="F144" s="6">
        <v>44721</v>
      </c>
      <c r="G144" s="6">
        <v>44726</v>
      </c>
      <c r="H144" s="4">
        <v>1</v>
      </c>
      <c r="I144" s="4">
        <v>5</v>
      </c>
      <c r="J144" s="4">
        <v>5</v>
      </c>
      <c r="K144" s="4" t="s">
        <v>40</v>
      </c>
      <c r="L144" s="4">
        <v>13250</v>
      </c>
      <c r="M144" s="4">
        <v>13250</v>
      </c>
      <c r="N144" s="4" t="s">
        <v>660</v>
      </c>
      <c r="O144" s="4" t="s">
        <v>498</v>
      </c>
      <c r="P144" s="4" t="s">
        <v>33</v>
      </c>
      <c r="Q144" s="4">
        <v>0</v>
      </c>
      <c r="R144" s="7">
        <v>44690</v>
      </c>
      <c r="S144" s="6">
        <v>44732</v>
      </c>
      <c r="T144" s="4" t="s">
        <v>34</v>
      </c>
      <c r="U144" s="4">
        <v>13250</v>
      </c>
      <c r="V144" s="4">
        <v>0</v>
      </c>
      <c r="W144" s="4">
        <v>0</v>
      </c>
      <c r="X144" s="4" t="s">
        <v>661</v>
      </c>
      <c r="Y144" s="4" t="s">
        <v>35</v>
      </c>
    </row>
    <row r="145" s="4" customFormat="1" spans="1:25">
      <c r="A145" s="4" t="s">
        <v>662</v>
      </c>
      <c r="B145" s="4" t="s">
        <v>26</v>
      </c>
      <c r="C145" s="4" t="s">
        <v>27</v>
      </c>
      <c r="D145" s="4" t="s">
        <v>663</v>
      </c>
      <c r="E145" s="4" t="s">
        <v>664</v>
      </c>
      <c r="F145" s="6">
        <v>44722</v>
      </c>
      <c r="G145" s="6">
        <v>44725</v>
      </c>
      <c r="H145" s="4">
        <v>1</v>
      </c>
      <c r="I145" s="4">
        <v>3</v>
      </c>
      <c r="J145" s="4">
        <v>3</v>
      </c>
      <c r="K145" s="4" t="s">
        <v>40</v>
      </c>
      <c r="L145" s="4">
        <v>816</v>
      </c>
      <c r="M145" s="4">
        <v>816</v>
      </c>
      <c r="N145" s="4" t="s">
        <v>665</v>
      </c>
      <c r="O145" s="4" t="s">
        <v>498</v>
      </c>
      <c r="P145" s="4" t="s">
        <v>33</v>
      </c>
      <c r="Q145" s="4">
        <v>0</v>
      </c>
      <c r="R145" s="7">
        <v>44690</v>
      </c>
      <c r="S145" s="6">
        <v>44732</v>
      </c>
      <c r="T145" s="4" t="s">
        <v>34</v>
      </c>
      <c r="U145" s="4">
        <v>816</v>
      </c>
      <c r="V145" s="4">
        <v>0</v>
      </c>
      <c r="W145" s="4">
        <v>0</v>
      </c>
      <c r="X145" s="4" t="s">
        <v>666</v>
      </c>
      <c r="Y145" s="4" t="s">
        <v>667</v>
      </c>
    </row>
    <row r="146" s="4" customFormat="1" spans="1:25">
      <c r="A146" s="4" t="s">
        <v>668</v>
      </c>
      <c r="B146" s="4" t="s">
        <v>26</v>
      </c>
      <c r="C146" s="4" t="s">
        <v>27</v>
      </c>
      <c r="D146" s="4" t="s">
        <v>444</v>
      </c>
      <c r="E146" s="4" t="s">
        <v>669</v>
      </c>
      <c r="F146" s="6">
        <v>44725</v>
      </c>
      <c r="G146" s="6">
        <v>44729</v>
      </c>
      <c r="H146" s="4">
        <v>1</v>
      </c>
      <c r="I146" s="4">
        <v>4</v>
      </c>
      <c r="J146" s="4">
        <v>4</v>
      </c>
      <c r="K146" s="4" t="s">
        <v>40</v>
      </c>
      <c r="L146" s="4">
        <v>1216</v>
      </c>
      <c r="M146" s="4">
        <v>1216</v>
      </c>
      <c r="N146" s="4" t="s">
        <v>670</v>
      </c>
      <c r="O146" s="4" t="s">
        <v>671</v>
      </c>
      <c r="P146" s="4" t="s">
        <v>33</v>
      </c>
      <c r="Q146" s="4">
        <v>0</v>
      </c>
      <c r="R146" s="7">
        <v>44702</v>
      </c>
      <c r="S146" s="6">
        <v>44732</v>
      </c>
      <c r="T146" s="4" t="s">
        <v>34</v>
      </c>
      <c r="U146" s="4">
        <v>1216</v>
      </c>
      <c r="V146" s="4">
        <v>0</v>
      </c>
      <c r="W146" s="4">
        <v>0</v>
      </c>
      <c r="X146" s="4" t="s">
        <v>672</v>
      </c>
      <c r="Y146" s="4" t="s">
        <v>673</v>
      </c>
    </row>
    <row r="147" s="4" customFormat="1" spans="1:25">
      <c r="A147" s="4" t="s">
        <v>674</v>
      </c>
      <c r="B147" s="4" t="s">
        <v>26</v>
      </c>
      <c r="C147" s="4" t="s">
        <v>27</v>
      </c>
      <c r="D147" s="4" t="s">
        <v>675</v>
      </c>
      <c r="E147" s="4" t="s">
        <v>676</v>
      </c>
      <c r="F147" s="6">
        <v>44725</v>
      </c>
      <c r="G147" s="6">
        <v>44729</v>
      </c>
      <c r="H147" s="4">
        <v>1</v>
      </c>
      <c r="I147" s="4">
        <v>4</v>
      </c>
      <c r="J147" s="4">
        <v>4</v>
      </c>
      <c r="K147" s="4" t="s">
        <v>40</v>
      </c>
      <c r="L147" s="4">
        <v>2840</v>
      </c>
      <c r="M147" s="4">
        <v>2840</v>
      </c>
      <c r="N147" s="4" t="s">
        <v>677</v>
      </c>
      <c r="O147" s="4" t="s">
        <v>671</v>
      </c>
      <c r="P147" s="4" t="s">
        <v>33</v>
      </c>
      <c r="Q147" s="4">
        <v>0</v>
      </c>
      <c r="R147" s="7">
        <v>44703</v>
      </c>
      <c r="S147" s="6">
        <v>44732</v>
      </c>
      <c r="T147" s="4" t="s">
        <v>34</v>
      </c>
      <c r="U147" s="4">
        <v>2840</v>
      </c>
      <c r="V147" s="4">
        <v>0</v>
      </c>
      <c r="W147" s="4">
        <v>0</v>
      </c>
      <c r="X147" s="4" t="s">
        <v>678</v>
      </c>
      <c r="Y147" s="4" t="s">
        <v>679</v>
      </c>
    </row>
    <row r="148" s="4" customFormat="1" spans="1:25">
      <c r="A148" s="4" t="s">
        <v>680</v>
      </c>
      <c r="B148" s="4" t="s">
        <v>26</v>
      </c>
      <c r="C148" s="4" t="s">
        <v>27</v>
      </c>
      <c r="D148" s="4" t="s">
        <v>681</v>
      </c>
      <c r="E148" s="4" t="s">
        <v>682</v>
      </c>
      <c r="F148" s="6">
        <v>44721</v>
      </c>
      <c r="G148" s="6">
        <v>44729</v>
      </c>
      <c r="H148" s="4">
        <v>1</v>
      </c>
      <c r="I148" s="4">
        <v>8</v>
      </c>
      <c r="J148" s="4">
        <v>8</v>
      </c>
      <c r="K148" s="4" t="s">
        <v>40</v>
      </c>
      <c r="L148" s="4">
        <v>3152</v>
      </c>
      <c r="M148" s="4">
        <v>3152</v>
      </c>
      <c r="N148" s="4" t="s">
        <v>683</v>
      </c>
      <c r="O148" s="4" t="s">
        <v>671</v>
      </c>
      <c r="P148" s="4" t="s">
        <v>33</v>
      </c>
      <c r="Q148" s="4">
        <v>0</v>
      </c>
      <c r="R148" s="7">
        <v>44706</v>
      </c>
      <c r="S148" s="6">
        <v>44732</v>
      </c>
      <c r="T148" s="4" t="s">
        <v>34</v>
      </c>
      <c r="U148" s="4">
        <v>3152</v>
      </c>
      <c r="V148" s="4">
        <v>0</v>
      </c>
      <c r="W148" s="4">
        <v>0</v>
      </c>
      <c r="X148" s="4" t="s">
        <v>684</v>
      </c>
      <c r="Y148" s="4" t="s">
        <v>685</v>
      </c>
    </row>
    <row r="149" s="4" customFormat="1" spans="1:25">
      <c r="A149" s="4" t="s">
        <v>686</v>
      </c>
      <c r="B149" s="4" t="s">
        <v>26</v>
      </c>
      <c r="C149" s="4" t="s">
        <v>27</v>
      </c>
      <c r="D149" s="4" t="s">
        <v>38</v>
      </c>
      <c r="E149" s="4" t="s">
        <v>687</v>
      </c>
      <c r="F149" s="6">
        <v>44728</v>
      </c>
      <c r="G149" s="6">
        <v>44729</v>
      </c>
      <c r="H149" s="4">
        <v>2</v>
      </c>
      <c r="I149" s="4">
        <v>1</v>
      </c>
      <c r="J149" s="4">
        <v>2</v>
      </c>
      <c r="K149" s="4" t="s">
        <v>40</v>
      </c>
      <c r="L149" s="4">
        <v>2112</v>
      </c>
      <c r="M149" s="4">
        <v>2112</v>
      </c>
      <c r="N149" s="4" t="s">
        <v>688</v>
      </c>
      <c r="O149" s="4" t="s">
        <v>671</v>
      </c>
      <c r="P149" s="4" t="s">
        <v>33</v>
      </c>
      <c r="Q149" s="4">
        <v>0</v>
      </c>
      <c r="R149" s="7">
        <v>44706</v>
      </c>
      <c r="S149" s="6">
        <v>44732</v>
      </c>
      <c r="T149" s="4" t="s">
        <v>34</v>
      </c>
      <c r="U149" s="4">
        <v>2112</v>
      </c>
      <c r="V149" s="4">
        <v>0</v>
      </c>
      <c r="W149" s="4">
        <v>0</v>
      </c>
      <c r="X149" s="4" t="s">
        <v>689</v>
      </c>
      <c r="Y149" s="4" t="s">
        <v>690</v>
      </c>
    </row>
    <row r="150" s="4" customFormat="1" spans="1:25">
      <c r="A150" s="4" t="s">
        <v>691</v>
      </c>
      <c r="B150" s="4" t="s">
        <v>26</v>
      </c>
      <c r="C150" s="4" t="s">
        <v>27</v>
      </c>
      <c r="D150" s="4" t="s">
        <v>46</v>
      </c>
      <c r="E150" s="4" t="s">
        <v>47</v>
      </c>
      <c r="F150" s="6">
        <v>44728</v>
      </c>
      <c r="G150" s="6">
        <v>44729</v>
      </c>
      <c r="H150" s="4">
        <v>1</v>
      </c>
      <c r="I150" s="4">
        <v>1</v>
      </c>
      <c r="J150" s="4">
        <v>1</v>
      </c>
      <c r="K150" s="4" t="s">
        <v>40</v>
      </c>
      <c r="L150" s="4">
        <v>930</v>
      </c>
      <c r="M150" s="4">
        <v>930</v>
      </c>
      <c r="N150" s="4" t="s">
        <v>692</v>
      </c>
      <c r="O150" s="4" t="s">
        <v>671</v>
      </c>
      <c r="P150" s="4" t="s">
        <v>33</v>
      </c>
      <c r="Q150" s="4">
        <v>0</v>
      </c>
      <c r="R150" s="7">
        <v>44707</v>
      </c>
      <c r="S150" s="6">
        <v>44732</v>
      </c>
      <c r="T150" s="4" t="s">
        <v>34</v>
      </c>
      <c r="U150" s="4">
        <v>930</v>
      </c>
      <c r="V150" s="4">
        <v>0</v>
      </c>
      <c r="W150" s="4">
        <v>0</v>
      </c>
      <c r="X150" s="4" t="s">
        <v>693</v>
      </c>
      <c r="Y150" s="4" t="s">
        <v>694</v>
      </c>
    </row>
    <row r="151" s="4" customFormat="1" spans="1:25">
      <c r="A151" s="4" t="s">
        <v>674</v>
      </c>
      <c r="B151" s="4" t="s">
        <v>26</v>
      </c>
      <c r="C151" s="4" t="s">
        <v>695</v>
      </c>
      <c r="D151" s="4" t="s">
        <v>675</v>
      </c>
      <c r="E151" s="4" t="s">
        <v>676</v>
      </c>
      <c r="F151" s="6">
        <v>44725</v>
      </c>
      <c r="G151" s="6">
        <v>44729</v>
      </c>
      <c r="H151" s="4">
        <v>1</v>
      </c>
      <c r="I151" s="4">
        <v>4</v>
      </c>
      <c r="J151" s="4">
        <v>4</v>
      </c>
      <c r="K151" s="4" t="s">
        <v>40</v>
      </c>
      <c r="L151" s="4">
        <v>-2641.2</v>
      </c>
      <c r="M151" s="4">
        <v>-2641.2</v>
      </c>
      <c r="N151" s="4" t="s">
        <v>677</v>
      </c>
      <c r="O151" s="4" t="s">
        <v>671</v>
      </c>
      <c r="P151" s="4" t="s">
        <v>33</v>
      </c>
      <c r="Q151" s="4">
        <v>0</v>
      </c>
      <c r="R151" s="7">
        <v>44703</v>
      </c>
      <c r="S151" s="6">
        <v>44732</v>
      </c>
      <c r="T151" s="4" t="s">
        <v>34</v>
      </c>
      <c r="U151" s="4">
        <v>-2641.2</v>
      </c>
      <c r="V151" s="4">
        <v>0</v>
      </c>
      <c r="W151" s="4">
        <v>0</v>
      </c>
      <c r="X151" s="4" t="s">
        <v>678</v>
      </c>
      <c r="Y151" s="4" t="s">
        <v>679</v>
      </c>
    </row>
    <row r="152" s="4" customFormat="1" spans="1:25">
      <c r="A152" s="4" t="s">
        <v>696</v>
      </c>
      <c r="B152" s="4" t="s">
        <v>26</v>
      </c>
      <c r="C152" s="4" t="s">
        <v>27</v>
      </c>
      <c r="D152" s="4" t="s">
        <v>64</v>
      </c>
      <c r="E152" s="4" t="s">
        <v>697</v>
      </c>
      <c r="F152" s="6">
        <v>44726</v>
      </c>
      <c r="G152" s="6">
        <v>44729</v>
      </c>
      <c r="H152" s="4">
        <v>1</v>
      </c>
      <c r="I152" s="4">
        <v>3</v>
      </c>
      <c r="J152" s="4">
        <v>3</v>
      </c>
      <c r="K152" s="4" t="s">
        <v>40</v>
      </c>
      <c r="L152" s="4">
        <v>2649</v>
      </c>
      <c r="M152" s="4">
        <v>2649</v>
      </c>
      <c r="N152" s="4" t="s">
        <v>698</v>
      </c>
      <c r="O152" s="4" t="s">
        <v>671</v>
      </c>
      <c r="P152" s="4" t="s">
        <v>33</v>
      </c>
      <c r="Q152" s="4">
        <v>0</v>
      </c>
      <c r="R152" s="7">
        <v>44708</v>
      </c>
      <c r="S152" s="6">
        <v>44732</v>
      </c>
      <c r="T152" s="4" t="s">
        <v>34</v>
      </c>
      <c r="U152" s="4">
        <v>2649</v>
      </c>
      <c r="V152" s="4">
        <v>0</v>
      </c>
      <c r="W152" s="4">
        <v>0</v>
      </c>
      <c r="X152" s="4" t="s">
        <v>699</v>
      </c>
      <c r="Y152" s="4" t="s">
        <v>699</v>
      </c>
    </row>
    <row r="153" s="4" customFormat="1" spans="1:25">
      <c r="A153" s="4" t="s">
        <v>700</v>
      </c>
      <c r="B153" s="4" t="s">
        <v>26</v>
      </c>
      <c r="C153" s="4" t="s">
        <v>27</v>
      </c>
      <c r="D153" s="4" t="s">
        <v>330</v>
      </c>
      <c r="E153" s="4" t="s">
        <v>701</v>
      </c>
      <c r="F153" s="6">
        <v>44728</v>
      </c>
      <c r="G153" s="6">
        <v>44729</v>
      </c>
      <c r="H153" s="4">
        <v>1</v>
      </c>
      <c r="I153" s="4">
        <v>1</v>
      </c>
      <c r="J153" s="4">
        <v>1</v>
      </c>
      <c r="K153" s="4" t="s">
        <v>40</v>
      </c>
      <c r="L153" s="4">
        <v>700</v>
      </c>
      <c r="M153" s="4">
        <v>700</v>
      </c>
      <c r="N153" s="4" t="s">
        <v>702</v>
      </c>
      <c r="O153" s="4" t="s">
        <v>671</v>
      </c>
      <c r="P153" s="4" t="s">
        <v>33</v>
      </c>
      <c r="Q153" s="4">
        <v>0</v>
      </c>
      <c r="R153" s="7">
        <v>44708</v>
      </c>
      <c r="S153" s="6">
        <v>44732</v>
      </c>
      <c r="T153" s="4" t="s">
        <v>34</v>
      </c>
      <c r="U153" s="4">
        <v>700</v>
      </c>
      <c r="V153" s="4">
        <v>0</v>
      </c>
      <c r="W153" s="4">
        <v>0</v>
      </c>
      <c r="X153" s="4" t="s">
        <v>703</v>
      </c>
      <c r="Y153" s="4" t="s">
        <v>703</v>
      </c>
    </row>
    <row r="154" s="4" customFormat="1" spans="1:25">
      <c r="A154" s="4" t="s">
        <v>704</v>
      </c>
      <c r="B154" s="4" t="s">
        <v>26</v>
      </c>
      <c r="C154" s="4" t="s">
        <v>27</v>
      </c>
      <c r="D154" s="4" t="s">
        <v>705</v>
      </c>
      <c r="E154" s="4" t="s">
        <v>39</v>
      </c>
      <c r="F154" s="6">
        <v>44727</v>
      </c>
      <c r="G154" s="6">
        <v>44729</v>
      </c>
      <c r="H154" s="4">
        <v>1</v>
      </c>
      <c r="I154" s="4">
        <v>2</v>
      </c>
      <c r="J154" s="4">
        <v>2</v>
      </c>
      <c r="K154" s="4" t="s">
        <v>40</v>
      </c>
      <c r="L154" s="4">
        <v>1545</v>
      </c>
      <c r="M154" s="4">
        <v>1545</v>
      </c>
      <c r="N154" s="4" t="s">
        <v>706</v>
      </c>
      <c r="O154" s="4" t="s">
        <v>671</v>
      </c>
      <c r="P154" s="4" t="s">
        <v>33</v>
      </c>
      <c r="Q154" s="4">
        <v>0</v>
      </c>
      <c r="R154" s="7">
        <v>44709</v>
      </c>
      <c r="S154" s="6">
        <v>44732</v>
      </c>
      <c r="T154" s="4" t="s">
        <v>34</v>
      </c>
      <c r="U154" s="4">
        <v>1545</v>
      </c>
      <c r="V154" s="4">
        <v>0</v>
      </c>
      <c r="W154" s="4">
        <v>0</v>
      </c>
      <c r="X154" s="4" t="s">
        <v>707</v>
      </c>
      <c r="Y154" s="4" t="s">
        <v>708</v>
      </c>
    </row>
    <row r="155" s="4" customFormat="1" spans="1:25">
      <c r="A155" s="4" t="s">
        <v>709</v>
      </c>
      <c r="B155" s="4" t="s">
        <v>26</v>
      </c>
      <c r="C155" s="4" t="s">
        <v>27</v>
      </c>
      <c r="D155" s="4" t="s">
        <v>710</v>
      </c>
      <c r="E155" s="4" t="s">
        <v>711</v>
      </c>
      <c r="F155" s="6">
        <v>44727</v>
      </c>
      <c r="G155" s="6">
        <v>44729</v>
      </c>
      <c r="H155" s="4">
        <v>1</v>
      </c>
      <c r="I155" s="4">
        <v>2</v>
      </c>
      <c r="J155" s="4">
        <v>2</v>
      </c>
      <c r="K155" s="4" t="s">
        <v>40</v>
      </c>
      <c r="L155" s="4">
        <v>1240</v>
      </c>
      <c r="M155" s="4">
        <v>1240</v>
      </c>
      <c r="N155" s="4" t="s">
        <v>712</v>
      </c>
      <c r="O155" s="4" t="s">
        <v>671</v>
      </c>
      <c r="P155" s="4" t="s">
        <v>33</v>
      </c>
      <c r="Q155" s="4">
        <v>0</v>
      </c>
      <c r="R155" s="7">
        <v>44709</v>
      </c>
      <c r="S155" s="6">
        <v>44732</v>
      </c>
      <c r="T155" s="4" t="s">
        <v>34</v>
      </c>
      <c r="U155" s="4">
        <v>1240</v>
      </c>
      <c r="V155" s="4">
        <v>0</v>
      </c>
      <c r="W155" s="4">
        <v>0</v>
      </c>
      <c r="X155" s="4" t="s">
        <v>713</v>
      </c>
      <c r="Y155" s="4" t="s">
        <v>714</v>
      </c>
    </row>
    <row r="156" s="4" customFormat="1" spans="1:25">
      <c r="A156" s="4" t="s">
        <v>715</v>
      </c>
      <c r="B156" s="4" t="s">
        <v>26</v>
      </c>
      <c r="C156" s="4" t="s">
        <v>27</v>
      </c>
      <c r="D156" s="4" t="s">
        <v>330</v>
      </c>
      <c r="E156" s="4" t="s">
        <v>701</v>
      </c>
      <c r="F156" s="6">
        <v>44728</v>
      </c>
      <c r="G156" s="6">
        <v>44729</v>
      </c>
      <c r="H156" s="4">
        <v>2</v>
      </c>
      <c r="I156" s="4">
        <v>1</v>
      </c>
      <c r="J156" s="4">
        <v>2</v>
      </c>
      <c r="K156" s="4" t="s">
        <v>40</v>
      </c>
      <c r="L156" s="4">
        <v>1400</v>
      </c>
      <c r="M156" s="4">
        <v>1400</v>
      </c>
      <c r="N156" s="4" t="s">
        <v>716</v>
      </c>
      <c r="O156" s="4" t="s">
        <v>671</v>
      </c>
      <c r="P156" s="4" t="s">
        <v>33</v>
      </c>
      <c r="Q156" s="4">
        <v>0</v>
      </c>
      <c r="R156" s="7">
        <v>44711</v>
      </c>
      <c r="S156" s="6">
        <v>44732</v>
      </c>
      <c r="T156" s="4" t="s">
        <v>34</v>
      </c>
      <c r="U156" s="4">
        <v>1400</v>
      </c>
      <c r="V156" s="4">
        <v>0</v>
      </c>
      <c r="W156" s="4">
        <v>0</v>
      </c>
      <c r="X156" s="4" t="s">
        <v>717</v>
      </c>
      <c r="Y156" s="4" t="s">
        <v>717</v>
      </c>
    </row>
    <row r="157" s="4" customFormat="1" spans="1:25">
      <c r="A157" s="4" t="s">
        <v>718</v>
      </c>
      <c r="B157" s="4" t="s">
        <v>26</v>
      </c>
      <c r="C157" s="4" t="s">
        <v>27</v>
      </c>
      <c r="D157" s="4" t="s">
        <v>367</v>
      </c>
      <c r="E157" s="4" t="s">
        <v>719</v>
      </c>
      <c r="F157" s="6">
        <v>44728</v>
      </c>
      <c r="G157" s="6">
        <v>44729</v>
      </c>
      <c r="H157" s="4">
        <v>1</v>
      </c>
      <c r="I157" s="4">
        <v>1</v>
      </c>
      <c r="J157" s="4">
        <v>1</v>
      </c>
      <c r="K157" s="4" t="s">
        <v>40</v>
      </c>
      <c r="L157" s="4">
        <v>892</v>
      </c>
      <c r="M157" s="4">
        <v>892</v>
      </c>
      <c r="N157" s="4" t="s">
        <v>720</v>
      </c>
      <c r="O157" s="4" t="s">
        <v>671</v>
      </c>
      <c r="P157" s="4" t="s">
        <v>33</v>
      </c>
      <c r="Q157" s="4">
        <v>0</v>
      </c>
      <c r="R157" s="7">
        <v>44711</v>
      </c>
      <c r="S157" s="6">
        <v>44732</v>
      </c>
      <c r="T157" s="4" t="s">
        <v>34</v>
      </c>
      <c r="U157" s="4">
        <v>892</v>
      </c>
      <c r="V157" s="4">
        <v>0</v>
      </c>
      <c r="W157" s="4">
        <v>0</v>
      </c>
      <c r="X157" s="4" t="s">
        <v>721</v>
      </c>
      <c r="Y157" s="4" t="s">
        <v>722</v>
      </c>
    </row>
    <row r="158" s="4" customFormat="1" spans="1:25">
      <c r="A158" s="4" t="s">
        <v>723</v>
      </c>
      <c r="B158" s="4" t="s">
        <v>26</v>
      </c>
      <c r="C158" s="4" t="s">
        <v>27</v>
      </c>
      <c r="D158" s="4" t="s">
        <v>284</v>
      </c>
      <c r="E158" s="4" t="s">
        <v>593</v>
      </c>
      <c r="F158" s="6">
        <v>44726</v>
      </c>
      <c r="G158" s="6">
        <v>44729</v>
      </c>
      <c r="H158" s="4">
        <v>1</v>
      </c>
      <c r="I158" s="4">
        <v>3</v>
      </c>
      <c r="J158" s="4">
        <v>3</v>
      </c>
      <c r="K158" s="4" t="s">
        <v>40</v>
      </c>
      <c r="L158" s="4">
        <v>7125</v>
      </c>
      <c r="M158" s="4">
        <v>7125</v>
      </c>
      <c r="N158" s="4" t="s">
        <v>724</v>
      </c>
      <c r="O158" s="4" t="s">
        <v>671</v>
      </c>
      <c r="P158" s="4" t="s">
        <v>33</v>
      </c>
      <c r="Q158" s="4">
        <v>0</v>
      </c>
      <c r="R158" s="7">
        <v>44712</v>
      </c>
      <c r="S158" s="6">
        <v>44732</v>
      </c>
      <c r="T158" s="4" t="s">
        <v>34</v>
      </c>
      <c r="U158" s="4">
        <v>7125</v>
      </c>
      <c r="V158" s="4">
        <v>0</v>
      </c>
      <c r="W158" s="4">
        <v>0</v>
      </c>
      <c r="X158" s="4" t="s">
        <v>725</v>
      </c>
      <c r="Y158" s="4" t="s">
        <v>726</v>
      </c>
    </row>
    <row r="159" s="4" customFormat="1" spans="1:25">
      <c r="A159" s="4" t="s">
        <v>727</v>
      </c>
      <c r="B159" s="4" t="s">
        <v>26</v>
      </c>
      <c r="C159" s="4" t="s">
        <v>27</v>
      </c>
      <c r="D159" s="4" t="s">
        <v>94</v>
      </c>
      <c r="E159" s="4" t="s">
        <v>95</v>
      </c>
      <c r="F159" s="6">
        <v>44728</v>
      </c>
      <c r="G159" s="6">
        <v>44729</v>
      </c>
      <c r="H159" s="4">
        <v>1</v>
      </c>
      <c r="I159" s="4">
        <v>1</v>
      </c>
      <c r="J159" s="4">
        <v>1</v>
      </c>
      <c r="K159" s="4" t="s">
        <v>40</v>
      </c>
      <c r="L159" s="4">
        <v>1260</v>
      </c>
      <c r="M159" s="4">
        <v>1260</v>
      </c>
      <c r="N159" s="4" t="s">
        <v>728</v>
      </c>
      <c r="O159" s="4" t="s">
        <v>671</v>
      </c>
      <c r="P159" s="4" t="s">
        <v>33</v>
      </c>
      <c r="Q159" s="4">
        <v>0</v>
      </c>
      <c r="R159" s="7">
        <v>44716</v>
      </c>
      <c r="S159" s="6">
        <v>44732</v>
      </c>
      <c r="T159" s="4" t="s">
        <v>34</v>
      </c>
      <c r="U159" s="4">
        <v>1260</v>
      </c>
      <c r="V159" s="4">
        <v>0</v>
      </c>
      <c r="W159" s="4">
        <v>0</v>
      </c>
      <c r="X159" s="4" t="s">
        <v>729</v>
      </c>
      <c r="Y159" s="4" t="s">
        <v>730</v>
      </c>
    </row>
    <row r="160" s="4" customFormat="1" spans="1:25">
      <c r="A160" s="4" t="s">
        <v>731</v>
      </c>
      <c r="B160" s="4" t="s">
        <v>26</v>
      </c>
      <c r="C160" s="4" t="s">
        <v>27</v>
      </c>
      <c r="D160" s="4" t="s">
        <v>46</v>
      </c>
      <c r="E160" s="4" t="s">
        <v>732</v>
      </c>
      <c r="F160" s="6">
        <v>44728</v>
      </c>
      <c r="G160" s="6">
        <v>44729</v>
      </c>
      <c r="H160" s="4">
        <v>1</v>
      </c>
      <c r="I160" s="4">
        <v>1</v>
      </c>
      <c r="J160" s="4">
        <v>1</v>
      </c>
      <c r="K160" s="4" t="s">
        <v>40</v>
      </c>
      <c r="L160" s="4">
        <v>888</v>
      </c>
      <c r="M160" s="4">
        <v>888</v>
      </c>
      <c r="N160" s="4" t="s">
        <v>733</v>
      </c>
      <c r="O160" s="4" t="s">
        <v>671</v>
      </c>
      <c r="P160" s="4" t="s">
        <v>33</v>
      </c>
      <c r="Q160" s="4">
        <v>0</v>
      </c>
      <c r="R160" s="7">
        <v>44718</v>
      </c>
      <c r="S160" s="6">
        <v>44732</v>
      </c>
      <c r="T160" s="4" t="s">
        <v>34</v>
      </c>
      <c r="U160" s="4">
        <v>888</v>
      </c>
      <c r="V160" s="4">
        <v>0</v>
      </c>
      <c r="W160" s="4">
        <v>0</v>
      </c>
      <c r="X160" s="4" t="s">
        <v>734</v>
      </c>
      <c r="Y160" s="4" t="s">
        <v>735</v>
      </c>
    </row>
    <row r="161" s="4" customFormat="1" spans="1:25">
      <c r="A161" s="4" t="s">
        <v>736</v>
      </c>
      <c r="B161" s="4" t="s">
        <v>26</v>
      </c>
      <c r="C161" s="4" t="s">
        <v>27</v>
      </c>
      <c r="D161" s="4" t="s">
        <v>737</v>
      </c>
      <c r="E161" s="4" t="s">
        <v>738</v>
      </c>
      <c r="F161" s="6">
        <v>44727</v>
      </c>
      <c r="G161" s="6">
        <v>44729</v>
      </c>
      <c r="H161" s="4">
        <v>1</v>
      </c>
      <c r="I161" s="4">
        <v>2</v>
      </c>
      <c r="J161" s="4">
        <v>2</v>
      </c>
      <c r="K161" s="4" t="s">
        <v>40</v>
      </c>
      <c r="L161" s="4">
        <v>532</v>
      </c>
      <c r="M161" s="4">
        <v>532</v>
      </c>
      <c r="N161" s="4" t="s">
        <v>739</v>
      </c>
      <c r="O161" s="4" t="s">
        <v>671</v>
      </c>
      <c r="P161" s="4" t="s">
        <v>33</v>
      </c>
      <c r="Q161" s="4">
        <v>0</v>
      </c>
      <c r="R161" s="7">
        <v>44718</v>
      </c>
      <c r="S161" s="6">
        <v>44732</v>
      </c>
      <c r="T161" s="4" t="s">
        <v>34</v>
      </c>
      <c r="U161" s="4">
        <v>532</v>
      </c>
      <c r="V161" s="4">
        <v>0</v>
      </c>
      <c r="W161" s="4">
        <v>0</v>
      </c>
      <c r="X161" s="4" t="s">
        <v>740</v>
      </c>
      <c r="Y161" s="4" t="s">
        <v>741</v>
      </c>
    </row>
    <row r="162" s="4" customFormat="1" spans="1:25">
      <c r="A162" s="4" t="s">
        <v>742</v>
      </c>
      <c r="B162" s="4" t="s">
        <v>26</v>
      </c>
      <c r="C162" s="4" t="s">
        <v>27</v>
      </c>
      <c r="D162" s="4" t="s">
        <v>94</v>
      </c>
      <c r="E162" s="4" t="s">
        <v>95</v>
      </c>
      <c r="F162" s="6">
        <v>44728</v>
      </c>
      <c r="G162" s="6">
        <v>44729</v>
      </c>
      <c r="H162" s="4">
        <v>1</v>
      </c>
      <c r="I162" s="4">
        <v>1</v>
      </c>
      <c r="J162" s="4">
        <v>1</v>
      </c>
      <c r="K162" s="4" t="s">
        <v>40</v>
      </c>
      <c r="L162" s="4">
        <v>1260</v>
      </c>
      <c r="M162" s="4">
        <v>1260</v>
      </c>
      <c r="N162" s="4" t="s">
        <v>743</v>
      </c>
      <c r="O162" s="4" t="s">
        <v>671</v>
      </c>
      <c r="P162" s="4" t="s">
        <v>33</v>
      </c>
      <c r="Q162" s="4">
        <v>0</v>
      </c>
      <c r="R162" s="7">
        <v>44718</v>
      </c>
      <c r="S162" s="6">
        <v>44732</v>
      </c>
      <c r="T162" s="4" t="s">
        <v>34</v>
      </c>
      <c r="U162" s="4">
        <v>1260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744</v>
      </c>
      <c r="B163" s="4" t="s">
        <v>26</v>
      </c>
      <c r="C163" s="4" t="s">
        <v>27</v>
      </c>
      <c r="D163" s="4" t="s">
        <v>745</v>
      </c>
      <c r="E163" s="4" t="s">
        <v>746</v>
      </c>
      <c r="F163" s="6">
        <v>44719</v>
      </c>
      <c r="G163" s="6">
        <v>44729</v>
      </c>
      <c r="H163" s="4">
        <v>2</v>
      </c>
      <c r="I163" s="4">
        <v>10</v>
      </c>
      <c r="J163" s="4">
        <v>20</v>
      </c>
      <c r="K163" s="4" t="s">
        <v>40</v>
      </c>
      <c r="L163" s="4">
        <v>4180</v>
      </c>
      <c r="M163" s="4">
        <v>4180</v>
      </c>
      <c r="N163" s="4" t="s">
        <v>747</v>
      </c>
      <c r="O163" s="4" t="s">
        <v>671</v>
      </c>
      <c r="P163" s="4" t="s">
        <v>33</v>
      </c>
      <c r="Q163" s="4">
        <v>0</v>
      </c>
      <c r="R163" s="7">
        <v>44718</v>
      </c>
      <c r="S163" s="6">
        <v>44732</v>
      </c>
      <c r="T163" s="4" t="s">
        <v>34</v>
      </c>
      <c r="U163" s="4">
        <v>4180</v>
      </c>
      <c r="V163" s="4">
        <v>0</v>
      </c>
      <c r="W163" s="4">
        <v>0</v>
      </c>
      <c r="X163" s="4" t="s">
        <v>748</v>
      </c>
      <c r="Y163" s="4" t="s">
        <v>749</v>
      </c>
    </row>
    <row r="164" s="4" customFormat="1" spans="1:25">
      <c r="A164" s="4" t="s">
        <v>750</v>
      </c>
      <c r="B164" s="4" t="s">
        <v>26</v>
      </c>
      <c r="C164" s="4" t="s">
        <v>27</v>
      </c>
      <c r="D164" s="4" t="s">
        <v>751</v>
      </c>
      <c r="E164" s="4" t="s">
        <v>752</v>
      </c>
      <c r="F164" s="6">
        <v>44726</v>
      </c>
      <c r="G164" s="6">
        <v>44729</v>
      </c>
      <c r="H164" s="4">
        <v>1</v>
      </c>
      <c r="I164" s="4">
        <v>3</v>
      </c>
      <c r="J164" s="4">
        <v>3</v>
      </c>
      <c r="K164" s="4" t="s">
        <v>40</v>
      </c>
      <c r="L164" s="4">
        <v>1068</v>
      </c>
      <c r="M164" s="4">
        <v>1068</v>
      </c>
      <c r="N164" s="4" t="s">
        <v>753</v>
      </c>
      <c r="O164" s="4" t="s">
        <v>671</v>
      </c>
      <c r="P164" s="4" t="s">
        <v>33</v>
      </c>
      <c r="Q164" s="4">
        <v>0</v>
      </c>
      <c r="R164" s="7">
        <v>44719</v>
      </c>
      <c r="S164" s="6">
        <v>44732</v>
      </c>
      <c r="T164" s="4" t="s">
        <v>34</v>
      </c>
      <c r="U164" s="4">
        <v>1068</v>
      </c>
      <c r="V164" s="4">
        <v>0</v>
      </c>
      <c r="W164" s="4">
        <v>0</v>
      </c>
      <c r="X164" s="4" t="s">
        <v>754</v>
      </c>
      <c r="Y164" s="4" t="s">
        <v>755</v>
      </c>
    </row>
    <row r="165" s="4" customFormat="1" spans="1:25">
      <c r="A165" s="4" t="s">
        <v>742</v>
      </c>
      <c r="B165" s="4" t="s">
        <v>26</v>
      </c>
      <c r="C165" s="4" t="s">
        <v>62</v>
      </c>
      <c r="D165" s="4" t="s">
        <v>94</v>
      </c>
      <c r="E165" s="4" t="s">
        <v>95</v>
      </c>
      <c r="F165" s="6">
        <v>44728</v>
      </c>
      <c r="G165" s="6">
        <v>44729</v>
      </c>
      <c r="H165" s="4">
        <v>1</v>
      </c>
      <c r="I165" s="4">
        <v>1</v>
      </c>
      <c r="J165" s="4">
        <v>1</v>
      </c>
      <c r="K165" s="4" t="s">
        <v>40</v>
      </c>
      <c r="L165" s="4">
        <v>-1260</v>
      </c>
      <c r="M165" s="4">
        <v>-1260</v>
      </c>
      <c r="N165" s="4" t="s">
        <v>743</v>
      </c>
      <c r="O165" s="4" t="s">
        <v>671</v>
      </c>
      <c r="P165" s="4" t="s">
        <v>33</v>
      </c>
      <c r="Q165" s="4">
        <v>0</v>
      </c>
      <c r="R165" s="7">
        <v>44718</v>
      </c>
      <c r="S165" s="6">
        <v>44732</v>
      </c>
      <c r="T165" s="4" t="s">
        <v>34</v>
      </c>
      <c r="U165" s="4">
        <v>-1260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756</v>
      </c>
      <c r="B166" s="4" t="s">
        <v>26</v>
      </c>
      <c r="C166" s="4" t="s">
        <v>27</v>
      </c>
      <c r="D166" s="4" t="s">
        <v>28</v>
      </c>
      <c r="E166" s="4" t="s">
        <v>29</v>
      </c>
      <c r="F166" s="6">
        <v>44726</v>
      </c>
      <c r="G166" s="6">
        <v>44729</v>
      </c>
      <c r="H166" s="4">
        <v>1</v>
      </c>
      <c r="I166" s="4">
        <v>3</v>
      </c>
      <c r="J166" s="4">
        <v>3</v>
      </c>
      <c r="K166" s="4" t="s">
        <v>40</v>
      </c>
      <c r="L166" s="4">
        <v>24234</v>
      </c>
      <c r="M166" s="4">
        <v>24234</v>
      </c>
      <c r="N166" s="4" t="s">
        <v>757</v>
      </c>
      <c r="O166" s="4" t="s">
        <v>671</v>
      </c>
      <c r="P166" s="4" t="s">
        <v>33</v>
      </c>
      <c r="Q166" s="4">
        <v>0</v>
      </c>
      <c r="R166" s="7">
        <v>44719</v>
      </c>
      <c r="S166" s="6">
        <v>44732</v>
      </c>
      <c r="T166" s="4" t="s">
        <v>34</v>
      </c>
      <c r="U166" s="4">
        <v>24234</v>
      </c>
      <c r="V166" s="4">
        <v>0</v>
      </c>
      <c r="W166" s="4">
        <v>0</v>
      </c>
      <c r="X166" s="4" t="s">
        <v>758</v>
      </c>
      <c r="Y166" s="4" t="s">
        <v>36</v>
      </c>
    </row>
    <row r="167" s="4" customFormat="1" spans="1:25">
      <c r="A167" s="4" t="s">
        <v>759</v>
      </c>
      <c r="B167" s="4" t="s">
        <v>26</v>
      </c>
      <c r="C167" s="4" t="s">
        <v>27</v>
      </c>
      <c r="D167" s="4" t="s">
        <v>760</v>
      </c>
      <c r="E167" s="4" t="s">
        <v>761</v>
      </c>
      <c r="F167" s="6">
        <v>44722</v>
      </c>
      <c r="G167" s="6">
        <v>44729</v>
      </c>
      <c r="H167" s="4">
        <v>1</v>
      </c>
      <c r="I167" s="4">
        <v>7</v>
      </c>
      <c r="J167" s="4">
        <v>7</v>
      </c>
      <c r="K167" s="4" t="s">
        <v>40</v>
      </c>
      <c r="L167" s="4">
        <v>5530</v>
      </c>
      <c r="M167" s="4">
        <v>5530</v>
      </c>
      <c r="N167" s="4" t="s">
        <v>762</v>
      </c>
      <c r="O167" s="4" t="s">
        <v>671</v>
      </c>
      <c r="P167" s="4" t="s">
        <v>33</v>
      </c>
      <c r="Q167" s="4">
        <v>0</v>
      </c>
      <c r="R167" s="7">
        <v>44722</v>
      </c>
      <c r="S167" s="6">
        <v>44732</v>
      </c>
      <c r="T167" s="4" t="s">
        <v>34</v>
      </c>
      <c r="U167" s="4">
        <v>5530</v>
      </c>
      <c r="V167" s="4">
        <v>0</v>
      </c>
      <c r="W167" s="4">
        <v>0</v>
      </c>
      <c r="X167" s="4" t="s">
        <v>763</v>
      </c>
      <c r="Y167" s="4" t="s">
        <v>764</v>
      </c>
    </row>
    <row r="168" s="4" customFormat="1" spans="1:25">
      <c r="A168" s="4" t="s">
        <v>765</v>
      </c>
      <c r="B168" s="4" t="s">
        <v>26</v>
      </c>
      <c r="C168" s="4" t="s">
        <v>27</v>
      </c>
      <c r="D168" s="4" t="s">
        <v>766</v>
      </c>
      <c r="E168" s="4" t="s">
        <v>767</v>
      </c>
      <c r="F168" s="6">
        <v>44728</v>
      </c>
      <c r="G168" s="6">
        <v>44729</v>
      </c>
      <c r="H168" s="4">
        <v>1</v>
      </c>
      <c r="I168" s="4">
        <v>1</v>
      </c>
      <c r="J168" s="4">
        <v>1</v>
      </c>
      <c r="K168" s="4" t="s">
        <v>40</v>
      </c>
      <c r="L168" s="4">
        <v>872</v>
      </c>
      <c r="M168" s="4">
        <v>872</v>
      </c>
      <c r="N168" s="4" t="s">
        <v>768</v>
      </c>
      <c r="O168" s="4" t="s">
        <v>671</v>
      </c>
      <c r="P168" s="4" t="s">
        <v>33</v>
      </c>
      <c r="Q168" s="4">
        <v>0</v>
      </c>
      <c r="R168" s="7">
        <v>44722</v>
      </c>
      <c r="S168" s="6">
        <v>44732</v>
      </c>
      <c r="T168" s="4" t="s">
        <v>34</v>
      </c>
      <c r="U168" s="4">
        <v>872</v>
      </c>
      <c r="V168" s="4">
        <v>0</v>
      </c>
      <c r="W168" s="4">
        <v>0</v>
      </c>
      <c r="X168" s="4" t="s">
        <v>769</v>
      </c>
      <c r="Y168" s="4" t="s">
        <v>770</v>
      </c>
    </row>
    <row r="169" s="4" customFormat="1" spans="1:25">
      <c r="A169" s="4" t="s">
        <v>771</v>
      </c>
      <c r="B169" s="4" t="s">
        <v>26</v>
      </c>
      <c r="C169" s="4" t="s">
        <v>27</v>
      </c>
      <c r="D169" s="4" t="s">
        <v>200</v>
      </c>
      <c r="E169" s="4" t="s">
        <v>201</v>
      </c>
      <c r="F169" s="6">
        <v>44725</v>
      </c>
      <c r="G169" s="6">
        <v>44729</v>
      </c>
      <c r="H169" s="4">
        <v>1</v>
      </c>
      <c r="I169" s="4">
        <v>4</v>
      </c>
      <c r="J169" s="4">
        <v>4</v>
      </c>
      <c r="K169" s="4" t="s">
        <v>40</v>
      </c>
      <c r="L169" s="4">
        <v>616</v>
      </c>
      <c r="M169" s="4">
        <v>616</v>
      </c>
      <c r="N169" s="4" t="s">
        <v>772</v>
      </c>
      <c r="O169" s="4" t="s">
        <v>671</v>
      </c>
      <c r="P169" s="4" t="s">
        <v>33</v>
      </c>
      <c r="Q169" s="4">
        <v>0</v>
      </c>
      <c r="R169" s="7">
        <v>44722</v>
      </c>
      <c r="S169" s="6">
        <v>44732</v>
      </c>
      <c r="T169" s="4" t="s">
        <v>34</v>
      </c>
      <c r="U169" s="4">
        <v>616</v>
      </c>
      <c r="V169" s="4">
        <v>0</v>
      </c>
      <c r="W169" s="4">
        <v>0</v>
      </c>
      <c r="X169" s="4" t="s">
        <v>773</v>
      </c>
      <c r="Y169" s="4" t="s">
        <v>774</v>
      </c>
    </row>
    <row r="170" s="4" customFormat="1" spans="1:25">
      <c r="A170" s="4" t="s">
        <v>775</v>
      </c>
      <c r="B170" s="4" t="s">
        <v>26</v>
      </c>
      <c r="C170" s="4" t="s">
        <v>27</v>
      </c>
      <c r="D170" s="4" t="s">
        <v>776</v>
      </c>
      <c r="E170" s="4" t="s">
        <v>777</v>
      </c>
      <c r="F170" s="6">
        <v>44724</v>
      </c>
      <c r="G170" s="6">
        <v>44729</v>
      </c>
      <c r="H170" s="4">
        <v>1</v>
      </c>
      <c r="I170" s="4">
        <v>5</v>
      </c>
      <c r="J170" s="4">
        <v>5</v>
      </c>
      <c r="K170" s="4" t="s">
        <v>40</v>
      </c>
      <c r="L170" s="4">
        <v>1650</v>
      </c>
      <c r="M170" s="4">
        <v>1650</v>
      </c>
      <c r="N170" s="4" t="s">
        <v>778</v>
      </c>
      <c r="O170" s="4" t="s">
        <v>671</v>
      </c>
      <c r="P170" s="4" t="s">
        <v>33</v>
      </c>
      <c r="Q170" s="4">
        <v>0</v>
      </c>
      <c r="R170" s="7">
        <v>44723</v>
      </c>
      <c r="S170" s="6">
        <v>44732</v>
      </c>
      <c r="T170" s="4" t="s">
        <v>34</v>
      </c>
      <c r="U170" s="4">
        <v>1650</v>
      </c>
      <c r="V170" s="4">
        <v>0</v>
      </c>
      <c r="W170" s="4">
        <v>0</v>
      </c>
      <c r="X170" s="4" t="s">
        <v>779</v>
      </c>
      <c r="Y170" s="4" t="s">
        <v>780</v>
      </c>
    </row>
    <row r="171" s="4" customFormat="1" spans="1:25">
      <c r="A171" s="4" t="s">
        <v>781</v>
      </c>
      <c r="B171" s="4" t="s">
        <v>26</v>
      </c>
      <c r="C171" s="4" t="s">
        <v>27</v>
      </c>
      <c r="D171" s="4" t="s">
        <v>486</v>
      </c>
      <c r="E171" s="4" t="s">
        <v>487</v>
      </c>
      <c r="F171" s="6">
        <v>44727</v>
      </c>
      <c r="G171" s="6">
        <v>44729</v>
      </c>
      <c r="H171" s="4">
        <v>1</v>
      </c>
      <c r="I171" s="4">
        <v>2</v>
      </c>
      <c r="J171" s="4">
        <v>2</v>
      </c>
      <c r="K171" s="4" t="s">
        <v>40</v>
      </c>
      <c r="L171" s="4">
        <v>578</v>
      </c>
      <c r="M171" s="4">
        <v>578</v>
      </c>
      <c r="N171" s="4" t="s">
        <v>782</v>
      </c>
      <c r="O171" s="4" t="s">
        <v>671</v>
      </c>
      <c r="P171" s="4" t="s">
        <v>33</v>
      </c>
      <c r="Q171" s="4">
        <v>0</v>
      </c>
      <c r="R171" s="7">
        <v>44723</v>
      </c>
      <c r="S171" s="6">
        <v>44732</v>
      </c>
      <c r="T171" s="4" t="s">
        <v>34</v>
      </c>
      <c r="U171" s="4">
        <v>578</v>
      </c>
      <c r="V171" s="4">
        <v>0</v>
      </c>
      <c r="W171" s="4">
        <v>0</v>
      </c>
      <c r="X171" s="4" t="s">
        <v>783</v>
      </c>
      <c r="Y171" s="4" t="s">
        <v>784</v>
      </c>
    </row>
    <row r="172" s="4" customFormat="1" spans="1:25">
      <c r="A172" s="4" t="s">
        <v>785</v>
      </c>
      <c r="B172" s="4" t="s">
        <v>26</v>
      </c>
      <c r="C172" s="4" t="s">
        <v>27</v>
      </c>
      <c r="D172" s="4" t="s">
        <v>786</v>
      </c>
      <c r="E172" s="4" t="s">
        <v>787</v>
      </c>
      <c r="F172" s="6">
        <v>44728</v>
      </c>
      <c r="G172" s="6">
        <v>44729</v>
      </c>
      <c r="H172" s="4">
        <v>1</v>
      </c>
      <c r="I172" s="4">
        <v>1</v>
      </c>
      <c r="J172" s="4">
        <v>1</v>
      </c>
      <c r="K172" s="4" t="s">
        <v>40</v>
      </c>
      <c r="L172" s="4">
        <v>395</v>
      </c>
      <c r="M172" s="4">
        <v>395</v>
      </c>
      <c r="N172" s="4" t="s">
        <v>788</v>
      </c>
      <c r="O172" s="4" t="s">
        <v>671</v>
      </c>
      <c r="P172" s="4" t="s">
        <v>33</v>
      </c>
      <c r="Q172" s="4">
        <v>0</v>
      </c>
      <c r="R172" s="7">
        <v>44723</v>
      </c>
      <c r="S172" s="6">
        <v>44732</v>
      </c>
      <c r="T172" s="4" t="s">
        <v>34</v>
      </c>
      <c r="U172" s="4">
        <v>395</v>
      </c>
      <c r="V172" s="4">
        <v>0</v>
      </c>
      <c r="W172" s="4">
        <v>0</v>
      </c>
      <c r="X172" s="4" t="s">
        <v>789</v>
      </c>
      <c r="Y172" s="4" t="s">
        <v>790</v>
      </c>
    </row>
    <row r="173" s="4" customFormat="1" spans="1:25">
      <c r="A173" s="4" t="s">
        <v>791</v>
      </c>
      <c r="B173" s="4" t="s">
        <v>26</v>
      </c>
      <c r="C173" s="4" t="s">
        <v>27</v>
      </c>
      <c r="D173" s="4" t="s">
        <v>786</v>
      </c>
      <c r="E173" s="4" t="s">
        <v>787</v>
      </c>
      <c r="F173" s="6">
        <v>44727</v>
      </c>
      <c r="G173" s="6">
        <v>44729</v>
      </c>
      <c r="H173" s="4">
        <v>1</v>
      </c>
      <c r="I173" s="4">
        <v>2</v>
      </c>
      <c r="J173" s="4">
        <v>2</v>
      </c>
      <c r="K173" s="4" t="s">
        <v>40</v>
      </c>
      <c r="L173" s="4">
        <v>790</v>
      </c>
      <c r="M173" s="4">
        <v>790</v>
      </c>
      <c r="N173" s="4" t="s">
        <v>792</v>
      </c>
      <c r="O173" s="4" t="s">
        <v>671</v>
      </c>
      <c r="P173" s="4" t="s">
        <v>33</v>
      </c>
      <c r="Q173" s="4">
        <v>0</v>
      </c>
      <c r="R173" s="7">
        <v>44724</v>
      </c>
      <c r="S173" s="6">
        <v>44732</v>
      </c>
      <c r="T173" s="4" t="s">
        <v>34</v>
      </c>
      <c r="U173" s="4">
        <v>790</v>
      </c>
      <c r="V173" s="4">
        <v>0</v>
      </c>
      <c r="W173" s="4">
        <v>0</v>
      </c>
      <c r="X173" s="4" t="s">
        <v>793</v>
      </c>
      <c r="Y173" s="4" t="s">
        <v>794</v>
      </c>
    </row>
    <row r="174" s="4" customFormat="1" spans="1:25">
      <c r="A174" s="4" t="s">
        <v>795</v>
      </c>
      <c r="B174" s="4" t="s">
        <v>26</v>
      </c>
      <c r="C174" s="4" t="s">
        <v>27</v>
      </c>
      <c r="D174" s="4" t="s">
        <v>576</v>
      </c>
      <c r="E174" s="4" t="s">
        <v>796</v>
      </c>
      <c r="F174" s="6">
        <v>44726</v>
      </c>
      <c r="G174" s="6">
        <v>44729</v>
      </c>
      <c r="H174" s="4">
        <v>1</v>
      </c>
      <c r="I174" s="4">
        <v>3</v>
      </c>
      <c r="J174" s="4">
        <v>3</v>
      </c>
      <c r="K174" s="4" t="s">
        <v>40</v>
      </c>
      <c r="L174" s="4">
        <v>2019</v>
      </c>
      <c r="M174" s="4">
        <v>2019</v>
      </c>
      <c r="N174" s="4" t="s">
        <v>797</v>
      </c>
      <c r="O174" s="4" t="s">
        <v>671</v>
      </c>
      <c r="P174" s="4" t="s">
        <v>33</v>
      </c>
      <c r="Q174" s="4">
        <v>0</v>
      </c>
      <c r="R174" s="7">
        <v>44724</v>
      </c>
      <c r="S174" s="6">
        <v>44732</v>
      </c>
      <c r="T174" s="4" t="s">
        <v>34</v>
      </c>
      <c r="U174" s="4">
        <v>2019</v>
      </c>
      <c r="V174" s="4">
        <v>0</v>
      </c>
      <c r="W174" s="4">
        <v>0</v>
      </c>
      <c r="X174" s="4" t="s">
        <v>798</v>
      </c>
      <c r="Y174" s="4" t="s">
        <v>799</v>
      </c>
    </row>
    <row r="175" s="4" customFormat="1" spans="1:25">
      <c r="A175" s="4" t="s">
        <v>800</v>
      </c>
      <c r="B175" s="4" t="s">
        <v>26</v>
      </c>
      <c r="C175" s="4" t="s">
        <v>27</v>
      </c>
      <c r="D175" s="4" t="s">
        <v>786</v>
      </c>
      <c r="E175" s="4" t="s">
        <v>787</v>
      </c>
      <c r="F175" s="6">
        <v>44727</v>
      </c>
      <c r="G175" s="6">
        <v>44729</v>
      </c>
      <c r="H175" s="4">
        <v>1</v>
      </c>
      <c r="I175" s="4">
        <v>2</v>
      </c>
      <c r="J175" s="4">
        <v>2</v>
      </c>
      <c r="K175" s="4" t="s">
        <v>40</v>
      </c>
      <c r="L175" s="4">
        <v>790</v>
      </c>
      <c r="M175" s="4">
        <v>790</v>
      </c>
      <c r="N175" s="4" t="s">
        <v>801</v>
      </c>
      <c r="O175" s="4" t="s">
        <v>671</v>
      </c>
      <c r="P175" s="4" t="s">
        <v>33</v>
      </c>
      <c r="Q175" s="4">
        <v>0</v>
      </c>
      <c r="R175" s="7">
        <v>44724</v>
      </c>
      <c r="S175" s="6">
        <v>44732</v>
      </c>
      <c r="T175" s="4" t="s">
        <v>34</v>
      </c>
      <c r="U175" s="4">
        <v>790</v>
      </c>
      <c r="V175" s="4">
        <v>0</v>
      </c>
      <c r="W175" s="4">
        <v>0</v>
      </c>
      <c r="X175" s="4" t="s">
        <v>802</v>
      </c>
      <c r="Y175" s="4" t="s">
        <v>803</v>
      </c>
    </row>
    <row r="176" s="4" customFormat="1" spans="1:25">
      <c r="A176" s="4" t="s">
        <v>804</v>
      </c>
      <c r="B176" s="4" t="s">
        <v>26</v>
      </c>
      <c r="C176" s="4" t="s">
        <v>27</v>
      </c>
      <c r="D176" s="4" t="s">
        <v>131</v>
      </c>
      <c r="E176" s="4" t="s">
        <v>805</v>
      </c>
      <c r="F176" s="6">
        <v>44728</v>
      </c>
      <c r="G176" s="6">
        <v>44729</v>
      </c>
      <c r="H176" s="4">
        <v>1</v>
      </c>
      <c r="I176" s="4">
        <v>1</v>
      </c>
      <c r="J176" s="4">
        <v>1</v>
      </c>
      <c r="K176" s="4" t="s">
        <v>40</v>
      </c>
      <c r="L176" s="4">
        <v>333</v>
      </c>
      <c r="M176" s="4">
        <v>333</v>
      </c>
      <c r="N176" s="4" t="s">
        <v>133</v>
      </c>
      <c r="O176" s="4" t="s">
        <v>671</v>
      </c>
      <c r="P176" s="4" t="s">
        <v>33</v>
      </c>
      <c r="Q176" s="4">
        <v>0</v>
      </c>
      <c r="R176" s="7">
        <v>44725</v>
      </c>
      <c r="S176" s="6">
        <v>44732</v>
      </c>
      <c r="T176" s="4" t="s">
        <v>34</v>
      </c>
      <c r="U176" s="4">
        <v>333</v>
      </c>
      <c r="V176" s="4">
        <v>0</v>
      </c>
      <c r="W176" s="4">
        <v>0</v>
      </c>
      <c r="X176" s="4" t="s">
        <v>806</v>
      </c>
      <c r="Y176" s="4" t="s">
        <v>807</v>
      </c>
    </row>
    <row r="177" s="4" customFormat="1" spans="1:25">
      <c r="A177" s="4" t="s">
        <v>808</v>
      </c>
      <c r="B177" s="4" t="s">
        <v>26</v>
      </c>
      <c r="C177" s="4" t="s">
        <v>27</v>
      </c>
      <c r="D177" s="4" t="s">
        <v>227</v>
      </c>
      <c r="E177" s="4" t="s">
        <v>413</v>
      </c>
      <c r="F177" s="6">
        <v>44726</v>
      </c>
      <c r="G177" s="6">
        <v>44729</v>
      </c>
      <c r="H177" s="4">
        <v>1</v>
      </c>
      <c r="I177" s="4">
        <v>3</v>
      </c>
      <c r="J177" s="4">
        <v>3</v>
      </c>
      <c r="K177" s="4" t="s">
        <v>40</v>
      </c>
      <c r="L177" s="4">
        <v>2565</v>
      </c>
      <c r="M177" s="4">
        <v>2565</v>
      </c>
      <c r="N177" s="4" t="s">
        <v>809</v>
      </c>
      <c r="O177" s="4" t="s">
        <v>671</v>
      </c>
      <c r="P177" s="4" t="s">
        <v>33</v>
      </c>
      <c r="Q177" s="4">
        <v>0</v>
      </c>
      <c r="R177" s="7">
        <v>44725</v>
      </c>
      <c r="S177" s="6">
        <v>44732</v>
      </c>
      <c r="T177" s="4" t="s">
        <v>34</v>
      </c>
      <c r="U177" s="4">
        <v>2565</v>
      </c>
      <c r="V177" s="4">
        <v>0</v>
      </c>
      <c r="W177" s="4">
        <v>0</v>
      </c>
      <c r="X177" s="4" t="s">
        <v>810</v>
      </c>
      <c r="Y177" s="4" t="s">
        <v>811</v>
      </c>
    </row>
    <row r="178" s="4" customFormat="1" spans="1:25">
      <c r="A178" s="4" t="s">
        <v>812</v>
      </c>
      <c r="B178" s="4" t="s">
        <v>26</v>
      </c>
      <c r="C178" s="4" t="s">
        <v>27</v>
      </c>
      <c r="D178" s="4" t="s">
        <v>206</v>
      </c>
      <c r="E178" s="4" t="s">
        <v>813</v>
      </c>
      <c r="F178" s="6">
        <v>44727</v>
      </c>
      <c r="G178" s="6">
        <v>44729</v>
      </c>
      <c r="H178" s="4">
        <v>1</v>
      </c>
      <c r="I178" s="4">
        <v>2</v>
      </c>
      <c r="J178" s="4">
        <v>2</v>
      </c>
      <c r="K178" s="4" t="s">
        <v>40</v>
      </c>
      <c r="L178" s="4">
        <v>530</v>
      </c>
      <c r="M178" s="4">
        <v>530</v>
      </c>
      <c r="N178" s="4" t="s">
        <v>814</v>
      </c>
      <c r="O178" s="4" t="s">
        <v>671</v>
      </c>
      <c r="P178" s="4" t="s">
        <v>33</v>
      </c>
      <c r="Q178" s="4">
        <v>0</v>
      </c>
      <c r="R178" s="7">
        <v>44725</v>
      </c>
      <c r="S178" s="6">
        <v>44732</v>
      </c>
      <c r="T178" s="4" t="s">
        <v>34</v>
      </c>
      <c r="U178" s="4">
        <v>530</v>
      </c>
      <c r="V178" s="4">
        <v>0</v>
      </c>
      <c r="W178" s="4">
        <v>0</v>
      </c>
      <c r="X178" s="4" t="s">
        <v>815</v>
      </c>
      <c r="Y178" s="4" t="s">
        <v>816</v>
      </c>
    </row>
    <row r="179" s="4" customFormat="1" spans="1:25">
      <c r="A179" s="4" t="s">
        <v>817</v>
      </c>
      <c r="B179" s="4" t="s">
        <v>26</v>
      </c>
      <c r="C179" s="4" t="s">
        <v>27</v>
      </c>
      <c r="D179" s="4" t="s">
        <v>258</v>
      </c>
      <c r="E179" s="4" t="s">
        <v>805</v>
      </c>
      <c r="F179" s="6">
        <v>44727</v>
      </c>
      <c r="G179" s="6">
        <v>44729</v>
      </c>
      <c r="H179" s="4">
        <v>1</v>
      </c>
      <c r="I179" s="4">
        <v>2</v>
      </c>
      <c r="J179" s="4">
        <v>2</v>
      </c>
      <c r="K179" s="4" t="s">
        <v>40</v>
      </c>
      <c r="L179" s="4">
        <v>666</v>
      </c>
      <c r="M179" s="4">
        <v>666</v>
      </c>
      <c r="N179" s="4" t="s">
        <v>818</v>
      </c>
      <c r="O179" s="4" t="s">
        <v>671</v>
      </c>
      <c r="P179" s="4" t="s">
        <v>33</v>
      </c>
      <c r="Q179" s="4">
        <v>0</v>
      </c>
      <c r="R179" s="7">
        <v>44725</v>
      </c>
      <c r="S179" s="6">
        <v>44732</v>
      </c>
      <c r="T179" s="4" t="s">
        <v>34</v>
      </c>
      <c r="U179" s="4">
        <v>666</v>
      </c>
      <c r="V179" s="4">
        <v>0</v>
      </c>
      <c r="W179" s="4">
        <v>0</v>
      </c>
      <c r="X179" s="4" t="s">
        <v>819</v>
      </c>
      <c r="Y179" s="4" t="s">
        <v>820</v>
      </c>
    </row>
    <row r="180" s="4" customFormat="1" spans="1:25">
      <c r="A180" s="4" t="s">
        <v>821</v>
      </c>
      <c r="B180" s="4" t="s">
        <v>26</v>
      </c>
      <c r="C180" s="4" t="s">
        <v>27</v>
      </c>
      <c r="D180" s="4" t="s">
        <v>428</v>
      </c>
      <c r="E180" s="4" t="s">
        <v>429</v>
      </c>
      <c r="F180" s="6">
        <v>44728</v>
      </c>
      <c r="G180" s="6">
        <v>44729</v>
      </c>
      <c r="H180" s="4">
        <v>1</v>
      </c>
      <c r="I180" s="4">
        <v>1</v>
      </c>
      <c r="J180" s="4">
        <v>1</v>
      </c>
      <c r="K180" s="4" t="s">
        <v>40</v>
      </c>
      <c r="L180" s="4">
        <v>728</v>
      </c>
      <c r="M180" s="4">
        <v>728</v>
      </c>
      <c r="N180" s="4" t="s">
        <v>822</v>
      </c>
      <c r="O180" s="4" t="s">
        <v>671</v>
      </c>
      <c r="P180" s="4" t="s">
        <v>33</v>
      </c>
      <c r="Q180" s="4">
        <v>0</v>
      </c>
      <c r="R180" s="7">
        <v>44726</v>
      </c>
      <c r="S180" s="6">
        <v>44732</v>
      </c>
      <c r="T180" s="4" t="s">
        <v>34</v>
      </c>
      <c r="U180" s="4">
        <v>728</v>
      </c>
      <c r="V180" s="4">
        <v>0</v>
      </c>
      <c r="W180" s="4">
        <v>0</v>
      </c>
      <c r="X180" s="4" t="s">
        <v>823</v>
      </c>
      <c r="Y180" s="4" t="s">
        <v>824</v>
      </c>
    </row>
    <row r="181" s="4" customFormat="1" spans="1:25">
      <c r="A181" s="4" t="s">
        <v>825</v>
      </c>
      <c r="B181" s="4" t="s">
        <v>26</v>
      </c>
      <c r="C181" s="4" t="s">
        <v>27</v>
      </c>
      <c r="D181" s="4" t="s">
        <v>826</v>
      </c>
      <c r="E181" s="4" t="s">
        <v>827</v>
      </c>
      <c r="F181" s="6">
        <v>44727</v>
      </c>
      <c r="G181" s="6">
        <v>44729</v>
      </c>
      <c r="H181" s="4">
        <v>1</v>
      </c>
      <c r="I181" s="4">
        <v>2</v>
      </c>
      <c r="J181" s="4">
        <v>2</v>
      </c>
      <c r="K181" s="4" t="s">
        <v>40</v>
      </c>
      <c r="L181" s="4">
        <v>1570</v>
      </c>
      <c r="M181" s="4">
        <v>1570</v>
      </c>
      <c r="N181" s="4" t="s">
        <v>828</v>
      </c>
      <c r="O181" s="4" t="s">
        <v>671</v>
      </c>
      <c r="P181" s="4" t="s">
        <v>33</v>
      </c>
      <c r="Q181" s="4">
        <v>0</v>
      </c>
      <c r="R181" s="7">
        <v>44726</v>
      </c>
      <c r="S181" s="6">
        <v>44732</v>
      </c>
      <c r="T181" s="4" t="s">
        <v>34</v>
      </c>
      <c r="U181" s="4">
        <v>1570</v>
      </c>
      <c r="V181" s="4">
        <v>0</v>
      </c>
      <c r="W181" s="4">
        <v>0</v>
      </c>
      <c r="X181" s="4" t="s">
        <v>829</v>
      </c>
      <c r="Y181" s="4" t="s">
        <v>830</v>
      </c>
    </row>
    <row r="182" s="4" customFormat="1" spans="1:25">
      <c r="A182" s="4" t="s">
        <v>831</v>
      </c>
      <c r="B182" s="4" t="s">
        <v>26</v>
      </c>
      <c r="C182" s="4" t="s">
        <v>27</v>
      </c>
      <c r="D182" s="4" t="s">
        <v>486</v>
      </c>
      <c r="E182" s="4" t="s">
        <v>832</v>
      </c>
      <c r="F182" s="6">
        <v>44727</v>
      </c>
      <c r="G182" s="6">
        <v>44729</v>
      </c>
      <c r="H182" s="4">
        <v>1</v>
      </c>
      <c r="I182" s="4">
        <v>2</v>
      </c>
      <c r="J182" s="4">
        <v>2</v>
      </c>
      <c r="K182" s="4" t="s">
        <v>40</v>
      </c>
      <c r="L182" s="4">
        <v>578</v>
      </c>
      <c r="M182" s="4">
        <v>578</v>
      </c>
      <c r="N182" s="4" t="s">
        <v>833</v>
      </c>
      <c r="O182" s="4" t="s">
        <v>671</v>
      </c>
      <c r="P182" s="4" t="s">
        <v>33</v>
      </c>
      <c r="Q182" s="4">
        <v>0</v>
      </c>
      <c r="R182" s="7">
        <v>44726</v>
      </c>
      <c r="S182" s="6">
        <v>44732</v>
      </c>
      <c r="T182" s="4" t="s">
        <v>34</v>
      </c>
      <c r="U182" s="4">
        <v>578</v>
      </c>
      <c r="V182" s="4">
        <v>0</v>
      </c>
      <c r="W182" s="4">
        <v>0</v>
      </c>
      <c r="X182" s="4" t="s">
        <v>834</v>
      </c>
      <c r="Y182" s="4" t="s">
        <v>835</v>
      </c>
    </row>
    <row r="183" s="4" customFormat="1" spans="1:25">
      <c r="A183" s="4" t="s">
        <v>836</v>
      </c>
      <c r="B183" s="4" t="s">
        <v>26</v>
      </c>
      <c r="C183" s="4" t="s">
        <v>27</v>
      </c>
      <c r="D183" s="4" t="s">
        <v>147</v>
      </c>
      <c r="E183" s="4" t="s">
        <v>222</v>
      </c>
      <c r="F183" s="6">
        <v>44728</v>
      </c>
      <c r="G183" s="6">
        <v>44729</v>
      </c>
      <c r="H183" s="4">
        <v>1</v>
      </c>
      <c r="I183" s="4">
        <v>1</v>
      </c>
      <c r="J183" s="4">
        <v>1</v>
      </c>
      <c r="K183" s="4" t="s">
        <v>40</v>
      </c>
      <c r="L183" s="4">
        <v>310</v>
      </c>
      <c r="M183" s="4">
        <v>310</v>
      </c>
      <c r="N183" s="4" t="s">
        <v>837</v>
      </c>
      <c r="O183" s="4" t="s">
        <v>671</v>
      </c>
      <c r="P183" s="4" t="s">
        <v>33</v>
      </c>
      <c r="Q183" s="4">
        <v>0</v>
      </c>
      <c r="R183" s="7">
        <v>44726</v>
      </c>
      <c r="S183" s="6">
        <v>44732</v>
      </c>
      <c r="T183" s="4" t="s">
        <v>34</v>
      </c>
      <c r="U183" s="4">
        <v>310</v>
      </c>
      <c r="V183" s="4">
        <v>0</v>
      </c>
      <c r="W183" s="4">
        <v>0</v>
      </c>
      <c r="X183" s="4" t="s">
        <v>838</v>
      </c>
      <c r="Y183" s="4" t="s">
        <v>839</v>
      </c>
    </row>
    <row r="184" s="4" customFormat="1" spans="1:25">
      <c r="A184" s="4" t="s">
        <v>840</v>
      </c>
      <c r="B184" s="4" t="s">
        <v>26</v>
      </c>
      <c r="C184" s="4" t="s">
        <v>27</v>
      </c>
      <c r="D184" s="4" t="s">
        <v>710</v>
      </c>
      <c r="E184" s="4" t="s">
        <v>841</v>
      </c>
      <c r="F184" s="6">
        <v>44727</v>
      </c>
      <c r="G184" s="6">
        <v>44729</v>
      </c>
      <c r="H184" s="4">
        <v>1</v>
      </c>
      <c r="I184" s="4">
        <v>2</v>
      </c>
      <c r="J184" s="4">
        <v>2</v>
      </c>
      <c r="K184" s="4" t="s">
        <v>40</v>
      </c>
      <c r="L184" s="4">
        <v>1560</v>
      </c>
      <c r="M184" s="4">
        <v>1560</v>
      </c>
      <c r="N184" s="4" t="s">
        <v>842</v>
      </c>
      <c r="O184" s="4" t="s">
        <v>671</v>
      </c>
      <c r="P184" s="4" t="s">
        <v>33</v>
      </c>
      <c r="Q184" s="4">
        <v>0</v>
      </c>
      <c r="R184" s="7">
        <v>44726</v>
      </c>
      <c r="S184" s="6">
        <v>44732</v>
      </c>
      <c r="T184" s="4" t="s">
        <v>34</v>
      </c>
      <c r="U184" s="4">
        <v>1560</v>
      </c>
      <c r="V184" s="4">
        <v>0</v>
      </c>
      <c r="W184" s="4">
        <v>0</v>
      </c>
      <c r="X184" s="4" t="s">
        <v>843</v>
      </c>
      <c r="Y184" s="4" t="s">
        <v>844</v>
      </c>
    </row>
    <row r="185" s="4" customFormat="1" spans="1:25">
      <c r="A185" s="4" t="s">
        <v>845</v>
      </c>
      <c r="B185" s="4" t="s">
        <v>26</v>
      </c>
      <c r="C185" s="4" t="s">
        <v>27</v>
      </c>
      <c r="D185" s="4" t="s">
        <v>147</v>
      </c>
      <c r="E185" s="4" t="s">
        <v>222</v>
      </c>
      <c r="F185" s="6">
        <v>44728</v>
      </c>
      <c r="G185" s="6">
        <v>44729</v>
      </c>
      <c r="H185" s="4">
        <v>1</v>
      </c>
      <c r="I185" s="4">
        <v>1</v>
      </c>
      <c r="J185" s="4">
        <v>1</v>
      </c>
      <c r="K185" s="4" t="s">
        <v>40</v>
      </c>
      <c r="L185" s="4">
        <v>310</v>
      </c>
      <c r="M185" s="4">
        <v>310</v>
      </c>
      <c r="N185" s="4" t="s">
        <v>846</v>
      </c>
      <c r="O185" s="4" t="s">
        <v>671</v>
      </c>
      <c r="P185" s="4" t="s">
        <v>33</v>
      </c>
      <c r="Q185" s="4">
        <v>0</v>
      </c>
      <c r="R185" s="7">
        <v>44727</v>
      </c>
      <c r="S185" s="6">
        <v>44732</v>
      </c>
      <c r="T185" s="4" t="s">
        <v>34</v>
      </c>
      <c r="U185" s="4">
        <v>310</v>
      </c>
      <c r="V185" s="4">
        <v>0</v>
      </c>
      <c r="W185" s="4">
        <v>0</v>
      </c>
      <c r="X185" s="4" t="s">
        <v>847</v>
      </c>
      <c r="Y185" s="4" t="s">
        <v>35</v>
      </c>
    </row>
    <row r="186" s="4" customFormat="1" spans="1:25">
      <c r="A186" s="4" t="s">
        <v>848</v>
      </c>
      <c r="B186" s="4" t="s">
        <v>26</v>
      </c>
      <c r="C186" s="4" t="s">
        <v>27</v>
      </c>
      <c r="D186" s="4" t="s">
        <v>849</v>
      </c>
      <c r="E186" s="4" t="s">
        <v>701</v>
      </c>
      <c r="F186" s="6">
        <v>44728</v>
      </c>
      <c r="G186" s="6">
        <v>44729</v>
      </c>
      <c r="H186" s="4">
        <v>2</v>
      </c>
      <c r="I186" s="4">
        <v>1</v>
      </c>
      <c r="J186" s="4">
        <v>2</v>
      </c>
      <c r="K186" s="4" t="s">
        <v>40</v>
      </c>
      <c r="L186" s="4">
        <v>1668</v>
      </c>
      <c r="M186" s="4">
        <v>1668</v>
      </c>
      <c r="N186" s="4" t="s">
        <v>850</v>
      </c>
      <c r="O186" s="4" t="s">
        <v>671</v>
      </c>
      <c r="P186" s="4" t="s">
        <v>33</v>
      </c>
      <c r="Q186" s="4">
        <v>0</v>
      </c>
      <c r="R186" s="7">
        <v>44726</v>
      </c>
      <c r="S186" s="6">
        <v>44732</v>
      </c>
      <c r="T186" s="4" t="s">
        <v>34</v>
      </c>
      <c r="U186" s="4">
        <v>1668</v>
      </c>
      <c r="V186" s="4">
        <v>0</v>
      </c>
      <c r="W186" s="4">
        <v>0</v>
      </c>
      <c r="X186" s="4" t="s">
        <v>851</v>
      </c>
      <c r="Y186" s="4" t="s">
        <v>852</v>
      </c>
    </row>
    <row r="187" s="4" customFormat="1" spans="1:25">
      <c r="A187" s="4" t="s">
        <v>853</v>
      </c>
      <c r="B187" s="4" t="s">
        <v>26</v>
      </c>
      <c r="C187" s="4" t="s">
        <v>27</v>
      </c>
      <c r="D187" s="4" t="s">
        <v>147</v>
      </c>
      <c r="E187" s="4" t="s">
        <v>222</v>
      </c>
      <c r="F187" s="6">
        <v>44728</v>
      </c>
      <c r="G187" s="6">
        <v>44729</v>
      </c>
      <c r="H187" s="4">
        <v>1</v>
      </c>
      <c r="I187" s="4">
        <v>1</v>
      </c>
      <c r="J187" s="4">
        <v>1</v>
      </c>
      <c r="K187" s="4" t="s">
        <v>40</v>
      </c>
      <c r="L187" s="4">
        <v>310</v>
      </c>
      <c r="M187" s="4">
        <v>310</v>
      </c>
      <c r="N187" s="4" t="s">
        <v>854</v>
      </c>
      <c r="O187" s="4" t="s">
        <v>671</v>
      </c>
      <c r="P187" s="4" t="s">
        <v>33</v>
      </c>
      <c r="Q187" s="4">
        <v>0</v>
      </c>
      <c r="R187" s="7">
        <v>44727</v>
      </c>
      <c r="S187" s="6">
        <v>44732</v>
      </c>
      <c r="T187" s="4" t="s">
        <v>34</v>
      </c>
      <c r="U187" s="4">
        <v>310</v>
      </c>
      <c r="V187" s="4">
        <v>0</v>
      </c>
      <c r="W187" s="4">
        <v>0</v>
      </c>
      <c r="X187" s="4" t="s">
        <v>855</v>
      </c>
      <c r="Y187" s="4" t="s">
        <v>856</v>
      </c>
    </row>
    <row r="188" s="4" customFormat="1" spans="1:25">
      <c r="A188" s="4" t="s">
        <v>845</v>
      </c>
      <c r="B188" s="4" t="s">
        <v>26</v>
      </c>
      <c r="C188" s="4" t="s">
        <v>62</v>
      </c>
      <c r="D188" s="4" t="s">
        <v>147</v>
      </c>
      <c r="E188" s="4" t="s">
        <v>222</v>
      </c>
      <c r="F188" s="6">
        <v>44728</v>
      </c>
      <c r="G188" s="6">
        <v>44729</v>
      </c>
      <c r="H188" s="4">
        <v>1</v>
      </c>
      <c r="I188" s="4">
        <v>1</v>
      </c>
      <c r="J188" s="4">
        <v>1</v>
      </c>
      <c r="K188" s="4" t="s">
        <v>40</v>
      </c>
      <c r="L188" s="4">
        <v>-310</v>
      </c>
      <c r="M188" s="4">
        <v>-310</v>
      </c>
      <c r="N188" s="4" t="s">
        <v>846</v>
      </c>
      <c r="O188" s="4" t="s">
        <v>671</v>
      </c>
      <c r="P188" s="4" t="s">
        <v>33</v>
      </c>
      <c r="Q188" s="4">
        <v>0</v>
      </c>
      <c r="R188" s="7">
        <v>44727</v>
      </c>
      <c r="S188" s="6">
        <v>44732</v>
      </c>
      <c r="T188" s="4" t="s">
        <v>34</v>
      </c>
      <c r="U188" s="4">
        <v>-310</v>
      </c>
      <c r="V188" s="4">
        <v>0</v>
      </c>
      <c r="W188" s="4">
        <v>0</v>
      </c>
      <c r="X188" s="4" t="s">
        <v>847</v>
      </c>
      <c r="Y188" s="4" t="s">
        <v>35</v>
      </c>
    </row>
    <row r="189" s="4" customFormat="1" spans="1:25">
      <c r="A189" s="4" t="s">
        <v>857</v>
      </c>
      <c r="B189" s="4" t="s">
        <v>26</v>
      </c>
      <c r="C189" s="4" t="s">
        <v>27</v>
      </c>
      <c r="D189" s="4" t="s">
        <v>434</v>
      </c>
      <c r="E189" s="4" t="s">
        <v>176</v>
      </c>
      <c r="F189" s="6">
        <v>44728</v>
      </c>
      <c r="G189" s="6">
        <v>44729</v>
      </c>
      <c r="H189" s="4">
        <v>1</v>
      </c>
      <c r="I189" s="4">
        <v>1</v>
      </c>
      <c r="J189" s="4">
        <v>1</v>
      </c>
      <c r="K189" s="4" t="s">
        <v>40</v>
      </c>
      <c r="L189" s="4">
        <v>176</v>
      </c>
      <c r="M189" s="4">
        <v>176</v>
      </c>
      <c r="N189" s="4" t="s">
        <v>858</v>
      </c>
      <c r="O189" s="4" t="s">
        <v>671</v>
      </c>
      <c r="P189" s="4" t="s">
        <v>33</v>
      </c>
      <c r="Q189" s="4">
        <v>0</v>
      </c>
      <c r="R189" s="7">
        <v>44728</v>
      </c>
      <c r="S189" s="6">
        <v>44732</v>
      </c>
      <c r="T189" s="4" t="s">
        <v>34</v>
      </c>
      <c r="U189" s="4">
        <v>176</v>
      </c>
      <c r="V189" s="4">
        <v>0</v>
      </c>
      <c r="W189" s="4">
        <v>0</v>
      </c>
      <c r="X189" s="4" t="s">
        <v>859</v>
      </c>
      <c r="Y189" s="4" t="s">
        <v>860</v>
      </c>
    </row>
    <row r="190" s="4" customFormat="1" spans="1:25">
      <c r="A190" s="4" t="s">
        <v>861</v>
      </c>
      <c r="B190" s="4" t="s">
        <v>26</v>
      </c>
      <c r="C190" s="4" t="s">
        <v>27</v>
      </c>
      <c r="D190" s="4" t="s">
        <v>422</v>
      </c>
      <c r="E190" s="4" t="s">
        <v>423</v>
      </c>
      <c r="F190" s="6">
        <v>44728</v>
      </c>
      <c r="G190" s="6">
        <v>44729</v>
      </c>
      <c r="H190" s="4">
        <v>1</v>
      </c>
      <c r="I190" s="4">
        <v>1</v>
      </c>
      <c r="J190" s="4">
        <v>1</v>
      </c>
      <c r="K190" s="4" t="s">
        <v>40</v>
      </c>
      <c r="L190" s="4">
        <v>720</v>
      </c>
      <c r="M190" s="4">
        <v>720</v>
      </c>
      <c r="N190" s="4" t="s">
        <v>424</v>
      </c>
      <c r="O190" s="4" t="s">
        <v>671</v>
      </c>
      <c r="P190" s="4" t="s">
        <v>33</v>
      </c>
      <c r="Q190" s="4">
        <v>0</v>
      </c>
      <c r="R190" s="7">
        <v>44728</v>
      </c>
      <c r="S190" s="6">
        <v>44732</v>
      </c>
      <c r="T190" s="4" t="s">
        <v>34</v>
      </c>
      <c r="U190" s="4">
        <v>720</v>
      </c>
      <c r="V190" s="4">
        <v>0</v>
      </c>
      <c r="W190" s="4">
        <v>0</v>
      </c>
      <c r="X190" s="4" t="s">
        <v>862</v>
      </c>
      <c r="Y190" s="4" t="s">
        <v>426</v>
      </c>
    </row>
    <row r="191" s="4" customFormat="1" spans="1:25">
      <c r="A191" s="4" t="s">
        <v>863</v>
      </c>
      <c r="B191" s="4" t="s">
        <v>26</v>
      </c>
      <c r="C191" s="4" t="s">
        <v>27</v>
      </c>
      <c r="D191" s="4" t="s">
        <v>434</v>
      </c>
      <c r="E191" s="4" t="s">
        <v>176</v>
      </c>
      <c r="F191" s="6">
        <v>44728</v>
      </c>
      <c r="G191" s="6">
        <v>44729</v>
      </c>
      <c r="H191" s="4">
        <v>1</v>
      </c>
      <c r="I191" s="4">
        <v>1</v>
      </c>
      <c r="J191" s="4">
        <v>1</v>
      </c>
      <c r="K191" s="4" t="s">
        <v>40</v>
      </c>
      <c r="L191" s="4">
        <v>176</v>
      </c>
      <c r="M191" s="4">
        <v>176</v>
      </c>
      <c r="N191" s="4" t="s">
        <v>864</v>
      </c>
      <c r="O191" s="4" t="s">
        <v>671</v>
      </c>
      <c r="P191" s="4" t="s">
        <v>33</v>
      </c>
      <c r="Q191" s="4">
        <v>0</v>
      </c>
      <c r="R191" s="7">
        <v>44728</v>
      </c>
      <c r="S191" s="6">
        <v>44732</v>
      </c>
      <c r="T191" s="4" t="s">
        <v>34</v>
      </c>
      <c r="U191" s="4">
        <v>176</v>
      </c>
      <c r="V191" s="4">
        <v>0</v>
      </c>
      <c r="W191" s="4">
        <v>0</v>
      </c>
      <c r="X191" s="4" t="s">
        <v>865</v>
      </c>
      <c r="Y191" s="4" t="s">
        <v>866</v>
      </c>
    </row>
    <row r="192" s="4" customFormat="1" spans="1:25">
      <c r="A192" s="4" t="s">
        <v>867</v>
      </c>
      <c r="B192" s="4" t="s">
        <v>26</v>
      </c>
      <c r="C192" s="4" t="s">
        <v>27</v>
      </c>
      <c r="D192" s="4" t="s">
        <v>206</v>
      </c>
      <c r="E192" s="4" t="s">
        <v>868</v>
      </c>
      <c r="F192" s="6">
        <v>44728</v>
      </c>
      <c r="G192" s="6">
        <v>44729</v>
      </c>
      <c r="H192" s="4">
        <v>1</v>
      </c>
      <c r="I192" s="4">
        <v>1</v>
      </c>
      <c r="J192" s="4">
        <v>1</v>
      </c>
      <c r="K192" s="4" t="s">
        <v>40</v>
      </c>
      <c r="L192" s="4">
        <v>251</v>
      </c>
      <c r="M192" s="4">
        <v>251</v>
      </c>
      <c r="N192" s="4" t="s">
        <v>869</v>
      </c>
      <c r="O192" s="4" t="s">
        <v>671</v>
      </c>
      <c r="P192" s="4" t="s">
        <v>33</v>
      </c>
      <c r="Q192" s="4">
        <v>0</v>
      </c>
      <c r="R192" s="7">
        <v>44728</v>
      </c>
      <c r="S192" s="6">
        <v>44732</v>
      </c>
      <c r="T192" s="4" t="s">
        <v>34</v>
      </c>
      <c r="U192" s="4">
        <v>251</v>
      </c>
      <c r="V192" s="4">
        <v>0</v>
      </c>
      <c r="W192" s="4">
        <v>0</v>
      </c>
      <c r="X192" s="4" t="s">
        <v>870</v>
      </c>
      <c r="Y192" s="4" t="s">
        <v>871</v>
      </c>
    </row>
    <row r="193" s="4" customFormat="1" spans="1:25">
      <c r="A193" s="4" t="s">
        <v>872</v>
      </c>
      <c r="B193" s="4" t="s">
        <v>26</v>
      </c>
      <c r="C193" s="4" t="s">
        <v>27</v>
      </c>
      <c r="D193" s="4" t="s">
        <v>873</v>
      </c>
      <c r="E193" s="4" t="s">
        <v>874</v>
      </c>
      <c r="F193" s="6">
        <v>44728</v>
      </c>
      <c r="G193" s="6">
        <v>44729</v>
      </c>
      <c r="H193" s="4">
        <v>1</v>
      </c>
      <c r="I193" s="4">
        <v>1</v>
      </c>
      <c r="J193" s="4">
        <v>1</v>
      </c>
      <c r="K193" s="4" t="s">
        <v>40</v>
      </c>
      <c r="L193" s="4">
        <v>385</v>
      </c>
      <c r="M193" s="4">
        <v>385</v>
      </c>
      <c r="N193" s="4" t="s">
        <v>875</v>
      </c>
      <c r="O193" s="4" t="s">
        <v>671</v>
      </c>
      <c r="P193" s="4" t="s">
        <v>33</v>
      </c>
      <c r="Q193" s="4">
        <v>0</v>
      </c>
      <c r="R193" s="7">
        <v>44728</v>
      </c>
      <c r="S193" s="6">
        <v>44732</v>
      </c>
      <c r="T193" s="4" t="s">
        <v>34</v>
      </c>
      <c r="U193" s="4">
        <v>385</v>
      </c>
      <c r="V193" s="4">
        <v>0</v>
      </c>
      <c r="W193" s="4">
        <v>0</v>
      </c>
      <c r="X193" s="4" t="s">
        <v>876</v>
      </c>
      <c r="Y193" s="4" t="s">
        <v>35</v>
      </c>
    </row>
    <row r="194" s="4" customFormat="1" spans="1:25">
      <c r="A194" s="4" t="s">
        <v>877</v>
      </c>
      <c r="B194" s="4" t="s">
        <v>26</v>
      </c>
      <c r="C194" s="4" t="s">
        <v>27</v>
      </c>
      <c r="D194" s="4" t="s">
        <v>486</v>
      </c>
      <c r="E194" s="4" t="s">
        <v>487</v>
      </c>
      <c r="F194" s="6">
        <v>44728</v>
      </c>
      <c r="G194" s="6">
        <v>44729</v>
      </c>
      <c r="H194" s="4">
        <v>1</v>
      </c>
      <c r="I194" s="4">
        <v>1</v>
      </c>
      <c r="J194" s="4">
        <v>1</v>
      </c>
      <c r="K194" s="4" t="s">
        <v>40</v>
      </c>
      <c r="L194" s="4">
        <v>289</v>
      </c>
      <c r="M194" s="4">
        <v>289</v>
      </c>
      <c r="N194" s="4" t="s">
        <v>878</v>
      </c>
      <c r="O194" s="4" t="s">
        <v>671</v>
      </c>
      <c r="P194" s="4" t="s">
        <v>33</v>
      </c>
      <c r="Q194" s="4">
        <v>0</v>
      </c>
      <c r="R194" s="7">
        <v>44728</v>
      </c>
      <c r="S194" s="6">
        <v>44732</v>
      </c>
      <c r="T194" s="4" t="s">
        <v>34</v>
      </c>
      <c r="U194" s="4">
        <v>289</v>
      </c>
      <c r="V194" s="4">
        <v>0</v>
      </c>
      <c r="W194" s="4">
        <v>0</v>
      </c>
      <c r="X194" s="4" t="s">
        <v>879</v>
      </c>
      <c r="Y194" s="4" t="s">
        <v>880</v>
      </c>
    </row>
    <row r="195" s="4" customFormat="1" spans="1:25">
      <c r="A195" s="4" t="s">
        <v>872</v>
      </c>
      <c r="B195" s="4" t="s">
        <v>26</v>
      </c>
      <c r="C195" s="4" t="s">
        <v>62</v>
      </c>
      <c r="D195" s="4" t="s">
        <v>873</v>
      </c>
      <c r="E195" s="4" t="s">
        <v>874</v>
      </c>
      <c r="F195" s="6">
        <v>44728</v>
      </c>
      <c r="G195" s="6">
        <v>44729</v>
      </c>
      <c r="H195" s="4">
        <v>1</v>
      </c>
      <c r="I195" s="4">
        <v>1</v>
      </c>
      <c r="J195" s="4">
        <v>1</v>
      </c>
      <c r="K195" s="4" t="s">
        <v>40</v>
      </c>
      <c r="L195" s="4">
        <v>-385</v>
      </c>
      <c r="M195" s="4">
        <v>-385</v>
      </c>
      <c r="N195" s="4" t="s">
        <v>875</v>
      </c>
      <c r="O195" s="4" t="s">
        <v>671</v>
      </c>
      <c r="P195" s="4" t="s">
        <v>33</v>
      </c>
      <c r="Q195" s="4">
        <v>0</v>
      </c>
      <c r="R195" s="7">
        <v>44728</v>
      </c>
      <c r="S195" s="6">
        <v>44732</v>
      </c>
      <c r="T195" s="4" t="s">
        <v>34</v>
      </c>
      <c r="U195" s="4">
        <v>-385</v>
      </c>
      <c r="V195" s="4">
        <v>0</v>
      </c>
      <c r="W195" s="4">
        <v>0</v>
      </c>
      <c r="X195" s="4" t="s">
        <v>876</v>
      </c>
      <c r="Y195" s="4" t="s">
        <v>35</v>
      </c>
    </row>
    <row r="196" s="4" customFormat="1" spans="1:25">
      <c r="A196" s="4" t="s">
        <v>460</v>
      </c>
      <c r="B196" s="4" t="s">
        <v>26</v>
      </c>
      <c r="C196" s="4" t="s">
        <v>695</v>
      </c>
      <c r="D196" s="4" t="s">
        <v>461</v>
      </c>
      <c r="E196" s="4" t="s">
        <v>462</v>
      </c>
      <c r="F196" s="6">
        <v>44727</v>
      </c>
      <c r="G196" s="6">
        <v>44728</v>
      </c>
      <c r="H196" s="4">
        <v>1</v>
      </c>
      <c r="I196" s="4">
        <v>1</v>
      </c>
      <c r="J196" s="4">
        <v>1</v>
      </c>
      <c r="K196" s="4" t="s">
        <v>40</v>
      </c>
      <c r="L196" s="4">
        <v>-1014</v>
      </c>
      <c r="M196" s="4">
        <v>-1014</v>
      </c>
      <c r="N196" s="4" t="s">
        <v>463</v>
      </c>
      <c r="O196" s="4" t="s">
        <v>671</v>
      </c>
      <c r="P196" s="4" t="s">
        <v>33</v>
      </c>
      <c r="Q196" s="4">
        <v>0</v>
      </c>
      <c r="R196" s="7">
        <v>44726</v>
      </c>
      <c r="S196" s="6">
        <v>44732</v>
      </c>
      <c r="T196" s="4" t="s">
        <v>34</v>
      </c>
      <c r="U196" s="4">
        <v>-1014</v>
      </c>
      <c r="V196" s="4">
        <v>0</v>
      </c>
      <c r="W196" s="4">
        <v>0</v>
      </c>
      <c r="X196" s="4" t="s">
        <v>464</v>
      </c>
      <c r="Y196" s="4" t="s">
        <v>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881</v>
      </c>
    </row>
    <row r="2" s="4" customFormat="1" spans="1:11">
      <c r="A2" s="5">
        <v>18072496648</v>
      </c>
      <c r="B2" s="6">
        <v>44726</v>
      </c>
      <c r="C2" s="6">
        <v>44727</v>
      </c>
      <c r="D2" s="4">
        <v>8200</v>
      </c>
      <c r="E2" s="4" t="e">
        <f>VLOOKUP(A2,HOP!A:L,12,0)</f>
        <v>#N/A</v>
      </c>
      <c r="F2" s="4">
        <v>2579759</v>
      </c>
      <c r="G2" s="4" t="e">
        <f>D2-E2</f>
        <v>#N/A</v>
      </c>
      <c r="H2" s="4" t="str">
        <f>$H$1&amp;F2</f>
        <v>，2579759</v>
      </c>
      <c r="I2" s="4" t="e">
        <f>VLOOKUP(A2,HOP!A:U,21,0)</f>
        <v>#N/A</v>
      </c>
      <c r="K2" s="4" t="s">
        <v>882</v>
      </c>
    </row>
    <row r="4" spans="4:4">
      <c r="D4" s="4">
        <f>SUM(D2:D3)</f>
        <v>8200</v>
      </c>
    </row>
    <row r="8" spans="1:1">
      <c r="A8" s="4" t="s">
        <v>883</v>
      </c>
    </row>
    <row r="9" spans="1:1">
      <c r="A9" s="4" t="s">
        <v>884</v>
      </c>
    </row>
    <row r="10" spans="1:1">
      <c r="A10" s="4" t="s">
        <v>885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3"/>
  <sheetViews>
    <sheetView tabSelected="1" workbookViewId="0">
      <selection activeCell="K129" sqref="K12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6" width="9" style="4"/>
    <col min="7" max="7" width="9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881</v>
      </c>
    </row>
    <row r="2" s="4" customFormat="1" hidden="1" spans="1:9">
      <c r="A2" s="5">
        <v>17919219174</v>
      </c>
      <c r="B2" s="6">
        <v>44726</v>
      </c>
      <c r="C2" s="6">
        <v>44727</v>
      </c>
      <c r="D2" s="4">
        <v>820</v>
      </c>
      <c r="E2" s="4" t="str">
        <f>VLOOKUP(A2,HOP!A:L,12,0)</f>
        <v>820.00</v>
      </c>
      <c r="F2" s="4" t="str">
        <f>VLOOKUP(A2,HOP!A:C,3,0)</f>
        <v>2546741</v>
      </c>
      <c r="G2" s="4">
        <f>D2-E2</f>
        <v>0</v>
      </c>
      <c r="H2" s="4" t="str">
        <f>$H$1&amp;F2</f>
        <v>，2546741</v>
      </c>
      <c r="I2" s="4" t="str">
        <f>VLOOKUP(A2,HOP!A:U,21,0)</f>
        <v>直采</v>
      </c>
    </row>
    <row r="3" s="4" customFormat="1" hidden="1" spans="1:9">
      <c r="A3" s="5">
        <v>17927209980</v>
      </c>
      <c r="B3" s="6">
        <v>44725</v>
      </c>
      <c r="C3" s="6">
        <v>44727</v>
      </c>
      <c r="D3" s="4">
        <v>1400</v>
      </c>
      <c r="E3" s="4" t="str">
        <f>VLOOKUP(A3,HOP!A:L,12,0)</f>
        <v>1400.00</v>
      </c>
      <c r="F3" s="4" t="str">
        <f>VLOOKUP(A3,HOP!A:C,3,0)</f>
        <v>2549091</v>
      </c>
      <c r="G3" s="4">
        <f t="shared" ref="G3:G34" si="0">D3-E3</f>
        <v>0</v>
      </c>
      <c r="H3" s="4" t="str">
        <f t="shared" ref="H3:H34" si="1">$H$1&amp;F3</f>
        <v>，2549091</v>
      </c>
      <c r="I3" s="4" t="str">
        <f>VLOOKUP(A3,HOP!A:U,21,0)</f>
        <v>直采</v>
      </c>
    </row>
    <row r="4" s="4" customFormat="1" hidden="1" spans="1:9">
      <c r="A4" s="5">
        <v>17945180325</v>
      </c>
      <c r="B4" s="6">
        <v>44723</v>
      </c>
      <c r="C4" s="6">
        <v>44727</v>
      </c>
      <c r="D4" s="4">
        <v>1764</v>
      </c>
      <c r="E4" s="4" t="str">
        <f>VLOOKUP(A4,HOP!A:L,12,0)</f>
        <v>1764.00</v>
      </c>
      <c r="F4" s="4" t="str">
        <f>VLOOKUP(A4,HOP!A:C,3,0)</f>
        <v>2553671</v>
      </c>
      <c r="G4" s="4">
        <f t="shared" si="0"/>
        <v>0</v>
      </c>
      <c r="H4" s="4" t="str">
        <f t="shared" si="1"/>
        <v>，2553671</v>
      </c>
      <c r="I4" s="4" t="str">
        <f>VLOOKUP(A4,HOP!A:U,21,0)</f>
        <v>直采</v>
      </c>
    </row>
    <row r="5" s="4" customFormat="1" hidden="1" spans="1:9">
      <c r="A5" s="5">
        <v>17993536346</v>
      </c>
      <c r="B5" s="6">
        <v>44726</v>
      </c>
      <c r="C5" s="6">
        <v>44727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17996747069</v>
      </c>
      <c r="B6" s="6">
        <v>44720</v>
      </c>
      <c r="C6" s="6">
        <v>44727</v>
      </c>
      <c r="D6" s="4">
        <v>8932</v>
      </c>
      <c r="E6" s="4" t="str">
        <f>VLOOKUP(A6,HOP!A:L,12,0)</f>
        <v>8932.00</v>
      </c>
      <c r="F6" s="4" t="str">
        <f>VLOOKUP(A6,HOP!A:C,3,0)</f>
        <v>2564202</v>
      </c>
      <c r="G6" s="4">
        <f t="shared" si="0"/>
        <v>0</v>
      </c>
      <c r="H6" s="4" t="str">
        <f t="shared" si="1"/>
        <v>，2564202</v>
      </c>
      <c r="I6" s="4" t="str">
        <f>VLOOKUP(A6,HOP!A:U,21,0)</f>
        <v>直采</v>
      </c>
    </row>
    <row r="7" s="4" customFormat="1" hidden="1" spans="1:9">
      <c r="A7" s="5">
        <v>18008596922</v>
      </c>
      <c r="B7" s="6">
        <v>44726</v>
      </c>
      <c r="C7" s="6">
        <v>44727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18013888518</v>
      </c>
      <c r="B8" s="6">
        <v>44725</v>
      </c>
      <c r="C8" s="6">
        <v>44727</v>
      </c>
      <c r="D8" s="4">
        <v>1400</v>
      </c>
      <c r="E8" s="4" t="str">
        <f>VLOOKUP(A8,HOP!A:L,12,0)</f>
        <v>1400.00</v>
      </c>
      <c r="F8" s="4" t="str">
        <f>VLOOKUP(A8,HOP!A:C,3,0)</f>
        <v>2567336</v>
      </c>
      <c r="G8" s="4">
        <f t="shared" si="0"/>
        <v>0</v>
      </c>
      <c r="H8" s="4" t="str">
        <f t="shared" si="1"/>
        <v>，2567336</v>
      </c>
      <c r="I8" s="4" t="str">
        <f>VLOOKUP(A8,HOP!A:U,21,0)</f>
        <v>直采</v>
      </c>
    </row>
    <row r="9" s="4" customFormat="1" hidden="1" spans="1:9">
      <c r="A9" s="5">
        <v>18017940958</v>
      </c>
      <c r="B9" s="6">
        <v>44726</v>
      </c>
      <c r="C9" s="6">
        <v>44727</v>
      </c>
      <c r="D9" s="4">
        <v>700</v>
      </c>
      <c r="E9" s="4" t="str">
        <f>VLOOKUP(A9,HOP!A:L,12,0)</f>
        <v>700.00</v>
      </c>
      <c r="F9" s="4" t="str">
        <f>VLOOKUP(A9,HOP!A:C,3,0)</f>
        <v>2568279</v>
      </c>
      <c r="G9" s="4">
        <f t="shared" si="0"/>
        <v>0</v>
      </c>
      <c r="H9" s="4" t="str">
        <f t="shared" si="1"/>
        <v>，2568279</v>
      </c>
      <c r="I9" s="4" t="str">
        <f>VLOOKUP(A9,HOP!A:U,21,0)</f>
        <v>直采</v>
      </c>
    </row>
    <row r="10" s="4" customFormat="1" hidden="1" spans="1:9">
      <c r="A10" s="5">
        <v>18022940588</v>
      </c>
      <c r="B10" s="6">
        <v>44724</v>
      </c>
      <c r="C10" s="6">
        <v>44727</v>
      </c>
      <c r="D10" s="4">
        <v>897</v>
      </c>
      <c r="E10" s="4" t="str">
        <f>VLOOKUP(A10,HOP!A:L,12,0)</f>
        <v>897.00</v>
      </c>
      <c r="F10" s="4" t="str">
        <f>VLOOKUP(A10,HOP!A:C,3,0)</f>
        <v>2569624</v>
      </c>
      <c r="G10" s="4">
        <f t="shared" si="0"/>
        <v>0</v>
      </c>
      <c r="H10" s="4" t="str">
        <f t="shared" si="1"/>
        <v>，2569624</v>
      </c>
      <c r="I10" s="4" t="str">
        <f>VLOOKUP(A10,HOP!A:U,21,0)</f>
        <v>直采</v>
      </c>
    </row>
    <row r="11" s="4" customFormat="1" hidden="1" spans="1:9">
      <c r="A11" s="5">
        <v>18023689117</v>
      </c>
      <c r="B11" s="6">
        <v>44721</v>
      </c>
      <c r="C11" s="6">
        <v>44727</v>
      </c>
      <c r="D11" s="4">
        <v>2940</v>
      </c>
      <c r="E11" s="4" t="str">
        <f>VLOOKUP(A11,HOP!A:L,12,0)</f>
        <v>2940.00</v>
      </c>
      <c r="F11" s="4" t="str">
        <f>VLOOKUP(A11,HOP!A:C,3,0)</f>
        <v>2569817</v>
      </c>
      <c r="G11" s="4">
        <f t="shared" si="0"/>
        <v>0</v>
      </c>
      <c r="H11" s="4" t="str">
        <f t="shared" si="1"/>
        <v>，2569817</v>
      </c>
      <c r="I11" s="4" t="str">
        <f>VLOOKUP(A11,HOP!A:U,21,0)</f>
        <v>直采</v>
      </c>
    </row>
    <row r="12" s="4" customFormat="1" hidden="1" spans="1:9">
      <c r="A12" s="5">
        <v>18037672079</v>
      </c>
      <c r="B12" s="6">
        <v>44726</v>
      </c>
      <c r="C12" s="6">
        <v>44727</v>
      </c>
      <c r="D12" s="4">
        <v>1200</v>
      </c>
      <c r="E12" s="4" t="str">
        <f>VLOOKUP(A12,HOP!A:L,12,0)</f>
        <v>1200.00</v>
      </c>
      <c r="F12" s="4" t="str">
        <f>VLOOKUP(A12,HOP!A:C,3,0)</f>
        <v>2573365</v>
      </c>
      <c r="G12" s="4">
        <f t="shared" si="0"/>
        <v>0</v>
      </c>
      <c r="H12" s="4" t="str">
        <f t="shared" si="1"/>
        <v>，2573365</v>
      </c>
      <c r="I12" s="4" t="str">
        <f>VLOOKUP(A12,HOP!A:U,21,0)</f>
        <v>直采</v>
      </c>
    </row>
    <row r="13" s="4" customFormat="1" hidden="1" spans="1:9">
      <c r="A13" s="5">
        <v>18053040290</v>
      </c>
      <c r="B13" s="6">
        <v>44722</v>
      </c>
      <c r="C13" s="6">
        <v>44727</v>
      </c>
      <c r="D13" s="4">
        <v>4000</v>
      </c>
      <c r="E13" s="4" t="str">
        <f>VLOOKUP(A13,HOP!A:L,12,0)</f>
        <v>4000.00</v>
      </c>
      <c r="F13" s="4" t="str">
        <f>VLOOKUP(A13,HOP!A:C,3,0)</f>
        <v>2576682</v>
      </c>
      <c r="G13" s="4">
        <f t="shared" si="0"/>
        <v>0</v>
      </c>
      <c r="H13" s="4" t="str">
        <f t="shared" si="1"/>
        <v>，2576682</v>
      </c>
      <c r="I13" s="4" t="str">
        <f>VLOOKUP(A13,HOP!A:U,21,0)</f>
        <v>直采</v>
      </c>
    </row>
    <row r="14" s="4" customFormat="1" hidden="1" spans="1:9">
      <c r="A14" s="5">
        <v>18056546710</v>
      </c>
      <c r="B14" s="6">
        <v>44724</v>
      </c>
      <c r="C14" s="6">
        <v>44727</v>
      </c>
      <c r="D14" s="4">
        <v>1311</v>
      </c>
      <c r="E14" s="4" t="str">
        <f>VLOOKUP(A14,HOP!A:L,12,0)</f>
        <v>1311.00</v>
      </c>
      <c r="F14" s="4" t="str">
        <f>VLOOKUP(A14,HOP!A:C,3,0)</f>
        <v>2577290</v>
      </c>
      <c r="G14" s="4">
        <f t="shared" si="0"/>
        <v>0</v>
      </c>
      <c r="H14" s="4" t="str">
        <f t="shared" si="1"/>
        <v>，2577290</v>
      </c>
      <c r="I14" s="4" t="str">
        <f>VLOOKUP(A14,HOP!A:U,21,0)</f>
        <v>直采</v>
      </c>
    </row>
    <row r="15" s="4" customFormat="1" hidden="1" spans="1:9">
      <c r="A15" s="5">
        <v>18060163878</v>
      </c>
      <c r="B15" s="6">
        <v>44724</v>
      </c>
      <c r="C15" s="6">
        <v>44727</v>
      </c>
      <c r="D15" s="4">
        <v>1128</v>
      </c>
      <c r="E15" s="4" t="str">
        <f>VLOOKUP(A15,HOP!A:L,12,0)</f>
        <v>1128.00</v>
      </c>
      <c r="F15" s="4" t="str">
        <f>VLOOKUP(A15,HOP!A:C,3,0)</f>
        <v>2578217</v>
      </c>
      <c r="G15" s="4">
        <f t="shared" si="0"/>
        <v>0</v>
      </c>
      <c r="H15" s="4" t="str">
        <f t="shared" si="1"/>
        <v>，2578217</v>
      </c>
      <c r="I15" s="4" t="str">
        <f>VLOOKUP(A15,HOP!A:U,21,0)</f>
        <v>直采</v>
      </c>
    </row>
    <row r="16" s="4" customFormat="1" hidden="1" spans="1:9">
      <c r="A16" s="5">
        <v>18066019201</v>
      </c>
      <c r="B16" s="6">
        <v>44726</v>
      </c>
      <c r="C16" s="6">
        <v>44727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18067638863</v>
      </c>
      <c r="B17" s="6">
        <v>44724</v>
      </c>
      <c r="C17" s="6">
        <v>44727</v>
      </c>
      <c r="D17" s="4">
        <v>3618</v>
      </c>
      <c r="E17" s="4" t="str">
        <f>VLOOKUP(A17,HOP!A:L,12,0)</f>
        <v>3618.00</v>
      </c>
      <c r="F17" s="4" t="str">
        <f>VLOOKUP(A17,HOP!A:C,3,0)</f>
        <v>2579835</v>
      </c>
      <c r="G17" s="4">
        <f t="shared" si="0"/>
        <v>0</v>
      </c>
      <c r="H17" s="4" t="str">
        <f t="shared" si="1"/>
        <v>，2579835</v>
      </c>
      <c r="I17" s="4" t="str">
        <f>VLOOKUP(A17,HOP!A:U,21,0)</f>
        <v>直采</v>
      </c>
    </row>
    <row r="18" s="4" customFormat="1" hidden="1" spans="1:9">
      <c r="A18" s="5">
        <v>18068084747</v>
      </c>
      <c r="B18" s="6">
        <v>44725</v>
      </c>
      <c r="C18" s="6">
        <v>44727</v>
      </c>
      <c r="D18" s="4">
        <v>456</v>
      </c>
      <c r="E18" s="4" t="str">
        <f>VLOOKUP(A18,HOP!A:L,12,0)</f>
        <v>456.00</v>
      </c>
      <c r="F18" s="4" t="str">
        <f>VLOOKUP(A18,HOP!A:C,3,0)</f>
        <v>2579882</v>
      </c>
      <c r="G18" s="4">
        <f t="shared" si="0"/>
        <v>0</v>
      </c>
      <c r="H18" s="4" t="str">
        <f t="shared" si="1"/>
        <v>，2579882</v>
      </c>
      <c r="I18" s="4" t="str">
        <f>VLOOKUP(A18,HOP!A:U,21,0)</f>
        <v>直采</v>
      </c>
    </row>
    <row r="19" s="4" customFormat="1" hidden="1" spans="1:9">
      <c r="A19" s="5">
        <v>18069418255</v>
      </c>
      <c r="B19" s="6">
        <v>44724</v>
      </c>
      <c r="C19" s="6">
        <v>44727</v>
      </c>
      <c r="D19" s="4">
        <v>846</v>
      </c>
      <c r="E19" s="4" t="str">
        <f>VLOOKUP(A19,HOP!A:L,12,0)</f>
        <v>846.00</v>
      </c>
      <c r="F19" s="4" t="str">
        <f>VLOOKUP(A19,HOP!A:C,3,0)</f>
        <v>2580300</v>
      </c>
      <c r="G19" s="4">
        <f t="shared" si="0"/>
        <v>0</v>
      </c>
      <c r="H19" s="4" t="str">
        <f t="shared" si="1"/>
        <v>，2580300</v>
      </c>
      <c r="I19" s="4" t="str">
        <f>VLOOKUP(A19,HOP!A:U,21,0)</f>
        <v>直采</v>
      </c>
    </row>
    <row r="20" s="4" customFormat="1" hidden="1" spans="1:9">
      <c r="A20" s="5">
        <v>18077289940</v>
      </c>
      <c r="B20" s="6">
        <v>44724</v>
      </c>
      <c r="C20" s="6">
        <v>44727</v>
      </c>
      <c r="D20" s="4">
        <v>1206</v>
      </c>
      <c r="E20" s="4" t="str">
        <f>VLOOKUP(A20,HOP!A:L,12,0)</f>
        <v>1206.00</v>
      </c>
      <c r="F20" s="4" t="str">
        <f>VLOOKUP(A20,HOP!A:C,3,0)</f>
        <v>2582077</v>
      </c>
      <c r="G20" s="4">
        <f t="shared" si="0"/>
        <v>0</v>
      </c>
      <c r="H20" s="4" t="str">
        <f t="shared" si="1"/>
        <v>，2582077</v>
      </c>
      <c r="I20" s="4" t="str">
        <f>VLOOKUP(A20,HOP!A:U,21,0)</f>
        <v>直采</v>
      </c>
    </row>
    <row r="21" s="4" customFormat="1" hidden="1" spans="1:9">
      <c r="A21" s="5">
        <v>18077365984</v>
      </c>
      <c r="B21" s="6">
        <v>44721</v>
      </c>
      <c r="C21" s="6">
        <v>44727</v>
      </c>
      <c r="D21" s="4">
        <v>945</v>
      </c>
      <c r="E21" s="4" t="str">
        <f>VLOOKUP(A21,HOP!A:L,12,0)</f>
        <v>945.00</v>
      </c>
      <c r="F21" s="4" t="str">
        <f>VLOOKUP(A21,HOP!A:C,3,0)</f>
        <v>2582140</v>
      </c>
      <c r="G21" s="4">
        <f t="shared" si="0"/>
        <v>0</v>
      </c>
      <c r="H21" s="4" t="str">
        <f t="shared" si="1"/>
        <v>，2582140</v>
      </c>
      <c r="I21" s="4" t="str">
        <f>VLOOKUP(A21,HOP!A:U,21,0)</f>
        <v>直采</v>
      </c>
    </row>
    <row r="22" s="4" customFormat="1" hidden="1" spans="1:9">
      <c r="A22" s="5">
        <v>18083227570</v>
      </c>
      <c r="B22" s="6">
        <v>44724</v>
      </c>
      <c r="C22" s="6">
        <v>44727</v>
      </c>
      <c r="D22" s="4">
        <v>840</v>
      </c>
      <c r="E22" s="4" t="str">
        <f>VLOOKUP(A22,HOP!A:L,12,0)</f>
        <v>840.00</v>
      </c>
      <c r="F22" s="4" t="str">
        <f>VLOOKUP(A22,HOP!A:C,3,0)</f>
        <v>2583248</v>
      </c>
      <c r="G22" s="4">
        <f t="shared" si="0"/>
        <v>0</v>
      </c>
      <c r="H22" s="4" t="str">
        <f t="shared" si="1"/>
        <v>，2583248</v>
      </c>
      <c r="I22" s="4" t="str">
        <f>VLOOKUP(A22,HOP!A:U,21,0)</f>
        <v>直采</v>
      </c>
    </row>
    <row r="23" s="4" customFormat="1" hidden="1" spans="1:9">
      <c r="A23" s="5">
        <v>18093107787</v>
      </c>
      <c r="B23" s="6">
        <v>44723</v>
      </c>
      <c r="C23" s="6">
        <v>44727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18093547247</v>
      </c>
      <c r="B24" s="6">
        <v>44725</v>
      </c>
      <c r="C24" s="6">
        <v>44727</v>
      </c>
      <c r="D24" s="4">
        <v>548</v>
      </c>
      <c r="E24" s="4" t="str">
        <f>VLOOKUP(A24,HOP!A:L,12,0)</f>
        <v>548.00</v>
      </c>
      <c r="F24" s="4" t="str">
        <f>VLOOKUP(A24,HOP!A:C,3,0)</f>
        <v>2586256</v>
      </c>
      <c r="G24" s="4">
        <f t="shared" si="0"/>
        <v>0</v>
      </c>
      <c r="H24" s="4" t="str">
        <f t="shared" si="1"/>
        <v>，2586256</v>
      </c>
      <c r="I24" s="4" t="str">
        <f>VLOOKUP(A24,HOP!A:U,21,0)</f>
        <v>直采</v>
      </c>
    </row>
    <row r="25" s="4" customFormat="1" hidden="1" spans="1:9">
      <c r="A25" s="5">
        <v>18103221862</v>
      </c>
      <c r="B25" s="6">
        <v>44726</v>
      </c>
      <c r="C25" s="6">
        <v>44727</v>
      </c>
      <c r="D25" s="4">
        <v>380</v>
      </c>
      <c r="E25" s="4" t="str">
        <f>VLOOKUP(A25,HOP!A:L,12,0)</f>
        <v>380.00</v>
      </c>
      <c r="F25" s="4" t="str">
        <f>VLOOKUP(A25,HOP!A:C,3,0)</f>
        <v>2587834</v>
      </c>
      <c r="G25" s="4">
        <f t="shared" si="0"/>
        <v>0</v>
      </c>
      <c r="H25" s="4" t="str">
        <f t="shared" si="1"/>
        <v>，2587834</v>
      </c>
      <c r="I25" s="4" t="str">
        <f>VLOOKUP(A25,HOP!A:U,21,0)</f>
        <v>直采</v>
      </c>
    </row>
    <row r="26" s="4" customFormat="1" hidden="1" spans="1:9">
      <c r="A26" s="5">
        <v>18103744059</v>
      </c>
      <c r="B26" s="6">
        <v>44725</v>
      </c>
      <c r="C26" s="6">
        <v>44727</v>
      </c>
      <c r="D26" s="4">
        <v>726</v>
      </c>
      <c r="E26" s="4" t="str">
        <f>VLOOKUP(A26,HOP!A:L,12,0)</f>
        <v>726.00</v>
      </c>
      <c r="F26" s="4" t="str">
        <f>VLOOKUP(A26,HOP!A:C,3,0)</f>
        <v>2587999</v>
      </c>
      <c r="G26" s="4">
        <f t="shared" si="0"/>
        <v>0</v>
      </c>
      <c r="H26" s="4" t="str">
        <f t="shared" si="1"/>
        <v>，2587999</v>
      </c>
      <c r="I26" s="4" t="str">
        <f>VLOOKUP(A26,HOP!A:U,21,0)</f>
        <v>直采</v>
      </c>
    </row>
    <row r="27" s="4" customFormat="1" hidden="1" spans="1:9">
      <c r="A27" s="5">
        <v>18107094314</v>
      </c>
      <c r="B27" s="6">
        <v>44725</v>
      </c>
      <c r="C27" s="6">
        <v>44727</v>
      </c>
      <c r="D27" s="4">
        <v>362</v>
      </c>
      <c r="E27" s="4" t="str">
        <f>VLOOKUP(A27,HOP!A:L,12,0)</f>
        <v>362.00</v>
      </c>
      <c r="F27" s="4" t="str">
        <f>VLOOKUP(A27,HOP!A:C,3,0)</f>
        <v>2588352</v>
      </c>
      <c r="G27" s="4">
        <f t="shared" si="0"/>
        <v>0</v>
      </c>
      <c r="H27" s="4" t="str">
        <f t="shared" si="1"/>
        <v>，2588352</v>
      </c>
      <c r="I27" s="4" t="str">
        <f>VLOOKUP(A27,HOP!A:U,21,0)</f>
        <v>直采</v>
      </c>
    </row>
    <row r="28" s="4" customFormat="1" hidden="1" spans="1:9">
      <c r="A28" s="5">
        <v>18107335398</v>
      </c>
      <c r="B28" s="6">
        <v>44725</v>
      </c>
      <c r="C28" s="6">
        <v>44727</v>
      </c>
      <c r="D28" s="4">
        <v>1056</v>
      </c>
      <c r="E28" s="4" t="str">
        <f>VLOOKUP(A28,HOP!A:L,12,0)</f>
        <v>1056.00</v>
      </c>
      <c r="F28" s="4" t="str">
        <f>VLOOKUP(A28,HOP!A:C,3,0)</f>
        <v>2588421</v>
      </c>
      <c r="G28" s="4">
        <f t="shared" si="0"/>
        <v>0</v>
      </c>
      <c r="H28" s="4" t="str">
        <f t="shared" si="1"/>
        <v>，2588421</v>
      </c>
      <c r="I28" s="4" t="str">
        <f>VLOOKUP(A28,HOP!A:U,21,0)</f>
        <v>直采</v>
      </c>
    </row>
    <row r="29" s="4" customFormat="1" hidden="1" spans="1:9">
      <c r="A29" s="5">
        <v>18108035347</v>
      </c>
      <c r="B29" s="6">
        <v>44725</v>
      </c>
      <c r="C29" s="6">
        <v>44727</v>
      </c>
      <c r="D29" s="4">
        <v>666</v>
      </c>
      <c r="E29" s="4" t="str">
        <f>VLOOKUP(A29,HOP!A:L,12,0)</f>
        <v>666.00</v>
      </c>
      <c r="F29" s="4" t="str">
        <f>VLOOKUP(A29,HOP!A:C,3,0)</f>
        <v>2588663</v>
      </c>
      <c r="G29" s="4">
        <f t="shared" si="0"/>
        <v>0</v>
      </c>
      <c r="H29" s="4" t="str">
        <f t="shared" si="1"/>
        <v>，2588663</v>
      </c>
      <c r="I29" s="4" t="str">
        <f>VLOOKUP(A29,HOP!A:U,21,0)</f>
        <v>直采</v>
      </c>
    </row>
    <row r="30" s="4" customFormat="1" hidden="1" spans="1:9">
      <c r="A30" s="5">
        <v>18108073136</v>
      </c>
      <c r="B30" s="6">
        <v>44725</v>
      </c>
      <c r="C30" s="6">
        <v>44727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18108108992</v>
      </c>
      <c r="B31" s="6">
        <v>44725</v>
      </c>
      <c r="C31" s="6">
        <v>44727</v>
      </c>
      <c r="D31" s="4">
        <v>1946</v>
      </c>
      <c r="E31" s="4" t="str">
        <f>VLOOKUP(A31,HOP!A:L,12,0)</f>
        <v>1946.00</v>
      </c>
      <c r="F31" s="4" t="str">
        <f>VLOOKUP(A31,HOP!A:C,3,0)</f>
        <v>2588690</v>
      </c>
      <c r="G31" s="4">
        <f t="shared" si="0"/>
        <v>0</v>
      </c>
      <c r="H31" s="4" t="str">
        <f t="shared" si="1"/>
        <v>，2588690</v>
      </c>
      <c r="I31" s="4" t="str">
        <f>VLOOKUP(A31,HOP!A:U,21,0)</f>
        <v>直采</v>
      </c>
    </row>
    <row r="32" s="4" customFormat="1" hidden="1" spans="1:9">
      <c r="A32" s="5">
        <v>18108605468</v>
      </c>
      <c r="B32" s="6">
        <v>44725</v>
      </c>
      <c r="C32" s="6">
        <v>44727</v>
      </c>
      <c r="D32" s="4">
        <v>924</v>
      </c>
      <c r="E32" s="4" t="str">
        <f>VLOOKUP(A32,HOP!A:L,12,0)</f>
        <v>924.00</v>
      </c>
      <c r="F32" s="4" t="str">
        <f>VLOOKUP(A32,HOP!A:C,3,0)</f>
        <v>2588845</v>
      </c>
      <c r="G32" s="4">
        <f t="shared" si="0"/>
        <v>0</v>
      </c>
      <c r="H32" s="4" t="str">
        <f t="shared" si="1"/>
        <v>，2588845</v>
      </c>
      <c r="I32" s="4" t="str">
        <f>VLOOKUP(A32,HOP!A:U,21,0)</f>
        <v>直采</v>
      </c>
    </row>
    <row r="33" s="4" customFormat="1" hidden="1" spans="1:9">
      <c r="A33" s="5">
        <v>18108918482</v>
      </c>
      <c r="B33" s="6">
        <v>44726</v>
      </c>
      <c r="C33" s="6">
        <v>44727</v>
      </c>
      <c r="D33" s="4">
        <v>251</v>
      </c>
      <c r="E33" s="4" t="str">
        <f>VLOOKUP(A33,HOP!A:L,12,0)</f>
        <v>251.00</v>
      </c>
      <c r="F33" s="4" t="str">
        <f>VLOOKUP(A33,HOP!A:C,3,0)</f>
        <v>2588942</v>
      </c>
      <c r="G33" s="4">
        <f t="shared" si="0"/>
        <v>0</v>
      </c>
      <c r="H33" s="4" t="str">
        <f t="shared" si="1"/>
        <v>，2588942</v>
      </c>
      <c r="I33" s="4" t="str">
        <f>VLOOKUP(A33,HOP!A:U,21,0)</f>
        <v>直采</v>
      </c>
    </row>
    <row r="34" s="4" customFormat="1" hidden="1" spans="1:9">
      <c r="A34" s="5">
        <v>18109255066</v>
      </c>
      <c r="B34" s="6">
        <v>44726</v>
      </c>
      <c r="C34" s="6">
        <v>44727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18109355261</v>
      </c>
      <c r="B35" s="6">
        <v>44726</v>
      </c>
      <c r="C35" s="6">
        <v>44727</v>
      </c>
      <c r="D35" s="4">
        <v>1495</v>
      </c>
      <c r="E35" s="4" t="str">
        <f>VLOOKUP(A35,HOP!A:L,12,0)</f>
        <v>1495.00</v>
      </c>
      <c r="F35" s="4" t="str">
        <f>VLOOKUP(A35,HOP!A:C,3,0)</f>
        <v>2589071</v>
      </c>
      <c r="G35" s="4">
        <f t="shared" ref="G35:G66" si="2">D35-E35</f>
        <v>0</v>
      </c>
      <c r="H35" s="4" t="str">
        <f t="shared" ref="H35:H66" si="3">$H$1&amp;F35</f>
        <v>，2589071</v>
      </c>
      <c r="I35" s="4" t="str">
        <f>VLOOKUP(A35,HOP!A:U,21,0)</f>
        <v>直采</v>
      </c>
    </row>
    <row r="36" s="4" customFormat="1" hidden="1" spans="1:9">
      <c r="A36" s="5">
        <v>18109646228</v>
      </c>
      <c r="B36" s="6">
        <v>44726</v>
      </c>
      <c r="C36" s="6">
        <v>44727</v>
      </c>
      <c r="D36" s="4">
        <v>310</v>
      </c>
      <c r="E36" s="4" t="str">
        <f>VLOOKUP(A36,HOP!A:L,12,0)</f>
        <v>310.00</v>
      </c>
      <c r="F36" s="4" t="str">
        <f>VLOOKUP(A36,HOP!A:C,3,0)</f>
        <v>2589153</v>
      </c>
      <c r="G36" s="4">
        <f t="shared" si="2"/>
        <v>0</v>
      </c>
      <c r="H36" s="4" t="str">
        <f t="shared" si="3"/>
        <v>，2589153</v>
      </c>
      <c r="I36" s="4" t="str">
        <f>VLOOKUP(A36,HOP!A:U,21,0)</f>
        <v>直采</v>
      </c>
    </row>
    <row r="37" s="4" customFormat="1" hidden="1" spans="1:9">
      <c r="A37" s="5">
        <v>18109966651</v>
      </c>
      <c r="B37" s="6">
        <v>44726</v>
      </c>
      <c r="C37" s="6">
        <v>44727</v>
      </c>
      <c r="D37" s="4">
        <v>854</v>
      </c>
      <c r="E37" s="4" t="str">
        <f>VLOOKUP(A37,HOP!A:L,12,0)</f>
        <v>854.00</v>
      </c>
      <c r="F37" s="4" t="str">
        <f>VLOOKUP(A37,HOP!A:C,3,0)</f>
        <v>2589211</v>
      </c>
      <c r="G37" s="4">
        <f t="shared" si="2"/>
        <v>0</v>
      </c>
      <c r="H37" s="4" t="str">
        <f t="shared" si="3"/>
        <v>，2589211</v>
      </c>
      <c r="I37" s="4" t="str">
        <f>VLOOKUP(A37,HOP!A:U,21,0)</f>
        <v>直采</v>
      </c>
    </row>
    <row r="38" s="4" customFormat="1" hidden="1" spans="1:9">
      <c r="A38" s="5">
        <v>18113381694</v>
      </c>
      <c r="B38" s="6">
        <v>44726</v>
      </c>
      <c r="C38" s="6">
        <v>44727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18113470160</v>
      </c>
      <c r="B39" s="6">
        <v>44726</v>
      </c>
      <c r="C39" s="6">
        <v>44727</v>
      </c>
      <c r="D39" s="4">
        <v>230</v>
      </c>
      <c r="E39" s="4" t="str">
        <f>VLOOKUP(A39,HOP!A:L,12,0)</f>
        <v>230.00</v>
      </c>
      <c r="F39" s="4" t="str">
        <f>VLOOKUP(A39,HOP!A:C,3,0)</f>
        <v>2589426</v>
      </c>
      <c r="G39" s="4">
        <f t="shared" si="2"/>
        <v>0</v>
      </c>
      <c r="H39" s="4" t="str">
        <f t="shared" si="3"/>
        <v>，2589426</v>
      </c>
      <c r="I39" s="4" t="str">
        <f>VLOOKUP(A39,HOP!A:U,21,0)</f>
        <v>直采</v>
      </c>
    </row>
    <row r="40" s="4" customFormat="1" hidden="1" spans="1:9">
      <c r="A40" s="5">
        <v>18113996578</v>
      </c>
      <c r="B40" s="6">
        <v>44726</v>
      </c>
      <c r="C40" s="6">
        <v>44727</v>
      </c>
      <c r="D40" s="4">
        <v>654</v>
      </c>
      <c r="E40" s="4" t="str">
        <f>VLOOKUP(A40,HOP!A:L,12,0)</f>
        <v>654.00</v>
      </c>
      <c r="F40" s="4" t="str">
        <f>VLOOKUP(A40,HOP!A:C,3,0)</f>
        <v>2589569</v>
      </c>
      <c r="G40" s="4">
        <f t="shared" si="2"/>
        <v>0</v>
      </c>
      <c r="H40" s="4" t="str">
        <f t="shared" si="3"/>
        <v>，2589569</v>
      </c>
      <c r="I40" s="4" t="str">
        <f>VLOOKUP(A40,HOP!A:U,21,0)</f>
        <v>直采</v>
      </c>
    </row>
    <row r="41" s="4" customFormat="1" hidden="1" spans="1:9">
      <c r="A41" s="5">
        <v>18114119205</v>
      </c>
      <c r="B41" s="6">
        <v>44726</v>
      </c>
      <c r="C41" s="6">
        <v>44727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18114154175</v>
      </c>
      <c r="B42" s="6">
        <v>44726</v>
      </c>
      <c r="C42" s="6">
        <v>44727</v>
      </c>
      <c r="D42" s="4">
        <v>973</v>
      </c>
      <c r="E42" s="4" t="str">
        <f>VLOOKUP(A42,HOP!A:L,12,0)</f>
        <v>973.00</v>
      </c>
      <c r="F42" s="4" t="str">
        <f>VLOOKUP(A42,HOP!A:C,3,0)</f>
        <v>2589603</v>
      </c>
      <c r="G42" s="4">
        <f t="shared" si="2"/>
        <v>0</v>
      </c>
      <c r="H42" s="4" t="str">
        <f t="shared" si="3"/>
        <v>，2589603</v>
      </c>
      <c r="I42" s="4" t="str">
        <f>VLOOKUP(A42,HOP!A:U,21,0)</f>
        <v>直采</v>
      </c>
    </row>
    <row r="43" s="4" customFormat="1" hidden="1" spans="1:9">
      <c r="A43" s="5">
        <v>18114390075</v>
      </c>
      <c r="B43" s="6">
        <v>44726</v>
      </c>
      <c r="C43" s="6">
        <v>44727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18114089180</v>
      </c>
      <c r="B44" s="6">
        <v>44726</v>
      </c>
      <c r="C44" s="6">
        <v>44727</v>
      </c>
      <c r="D44" s="4">
        <v>0</v>
      </c>
      <c r="E44" s="4" t="str">
        <f>VLOOKUP(A44,HOP!A:L,12,0)</f>
        <v>380.00</v>
      </c>
      <c r="F44" s="4" t="str">
        <f>VLOOKUP(A44,HOP!A:C,3,0)</f>
        <v>2589586</v>
      </c>
      <c r="G44" s="4">
        <f t="shared" si="2"/>
        <v>-380</v>
      </c>
      <c r="H44" s="4" t="str">
        <f t="shared" si="3"/>
        <v>，2589586</v>
      </c>
      <c r="I44" s="4" t="str">
        <f>VLOOKUP(A44,HOP!A:U,21,0)</f>
        <v>直采</v>
      </c>
    </row>
    <row r="45" s="4" customFormat="1" hidden="1" spans="1:9">
      <c r="A45" s="5">
        <v>18114647594</v>
      </c>
      <c r="B45" s="6">
        <v>44726</v>
      </c>
      <c r="C45" s="6">
        <v>44727</v>
      </c>
      <c r="D45" s="4">
        <v>295</v>
      </c>
      <c r="E45" s="4" t="str">
        <f>VLOOKUP(A45,HOP!A:L,12,0)</f>
        <v>295.00</v>
      </c>
      <c r="F45" s="4" t="str">
        <f>VLOOKUP(A45,HOP!A:C,3,0)</f>
        <v>2589826</v>
      </c>
      <c r="G45" s="4">
        <f t="shared" si="2"/>
        <v>0</v>
      </c>
      <c r="H45" s="4" t="str">
        <f t="shared" si="3"/>
        <v>，2589826</v>
      </c>
      <c r="I45" s="4" t="str">
        <f>VLOOKUP(A45,HOP!A:U,21,0)</f>
        <v>直采</v>
      </c>
    </row>
    <row r="46" s="4" customFormat="1" hidden="1" spans="1:9">
      <c r="A46" s="5">
        <v>18114662427</v>
      </c>
      <c r="B46" s="6">
        <v>44726</v>
      </c>
      <c r="C46" s="6">
        <v>44727</v>
      </c>
      <c r="D46" s="4">
        <v>330</v>
      </c>
      <c r="E46" s="4" t="str">
        <f>VLOOKUP(A46,HOP!A:L,12,0)</f>
        <v>330.00</v>
      </c>
      <c r="F46" s="4" t="str">
        <f>VLOOKUP(A46,HOP!A:C,3,0)</f>
        <v>2589835</v>
      </c>
      <c r="G46" s="4">
        <f t="shared" si="2"/>
        <v>0</v>
      </c>
      <c r="H46" s="4" t="str">
        <f t="shared" si="3"/>
        <v>，2589835</v>
      </c>
      <c r="I46" s="4" t="str">
        <f>VLOOKUP(A46,HOP!A:U,21,0)</f>
        <v>直采</v>
      </c>
    </row>
    <row r="47" s="4" customFormat="1" hidden="1" spans="1:9">
      <c r="A47" s="5">
        <v>18114284481</v>
      </c>
      <c r="B47" s="6">
        <v>44726</v>
      </c>
      <c r="C47" s="6">
        <v>44727</v>
      </c>
      <c r="D47" s="4">
        <v>181</v>
      </c>
      <c r="E47" s="4" t="str">
        <f>VLOOKUP(A47,HOP!A:L,12,0)</f>
        <v>181.00</v>
      </c>
      <c r="F47" s="4" t="str">
        <f>VLOOKUP(A47,HOP!A:C,3,0)</f>
        <v>2589661</v>
      </c>
      <c r="G47" s="4">
        <f t="shared" si="2"/>
        <v>0</v>
      </c>
      <c r="H47" s="4" t="str">
        <f t="shared" si="3"/>
        <v>，2589661</v>
      </c>
      <c r="I47" s="4" t="str">
        <f>VLOOKUP(A47,HOP!A:U,21,0)</f>
        <v>直采</v>
      </c>
    </row>
    <row r="48" s="4" customFormat="1" hidden="1" spans="1:9">
      <c r="A48" s="5">
        <v>18114879109</v>
      </c>
      <c r="B48" s="6">
        <v>44726</v>
      </c>
      <c r="C48" s="6">
        <v>44727</v>
      </c>
      <c r="D48" s="4">
        <v>310</v>
      </c>
      <c r="E48" s="4" t="str">
        <f>VLOOKUP(A48,HOP!A:L,12,0)</f>
        <v>310.00</v>
      </c>
      <c r="F48" s="4" t="str">
        <f>VLOOKUP(A48,HOP!A:C,3,0)</f>
        <v>2589888</v>
      </c>
      <c r="G48" s="4">
        <f t="shared" si="2"/>
        <v>0</v>
      </c>
      <c r="H48" s="4" t="str">
        <f t="shared" si="3"/>
        <v>，2589888</v>
      </c>
      <c r="I48" s="4" t="str">
        <f>VLOOKUP(A48,HOP!A:U,21,0)</f>
        <v>直采</v>
      </c>
    </row>
    <row r="49" s="4" customFormat="1" hidden="1" spans="1:9">
      <c r="A49" s="5">
        <v>18115068937</v>
      </c>
      <c r="B49" s="6">
        <v>44726</v>
      </c>
      <c r="C49" s="6">
        <v>44727</v>
      </c>
      <c r="D49" s="4">
        <v>310</v>
      </c>
      <c r="E49" s="4" t="str">
        <f>VLOOKUP(A49,HOP!A:L,12,0)</f>
        <v>310.00</v>
      </c>
      <c r="F49" s="4" t="str">
        <f>VLOOKUP(A49,HOP!A:C,3,0)</f>
        <v>2589927</v>
      </c>
      <c r="G49" s="4">
        <f t="shared" si="2"/>
        <v>0</v>
      </c>
      <c r="H49" s="4" t="str">
        <f t="shared" si="3"/>
        <v>，2589927</v>
      </c>
      <c r="I49" s="4" t="str">
        <f>VLOOKUP(A49,HOP!A:U,21,0)</f>
        <v>直采</v>
      </c>
    </row>
    <row r="50" s="4" customFormat="1" hidden="1" spans="1:9">
      <c r="A50" s="5">
        <v>18118448534</v>
      </c>
      <c r="B50" s="6">
        <v>44726</v>
      </c>
      <c r="C50" s="6">
        <v>44727</v>
      </c>
      <c r="D50" s="4">
        <v>4958</v>
      </c>
      <c r="E50" s="4" t="str">
        <f>VLOOKUP(A50,HOP!A:L,12,0)</f>
        <v>4958.00</v>
      </c>
      <c r="F50" s="4" t="str">
        <f>VLOOKUP(A50,HOP!A:C,3,0)</f>
        <v>2590245</v>
      </c>
      <c r="G50" s="4">
        <f t="shared" si="2"/>
        <v>0</v>
      </c>
      <c r="H50" s="4" t="str">
        <f t="shared" si="3"/>
        <v>，2590245</v>
      </c>
      <c r="I50" s="4" t="str">
        <f>VLOOKUP(A50,HOP!A:U,21,0)</f>
        <v>直采</v>
      </c>
    </row>
    <row r="51" s="4" customFormat="1" hidden="1" spans="1:9">
      <c r="A51" s="5">
        <v>18118478456</v>
      </c>
      <c r="B51" s="6">
        <v>44726</v>
      </c>
      <c r="C51" s="6">
        <v>44727</v>
      </c>
      <c r="D51" s="4">
        <v>9450</v>
      </c>
      <c r="E51" s="4" t="str">
        <f>VLOOKUP(A51,HOP!A:L,12,0)</f>
        <v>9450.00</v>
      </c>
      <c r="F51" s="4" t="str">
        <f>VLOOKUP(A51,HOP!A:C,3,0)</f>
        <v>2590248</v>
      </c>
      <c r="G51" s="4">
        <f t="shared" si="2"/>
        <v>0</v>
      </c>
      <c r="H51" s="4" t="str">
        <f t="shared" si="3"/>
        <v>，2590248</v>
      </c>
      <c r="I51" s="4" t="str">
        <f>VLOOKUP(A51,HOP!A:U,21,0)</f>
        <v>直采</v>
      </c>
    </row>
    <row r="52" s="4" customFormat="1" hidden="1" spans="1:9">
      <c r="A52" s="5">
        <v>17921455350</v>
      </c>
      <c r="B52" s="6">
        <v>44712</v>
      </c>
      <c r="C52" s="6">
        <v>44728</v>
      </c>
      <c r="D52" s="4">
        <v>8672</v>
      </c>
      <c r="E52" s="4" t="str">
        <f>VLOOKUP(A52,HOP!A:L,12,0)</f>
        <v>8672.00</v>
      </c>
      <c r="F52" s="4" t="str">
        <f>VLOOKUP(A52,HOP!A:C,3,0)</f>
        <v>2547700</v>
      </c>
      <c r="G52" s="4">
        <f t="shared" si="2"/>
        <v>0</v>
      </c>
      <c r="H52" s="4" t="str">
        <f t="shared" si="3"/>
        <v>，2547700</v>
      </c>
      <c r="I52" s="4" t="str">
        <f>VLOOKUP(A52,HOP!A:U,21,0)</f>
        <v>直采</v>
      </c>
    </row>
    <row r="53" s="4" customFormat="1" hidden="1" spans="1:9">
      <c r="A53" s="5">
        <v>17937362058</v>
      </c>
      <c r="B53" s="6">
        <v>44725</v>
      </c>
      <c r="C53" s="6">
        <v>44728</v>
      </c>
      <c r="D53" s="4">
        <v>2462</v>
      </c>
      <c r="E53" s="4" t="str">
        <f>VLOOKUP(A53,HOP!A:L,12,0)</f>
        <v>2462.00</v>
      </c>
      <c r="F53" s="4" t="str">
        <f>VLOOKUP(A53,HOP!A:C,3,0)</f>
        <v>2552223</v>
      </c>
      <c r="G53" s="4">
        <f t="shared" si="2"/>
        <v>0</v>
      </c>
      <c r="H53" s="4" t="str">
        <f t="shared" si="3"/>
        <v>，2552223</v>
      </c>
      <c r="I53" s="4" t="str">
        <f>VLOOKUP(A53,HOP!A:U,21,0)</f>
        <v>直采</v>
      </c>
    </row>
    <row r="54" s="4" customFormat="1" hidden="1" spans="1:9">
      <c r="A54" s="5">
        <v>17981349768</v>
      </c>
      <c r="B54" s="6">
        <v>44727</v>
      </c>
      <c r="C54" s="6">
        <v>44728</v>
      </c>
      <c r="D54" s="4">
        <v>213</v>
      </c>
      <c r="E54" s="4" t="str">
        <f>VLOOKUP(A54,HOP!A:L,12,0)</f>
        <v>213.00</v>
      </c>
      <c r="F54" s="4" t="str">
        <f>VLOOKUP(A54,HOP!A:C,3,0)</f>
        <v>2561580</v>
      </c>
      <c r="G54" s="4">
        <f t="shared" si="2"/>
        <v>0</v>
      </c>
      <c r="H54" s="4" t="str">
        <f t="shared" si="3"/>
        <v>，2561580</v>
      </c>
      <c r="I54" s="4" t="str">
        <f>VLOOKUP(A54,HOP!A:U,21,0)</f>
        <v>直采</v>
      </c>
    </row>
    <row r="55" s="4" customFormat="1" hidden="1" spans="1:9">
      <c r="A55" s="5">
        <v>18001303167</v>
      </c>
      <c r="B55" s="6">
        <v>44723</v>
      </c>
      <c r="C55" s="6">
        <v>44728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18009007359</v>
      </c>
      <c r="B56" s="6">
        <v>44726</v>
      </c>
      <c r="C56" s="6">
        <v>44728</v>
      </c>
      <c r="D56" s="4">
        <v>3550</v>
      </c>
      <c r="E56" s="4" t="str">
        <f>VLOOKUP(A56,HOP!A:L,12,0)</f>
        <v>3550.00</v>
      </c>
      <c r="F56" s="4" t="str">
        <f>VLOOKUP(A56,HOP!A:C,3,0)</f>
        <v>2566014</v>
      </c>
      <c r="G56" s="4">
        <f t="shared" si="2"/>
        <v>0</v>
      </c>
      <c r="H56" s="4" t="str">
        <f t="shared" si="3"/>
        <v>，2566014</v>
      </c>
      <c r="I56" s="4" t="str">
        <f>VLOOKUP(A56,HOP!A:U,21,0)</f>
        <v>直采</v>
      </c>
    </row>
    <row r="57" s="4" customFormat="1" hidden="1" spans="1:9">
      <c r="A57" s="5">
        <v>18017161008</v>
      </c>
      <c r="B57" s="6">
        <v>44726</v>
      </c>
      <c r="C57" s="6">
        <v>44728</v>
      </c>
      <c r="D57" s="4">
        <v>2352</v>
      </c>
      <c r="E57" s="4" t="str">
        <f>VLOOKUP(A57,HOP!A:L,12,0)</f>
        <v>2352.00</v>
      </c>
      <c r="F57" s="4" t="str">
        <f>VLOOKUP(A57,HOP!A:C,3,0)</f>
        <v>2567963</v>
      </c>
      <c r="G57" s="4">
        <f t="shared" si="2"/>
        <v>0</v>
      </c>
      <c r="H57" s="4" t="str">
        <f t="shared" si="3"/>
        <v>，2567963</v>
      </c>
      <c r="I57" s="4" t="str">
        <f>VLOOKUP(A57,HOP!A:U,21,0)</f>
        <v>直采</v>
      </c>
    </row>
    <row r="58" s="4" customFormat="1" hidden="1" spans="1:9">
      <c r="A58" s="5">
        <v>18037204954</v>
      </c>
      <c r="B58" s="6">
        <v>44726</v>
      </c>
      <c r="C58" s="6">
        <v>44728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18037751261</v>
      </c>
      <c r="B59" s="6">
        <v>44727</v>
      </c>
      <c r="C59" s="6">
        <v>44728</v>
      </c>
      <c r="D59" s="4">
        <v>2400</v>
      </c>
      <c r="E59" s="4" t="str">
        <f>VLOOKUP(A59,HOP!A:L,12,0)</f>
        <v>2400.00</v>
      </c>
      <c r="F59" s="4" t="str">
        <f>VLOOKUP(A59,HOP!A:C,3,0)</f>
        <v>2573406</v>
      </c>
      <c r="G59" s="4">
        <f t="shared" si="2"/>
        <v>0</v>
      </c>
      <c r="H59" s="4" t="str">
        <f t="shared" si="3"/>
        <v>，2573406</v>
      </c>
      <c r="I59" s="4" t="str">
        <f>VLOOKUP(A59,HOP!A:U,21,0)</f>
        <v>直采</v>
      </c>
    </row>
    <row r="60" s="4" customFormat="1" hidden="1" spans="1:9">
      <c r="A60" s="5">
        <v>18059383183</v>
      </c>
      <c r="B60" s="6">
        <v>44720</v>
      </c>
      <c r="C60" s="6">
        <v>44728</v>
      </c>
      <c r="D60" s="4">
        <v>3008</v>
      </c>
      <c r="E60" s="4" t="str">
        <f>VLOOKUP(A60,HOP!A:L,12,0)</f>
        <v>3008.00</v>
      </c>
      <c r="F60" s="4" t="str">
        <f>VLOOKUP(A60,HOP!A:C,3,0)</f>
        <v>2577899</v>
      </c>
      <c r="G60" s="4">
        <f t="shared" si="2"/>
        <v>0</v>
      </c>
      <c r="H60" s="4" t="str">
        <f t="shared" si="3"/>
        <v>，2577899</v>
      </c>
      <c r="I60" s="4" t="str">
        <f>VLOOKUP(A60,HOP!A:U,21,0)</f>
        <v>直采</v>
      </c>
    </row>
    <row r="61" s="4" customFormat="1" hidden="1" spans="1:9">
      <c r="A61" s="5">
        <v>18059401287</v>
      </c>
      <c r="B61" s="6">
        <v>44726</v>
      </c>
      <c r="C61" s="6">
        <v>44728</v>
      </c>
      <c r="D61" s="4">
        <v>3200</v>
      </c>
      <c r="E61" s="4" t="str">
        <f>VLOOKUP(A61,HOP!A:L,12,0)</f>
        <v>3200.00</v>
      </c>
      <c r="F61" s="4" t="str">
        <f>VLOOKUP(A61,HOP!A:C,3,0)</f>
        <v>2577904</v>
      </c>
      <c r="G61" s="4">
        <f t="shared" si="2"/>
        <v>0</v>
      </c>
      <c r="H61" s="4" t="str">
        <f t="shared" si="3"/>
        <v>，2577904</v>
      </c>
      <c r="I61" s="4" t="str">
        <f>VLOOKUP(A61,HOP!A:U,21,0)</f>
        <v>直采</v>
      </c>
    </row>
    <row r="62" s="4" customFormat="1" hidden="1" spans="1:9">
      <c r="A62" s="5">
        <v>18059921726</v>
      </c>
      <c r="B62" s="6">
        <v>44727</v>
      </c>
      <c r="C62" s="6">
        <v>44728</v>
      </c>
      <c r="D62" s="4">
        <v>1000</v>
      </c>
      <c r="E62" s="4" t="str">
        <f>VLOOKUP(A62,HOP!A:L,12,0)</f>
        <v>1000.00</v>
      </c>
      <c r="F62" s="4" t="str">
        <f>VLOOKUP(A62,HOP!A:C,3,0)</f>
        <v>2578065</v>
      </c>
      <c r="G62" s="4">
        <f t="shared" si="2"/>
        <v>0</v>
      </c>
      <c r="H62" s="4" t="str">
        <f t="shared" si="3"/>
        <v>，2578065</v>
      </c>
      <c r="I62" s="4" t="str">
        <f>VLOOKUP(A62,HOP!A:U,21,0)</f>
        <v>直采</v>
      </c>
    </row>
    <row r="63" s="4" customFormat="1" hidden="1" spans="1:9">
      <c r="A63" s="5">
        <v>18063084563</v>
      </c>
      <c r="B63" s="6">
        <v>44725</v>
      </c>
      <c r="C63" s="6">
        <v>44728</v>
      </c>
      <c r="D63" s="4">
        <v>1800</v>
      </c>
      <c r="E63" s="4" t="str">
        <f>VLOOKUP(A63,HOP!A:L,12,0)</f>
        <v>1800.00</v>
      </c>
      <c r="F63" s="4" t="str">
        <f>VLOOKUP(A63,HOP!A:C,3,0)</f>
        <v>2578894</v>
      </c>
      <c r="G63" s="4">
        <f t="shared" si="2"/>
        <v>0</v>
      </c>
      <c r="H63" s="4" t="str">
        <f t="shared" si="3"/>
        <v>，2578894</v>
      </c>
      <c r="I63" s="4" t="str">
        <f>VLOOKUP(A63,HOP!A:U,21,0)</f>
        <v>直采</v>
      </c>
    </row>
    <row r="64" s="4" customFormat="1" hidden="1" spans="1:9">
      <c r="A64" s="5">
        <v>18063227720</v>
      </c>
      <c r="B64" s="6">
        <v>44725</v>
      </c>
      <c r="C64" s="6">
        <v>44728</v>
      </c>
      <c r="D64" s="4">
        <v>2250</v>
      </c>
      <c r="E64" s="4" t="str">
        <f>VLOOKUP(A64,HOP!A:L,12,0)</f>
        <v>2250.00</v>
      </c>
      <c r="F64" s="4" t="str">
        <f>VLOOKUP(A64,HOP!A:C,3,0)</f>
        <v>2578980</v>
      </c>
      <c r="G64" s="4">
        <f t="shared" si="2"/>
        <v>0</v>
      </c>
      <c r="H64" s="4" t="str">
        <f t="shared" si="3"/>
        <v>，2578980</v>
      </c>
      <c r="I64" s="4" t="str">
        <f>VLOOKUP(A64,HOP!A:U,21,0)</f>
        <v>直采</v>
      </c>
    </row>
    <row r="65" s="4" customFormat="1" hidden="1" spans="1:9">
      <c r="A65" s="5">
        <v>18080124044</v>
      </c>
      <c r="B65" s="6">
        <v>44726</v>
      </c>
      <c r="C65" s="6">
        <v>44728</v>
      </c>
      <c r="D65" s="4">
        <v>4410</v>
      </c>
      <c r="E65" s="4" t="str">
        <f>VLOOKUP(A65,HOP!A:L,12,0)</f>
        <v>4410.00</v>
      </c>
      <c r="F65" s="4" t="str">
        <f>VLOOKUP(A65,HOP!A:C,3,0)</f>
        <v>2582527</v>
      </c>
      <c r="G65" s="4">
        <f t="shared" si="2"/>
        <v>0</v>
      </c>
      <c r="H65" s="4" t="str">
        <f t="shared" si="3"/>
        <v>，2582527</v>
      </c>
      <c r="I65" s="4" t="str">
        <f>VLOOKUP(A65,HOP!A:U,21,0)</f>
        <v>直采</v>
      </c>
    </row>
    <row r="66" s="4" customFormat="1" hidden="1" spans="1:9">
      <c r="A66" s="5">
        <v>18084949912</v>
      </c>
      <c r="B66" s="6">
        <v>44727</v>
      </c>
      <c r="C66" s="6">
        <v>44728</v>
      </c>
      <c r="D66" s="4">
        <v>1126</v>
      </c>
      <c r="E66" s="4" t="str">
        <f>VLOOKUP(A66,HOP!A:L,12,0)</f>
        <v>1126.00</v>
      </c>
      <c r="F66" s="4" t="str">
        <f>VLOOKUP(A66,HOP!A:C,3,0)</f>
        <v>2583978</v>
      </c>
      <c r="G66" s="4">
        <f t="shared" si="2"/>
        <v>0</v>
      </c>
      <c r="H66" s="4" t="str">
        <f t="shared" si="3"/>
        <v>，2583978</v>
      </c>
      <c r="I66" s="4" t="str">
        <f>VLOOKUP(A66,HOP!A:U,21,0)</f>
        <v>直采</v>
      </c>
    </row>
    <row r="67" s="4" customFormat="1" hidden="1" spans="1:9">
      <c r="A67" s="5">
        <v>18089338569</v>
      </c>
      <c r="B67" s="6">
        <v>44725</v>
      </c>
      <c r="C67" s="6">
        <v>44728</v>
      </c>
      <c r="D67" s="4">
        <v>1815</v>
      </c>
      <c r="E67" s="4" t="str">
        <f>VLOOKUP(A67,HOP!A:L,12,0)</f>
        <v>1815.00</v>
      </c>
      <c r="F67" s="4" t="str">
        <f>VLOOKUP(A67,HOP!A:C,3,0)</f>
        <v>2585216</v>
      </c>
      <c r="G67" s="4">
        <f t="shared" ref="G67:G98" si="4">D67-E67</f>
        <v>0</v>
      </c>
      <c r="H67" s="4" t="str">
        <f t="shared" ref="H67:H98" si="5">$H$1&amp;F67</f>
        <v>，2585216</v>
      </c>
      <c r="I67" s="4" t="str">
        <f>VLOOKUP(A67,HOP!A:U,21,0)</f>
        <v>直采</v>
      </c>
    </row>
    <row r="68" s="4" customFormat="1" hidden="1" spans="1:9">
      <c r="A68" s="5">
        <v>18091502289</v>
      </c>
      <c r="B68" s="6">
        <v>44726</v>
      </c>
      <c r="C68" s="6">
        <v>44728</v>
      </c>
      <c r="D68" s="4">
        <v>5458</v>
      </c>
      <c r="E68" s="4" t="str">
        <f>VLOOKUP(A68,HOP!A:L,12,0)</f>
        <v>5458.00</v>
      </c>
      <c r="F68" s="4" t="str">
        <f>VLOOKUP(A68,HOP!A:C,3,0)</f>
        <v>2585415</v>
      </c>
      <c r="G68" s="4">
        <f t="shared" si="4"/>
        <v>0</v>
      </c>
      <c r="H68" s="4" t="str">
        <f t="shared" si="5"/>
        <v>，2585415</v>
      </c>
      <c r="I68" s="4" t="str">
        <f>VLOOKUP(A68,HOP!A:U,21,0)</f>
        <v>直采</v>
      </c>
    </row>
    <row r="69" s="4" customFormat="1" hidden="1" spans="1:9">
      <c r="A69" s="5">
        <v>18103043703</v>
      </c>
      <c r="B69" s="6">
        <v>44726</v>
      </c>
      <c r="C69" s="6">
        <v>44728</v>
      </c>
      <c r="D69" s="4">
        <v>1534</v>
      </c>
      <c r="E69" s="4" t="str">
        <f>VLOOKUP(A69,HOP!A:L,12,0)</f>
        <v>1534.00</v>
      </c>
      <c r="F69" s="4" t="str">
        <f>VLOOKUP(A69,HOP!A:C,3,0)</f>
        <v>2587788</v>
      </c>
      <c r="G69" s="4">
        <f t="shared" si="4"/>
        <v>0</v>
      </c>
      <c r="H69" s="4" t="str">
        <f t="shared" si="5"/>
        <v>，2587788</v>
      </c>
      <c r="I69" s="4" t="str">
        <f>VLOOKUP(A69,HOP!A:U,21,0)</f>
        <v>直采</v>
      </c>
    </row>
    <row r="70" s="4" customFormat="1" hidden="1" spans="1:9">
      <c r="A70" s="5">
        <v>18104012763</v>
      </c>
      <c r="B70" s="6">
        <v>44726</v>
      </c>
      <c r="C70" s="6">
        <v>44728</v>
      </c>
      <c r="D70" s="4">
        <v>940</v>
      </c>
      <c r="E70" s="4" t="str">
        <f>VLOOKUP(A70,HOP!A:L,12,0)</f>
        <v>940.00</v>
      </c>
      <c r="F70" s="4" t="str">
        <f>VLOOKUP(A70,HOP!A:C,3,0)</f>
        <v>2588051</v>
      </c>
      <c r="G70" s="4">
        <f t="shared" si="4"/>
        <v>0</v>
      </c>
      <c r="H70" s="4" t="str">
        <f t="shared" si="5"/>
        <v>，2588051</v>
      </c>
      <c r="I70" s="4" t="str">
        <f>VLOOKUP(A70,HOP!A:U,21,0)</f>
        <v>直采</v>
      </c>
    </row>
    <row r="71" s="4" customFormat="1" hidden="1" spans="1:9">
      <c r="A71" s="5">
        <v>18104039547</v>
      </c>
      <c r="B71" s="6">
        <v>44727</v>
      </c>
      <c r="C71" s="6">
        <v>44728</v>
      </c>
      <c r="D71" s="4">
        <v>1800</v>
      </c>
      <c r="E71" s="4" t="str">
        <f>VLOOKUP(A71,HOP!A:L,12,0)</f>
        <v>1800.00</v>
      </c>
      <c r="F71" s="4" t="str">
        <f>VLOOKUP(A71,HOP!A:C,3,0)</f>
        <v>2588058</v>
      </c>
      <c r="G71" s="4">
        <f t="shared" si="4"/>
        <v>0</v>
      </c>
      <c r="H71" s="4" t="str">
        <f t="shared" si="5"/>
        <v>，2588058</v>
      </c>
      <c r="I71" s="4" t="str">
        <f>VLOOKUP(A71,HOP!A:U,21,0)</f>
        <v>直采</v>
      </c>
    </row>
    <row r="72" s="4" customFormat="1" hidden="1" spans="1:9">
      <c r="A72" s="5">
        <v>18104562205</v>
      </c>
      <c r="B72" s="6">
        <v>44725</v>
      </c>
      <c r="C72" s="6">
        <v>44728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18106776875</v>
      </c>
      <c r="B73" s="6">
        <v>44726</v>
      </c>
      <c r="C73" s="6">
        <v>44728</v>
      </c>
      <c r="D73" s="4">
        <v>258</v>
      </c>
      <c r="E73" s="4">
        <v>258</v>
      </c>
      <c r="F73" s="4">
        <v>2588315</v>
      </c>
      <c r="G73" s="4">
        <f t="shared" si="4"/>
        <v>0</v>
      </c>
      <c r="H73" s="4" t="str">
        <f t="shared" si="5"/>
        <v>，2588315</v>
      </c>
      <c r="I73" s="4" t="e">
        <f>VLOOKUP(A73,HOP!A:U,21,0)</f>
        <v>#N/A</v>
      </c>
    </row>
    <row r="74" s="4" customFormat="1" hidden="1" spans="1:9">
      <c r="A74" s="5">
        <v>18107738440</v>
      </c>
      <c r="B74" s="6">
        <v>44725</v>
      </c>
      <c r="C74" s="6">
        <v>44728</v>
      </c>
      <c r="D74" s="4">
        <v>387</v>
      </c>
      <c r="E74" s="4" t="str">
        <f>VLOOKUP(A74,HOP!A:L,12,0)</f>
        <v>387.00</v>
      </c>
      <c r="F74" s="4" t="str">
        <f>VLOOKUP(A74,HOP!A:C,3,0)</f>
        <v>2588573</v>
      </c>
      <c r="G74" s="4">
        <f t="shared" si="4"/>
        <v>0</v>
      </c>
      <c r="H74" s="4" t="str">
        <f t="shared" si="5"/>
        <v>，2588573</v>
      </c>
      <c r="I74" s="4" t="str">
        <f>VLOOKUP(A74,HOP!A:U,21,0)</f>
        <v>直采</v>
      </c>
    </row>
    <row r="75" s="4" customFormat="1" hidden="1" spans="1:9">
      <c r="A75" s="5">
        <v>18107778276</v>
      </c>
      <c r="B75" s="6">
        <v>44727</v>
      </c>
      <c r="C75" s="6">
        <v>44728</v>
      </c>
      <c r="D75" s="4">
        <v>320</v>
      </c>
      <c r="E75" s="4" t="str">
        <f>VLOOKUP(A75,HOP!A:L,12,0)</f>
        <v>320.00</v>
      </c>
      <c r="F75" s="4" t="str">
        <f>VLOOKUP(A75,HOP!A:C,3,0)</f>
        <v>2588589</v>
      </c>
      <c r="G75" s="4">
        <f t="shared" si="4"/>
        <v>0</v>
      </c>
      <c r="H75" s="4" t="str">
        <f t="shared" si="5"/>
        <v>，2588589</v>
      </c>
      <c r="I75" s="4" t="str">
        <f>VLOOKUP(A75,HOP!A:U,21,0)</f>
        <v>直采</v>
      </c>
    </row>
    <row r="76" s="4" customFormat="1" hidden="1" spans="1:9">
      <c r="A76" s="5">
        <v>18108536050</v>
      </c>
      <c r="B76" s="6">
        <v>44725</v>
      </c>
      <c r="C76" s="6">
        <v>44728</v>
      </c>
      <c r="D76" s="4">
        <v>2565</v>
      </c>
      <c r="E76" s="4" t="str">
        <f>VLOOKUP(A76,HOP!A:L,12,0)</f>
        <v>2565.00</v>
      </c>
      <c r="F76" s="4" t="str">
        <f>VLOOKUP(A76,HOP!A:C,3,0)</f>
        <v>2588823</v>
      </c>
      <c r="G76" s="4">
        <f t="shared" si="4"/>
        <v>0</v>
      </c>
      <c r="H76" s="4" t="str">
        <f t="shared" si="5"/>
        <v>，2588823</v>
      </c>
      <c r="I76" s="4" t="str">
        <f>VLOOKUP(A76,HOP!A:U,21,0)</f>
        <v>直采</v>
      </c>
    </row>
    <row r="77" s="4" customFormat="1" hidden="1" spans="1:9">
      <c r="A77" s="5">
        <v>18109284325</v>
      </c>
      <c r="B77" s="6">
        <v>44727</v>
      </c>
      <c r="C77" s="6">
        <v>44728</v>
      </c>
      <c r="D77" s="4">
        <v>310</v>
      </c>
      <c r="E77" s="4" t="str">
        <f>VLOOKUP(A77,HOP!A:L,12,0)</f>
        <v>310.00</v>
      </c>
      <c r="F77" s="4" t="str">
        <f>VLOOKUP(A77,HOP!A:C,3,0)</f>
        <v>2589050</v>
      </c>
      <c r="G77" s="4">
        <f t="shared" si="4"/>
        <v>0</v>
      </c>
      <c r="H77" s="4" t="str">
        <f t="shared" si="5"/>
        <v>，2589050</v>
      </c>
      <c r="I77" s="4" t="str">
        <f>VLOOKUP(A77,HOP!A:U,21,0)</f>
        <v>直采</v>
      </c>
    </row>
    <row r="78" s="4" customFormat="1" hidden="1" spans="1:9">
      <c r="A78" s="5">
        <v>18109702882</v>
      </c>
      <c r="B78" s="6">
        <v>44727</v>
      </c>
      <c r="C78" s="6">
        <v>44728</v>
      </c>
      <c r="D78" s="4">
        <v>720</v>
      </c>
      <c r="E78" s="4" t="str">
        <f>VLOOKUP(A78,HOP!A:L,12,0)</f>
        <v>720.00</v>
      </c>
      <c r="F78" s="4" t="str">
        <f>VLOOKUP(A78,HOP!A:C,3,0)</f>
        <v>2589159</v>
      </c>
      <c r="G78" s="4">
        <f t="shared" si="4"/>
        <v>0</v>
      </c>
      <c r="H78" s="4" t="str">
        <f t="shared" si="5"/>
        <v>，2589159</v>
      </c>
      <c r="I78" s="4" t="str">
        <f>VLOOKUP(A78,HOP!A:U,21,0)</f>
        <v>直采</v>
      </c>
    </row>
    <row r="79" s="4" customFormat="1" hidden="1" spans="1:9">
      <c r="A79" s="5">
        <v>18113926133</v>
      </c>
      <c r="B79" s="6">
        <v>44726</v>
      </c>
      <c r="C79" s="6">
        <v>44728</v>
      </c>
      <c r="D79" s="4">
        <v>1456</v>
      </c>
      <c r="E79" s="4" t="str">
        <f>VLOOKUP(A79,HOP!A:L,12,0)</f>
        <v>1456.00</v>
      </c>
      <c r="F79" s="4" t="str">
        <f>VLOOKUP(A79,HOP!A:C,3,0)</f>
        <v>2589542</v>
      </c>
      <c r="G79" s="4">
        <f t="shared" si="4"/>
        <v>0</v>
      </c>
      <c r="H79" s="4" t="str">
        <f t="shared" si="5"/>
        <v>，2589542</v>
      </c>
      <c r="I79" s="4" t="str">
        <f>VLOOKUP(A79,HOP!A:U,21,0)</f>
        <v>直采</v>
      </c>
    </row>
    <row r="80" s="4" customFormat="1" hidden="1" spans="1:9">
      <c r="A80" s="5">
        <v>18114314898</v>
      </c>
      <c r="B80" s="6">
        <v>44726</v>
      </c>
      <c r="C80" s="6">
        <v>44728</v>
      </c>
      <c r="D80" s="4">
        <v>352</v>
      </c>
      <c r="E80" s="4" t="str">
        <f>VLOOKUP(A80,HOP!A:L,12,0)</f>
        <v>352.00</v>
      </c>
      <c r="F80" s="4" t="str">
        <f>VLOOKUP(A80,HOP!A:C,3,0)</f>
        <v>2589683</v>
      </c>
      <c r="G80" s="4">
        <f t="shared" si="4"/>
        <v>0</v>
      </c>
      <c r="H80" s="4" t="str">
        <f t="shared" si="5"/>
        <v>，2589683</v>
      </c>
      <c r="I80" s="4" t="str">
        <f>VLOOKUP(A80,HOP!A:U,21,0)</f>
        <v>直采</v>
      </c>
    </row>
    <row r="81" s="4" customFormat="1" hidden="1" spans="1:9">
      <c r="A81" s="5">
        <v>18114390654</v>
      </c>
      <c r="B81" s="6">
        <v>44726</v>
      </c>
      <c r="C81" s="6">
        <v>44728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18114619929</v>
      </c>
      <c r="B82" s="6">
        <v>44726</v>
      </c>
      <c r="C82" s="6">
        <v>44728</v>
      </c>
      <c r="D82" s="4">
        <v>878</v>
      </c>
      <c r="E82" s="4" t="str">
        <f>VLOOKUP(A82,HOP!A:L,12,0)</f>
        <v>878.00</v>
      </c>
      <c r="F82" s="4" t="str">
        <f>VLOOKUP(A82,HOP!A:C,3,0)</f>
        <v>2589819</v>
      </c>
      <c r="G82" s="4">
        <f t="shared" si="4"/>
        <v>0</v>
      </c>
      <c r="H82" s="4" t="str">
        <f t="shared" si="5"/>
        <v>，2589819</v>
      </c>
      <c r="I82" s="4" t="str">
        <f>VLOOKUP(A82,HOP!A:U,21,0)</f>
        <v>直采</v>
      </c>
    </row>
    <row r="83" s="4" customFormat="1" hidden="1" spans="1:9">
      <c r="A83" s="5">
        <v>18117997120</v>
      </c>
      <c r="B83" s="6">
        <v>44726</v>
      </c>
      <c r="C83" s="6">
        <v>44728</v>
      </c>
      <c r="D83" s="4">
        <v>1078</v>
      </c>
      <c r="E83" s="4" t="str">
        <f>VLOOKUP(A83,HOP!A:L,12,0)</f>
        <v>1078.00</v>
      </c>
      <c r="F83" s="4" t="str">
        <f>VLOOKUP(A83,HOP!A:C,3,0)</f>
        <v>2590192</v>
      </c>
      <c r="G83" s="4">
        <f t="shared" si="4"/>
        <v>0</v>
      </c>
      <c r="H83" s="4" t="str">
        <f t="shared" si="5"/>
        <v>，2590192</v>
      </c>
      <c r="I83" s="4" t="str">
        <f>VLOOKUP(A83,HOP!A:U,21,0)</f>
        <v>直采</v>
      </c>
    </row>
    <row r="84" s="4" customFormat="1" hidden="1" spans="1:9">
      <c r="A84" s="5">
        <v>18119746946</v>
      </c>
      <c r="B84" s="6">
        <v>44727</v>
      </c>
      <c r="C84" s="6">
        <v>44728</v>
      </c>
      <c r="D84" s="4">
        <v>932</v>
      </c>
      <c r="E84" s="4" t="str">
        <f>VLOOKUP(A84,HOP!A:L,12,0)</f>
        <v>932.00</v>
      </c>
      <c r="F84" s="4" t="str">
        <f>VLOOKUP(A84,HOP!A:C,3,0)</f>
        <v>2590556</v>
      </c>
      <c r="G84" s="4">
        <f t="shared" si="4"/>
        <v>0</v>
      </c>
      <c r="H84" s="4" t="str">
        <f t="shared" si="5"/>
        <v>，2590556</v>
      </c>
      <c r="I84" s="4" t="str">
        <f>VLOOKUP(A84,HOP!A:U,21,0)</f>
        <v>直采</v>
      </c>
    </row>
    <row r="85" s="4" customFormat="1" hidden="1" spans="1:9">
      <c r="A85" s="5">
        <v>18120059470</v>
      </c>
      <c r="B85" s="6">
        <v>44727</v>
      </c>
      <c r="C85" s="6">
        <v>44728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18120422666</v>
      </c>
      <c r="B86" s="6">
        <v>44727</v>
      </c>
      <c r="C86" s="6">
        <v>44728</v>
      </c>
      <c r="D86" s="4">
        <v>400</v>
      </c>
      <c r="E86" s="4" t="str">
        <f>VLOOKUP(A86,HOP!A:L,12,0)</f>
        <v>400.00</v>
      </c>
      <c r="F86" s="4" t="str">
        <f>VLOOKUP(A86,HOP!A:C,3,0)</f>
        <v>2590724</v>
      </c>
      <c r="G86" s="4">
        <f t="shared" si="4"/>
        <v>0</v>
      </c>
      <c r="H86" s="4" t="str">
        <f t="shared" si="5"/>
        <v>，2590724</v>
      </c>
      <c r="I86" s="4" t="str">
        <f>VLOOKUP(A86,HOP!A:U,21,0)</f>
        <v>直采</v>
      </c>
    </row>
    <row r="87" s="4" customFormat="1" hidden="1" spans="1:9">
      <c r="A87" s="5">
        <v>18121580112</v>
      </c>
      <c r="B87" s="6">
        <v>44727</v>
      </c>
      <c r="C87" s="6">
        <v>44728</v>
      </c>
      <c r="D87" s="4">
        <v>1749</v>
      </c>
      <c r="E87" s="4" t="str">
        <f>VLOOKUP(A87,HOP!A:L,12,0)</f>
        <v>1749.00</v>
      </c>
      <c r="F87" s="4" t="str">
        <f>VLOOKUP(A87,HOP!A:C,3,0)</f>
        <v>2591127</v>
      </c>
      <c r="G87" s="4">
        <f t="shared" si="4"/>
        <v>0</v>
      </c>
      <c r="H87" s="4" t="str">
        <f t="shared" si="5"/>
        <v>，2591127</v>
      </c>
      <c r="I87" s="4" t="str">
        <f>VLOOKUP(A87,HOP!A:U,21,0)</f>
        <v>直采</v>
      </c>
    </row>
    <row r="88" s="4" customFormat="1" hidden="1" spans="1:9">
      <c r="A88" s="5">
        <v>18123360476</v>
      </c>
      <c r="B88" s="6">
        <v>44727</v>
      </c>
      <c r="C88" s="6">
        <v>44728</v>
      </c>
      <c r="D88" s="4">
        <v>245</v>
      </c>
      <c r="E88" s="4" t="str">
        <f>VLOOKUP(A88,HOP!A:L,12,0)</f>
        <v>245.00</v>
      </c>
      <c r="F88" s="4" t="str">
        <f>VLOOKUP(A88,HOP!A:C,3,0)</f>
        <v>2591295</v>
      </c>
      <c r="G88" s="4">
        <f t="shared" si="4"/>
        <v>0</v>
      </c>
      <c r="H88" s="4" t="str">
        <f t="shared" si="5"/>
        <v>，2591295</v>
      </c>
      <c r="I88" s="4" t="str">
        <f>VLOOKUP(A88,HOP!A:U,21,0)</f>
        <v>直采</v>
      </c>
    </row>
    <row r="89" s="4" customFormat="1" hidden="1" spans="1:9">
      <c r="A89" s="5">
        <v>18123148442</v>
      </c>
      <c r="B89" s="6">
        <v>44727</v>
      </c>
      <c r="C89" s="6">
        <v>44728</v>
      </c>
      <c r="D89" s="4">
        <v>274</v>
      </c>
      <c r="E89" s="4" t="str">
        <f>VLOOKUP(A89,HOP!A:L,12,0)</f>
        <v>274.00</v>
      </c>
      <c r="F89" s="4" t="str">
        <f>VLOOKUP(A89,HOP!A:C,3,0)</f>
        <v>2591256</v>
      </c>
      <c r="G89" s="4">
        <f t="shared" si="4"/>
        <v>0</v>
      </c>
      <c r="H89" s="4" t="str">
        <f t="shared" si="5"/>
        <v>，2591256</v>
      </c>
      <c r="I89" s="4" t="str">
        <f>VLOOKUP(A89,HOP!A:U,21,0)</f>
        <v>直采</v>
      </c>
    </row>
    <row r="90" s="4" customFormat="1" hidden="1" spans="1:9">
      <c r="A90" s="5">
        <v>18124072412</v>
      </c>
      <c r="B90" s="6">
        <v>44727</v>
      </c>
      <c r="C90" s="6">
        <v>44728</v>
      </c>
      <c r="D90" s="4">
        <v>289</v>
      </c>
      <c r="E90" s="4" t="str">
        <f>VLOOKUP(A90,HOP!A:L,12,0)</f>
        <v>289.00</v>
      </c>
      <c r="F90" s="4" t="str">
        <f>VLOOKUP(A90,HOP!A:C,3,0)</f>
        <v>2591451</v>
      </c>
      <c r="G90" s="4">
        <f t="shared" si="4"/>
        <v>0</v>
      </c>
      <c r="H90" s="4" t="str">
        <f t="shared" si="5"/>
        <v>，2591451</v>
      </c>
      <c r="I90" s="4" t="str">
        <f>VLOOKUP(A90,HOP!A:U,21,0)</f>
        <v>直采</v>
      </c>
    </row>
    <row r="91" s="4" customFormat="1" hidden="1" spans="1:9">
      <c r="A91" s="5">
        <v>18125066251</v>
      </c>
      <c r="B91" s="6">
        <v>44727</v>
      </c>
      <c r="C91" s="6">
        <v>44728</v>
      </c>
      <c r="D91" s="4">
        <v>638</v>
      </c>
      <c r="E91" s="4" t="str">
        <f>VLOOKUP(A91,HOP!A:L,12,0)</f>
        <v>638.00</v>
      </c>
      <c r="F91" s="4" t="str">
        <f>VLOOKUP(A91,HOP!A:C,3,0)</f>
        <v>2591687</v>
      </c>
      <c r="G91" s="4">
        <f t="shared" si="4"/>
        <v>0</v>
      </c>
      <c r="H91" s="4" t="str">
        <f t="shared" si="5"/>
        <v>，2591687</v>
      </c>
      <c r="I91" s="4" t="str">
        <f>VLOOKUP(A91,HOP!A:U,21,0)</f>
        <v>直采</v>
      </c>
    </row>
    <row r="92" s="4" customFormat="1" hidden="1" spans="1:9">
      <c r="A92" s="5">
        <v>17540636594</v>
      </c>
      <c r="B92" s="6">
        <v>44723</v>
      </c>
      <c r="C92" s="6">
        <v>44725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17612866883</v>
      </c>
      <c r="B93" s="6">
        <v>44730</v>
      </c>
      <c r="C93" s="6">
        <v>44731</v>
      </c>
      <c r="D93" s="4">
        <v>1228</v>
      </c>
      <c r="E93" s="4" t="str">
        <f>VLOOKUP(A93,HOP!A:L,12,0)</f>
        <v>1228.00</v>
      </c>
      <c r="F93" s="4" t="str">
        <f>VLOOKUP(A93,HOP!A:C,3,0)</f>
        <v>2459602</v>
      </c>
      <c r="G93" s="4">
        <f t="shared" si="4"/>
        <v>0</v>
      </c>
      <c r="H93" s="4" t="str">
        <f t="shared" si="5"/>
        <v>，2459602</v>
      </c>
      <c r="I93" s="4" t="str">
        <f>VLOOKUP(A93,HOP!A:U,21,0)</f>
        <v>直采</v>
      </c>
    </row>
    <row r="94" s="4" customFormat="1" hidden="1" spans="1:9">
      <c r="A94" s="5">
        <v>17649606124</v>
      </c>
      <c r="B94" s="6">
        <v>44723</v>
      </c>
      <c r="C94" s="6">
        <v>44725</v>
      </c>
      <c r="D94" s="4">
        <v>2032</v>
      </c>
      <c r="E94" s="4" t="str">
        <f>VLOOKUP(A94,HOP!A:L,12,0)</f>
        <v>2032.00</v>
      </c>
      <c r="F94" s="4" t="str">
        <f>VLOOKUP(A94,HOP!A:C,3,0)</f>
        <v>2467362</v>
      </c>
      <c r="G94" s="4">
        <f t="shared" si="4"/>
        <v>0</v>
      </c>
      <c r="H94" s="4" t="str">
        <f t="shared" si="5"/>
        <v>，2467362</v>
      </c>
      <c r="I94" s="4" t="str">
        <f>VLOOKUP(A94,HOP!A:U,21,0)</f>
        <v>直采</v>
      </c>
    </row>
    <row r="95" s="4" customFormat="1" hidden="1" spans="1:9">
      <c r="A95" s="5">
        <v>17656374120</v>
      </c>
      <c r="B95" s="6">
        <v>44728</v>
      </c>
      <c r="C95" s="6">
        <v>44730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17697476079</v>
      </c>
      <c r="B96" s="6">
        <v>44728</v>
      </c>
      <c r="C96" s="6">
        <v>44730</v>
      </c>
      <c r="D96" s="4">
        <v>3655</v>
      </c>
      <c r="E96" s="4" t="str">
        <f>VLOOKUP(A96,HOP!A:L,12,0)</f>
        <v>3655.00</v>
      </c>
      <c r="F96" s="4" t="str">
        <f>VLOOKUP(A96,HOP!A:C,3,0)</f>
        <v>2477901</v>
      </c>
      <c r="G96" s="4">
        <f t="shared" si="4"/>
        <v>0</v>
      </c>
      <c r="H96" s="4" t="str">
        <f t="shared" si="5"/>
        <v>，2477901</v>
      </c>
      <c r="I96" s="4" t="str">
        <f>VLOOKUP(A96,HOP!A:U,21,0)</f>
        <v>直采</v>
      </c>
    </row>
    <row r="97" s="4" customFormat="1" hidden="1" spans="1:9">
      <c r="A97" s="5">
        <v>17697481089</v>
      </c>
      <c r="B97" s="6">
        <v>44728</v>
      </c>
      <c r="C97" s="6">
        <v>44730</v>
      </c>
      <c r="D97" s="4">
        <v>3655</v>
      </c>
      <c r="E97" s="4" t="str">
        <f>VLOOKUP(A97,HOP!A:L,12,0)</f>
        <v>3655.00</v>
      </c>
      <c r="F97" s="4" t="str">
        <f>VLOOKUP(A97,HOP!A:C,3,0)</f>
        <v>2477906</v>
      </c>
      <c r="G97" s="4">
        <f t="shared" si="4"/>
        <v>0</v>
      </c>
      <c r="H97" s="4" t="str">
        <f t="shared" si="5"/>
        <v>，2477906</v>
      </c>
      <c r="I97" s="4" t="str">
        <f>VLOOKUP(A97,HOP!A:U,21,0)</f>
        <v>直采</v>
      </c>
    </row>
    <row r="98" s="4" customFormat="1" hidden="1" spans="1:9">
      <c r="A98" s="5">
        <v>17707519797</v>
      </c>
      <c r="B98" s="6">
        <v>44723</v>
      </c>
      <c r="C98" s="6">
        <v>44725</v>
      </c>
      <c r="D98" s="4">
        <v>2489</v>
      </c>
      <c r="E98" s="4" t="str">
        <f>VLOOKUP(A98,HOP!A:L,12,0)</f>
        <v>2489.00</v>
      </c>
      <c r="F98" s="4" t="str">
        <f>VLOOKUP(A98,HOP!A:C,3,0)</f>
        <v>2480839</v>
      </c>
      <c r="G98" s="4">
        <f t="shared" si="4"/>
        <v>0</v>
      </c>
      <c r="H98" s="4" t="str">
        <f t="shared" si="5"/>
        <v>，2480839</v>
      </c>
      <c r="I98" s="4" t="str">
        <f>VLOOKUP(A98,HOP!A:U,21,0)</f>
        <v>直采</v>
      </c>
    </row>
    <row r="99" s="4" customFormat="1" hidden="1" spans="1:9">
      <c r="A99" s="5">
        <v>17735615173</v>
      </c>
      <c r="B99" s="6">
        <v>44723</v>
      </c>
      <c r="C99" s="6">
        <v>44725</v>
      </c>
      <c r="D99" s="4">
        <v>5146</v>
      </c>
      <c r="E99" s="4" t="str">
        <f>VLOOKUP(A99,HOP!A:L,12,0)</f>
        <v>5146.00</v>
      </c>
      <c r="F99" s="4" t="str">
        <f>VLOOKUP(A99,HOP!A:C,3,0)</f>
        <v>2489371</v>
      </c>
      <c r="G99" s="4">
        <f t="shared" ref="G99:G130" si="6">D99-E99</f>
        <v>0</v>
      </c>
      <c r="H99" s="4" t="str">
        <f t="shared" ref="H99:H130" si="7">$H$1&amp;F99</f>
        <v>，2489371</v>
      </c>
      <c r="I99" s="4" t="str">
        <f>VLOOKUP(A99,HOP!A:U,21,0)</f>
        <v>直采</v>
      </c>
    </row>
    <row r="100" s="4" customFormat="1" hidden="1" spans="1:9">
      <c r="A100" s="5">
        <v>17763444894</v>
      </c>
      <c r="B100" s="6">
        <v>44722</v>
      </c>
      <c r="C100" s="6">
        <v>44725</v>
      </c>
      <c r="D100" s="4">
        <v>5286</v>
      </c>
      <c r="E100" s="4" t="str">
        <f>VLOOKUP(A100,HOP!A:L,12,0)</f>
        <v>5286.00</v>
      </c>
      <c r="F100" s="4" t="str">
        <f>VLOOKUP(A100,HOP!A:C,3,0)</f>
        <v>2498447</v>
      </c>
      <c r="G100" s="4">
        <f t="shared" si="6"/>
        <v>0</v>
      </c>
      <c r="H100" s="4" t="str">
        <f t="shared" si="7"/>
        <v>，2498447</v>
      </c>
      <c r="I100" s="4" t="str">
        <f>VLOOKUP(A100,HOP!A:U,21,0)</f>
        <v>直采</v>
      </c>
    </row>
    <row r="101" s="4" customFormat="1" hidden="1" spans="1:9">
      <c r="A101" s="5">
        <v>17780860169</v>
      </c>
      <c r="B101" s="6">
        <v>44723</v>
      </c>
      <c r="C101" s="6">
        <v>44725</v>
      </c>
      <c r="D101" s="4">
        <v>1814</v>
      </c>
      <c r="E101" s="4" t="str">
        <f>VLOOKUP(A101,HOP!A:L,12,0)</f>
        <v>1814.00</v>
      </c>
      <c r="F101" s="4" t="str">
        <f>VLOOKUP(A101,HOP!A:C,3,0)</f>
        <v>2503980</v>
      </c>
      <c r="G101" s="4">
        <f t="shared" si="6"/>
        <v>0</v>
      </c>
      <c r="H101" s="4" t="str">
        <f t="shared" si="7"/>
        <v>，2503980</v>
      </c>
      <c r="I101" s="4" t="str">
        <f>VLOOKUP(A101,HOP!A:U,21,0)</f>
        <v>直采</v>
      </c>
    </row>
    <row r="102" s="4" customFormat="1" hidden="1" spans="1:9">
      <c r="A102" s="5">
        <v>17780851646</v>
      </c>
      <c r="B102" s="6">
        <v>44723</v>
      </c>
      <c r="C102" s="6">
        <v>44725</v>
      </c>
      <c r="D102" s="4">
        <v>1814</v>
      </c>
      <c r="E102" s="4" t="str">
        <f>VLOOKUP(A102,HOP!A:L,12,0)</f>
        <v>1814.00</v>
      </c>
      <c r="F102" s="4" t="str">
        <f>VLOOKUP(A102,HOP!A:C,3,0)</f>
        <v>2503975</v>
      </c>
      <c r="G102" s="4">
        <f t="shared" si="6"/>
        <v>0</v>
      </c>
      <c r="H102" s="4" t="str">
        <f t="shared" si="7"/>
        <v>，2503975</v>
      </c>
      <c r="I102" s="4" t="str">
        <f>VLOOKUP(A102,HOP!A:U,21,0)</f>
        <v>直采</v>
      </c>
    </row>
    <row r="103" s="4" customFormat="1" hidden="1" spans="1:9">
      <c r="A103" s="5">
        <v>17780853121</v>
      </c>
      <c r="B103" s="6">
        <v>44723</v>
      </c>
      <c r="C103" s="6">
        <v>44725</v>
      </c>
      <c r="D103" s="4">
        <v>1814</v>
      </c>
      <c r="E103" s="4" t="str">
        <f>VLOOKUP(A103,HOP!A:L,12,0)</f>
        <v>1814.00</v>
      </c>
      <c r="F103" s="4" t="str">
        <f>VLOOKUP(A103,HOP!A:C,3,0)</f>
        <v>2503976</v>
      </c>
      <c r="G103" s="4">
        <f t="shared" si="6"/>
        <v>0</v>
      </c>
      <c r="H103" s="4" t="str">
        <f t="shared" si="7"/>
        <v>，2503976</v>
      </c>
      <c r="I103" s="4" t="str">
        <f>VLOOKUP(A103,HOP!A:U,21,0)</f>
        <v>直采</v>
      </c>
    </row>
    <row r="104" s="4" customFormat="1" hidden="1" spans="1:9">
      <c r="A104" s="5">
        <v>17780862329</v>
      </c>
      <c r="B104" s="6">
        <v>44723</v>
      </c>
      <c r="C104" s="6">
        <v>44725</v>
      </c>
      <c r="D104" s="4">
        <v>1814</v>
      </c>
      <c r="E104" s="4" t="str">
        <f>VLOOKUP(A104,HOP!A:L,12,0)</f>
        <v>1814.00</v>
      </c>
      <c r="F104" s="4" t="str">
        <f>VLOOKUP(A104,HOP!A:C,3,0)</f>
        <v>2503981</v>
      </c>
      <c r="G104" s="4">
        <f t="shared" si="6"/>
        <v>0</v>
      </c>
      <c r="H104" s="4" t="str">
        <f t="shared" si="7"/>
        <v>，2503981</v>
      </c>
      <c r="I104" s="4" t="str">
        <f>VLOOKUP(A104,HOP!A:U,21,0)</f>
        <v>直采</v>
      </c>
    </row>
    <row r="105" s="4" customFormat="1" hidden="1" spans="1:9">
      <c r="A105" s="5">
        <v>17780848333</v>
      </c>
      <c r="B105" s="6">
        <v>44723</v>
      </c>
      <c r="C105" s="6">
        <v>44725</v>
      </c>
      <c r="D105" s="4">
        <v>1814</v>
      </c>
      <c r="E105" s="4" t="str">
        <f>VLOOKUP(A105,HOP!A:L,12,0)</f>
        <v>1814.00</v>
      </c>
      <c r="F105" s="4" t="str">
        <f>VLOOKUP(A105,HOP!A:C,3,0)</f>
        <v>2503973</v>
      </c>
      <c r="G105" s="4">
        <f t="shared" si="6"/>
        <v>0</v>
      </c>
      <c r="H105" s="4" t="str">
        <f t="shared" si="7"/>
        <v>，2503973</v>
      </c>
      <c r="I105" s="4" t="str">
        <f>VLOOKUP(A105,HOP!A:U,21,0)</f>
        <v>直采</v>
      </c>
    </row>
    <row r="106" s="4" customFormat="1" hidden="1" spans="1:9">
      <c r="A106" s="5">
        <v>17791100223</v>
      </c>
      <c r="B106" s="6">
        <v>44725</v>
      </c>
      <c r="C106" s="6">
        <v>44726</v>
      </c>
      <c r="D106" s="4">
        <v>954</v>
      </c>
      <c r="E106" s="4" t="str">
        <f>VLOOKUP(A106,HOP!A:L,12,0)</f>
        <v>954.00</v>
      </c>
      <c r="F106" s="4" t="str">
        <f>VLOOKUP(A106,HOP!A:C,3,0)</f>
        <v>2506791</v>
      </c>
      <c r="G106" s="4">
        <f t="shared" si="6"/>
        <v>0</v>
      </c>
      <c r="H106" s="4" t="str">
        <f t="shared" si="7"/>
        <v>，2506791</v>
      </c>
      <c r="I106" s="4" t="str">
        <f>VLOOKUP(A106,HOP!A:U,21,0)</f>
        <v>直采</v>
      </c>
    </row>
    <row r="107" s="4" customFormat="1" hidden="1" spans="1:9">
      <c r="A107" s="5">
        <v>17791106517</v>
      </c>
      <c r="B107" s="6">
        <v>44726</v>
      </c>
      <c r="C107" s="6">
        <v>44727</v>
      </c>
      <c r="D107" s="4">
        <v>954</v>
      </c>
      <c r="E107" s="4" t="str">
        <f>VLOOKUP(A107,HOP!A:L,12,0)</f>
        <v>954.00</v>
      </c>
      <c r="F107" s="4" t="str">
        <f>VLOOKUP(A107,HOP!A:C,3,0)</f>
        <v>2506794</v>
      </c>
      <c r="G107" s="4">
        <f t="shared" si="6"/>
        <v>0</v>
      </c>
      <c r="H107" s="4" t="str">
        <f t="shared" si="7"/>
        <v>，2506794</v>
      </c>
      <c r="I107" s="4" t="str">
        <f>VLOOKUP(A107,HOP!A:U,21,0)</f>
        <v>直采</v>
      </c>
    </row>
    <row r="108" s="4" customFormat="1" hidden="1" spans="1:9">
      <c r="A108" s="5">
        <v>17791112840</v>
      </c>
      <c r="B108" s="6">
        <v>44727</v>
      </c>
      <c r="C108" s="6">
        <v>44728</v>
      </c>
      <c r="D108" s="4">
        <v>954</v>
      </c>
      <c r="E108" s="4" t="str">
        <f>VLOOKUP(A108,HOP!A:L,12,0)</f>
        <v>954.00</v>
      </c>
      <c r="F108" s="4" t="str">
        <f>VLOOKUP(A108,HOP!A:C,3,0)</f>
        <v>2506797</v>
      </c>
      <c r="G108" s="4">
        <f t="shared" si="6"/>
        <v>0</v>
      </c>
      <c r="H108" s="4" t="str">
        <f t="shared" si="7"/>
        <v>，2506797</v>
      </c>
      <c r="I108" s="4" t="str">
        <f>VLOOKUP(A108,HOP!A:U,21,0)</f>
        <v>直采</v>
      </c>
    </row>
    <row r="109" s="4" customFormat="1" hidden="1" spans="1:9">
      <c r="A109" s="5">
        <v>17798357397</v>
      </c>
      <c r="B109" s="6">
        <v>44727</v>
      </c>
      <c r="C109" s="6">
        <v>44730</v>
      </c>
      <c r="D109" s="4">
        <v>1602</v>
      </c>
      <c r="E109" s="4" t="str">
        <f>VLOOKUP(A109,HOP!A:L,12,0)</f>
        <v>1602.00</v>
      </c>
      <c r="F109" s="4" t="str">
        <f>VLOOKUP(A109,HOP!A:C,3,0)</f>
        <v>2509628</v>
      </c>
      <c r="G109" s="4">
        <f t="shared" si="6"/>
        <v>0</v>
      </c>
      <c r="H109" s="4" t="str">
        <f t="shared" si="7"/>
        <v>，2509628</v>
      </c>
      <c r="I109" s="4" t="str">
        <f>VLOOKUP(A109,HOP!A:U,21,0)</f>
        <v>直采</v>
      </c>
    </row>
    <row r="110" s="4" customFormat="1" hidden="1" spans="1:9">
      <c r="A110" s="5">
        <v>17829550794</v>
      </c>
      <c r="B110" s="6">
        <v>44718</v>
      </c>
      <c r="C110" s="6">
        <v>44725</v>
      </c>
      <c r="D110" s="4">
        <v>4200</v>
      </c>
      <c r="E110" s="4" t="str">
        <f>VLOOKUP(A110,HOP!A:L,12,0)</f>
        <v>4200.00</v>
      </c>
      <c r="F110" s="4" t="str">
        <f>VLOOKUP(A110,HOP!A:C,3,0)</f>
        <v>2520013</v>
      </c>
      <c r="G110" s="4">
        <f t="shared" si="6"/>
        <v>0</v>
      </c>
      <c r="H110" s="4" t="str">
        <f t="shared" si="7"/>
        <v>，2520013</v>
      </c>
      <c r="I110" s="4" t="str">
        <f>VLOOKUP(A110,HOP!A:U,21,0)</f>
        <v>直采</v>
      </c>
    </row>
    <row r="111" s="4" customFormat="1" hidden="1" spans="1:9">
      <c r="A111" s="5">
        <v>17843316339</v>
      </c>
      <c r="B111" s="6">
        <v>44721</v>
      </c>
      <c r="C111" s="6">
        <v>44726</v>
      </c>
      <c r="D111" s="4">
        <v>4770</v>
      </c>
      <c r="E111" s="4" t="str">
        <f>VLOOKUP(A111,HOP!A:L,12,0)</f>
        <v>4770.00</v>
      </c>
      <c r="F111" s="4" t="str">
        <f>VLOOKUP(A111,HOP!A:C,3,0)</f>
        <v>2523416</v>
      </c>
      <c r="G111" s="4">
        <f t="shared" si="6"/>
        <v>0</v>
      </c>
      <c r="H111" s="4" t="str">
        <f t="shared" si="7"/>
        <v>，2523416</v>
      </c>
      <c r="I111" s="4" t="str">
        <f>VLOOKUP(A111,HOP!A:U,21,0)</f>
        <v>直采</v>
      </c>
    </row>
    <row r="112" s="4" customFormat="1" hidden="1" spans="1:9">
      <c r="A112" s="5">
        <v>17848675149</v>
      </c>
      <c r="B112" s="6">
        <v>44729</v>
      </c>
      <c r="C112" s="6">
        <v>44731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17851287100</v>
      </c>
      <c r="B113" s="6">
        <v>44721</v>
      </c>
      <c r="C113" s="6">
        <v>44726</v>
      </c>
      <c r="D113" s="4">
        <v>11875</v>
      </c>
      <c r="E113" s="4" t="str">
        <f>VLOOKUP(A113,HOP!A:L,12,0)</f>
        <v>11875.00</v>
      </c>
      <c r="F113" s="4" t="str">
        <f>VLOOKUP(A113,HOP!A:C,3,0)</f>
        <v>2526158</v>
      </c>
      <c r="G113" s="4">
        <f t="shared" si="6"/>
        <v>0</v>
      </c>
      <c r="H113" s="4" t="str">
        <f t="shared" si="7"/>
        <v>，2526158</v>
      </c>
      <c r="I113" s="4" t="str">
        <f>VLOOKUP(A113,HOP!A:U,21,0)</f>
        <v>直采</v>
      </c>
    </row>
    <row r="114" s="4" customFormat="1" hidden="1" spans="1:9">
      <c r="A114" s="5">
        <v>17851317210</v>
      </c>
      <c r="B114" s="6">
        <v>44721</v>
      </c>
      <c r="C114" s="6">
        <v>44726</v>
      </c>
      <c r="D114" s="4">
        <v>18620</v>
      </c>
      <c r="E114" s="4" t="str">
        <f>VLOOKUP(A114,HOP!A:L,12,0)</f>
        <v>18620.00</v>
      </c>
      <c r="F114" s="4" t="str">
        <f>VLOOKUP(A114,HOP!A:C,3,0)</f>
        <v>2526169</v>
      </c>
      <c r="G114" s="4">
        <f t="shared" si="6"/>
        <v>0</v>
      </c>
      <c r="H114" s="4" t="str">
        <f t="shared" si="7"/>
        <v>，2526169</v>
      </c>
      <c r="I114" s="4" t="str">
        <f>VLOOKUP(A114,HOP!A:U,21,0)</f>
        <v>直采</v>
      </c>
    </row>
    <row r="115" s="4" customFormat="1" hidden="1" spans="1:9">
      <c r="A115" s="5">
        <v>17851492437</v>
      </c>
      <c r="B115" s="6">
        <v>44725</v>
      </c>
      <c r="C115" s="6">
        <v>44728</v>
      </c>
      <c r="D115" s="4">
        <v>1845</v>
      </c>
      <c r="E115" s="4" t="str">
        <f>VLOOKUP(A115,HOP!A:L,12,0)</f>
        <v>1845.00</v>
      </c>
      <c r="F115" s="4" t="str">
        <f>VLOOKUP(A115,HOP!A:C,3,0)</f>
        <v>2526212</v>
      </c>
      <c r="G115" s="4">
        <f t="shared" si="6"/>
        <v>0</v>
      </c>
      <c r="H115" s="4" t="str">
        <f t="shared" si="7"/>
        <v>，2526212</v>
      </c>
      <c r="I115" s="4" t="str">
        <f>VLOOKUP(A115,HOP!A:U,21,0)</f>
        <v>直采</v>
      </c>
    </row>
    <row r="116" s="4" customFormat="1" hidden="1" spans="1:9">
      <c r="A116" s="5">
        <v>17856756564</v>
      </c>
      <c r="B116" s="6">
        <v>44723</v>
      </c>
      <c r="C116" s="6">
        <v>44725</v>
      </c>
      <c r="D116" s="4">
        <v>900</v>
      </c>
      <c r="E116" s="4" t="str">
        <f>VLOOKUP(A116,HOP!A:L,12,0)</f>
        <v>900.00</v>
      </c>
      <c r="F116" s="4" t="str">
        <f>VLOOKUP(A116,HOP!A:C,3,0)</f>
        <v>2527417</v>
      </c>
      <c r="G116" s="4">
        <f t="shared" si="6"/>
        <v>0</v>
      </c>
      <c r="H116" s="4" t="str">
        <f t="shared" si="7"/>
        <v>，2527417</v>
      </c>
      <c r="I116" s="4" t="str">
        <f>VLOOKUP(A116,HOP!A:U,21,0)</f>
        <v>直采</v>
      </c>
    </row>
    <row r="117" s="4" customFormat="1" hidden="1" spans="1:9">
      <c r="A117" s="5">
        <v>17857642849</v>
      </c>
      <c r="B117" s="6">
        <v>44727</v>
      </c>
      <c r="C117" s="6">
        <v>44729</v>
      </c>
      <c r="D117" s="4">
        <v>1540</v>
      </c>
      <c r="E117" s="4" t="str">
        <f>VLOOKUP(A117,HOP!A:L,12,0)</f>
        <v>1540.00</v>
      </c>
      <c r="F117" s="4" t="str">
        <f>VLOOKUP(A117,HOP!A:C,3,0)</f>
        <v>2527878</v>
      </c>
      <c r="G117" s="4">
        <f t="shared" si="6"/>
        <v>0</v>
      </c>
      <c r="H117" s="4" t="str">
        <f t="shared" si="7"/>
        <v>，2527878</v>
      </c>
      <c r="I117" s="4" t="str">
        <f>VLOOKUP(A117,HOP!A:U,21,0)</f>
        <v>直采</v>
      </c>
    </row>
    <row r="118" s="4" customFormat="1" hidden="1" spans="1:9">
      <c r="A118" s="5">
        <v>17862604195</v>
      </c>
      <c r="B118" s="6">
        <v>44723</v>
      </c>
      <c r="C118" s="6">
        <v>44729</v>
      </c>
      <c r="D118" s="4">
        <v>5724</v>
      </c>
      <c r="E118" s="4" t="str">
        <f>VLOOKUP(A118,HOP!A:L,12,0)</f>
        <v>5724.00</v>
      </c>
      <c r="F118" s="4" t="str">
        <f>VLOOKUP(A118,HOP!A:C,3,0)</f>
        <v>2528631</v>
      </c>
      <c r="G118" s="4">
        <f t="shared" si="6"/>
        <v>0</v>
      </c>
      <c r="H118" s="4" t="str">
        <f t="shared" si="7"/>
        <v>，2528631</v>
      </c>
      <c r="I118" s="4" t="str">
        <f>VLOOKUP(A118,HOP!A:U,21,0)</f>
        <v>直采</v>
      </c>
    </row>
    <row r="119" s="4" customFormat="1" hidden="1" spans="1:9">
      <c r="A119" s="5">
        <v>17864035052</v>
      </c>
      <c r="B119" s="6">
        <v>44724</v>
      </c>
      <c r="C119" s="6">
        <v>44727</v>
      </c>
      <c r="D119" s="4">
        <v>2862</v>
      </c>
      <c r="E119" s="4" t="str">
        <f>VLOOKUP(A119,HOP!A:L,12,0)</f>
        <v>2862.00</v>
      </c>
      <c r="F119" s="4" t="str">
        <f>VLOOKUP(A119,HOP!A:C,3,0)</f>
        <v>2529122</v>
      </c>
      <c r="G119" s="4">
        <f t="shared" si="6"/>
        <v>0</v>
      </c>
      <c r="H119" s="4" t="str">
        <f t="shared" si="7"/>
        <v>，2529122</v>
      </c>
      <c r="I119" s="4" t="str">
        <f>VLOOKUP(A119,HOP!A:U,21,0)</f>
        <v>直采</v>
      </c>
    </row>
    <row r="120" s="4" customFormat="1" hidden="1" spans="1:9">
      <c r="A120" s="5">
        <v>17878320547</v>
      </c>
      <c r="B120" s="6">
        <v>44723</v>
      </c>
      <c r="C120" s="6">
        <v>44727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hidden="1" spans="1:9">
      <c r="A121" s="5">
        <v>17890137906</v>
      </c>
      <c r="B121" s="6">
        <v>44724</v>
      </c>
      <c r="C121" s="6">
        <v>44726</v>
      </c>
      <c r="D121" s="4">
        <v>8864</v>
      </c>
      <c r="E121" s="4" t="str">
        <f>VLOOKUP(A121,HOP!A:L,12,0)</f>
        <v>8864.00</v>
      </c>
      <c r="F121" s="4" t="str">
        <f>VLOOKUP(A121,HOP!A:C,3,0)</f>
        <v>2536451</v>
      </c>
      <c r="G121" s="4">
        <f t="shared" si="6"/>
        <v>0</v>
      </c>
      <c r="H121" s="4" t="str">
        <f t="shared" si="7"/>
        <v>，2536451</v>
      </c>
      <c r="I121" s="4" t="str">
        <f>VLOOKUP(A121,HOP!A:U,21,0)</f>
        <v>直采</v>
      </c>
    </row>
    <row r="122" s="4" customFormat="1" hidden="1" spans="1:9">
      <c r="A122" s="5">
        <v>17895306267</v>
      </c>
      <c r="B122" s="6">
        <v>44728</v>
      </c>
      <c r="C122" s="6">
        <v>44730</v>
      </c>
      <c r="D122" s="4">
        <v>764</v>
      </c>
      <c r="E122" s="4" t="str">
        <f>VLOOKUP(A122,HOP!A:L,12,0)</f>
        <v>764.00</v>
      </c>
      <c r="F122" s="4" t="str">
        <f>VLOOKUP(A122,HOP!A:C,3,0)</f>
        <v>2538796</v>
      </c>
      <c r="G122" s="4">
        <f t="shared" si="6"/>
        <v>0</v>
      </c>
      <c r="H122" s="4" t="str">
        <f t="shared" si="7"/>
        <v>，2538796</v>
      </c>
      <c r="I122" s="4" t="str">
        <f>VLOOKUP(A122,HOP!A:U,21,0)</f>
        <v>直采</v>
      </c>
    </row>
    <row r="123" s="4" customFormat="1" hidden="1" spans="1:9">
      <c r="A123" s="5">
        <v>17897435807</v>
      </c>
      <c r="B123" s="6">
        <v>44722</v>
      </c>
      <c r="C123" s="6">
        <v>44725</v>
      </c>
      <c r="D123" s="4">
        <v>11181</v>
      </c>
      <c r="E123" s="4" t="str">
        <f>VLOOKUP(A123,HOP!A:L,12,0)</f>
        <v>11181.00</v>
      </c>
      <c r="F123" s="4" t="str">
        <f>VLOOKUP(A123,HOP!A:C,3,0)</f>
        <v>2539976</v>
      </c>
      <c r="G123" s="4">
        <f t="shared" si="6"/>
        <v>0</v>
      </c>
      <c r="H123" s="4" t="str">
        <f t="shared" si="7"/>
        <v>，2539976</v>
      </c>
      <c r="I123" s="4" t="str">
        <f>VLOOKUP(A123,HOP!A:U,21,0)</f>
        <v>直采</v>
      </c>
    </row>
    <row r="124" s="4" customFormat="1" hidden="1" spans="1:9">
      <c r="A124" s="5">
        <v>17899956162</v>
      </c>
      <c r="B124" s="6">
        <v>44726</v>
      </c>
      <c r="C124" s="6">
        <v>44728</v>
      </c>
      <c r="D124" s="4">
        <v>2136</v>
      </c>
      <c r="E124" s="4" t="str">
        <f>VLOOKUP(A124,HOP!A:L,12,0)</f>
        <v>2136.00</v>
      </c>
      <c r="F124" s="4" t="str">
        <f>VLOOKUP(A124,HOP!A:C,3,0)</f>
        <v>2540478</v>
      </c>
      <c r="G124" s="4">
        <f t="shared" si="6"/>
        <v>0</v>
      </c>
      <c r="H124" s="4" t="str">
        <f t="shared" si="7"/>
        <v>，2540478</v>
      </c>
      <c r="I124" s="4" t="str">
        <f>VLOOKUP(A124,HOP!A:U,21,0)</f>
        <v>直采</v>
      </c>
    </row>
    <row r="125" s="4" customFormat="1" hidden="1" spans="1:9">
      <c r="A125" s="5">
        <v>17902424189</v>
      </c>
      <c r="B125" s="6">
        <v>44724</v>
      </c>
      <c r="C125" s="6">
        <v>44729</v>
      </c>
      <c r="D125" s="4">
        <v>2350</v>
      </c>
      <c r="E125" s="4" t="str">
        <f>VLOOKUP(A125,HOP!A:L,12,0)</f>
        <v>2350.00</v>
      </c>
      <c r="F125" s="4" t="str">
        <f>VLOOKUP(A125,HOP!A:C,3,0)</f>
        <v>2541631</v>
      </c>
      <c r="G125" s="4">
        <f t="shared" si="6"/>
        <v>0</v>
      </c>
      <c r="H125" s="4" t="str">
        <f t="shared" si="7"/>
        <v>，2541631</v>
      </c>
      <c r="I125" s="4" t="str">
        <f>VLOOKUP(A125,HOP!A:U,21,0)</f>
        <v>直采</v>
      </c>
    </row>
    <row r="126" s="4" customFormat="1" hidden="1" spans="1:9">
      <c r="A126" s="5">
        <v>17908122074</v>
      </c>
      <c r="B126" s="6">
        <v>44721</v>
      </c>
      <c r="C126" s="6">
        <v>44726</v>
      </c>
      <c r="D126" s="4">
        <v>13250</v>
      </c>
      <c r="E126" s="4" t="str">
        <f>VLOOKUP(A126,HOP!A:L,12,0)</f>
        <v>13250.00</v>
      </c>
      <c r="F126" s="4" t="str">
        <f>VLOOKUP(A126,HOP!A:C,3,0)</f>
        <v>2543325</v>
      </c>
      <c r="G126" s="4">
        <f t="shared" si="6"/>
        <v>0</v>
      </c>
      <c r="H126" s="4" t="str">
        <f t="shared" si="7"/>
        <v>，2543325</v>
      </c>
      <c r="I126" s="4" t="str">
        <f>VLOOKUP(A126,HOP!A:U,21,0)</f>
        <v>直采</v>
      </c>
    </row>
    <row r="127" s="4" customFormat="1" hidden="1" spans="1:9">
      <c r="A127" s="5">
        <v>17909474870</v>
      </c>
      <c r="B127" s="6">
        <v>44722</v>
      </c>
      <c r="C127" s="6">
        <v>44725</v>
      </c>
      <c r="D127" s="4">
        <v>816</v>
      </c>
      <c r="E127" s="4" t="str">
        <f>VLOOKUP(A127,HOP!A:L,12,0)</f>
        <v>816.00</v>
      </c>
      <c r="F127" s="4" t="str">
        <f>VLOOKUP(A127,HOP!A:C,3,0)</f>
        <v>2543960</v>
      </c>
      <c r="G127" s="4">
        <f t="shared" si="6"/>
        <v>0</v>
      </c>
      <c r="H127" s="4" t="str">
        <f t="shared" si="7"/>
        <v>，2543960</v>
      </c>
      <c r="I127" s="4" t="str">
        <f>VLOOKUP(A127,HOP!A:U,21,0)</f>
        <v>直采</v>
      </c>
    </row>
    <row r="128" s="4" customFormat="1" hidden="1" spans="1:9">
      <c r="A128" s="5">
        <v>17972692894</v>
      </c>
      <c r="B128" s="6">
        <v>44725</v>
      </c>
      <c r="C128" s="6">
        <v>44729</v>
      </c>
      <c r="D128" s="4">
        <v>1216</v>
      </c>
      <c r="E128" s="4" t="str">
        <f>VLOOKUP(A128,HOP!A:L,12,0)</f>
        <v>1216.00</v>
      </c>
      <c r="F128" s="4" t="str">
        <f>VLOOKUP(A128,HOP!A:C,3,0)</f>
        <v>2559432</v>
      </c>
      <c r="G128" s="4">
        <f t="shared" si="6"/>
        <v>0</v>
      </c>
      <c r="H128" s="4" t="str">
        <f t="shared" si="7"/>
        <v>，2559432</v>
      </c>
      <c r="I128" s="4" t="str">
        <f>VLOOKUP(A128,HOP!A:U,21,0)</f>
        <v>直采</v>
      </c>
    </row>
    <row r="129" s="4" customFormat="1" spans="1:9">
      <c r="A129" s="5">
        <v>17977147170</v>
      </c>
      <c r="B129" s="6">
        <v>44725</v>
      </c>
      <c r="C129" s="6">
        <v>44729</v>
      </c>
      <c r="D129" s="4">
        <v>198.8</v>
      </c>
      <c r="E129" s="4" t="str">
        <f>VLOOKUP(A129,HOP!A:L,12,0)</f>
        <v>199.00</v>
      </c>
      <c r="F129" s="4" t="str">
        <f>VLOOKUP(A129,HOP!A:C,3,0)</f>
        <v>2560527</v>
      </c>
      <c r="G129" s="4">
        <f t="shared" si="6"/>
        <v>-0.199999999999989</v>
      </c>
      <c r="H129" s="4" t="str">
        <f t="shared" si="7"/>
        <v>，2560527</v>
      </c>
      <c r="I129" s="4" t="str">
        <f>VLOOKUP(A129,HOP!A:U,21,0)</f>
        <v>直采</v>
      </c>
    </row>
    <row r="130" s="4" customFormat="1" hidden="1" spans="1:9">
      <c r="A130" s="5">
        <v>17992065022</v>
      </c>
      <c r="B130" s="6">
        <v>44721</v>
      </c>
      <c r="C130" s="6">
        <v>44729</v>
      </c>
      <c r="D130" s="4">
        <v>3152</v>
      </c>
      <c r="E130" s="4" t="str">
        <f>VLOOKUP(A130,HOP!A:L,12,0)</f>
        <v>3152.00</v>
      </c>
      <c r="F130" s="4" t="str">
        <f>VLOOKUP(A130,HOP!A:C,3,0)</f>
        <v>2563439</v>
      </c>
      <c r="G130" s="4">
        <f t="shared" si="6"/>
        <v>0</v>
      </c>
      <c r="H130" s="4" t="str">
        <f t="shared" si="7"/>
        <v>，2563439</v>
      </c>
      <c r="I130" s="4" t="str">
        <f>VLOOKUP(A130,HOP!A:U,21,0)</f>
        <v>直采</v>
      </c>
    </row>
    <row r="131" s="4" customFormat="1" hidden="1" spans="1:9">
      <c r="A131" s="5">
        <v>17995290492</v>
      </c>
      <c r="B131" s="6">
        <v>44728</v>
      </c>
      <c r="C131" s="6">
        <v>44729</v>
      </c>
      <c r="D131" s="4">
        <v>2112</v>
      </c>
      <c r="E131" s="4" t="str">
        <f>VLOOKUP(A131,HOP!A:L,12,0)</f>
        <v>2112.00</v>
      </c>
      <c r="F131" s="4" t="str">
        <f>VLOOKUP(A131,HOP!A:C,3,0)</f>
        <v>2563879</v>
      </c>
      <c r="G131" s="4">
        <f t="shared" ref="G131:G162" si="8">D131-E131</f>
        <v>0</v>
      </c>
      <c r="H131" s="4" t="str">
        <f t="shared" ref="H131:H162" si="9">$H$1&amp;F131</f>
        <v>，2563879</v>
      </c>
      <c r="I131" s="4" t="str">
        <f>VLOOKUP(A131,HOP!A:U,21,0)</f>
        <v>直采</v>
      </c>
    </row>
    <row r="132" s="4" customFormat="1" hidden="1" spans="1:9">
      <c r="A132" s="5">
        <v>17999732257</v>
      </c>
      <c r="B132" s="6">
        <v>44728</v>
      </c>
      <c r="C132" s="6">
        <v>44729</v>
      </c>
      <c r="D132" s="4">
        <v>930</v>
      </c>
      <c r="E132" s="4" t="str">
        <f>VLOOKUP(A132,HOP!A:L,12,0)</f>
        <v>930.00</v>
      </c>
      <c r="F132" s="4" t="str">
        <f>VLOOKUP(A132,HOP!A:C,3,0)</f>
        <v>2564461</v>
      </c>
      <c r="G132" s="4">
        <f t="shared" si="8"/>
        <v>0</v>
      </c>
      <c r="H132" s="4" t="str">
        <f t="shared" si="9"/>
        <v>，2564461</v>
      </c>
      <c r="I132" s="4" t="str">
        <f>VLOOKUP(A132,HOP!A:U,21,0)</f>
        <v>直采</v>
      </c>
    </row>
    <row r="133" s="4" customFormat="1" hidden="1" spans="1:9">
      <c r="A133" s="5">
        <v>18008264754</v>
      </c>
      <c r="B133" s="6">
        <v>44726</v>
      </c>
      <c r="C133" s="6">
        <v>44729</v>
      </c>
      <c r="D133" s="4">
        <v>2649</v>
      </c>
      <c r="E133" s="4" t="str">
        <f>VLOOKUP(A133,HOP!A:L,12,0)</f>
        <v>2649.00</v>
      </c>
      <c r="F133" s="4" t="str">
        <f>VLOOKUP(A133,HOP!A:C,3,0)</f>
        <v>2565747</v>
      </c>
      <c r="G133" s="4">
        <f t="shared" si="8"/>
        <v>0</v>
      </c>
      <c r="H133" s="4" t="str">
        <f t="shared" si="9"/>
        <v>，2565747</v>
      </c>
      <c r="I133" s="4" t="str">
        <f>VLOOKUP(A133,HOP!A:U,21,0)</f>
        <v>直采</v>
      </c>
    </row>
    <row r="134" s="4" customFormat="1" hidden="1" spans="1:9">
      <c r="A134" s="5">
        <v>18008773188</v>
      </c>
      <c r="B134" s="6">
        <v>44728</v>
      </c>
      <c r="C134" s="6">
        <v>44729</v>
      </c>
      <c r="D134" s="4">
        <v>700</v>
      </c>
      <c r="E134" s="4" t="str">
        <f>VLOOKUP(A134,HOP!A:L,12,0)</f>
        <v>700.00</v>
      </c>
      <c r="F134" s="4" t="str">
        <f>VLOOKUP(A134,HOP!A:C,3,0)</f>
        <v>2565933</v>
      </c>
      <c r="G134" s="4">
        <f t="shared" si="8"/>
        <v>0</v>
      </c>
      <c r="H134" s="4" t="str">
        <f t="shared" si="9"/>
        <v>，2565933</v>
      </c>
      <c r="I134" s="4" t="str">
        <f>VLOOKUP(A134,HOP!A:U,21,0)</f>
        <v>直采</v>
      </c>
    </row>
    <row r="135" s="4" customFormat="1" hidden="1" spans="1:9">
      <c r="A135" s="5">
        <v>18008952459</v>
      </c>
      <c r="B135" s="6">
        <v>44727</v>
      </c>
      <c r="C135" s="6">
        <v>44729</v>
      </c>
      <c r="D135" s="4">
        <v>1545</v>
      </c>
      <c r="E135" s="4" t="str">
        <f>VLOOKUP(A135,HOP!A:L,12,0)</f>
        <v>1545.00</v>
      </c>
      <c r="F135" s="4" t="str">
        <f>VLOOKUP(A135,HOP!A:C,3,0)</f>
        <v>2565989</v>
      </c>
      <c r="G135" s="4">
        <f t="shared" si="8"/>
        <v>0</v>
      </c>
      <c r="H135" s="4" t="str">
        <f t="shared" si="9"/>
        <v>，2565989</v>
      </c>
      <c r="I135" s="4" t="str">
        <f>VLOOKUP(A135,HOP!A:U,21,0)</f>
        <v>直采</v>
      </c>
    </row>
    <row r="136" s="4" customFormat="1" hidden="1" spans="1:9">
      <c r="A136" s="5">
        <v>18008965932</v>
      </c>
      <c r="B136" s="6">
        <v>44727</v>
      </c>
      <c r="C136" s="6">
        <v>44729</v>
      </c>
      <c r="D136" s="4">
        <v>1240</v>
      </c>
      <c r="E136" s="4" t="str">
        <f>VLOOKUP(A136,HOP!A:L,12,0)</f>
        <v>1240.00</v>
      </c>
      <c r="F136" s="4" t="str">
        <f>VLOOKUP(A136,HOP!A:C,3,0)</f>
        <v>2565996</v>
      </c>
      <c r="G136" s="4">
        <f t="shared" si="8"/>
        <v>0</v>
      </c>
      <c r="H136" s="4" t="str">
        <f t="shared" si="9"/>
        <v>，2565996</v>
      </c>
      <c r="I136" s="4" t="str">
        <f>VLOOKUP(A136,HOP!A:U,21,0)</f>
        <v>直采</v>
      </c>
    </row>
    <row r="137" s="4" customFormat="1" hidden="1" spans="1:9">
      <c r="A137" s="5">
        <v>18020957119</v>
      </c>
      <c r="B137" s="6">
        <v>44728</v>
      </c>
      <c r="C137" s="6">
        <v>44729</v>
      </c>
      <c r="D137" s="4">
        <v>1400</v>
      </c>
      <c r="E137" s="4" t="str">
        <f>VLOOKUP(A137,HOP!A:L,12,0)</f>
        <v>1400.00</v>
      </c>
      <c r="F137" s="4" t="str">
        <f>VLOOKUP(A137,HOP!A:C,3,0)</f>
        <v>2569037</v>
      </c>
      <c r="G137" s="4">
        <f t="shared" si="8"/>
        <v>0</v>
      </c>
      <c r="H137" s="4" t="str">
        <f t="shared" si="9"/>
        <v>，2569037</v>
      </c>
      <c r="I137" s="4" t="str">
        <f>VLOOKUP(A137,HOP!A:U,21,0)</f>
        <v>直采</v>
      </c>
    </row>
    <row r="138" s="4" customFormat="1" hidden="1" spans="1:9">
      <c r="A138" s="5">
        <v>18021241944</v>
      </c>
      <c r="B138" s="6">
        <v>44728</v>
      </c>
      <c r="C138" s="6">
        <v>44729</v>
      </c>
      <c r="D138" s="4">
        <v>892</v>
      </c>
      <c r="E138" s="4" t="str">
        <f>VLOOKUP(A138,HOP!A:L,12,0)</f>
        <v>892.00</v>
      </c>
      <c r="F138" s="4" t="str">
        <f>VLOOKUP(A138,HOP!A:C,3,0)</f>
        <v>2569263</v>
      </c>
      <c r="G138" s="4">
        <f t="shared" si="8"/>
        <v>0</v>
      </c>
      <c r="H138" s="4" t="str">
        <f t="shared" si="9"/>
        <v>，2569263</v>
      </c>
      <c r="I138" s="4" t="str">
        <f>VLOOKUP(A138,HOP!A:U,21,0)</f>
        <v>直采</v>
      </c>
    </row>
    <row r="139" s="4" customFormat="1" hidden="1" spans="1:9">
      <c r="A139" s="5">
        <v>18028498381</v>
      </c>
      <c r="B139" s="6">
        <v>44726</v>
      </c>
      <c r="C139" s="6">
        <v>44729</v>
      </c>
      <c r="D139" s="4">
        <v>7125</v>
      </c>
      <c r="E139" s="4" t="str">
        <f>VLOOKUP(A139,HOP!A:L,12,0)</f>
        <v>7125.00</v>
      </c>
      <c r="F139" s="4" t="str">
        <f>VLOOKUP(A139,HOP!A:C,3,0)</f>
        <v>2571073</v>
      </c>
      <c r="G139" s="4">
        <f t="shared" si="8"/>
        <v>0</v>
      </c>
      <c r="H139" s="4" t="str">
        <f t="shared" si="9"/>
        <v>，2571073</v>
      </c>
      <c r="I139" s="4" t="str">
        <f>VLOOKUP(A139,HOP!A:U,21,0)</f>
        <v>直采</v>
      </c>
    </row>
    <row r="140" s="4" customFormat="1" hidden="1" spans="1:9">
      <c r="A140" s="5">
        <v>18052339691</v>
      </c>
      <c r="B140" s="6">
        <v>44728</v>
      </c>
      <c r="C140" s="6">
        <v>44729</v>
      </c>
      <c r="D140" s="4">
        <v>1260</v>
      </c>
      <c r="E140" s="4" t="str">
        <f>VLOOKUP(A140,HOP!A:L,12,0)</f>
        <v>1260.00</v>
      </c>
      <c r="F140" s="4" t="str">
        <f>VLOOKUP(A140,HOP!A:C,3,0)</f>
        <v>2576595</v>
      </c>
      <c r="G140" s="4">
        <f t="shared" si="8"/>
        <v>0</v>
      </c>
      <c r="H140" s="4" t="str">
        <f t="shared" si="9"/>
        <v>，2576595</v>
      </c>
      <c r="I140" s="4" t="str">
        <f>VLOOKUP(A140,HOP!A:U,21,0)</f>
        <v>直采</v>
      </c>
    </row>
    <row r="141" s="4" customFormat="1" hidden="1" spans="1:9">
      <c r="A141" s="5">
        <v>18060064353</v>
      </c>
      <c r="B141" s="6">
        <v>44728</v>
      </c>
      <c r="C141" s="6">
        <v>44729</v>
      </c>
      <c r="D141" s="4">
        <v>888</v>
      </c>
      <c r="E141" s="4" t="str">
        <f>VLOOKUP(A141,HOP!A:L,12,0)</f>
        <v>888.00</v>
      </c>
      <c r="F141" s="4" t="str">
        <f>VLOOKUP(A141,HOP!A:C,3,0)</f>
        <v>2578149</v>
      </c>
      <c r="G141" s="4">
        <f t="shared" si="8"/>
        <v>0</v>
      </c>
      <c r="H141" s="4" t="str">
        <f t="shared" si="9"/>
        <v>，2578149</v>
      </c>
      <c r="I141" s="4" t="str">
        <f>VLOOKUP(A141,HOP!A:U,21,0)</f>
        <v>直采</v>
      </c>
    </row>
    <row r="142" s="4" customFormat="1" hidden="1" spans="1:9">
      <c r="A142" s="5">
        <v>18060191405</v>
      </c>
      <c r="B142" s="6">
        <v>44727</v>
      </c>
      <c r="C142" s="6">
        <v>44729</v>
      </c>
      <c r="D142" s="4">
        <v>532</v>
      </c>
      <c r="E142" s="4" t="str">
        <f>VLOOKUP(A142,HOP!A:L,12,0)</f>
        <v>532.00</v>
      </c>
      <c r="F142" s="4" t="str">
        <f>VLOOKUP(A142,HOP!A:C,3,0)</f>
        <v>2578239</v>
      </c>
      <c r="G142" s="4">
        <f t="shared" si="8"/>
        <v>0</v>
      </c>
      <c r="H142" s="4" t="str">
        <f t="shared" si="9"/>
        <v>，2578239</v>
      </c>
      <c r="I142" s="4" t="str">
        <f>VLOOKUP(A142,HOP!A:U,21,0)</f>
        <v>直采</v>
      </c>
    </row>
    <row r="143" s="4" customFormat="1" hidden="1" spans="1:9">
      <c r="A143" s="5">
        <v>18061918002</v>
      </c>
      <c r="B143" s="6">
        <v>44728</v>
      </c>
      <c r="C143" s="6">
        <v>44729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18062988617</v>
      </c>
      <c r="B144" s="6">
        <v>44719</v>
      </c>
      <c r="C144" s="6">
        <v>44729</v>
      </c>
      <c r="D144" s="4">
        <v>4180</v>
      </c>
      <c r="E144" s="4" t="str">
        <f>VLOOKUP(A144,HOP!A:L,12,0)</f>
        <v>4180.00</v>
      </c>
      <c r="F144" s="4" t="str">
        <f>VLOOKUP(A144,HOP!A:C,3,0)</f>
        <v>2578847</v>
      </c>
      <c r="G144" s="4">
        <f t="shared" si="8"/>
        <v>0</v>
      </c>
      <c r="H144" s="4" t="str">
        <f t="shared" si="9"/>
        <v>，2578847</v>
      </c>
      <c r="I144" s="4" t="str">
        <f>VLOOKUP(A144,HOP!A:U,21,0)</f>
        <v>直采</v>
      </c>
    </row>
    <row r="145" s="4" customFormat="1" hidden="1" spans="1:9">
      <c r="A145" s="5">
        <v>18064916257</v>
      </c>
      <c r="B145" s="6">
        <v>44726</v>
      </c>
      <c r="C145" s="6">
        <v>44729</v>
      </c>
      <c r="D145" s="4">
        <v>1068</v>
      </c>
      <c r="E145" s="4" t="str">
        <f>VLOOKUP(A145,HOP!A:L,12,0)</f>
        <v>1068.00</v>
      </c>
      <c r="F145" s="4" t="str">
        <f>VLOOKUP(A145,HOP!A:C,3,0)</f>
        <v>2579199</v>
      </c>
      <c r="G145" s="4">
        <f t="shared" si="8"/>
        <v>0</v>
      </c>
      <c r="H145" s="4" t="str">
        <f t="shared" si="9"/>
        <v>，2579199</v>
      </c>
      <c r="I145" s="4" t="str">
        <f>VLOOKUP(A145,HOP!A:U,21,0)</f>
        <v>直采</v>
      </c>
    </row>
    <row r="146" s="4" customFormat="1" hidden="1" spans="1:10">
      <c r="A146" s="5">
        <v>18066193642</v>
      </c>
      <c r="B146" s="6">
        <v>44726</v>
      </c>
      <c r="C146" s="6">
        <v>44729</v>
      </c>
      <c r="D146" s="4">
        <v>24234</v>
      </c>
      <c r="E146" s="4">
        <v>24234</v>
      </c>
      <c r="F146" s="4" t="str">
        <f>VLOOKUP(A146,HOP!A:C,3,0)</f>
        <v>2579759</v>
      </c>
      <c r="G146" s="4">
        <f t="shared" si="8"/>
        <v>0</v>
      </c>
      <c r="H146" s="4" t="str">
        <f t="shared" si="9"/>
        <v>，2579759</v>
      </c>
      <c r="I146" s="4" t="str">
        <f>VLOOKUP(A146,HOP!A:U,21,0)</f>
        <v>直采</v>
      </c>
      <c r="J146" s="4" t="s">
        <v>886</v>
      </c>
    </row>
    <row r="147" s="4" customFormat="1" hidden="1" spans="1:9">
      <c r="A147" s="5">
        <v>18084259252</v>
      </c>
      <c r="B147" s="6">
        <v>44722</v>
      </c>
      <c r="C147" s="6">
        <v>44729</v>
      </c>
      <c r="D147" s="4">
        <v>5530</v>
      </c>
      <c r="E147" s="4" t="str">
        <f>VLOOKUP(A147,HOP!A:L,12,0)</f>
        <v>5530.00</v>
      </c>
      <c r="F147" s="4" t="str">
        <f>VLOOKUP(A147,HOP!A:C,3,0)</f>
        <v>2583573</v>
      </c>
      <c r="G147" s="4">
        <f t="shared" si="8"/>
        <v>0</v>
      </c>
      <c r="H147" s="4" t="str">
        <f t="shared" si="9"/>
        <v>，2583573</v>
      </c>
      <c r="I147" s="4" t="str">
        <f>VLOOKUP(A147,HOP!A:U,21,0)</f>
        <v>直采</v>
      </c>
    </row>
    <row r="148" s="4" customFormat="1" hidden="1" spans="1:9">
      <c r="A148" s="5">
        <v>18085153753</v>
      </c>
      <c r="B148" s="6">
        <v>44728</v>
      </c>
      <c r="C148" s="6">
        <v>44729</v>
      </c>
      <c r="D148" s="4">
        <v>872</v>
      </c>
      <c r="E148" s="4" t="str">
        <f>VLOOKUP(A148,HOP!A:L,12,0)</f>
        <v>872.00</v>
      </c>
      <c r="F148" s="4" t="str">
        <f>VLOOKUP(A148,HOP!A:C,3,0)</f>
        <v>2584073</v>
      </c>
      <c r="G148" s="4">
        <f t="shared" si="8"/>
        <v>0</v>
      </c>
      <c r="H148" s="4" t="str">
        <f t="shared" si="9"/>
        <v>，2584073</v>
      </c>
      <c r="I148" s="4" t="str">
        <f>VLOOKUP(A148,HOP!A:U,21,0)</f>
        <v>直采</v>
      </c>
    </row>
    <row r="149" s="4" customFormat="1" hidden="1" spans="1:9">
      <c r="A149" s="5">
        <v>18087541284</v>
      </c>
      <c r="B149" s="6">
        <v>44725</v>
      </c>
      <c r="C149" s="6">
        <v>44729</v>
      </c>
      <c r="D149" s="4">
        <v>616</v>
      </c>
      <c r="E149" s="4" t="str">
        <f>VLOOKUP(A149,HOP!A:L,12,0)</f>
        <v>616.00</v>
      </c>
      <c r="F149" s="4" t="str">
        <f>VLOOKUP(A149,HOP!A:C,3,0)</f>
        <v>2584569</v>
      </c>
      <c r="G149" s="4">
        <f t="shared" si="8"/>
        <v>0</v>
      </c>
      <c r="H149" s="4" t="str">
        <f t="shared" si="9"/>
        <v>，2584569</v>
      </c>
      <c r="I149" s="4" t="str">
        <f>VLOOKUP(A149,HOP!A:U,21,0)</f>
        <v>直采</v>
      </c>
    </row>
    <row r="150" s="4" customFormat="1" hidden="1" spans="1:9">
      <c r="A150" s="5">
        <v>18092205411</v>
      </c>
      <c r="B150" s="6">
        <v>44724</v>
      </c>
      <c r="C150" s="6">
        <v>44729</v>
      </c>
      <c r="D150" s="4">
        <v>1650</v>
      </c>
      <c r="E150" s="4" t="str">
        <f>VLOOKUP(A150,HOP!A:L,12,0)</f>
        <v>1650.00</v>
      </c>
      <c r="F150" s="4" t="str">
        <f>VLOOKUP(A150,HOP!A:C,3,0)</f>
        <v>2585740</v>
      </c>
      <c r="G150" s="4">
        <f t="shared" si="8"/>
        <v>0</v>
      </c>
      <c r="H150" s="4" t="str">
        <f t="shared" si="9"/>
        <v>，2585740</v>
      </c>
      <c r="I150" s="4" t="str">
        <f>VLOOKUP(A150,HOP!A:U,21,0)</f>
        <v>直采</v>
      </c>
    </row>
    <row r="151" s="4" customFormat="1" hidden="1" spans="1:9">
      <c r="A151" s="5">
        <v>18096144370</v>
      </c>
      <c r="B151" s="6">
        <v>44727</v>
      </c>
      <c r="C151" s="6">
        <v>44729</v>
      </c>
      <c r="D151" s="4">
        <v>578</v>
      </c>
      <c r="E151" s="4" t="str">
        <f>VLOOKUP(A151,HOP!A:L,12,0)</f>
        <v>578.00</v>
      </c>
      <c r="F151" s="4" t="str">
        <f>VLOOKUP(A151,HOP!A:C,3,0)</f>
        <v>2586491</v>
      </c>
      <c r="G151" s="4">
        <f t="shared" si="8"/>
        <v>0</v>
      </c>
      <c r="H151" s="4" t="str">
        <f t="shared" si="9"/>
        <v>，2586491</v>
      </c>
      <c r="I151" s="4" t="str">
        <f>VLOOKUP(A151,HOP!A:U,21,0)</f>
        <v>直采</v>
      </c>
    </row>
    <row r="152" s="4" customFormat="1" hidden="1" spans="1:9">
      <c r="A152" s="5">
        <v>18098122739</v>
      </c>
      <c r="B152" s="6">
        <v>44728</v>
      </c>
      <c r="C152" s="6">
        <v>44729</v>
      </c>
      <c r="D152" s="4">
        <v>395</v>
      </c>
      <c r="E152" s="4" t="str">
        <f>VLOOKUP(A152,HOP!A:L,12,0)</f>
        <v>395.00</v>
      </c>
      <c r="F152" s="4" t="str">
        <f>VLOOKUP(A152,HOP!A:C,3,0)</f>
        <v>2587028</v>
      </c>
      <c r="G152" s="4">
        <f t="shared" si="8"/>
        <v>0</v>
      </c>
      <c r="H152" s="4" t="str">
        <f t="shared" si="9"/>
        <v>，2587028</v>
      </c>
      <c r="I152" s="4" t="str">
        <f>VLOOKUP(A152,HOP!A:U,21,0)</f>
        <v>直采</v>
      </c>
    </row>
    <row r="153" s="4" customFormat="1" hidden="1" spans="1:9">
      <c r="A153" s="5">
        <v>18102535255</v>
      </c>
      <c r="B153" s="6">
        <v>44727</v>
      </c>
      <c r="C153" s="6">
        <v>44729</v>
      </c>
      <c r="D153" s="4">
        <v>790</v>
      </c>
      <c r="E153" s="4" t="str">
        <f>VLOOKUP(A153,HOP!A:L,12,0)</f>
        <v>790.00</v>
      </c>
      <c r="F153" s="4" t="str">
        <f>VLOOKUP(A153,HOP!A:C,3,0)</f>
        <v>2587642</v>
      </c>
      <c r="G153" s="4">
        <f t="shared" si="8"/>
        <v>0</v>
      </c>
      <c r="H153" s="4" t="str">
        <f t="shared" si="9"/>
        <v>，2587642</v>
      </c>
      <c r="I153" s="4" t="str">
        <f>VLOOKUP(A153,HOP!A:U,21,0)</f>
        <v>直采</v>
      </c>
    </row>
    <row r="154" s="4" customFormat="1" hidden="1" spans="1:9">
      <c r="A154" s="5">
        <v>18104306211</v>
      </c>
      <c r="B154" s="6">
        <v>44726</v>
      </c>
      <c r="C154" s="6">
        <v>44729</v>
      </c>
      <c r="D154" s="4">
        <v>2019</v>
      </c>
      <c r="E154" s="4" t="str">
        <f>VLOOKUP(A154,HOP!A:L,12,0)</f>
        <v>2019.00</v>
      </c>
      <c r="F154" s="4" t="str">
        <f>VLOOKUP(A154,HOP!A:C,3,0)</f>
        <v>2588130</v>
      </c>
      <c r="G154" s="4">
        <f t="shared" si="8"/>
        <v>0</v>
      </c>
      <c r="H154" s="4" t="str">
        <f t="shared" si="9"/>
        <v>，2588130</v>
      </c>
      <c r="I154" s="4" t="str">
        <f>VLOOKUP(A154,HOP!A:U,21,0)</f>
        <v>直采</v>
      </c>
    </row>
    <row r="155" s="4" customFormat="1" hidden="1" spans="1:9">
      <c r="A155" s="5">
        <v>18104562680</v>
      </c>
      <c r="B155" s="6">
        <v>44727</v>
      </c>
      <c r="C155" s="6">
        <v>44729</v>
      </c>
      <c r="D155" s="4">
        <v>790</v>
      </c>
      <c r="E155" s="4" t="str">
        <f>VLOOKUP(A155,HOP!A:L,12,0)</f>
        <v>790.00</v>
      </c>
      <c r="F155" s="4" t="str">
        <f>VLOOKUP(A155,HOP!A:C,3,0)</f>
        <v>2588212</v>
      </c>
      <c r="G155" s="4">
        <f t="shared" si="8"/>
        <v>0</v>
      </c>
      <c r="H155" s="4" t="str">
        <f t="shared" si="9"/>
        <v>，2588212</v>
      </c>
      <c r="I155" s="4" t="str">
        <f>VLOOKUP(A155,HOP!A:U,21,0)</f>
        <v>直采</v>
      </c>
    </row>
    <row r="156" s="4" customFormat="1" hidden="1" spans="1:9">
      <c r="A156" s="5">
        <v>18107942127</v>
      </c>
      <c r="B156" s="6">
        <v>44728</v>
      </c>
      <c r="C156" s="6">
        <v>44729</v>
      </c>
      <c r="D156" s="4">
        <v>333</v>
      </c>
      <c r="E156" s="4" t="str">
        <f>VLOOKUP(A156,HOP!A:L,12,0)</f>
        <v>333.00</v>
      </c>
      <c r="F156" s="4" t="str">
        <f>VLOOKUP(A156,HOP!A:C,3,0)</f>
        <v>2588628</v>
      </c>
      <c r="G156" s="4">
        <f t="shared" si="8"/>
        <v>0</v>
      </c>
      <c r="H156" s="4" t="str">
        <f t="shared" si="9"/>
        <v>，2588628</v>
      </c>
      <c r="I156" s="4" t="str">
        <f>VLOOKUP(A156,HOP!A:U,21,0)</f>
        <v>直采</v>
      </c>
    </row>
    <row r="157" s="4" customFormat="1" hidden="1" spans="1:9">
      <c r="A157" s="5">
        <v>18108427387</v>
      </c>
      <c r="B157" s="6">
        <v>44726</v>
      </c>
      <c r="C157" s="6">
        <v>44729</v>
      </c>
      <c r="D157" s="4">
        <v>2565</v>
      </c>
      <c r="E157" s="4" t="str">
        <f>VLOOKUP(A157,HOP!A:L,12,0)</f>
        <v>2565.00</v>
      </c>
      <c r="F157" s="4" t="str">
        <f>VLOOKUP(A157,HOP!A:C,3,0)</f>
        <v>2588804</v>
      </c>
      <c r="G157" s="4">
        <f t="shared" si="8"/>
        <v>0</v>
      </c>
      <c r="H157" s="4" t="str">
        <f t="shared" si="9"/>
        <v>，2588804</v>
      </c>
      <c r="I157" s="4" t="str">
        <f>VLOOKUP(A157,HOP!A:U,21,0)</f>
        <v>直采</v>
      </c>
    </row>
    <row r="158" s="4" customFormat="1" hidden="1" spans="1:9">
      <c r="A158" s="5">
        <v>18109924585</v>
      </c>
      <c r="B158" s="6">
        <v>44727</v>
      </c>
      <c r="C158" s="6">
        <v>44729</v>
      </c>
      <c r="D158" s="4">
        <v>530</v>
      </c>
      <c r="E158" s="4" t="str">
        <f>VLOOKUP(A158,HOP!A:L,12,0)</f>
        <v>530.00</v>
      </c>
      <c r="F158" s="4" t="str">
        <f>VLOOKUP(A158,HOP!A:C,3,0)</f>
        <v>2589204</v>
      </c>
      <c r="G158" s="4">
        <f t="shared" si="8"/>
        <v>0</v>
      </c>
      <c r="H158" s="4" t="str">
        <f t="shared" si="9"/>
        <v>，2589204</v>
      </c>
      <c r="I158" s="4" t="str">
        <f>VLOOKUP(A158,HOP!A:U,21,0)</f>
        <v>直采</v>
      </c>
    </row>
    <row r="159" s="4" customFormat="1" hidden="1" spans="1:9">
      <c r="A159" s="5">
        <v>18113465366</v>
      </c>
      <c r="B159" s="6">
        <v>44727</v>
      </c>
      <c r="C159" s="6">
        <v>44729</v>
      </c>
      <c r="D159" s="4">
        <v>666</v>
      </c>
      <c r="E159" s="4" t="str">
        <f>VLOOKUP(A159,HOP!A:L,12,0)</f>
        <v>666.00</v>
      </c>
      <c r="F159" s="4" t="str">
        <f>VLOOKUP(A159,HOP!A:C,3,0)</f>
        <v>2589417</v>
      </c>
      <c r="G159" s="4">
        <f t="shared" si="8"/>
        <v>0</v>
      </c>
      <c r="H159" s="4" t="str">
        <f t="shared" si="9"/>
        <v>，2589417</v>
      </c>
      <c r="I159" s="4" t="str">
        <f>VLOOKUP(A159,HOP!A:U,21,0)</f>
        <v>直采</v>
      </c>
    </row>
    <row r="160" s="4" customFormat="1" hidden="1" spans="1:9">
      <c r="A160" s="5">
        <v>18115390338</v>
      </c>
      <c r="B160" s="6">
        <v>44728</v>
      </c>
      <c r="C160" s="6">
        <v>44729</v>
      </c>
      <c r="D160" s="4">
        <v>728</v>
      </c>
      <c r="E160" s="4" t="str">
        <f>VLOOKUP(A160,HOP!A:L,12,0)</f>
        <v>728.00</v>
      </c>
      <c r="F160" s="4" t="str">
        <f>VLOOKUP(A160,HOP!A:C,3,0)</f>
        <v>2590003</v>
      </c>
      <c r="G160" s="4">
        <f t="shared" si="8"/>
        <v>0</v>
      </c>
      <c r="H160" s="4" t="str">
        <f t="shared" si="9"/>
        <v>，2590003</v>
      </c>
      <c r="I160" s="4" t="str">
        <f>VLOOKUP(A160,HOP!A:U,21,0)</f>
        <v>直采</v>
      </c>
    </row>
    <row r="161" s="4" customFormat="1" hidden="1" spans="1:9">
      <c r="A161" s="5">
        <v>18117758159</v>
      </c>
      <c r="B161" s="6">
        <v>44727</v>
      </c>
      <c r="C161" s="6">
        <v>44729</v>
      </c>
      <c r="D161" s="4">
        <v>1570</v>
      </c>
      <c r="E161" s="4" t="str">
        <f>VLOOKUP(A161,HOP!A:L,12,0)</f>
        <v>1570.00</v>
      </c>
      <c r="F161" s="4" t="str">
        <f>VLOOKUP(A161,HOP!A:C,3,0)</f>
        <v>2590171</v>
      </c>
      <c r="G161" s="4">
        <f t="shared" si="8"/>
        <v>0</v>
      </c>
      <c r="H161" s="4" t="str">
        <f t="shared" si="9"/>
        <v>，2590171</v>
      </c>
      <c r="I161" s="4" t="str">
        <f>VLOOKUP(A161,HOP!A:U,21,0)</f>
        <v>直采</v>
      </c>
    </row>
    <row r="162" s="4" customFormat="1" hidden="1" spans="1:9">
      <c r="A162" s="5">
        <v>18118627524</v>
      </c>
      <c r="B162" s="6">
        <v>44727</v>
      </c>
      <c r="C162" s="6">
        <v>44729</v>
      </c>
      <c r="D162" s="4">
        <v>578</v>
      </c>
      <c r="E162" s="4" t="str">
        <f>VLOOKUP(A162,HOP!A:L,12,0)</f>
        <v>578.00</v>
      </c>
      <c r="F162" s="4" t="str">
        <f>VLOOKUP(A162,HOP!A:C,3,0)</f>
        <v>2590273</v>
      </c>
      <c r="G162" s="4">
        <f t="shared" si="8"/>
        <v>0</v>
      </c>
      <c r="H162" s="4" t="str">
        <f t="shared" si="9"/>
        <v>，2590273</v>
      </c>
      <c r="I162" s="4" t="str">
        <f>VLOOKUP(A162,HOP!A:U,21,0)</f>
        <v>直采</v>
      </c>
    </row>
    <row r="163" s="4" customFormat="1" hidden="1" spans="1:9">
      <c r="A163" s="5">
        <v>18120076285</v>
      </c>
      <c r="B163" s="6">
        <v>44728</v>
      </c>
      <c r="C163" s="6">
        <v>44729</v>
      </c>
      <c r="D163" s="4">
        <v>310</v>
      </c>
      <c r="E163" s="4" t="str">
        <f>VLOOKUP(A163,HOP!A:L,12,0)</f>
        <v>310.00</v>
      </c>
      <c r="F163" s="4" t="str">
        <f>VLOOKUP(A163,HOP!A:C,3,0)</f>
        <v>2590633</v>
      </c>
      <c r="G163" s="4">
        <f>D163-E163</f>
        <v>0</v>
      </c>
      <c r="H163" s="4" t="str">
        <f>$H$1&amp;F163</f>
        <v>，2590633</v>
      </c>
      <c r="I163" s="4" t="str">
        <f>VLOOKUP(A163,HOP!A:U,21,0)</f>
        <v>直采</v>
      </c>
    </row>
    <row r="164" s="4" customFormat="1" hidden="1" spans="1:9">
      <c r="A164" s="5">
        <v>18120314414</v>
      </c>
      <c r="B164" s="6">
        <v>44727</v>
      </c>
      <c r="C164" s="6">
        <v>44729</v>
      </c>
      <c r="D164" s="4">
        <v>1560</v>
      </c>
      <c r="E164" s="4" t="str">
        <f>VLOOKUP(A164,HOP!A:L,12,0)</f>
        <v>1560.00</v>
      </c>
      <c r="F164" s="4" t="str">
        <f>VLOOKUP(A164,HOP!A:C,3,0)</f>
        <v>2590694</v>
      </c>
      <c r="G164" s="4">
        <f>D164-E164</f>
        <v>0</v>
      </c>
      <c r="H164" s="4" t="str">
        <f>$H$1&amp;F164</f>
        <v>，2590694</v>
      </c>
      <c r="I164" s="4" t="str">
        <f>VLOOKUP(A164,HOP!A:U,21,0)</f>
        <v>直采</v>
      </c>
    </row>
    <row r="165" s="4" customFormat="1" hidden="1" spans="1:9">
      <c r="A165" s="5">
        <v>18121674797</v>
      </c>
      <c r="B165" s="6">
        <v>44728</v>
      </c>
      <c r="C165" s="6">
        <v>44729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>D165-E165</f>
        <v>#N/A</v>
      </c>
      <c r="H165" s="4" t="e">
        <f>$H$1&amp;F165</f>
        <v>#N/A</v>
      </c>
      <c r="I165" s="4" t="e">
        <f>VLOOKUP(A165,HOP!A:U,21,0)</f>
        <v>#N/A</v>
      </c>
    </row>
    <row r="166" s="4" customFormat="1" hidden="1" spans="1:9">
      <c r="A166" s="5">
        <v>18120464843</v>
      </c>
      <c r="B166" s="6">
        <v>44728</v>
      </c>
      <c r="C166" s="6">
        <v>44729</v>
      </c>
      <c r="D166" s="4">
        <v>1668</v>
      </c>
      <c r="E166" s="4" t="str">
        <f>VLOOKUP(A166,HOP!A:L,12,0)</f>
        <v>1668.00</v>
      </c>
      <c r="F166" s="4" t="str">
        <f>VLOOKUP(A166,HOP!A:C,3,0)</f>
        <v>2590740</v>
      </c>
      <c r="G166" s="4">
        <f>D166-E166</f>
        <v>0</v>
      </c>
      <c r="H166" s="4" t="str">
        <f>$H$1&amp;F166</f>
        <v>，2590740</v>
      </c>
      <c r="I166" s="4" t="str">
        <f>VLOOKUP(A166,HOP!A:U,21,0)</f>
        <v>直采</v>
      </c>
    </row>
    <row r="167" s="4" customFormat="1" hidden="1" spans="1:9">
      <c r="A167" s="5">
        <v>18123052383</v>
      </c>
      <c r="B167" s="6">
        <v>44728</v>
      </c>
      <c r="C167" s="6">
        <v>44729</v>
      </c>
      <c r="D167" s="4">
        <v>310</v>
      </c>
      <c r="E167" s="4" t="str">
        <f>VLOOKUP(A167,HOP!A:L,12,0)</f>
        <v>310.00</v>
      </c>
      <c r="F167" s="4" t="str">
        <f>VLOOKUP(A167,HOP!A:C,3,0)</f>
        <v>2591236</v>
      </c>
      <c r="G167" s="4">
        <f>D167-E167</f>
        <v>0</v>
      </c>
      <c r="H167" s="4" t="str">
        <f>$H$1&amp;F167</f>
        <v>，2591236</v>
      </c>
      <c r="I167" s="4" t="str">
        <f>VLOOKUP(A167,HOP!A:U,21,0)</f>
        <v>直采</v>
      </c>
    </row>
    <row r="168" s="4" customFormat="1" hidden="1" spans="1:9">
      <c r="A168" s="5">
        <v>18127947643</v>
      </c>
      <c r="B168" s="6">
        <v>44728</v>
      </c>
      <c r="C168" s="6">
        <v>44729</v>
      </c>
      <c r="D168" s="4">
        <v>176</v>
      </c>
      <c r="E168" s="4" t="str">
        <f>VLOOKUP(A168,HOP!A:L,12,0)</f>
        <v>176.00</v>
      </c>
      <c r="F168" s="4" t="str">
        <f>VLOOKUP(A168,HOP!A:C,3,0)</f>
        <v>2592309</v>
      </c>
      <c r="G168" s="4">
        <f>D168-E168</f>
        <v>0</v>
      </c>
      <c r="H168" s="4" t="str">
        <f>$H$1&amp;F168</f>
        <v>，2592309</v>
      </c>
      <c r="I168" s="4" t="str">
        <f>VLOOKUP(A168,HOP!A:U,21,0)</f>
        <v>直采</v>
      </c>
    </row>
    <row r="169" s="4" customFormat="1" hidden="1" spans="1:9">
      <c r="A169" s="5">
        <v>18128078243</v>
      </c>
      <c r="B169" s="6">
        <v>44728</v>
      </c>
      <c r="C169" s="6">
        <v>44729</v>
      </c>
      <c r="D169" s="4">
        <v>720</v>
      </c>
      <c r="E169" s="4" t="str">
        <f>VLOOKUP(A169,HOP!A:L,12,0)</f>
        <v>720.00</v>
      </c>
      <c r="F169" s="4" t="str">
        <f>VLOOKUP(A169,HOP!A:C,3,0)</f>
        <v>2592381</v>
      </c>
      <c r="G169" s="4">
        <f>D169-E169</f>
        <v>0</v>
      </c>
      <c r="H169" s="4" t="str">
        <f>$H$1&amp;F169</f>
        <v>，2592381</v>
      </c>
      <c r="I169" s="4" t="str">
        <f>VLOOKUP(A169,HOP!A:U,21,0)</f>
        <v>直采</v>
      </c>
    </row>
    <row r="170" s="4" customFormat="1" hidden="1" spans="1:9">
      <c r="A170" s="5">
        <v>18128469357</v>
      </c>
      <c r="B170" s="6">
        <v>44728</v>
      </c>
      <c r="C170" s="6">
        <v>44729</v>
      </c>
      <c r="D170" s="4">
        <v>176</v>
      </c>
      <c r="E170" s="4" t="str">
        <f>VLOOKUP(A170,HOP!A:L,12,0)</f>
        <v>176.00</v>
      </c>
      <c r="F170" s="4" t="str">
        <f>VLOOKUP(A170,HOP!A:C,3,0)</f>
        <v>2592529</v>
      </c>
      <c r="G170" s="4">
        <f>D170-E170</f>
        <v>0</v>
      </c>
      <c r="H170" s="4" t="str">
        <f>$H$1&amp;F170</f>
        <v>，2592529</v>
      </c>
      <c r="I170" s="4" t="str">
        <f>VLOOKUP(A170,HOP!A:U,21,0)</f>
        <v>直采</v>
      </c>
    </row>
    <row r="171" s="4" customFormat="1" hidden="1" spans="1:9">
      <c r="A171" s="5">
        <v>18129783970</v>
      </c>
      <c r="B171" s="6">
        <v>44728</v>
      </c>
      <c r="C171" s="6">
        <v>44729</v>
      </c>
      <c r="D171" s="4">
        <v>251</v>
      </c>
      <c r="E171" s="4" t="str">
        <f>VLOOKUP(A171,HOP!A:L,12,0)</f>
        <v>251.00</v>
      </c>
      <c r="F171" s="4" t="str">
        <f>VLOOKUP(A171,HOP!A:C,3,0)</f>
        <v>2592881</v>
      </c>
      <c r="G171" s="4">
        <f>D171-E171</f>
        <v>0</v>
      </c>
      <c r="H171" s="4" t="str">
        <f>$H$1&amp;F171</f>
        <v>，2592881</v>
      </c>
      <c r="I171" s="4" t="str">
        <f>VLOOKUP(A171,HOP!A:U,21,0)</f>
        <v>直采</v>
      </c>
    </row>
    <row r="172" s="4" customFormat="1" hidden="1" spans="1:9">
      <c r="A172" s="5">
        <v>18129861979</v>
      </c>
      <c r="B172" s="6">
        <v>44728</v>
      </c>
      <c r="C172" s="6">
        <v>44729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>D172-E172</f>
        <v>#N/A</v>
      </c>
      <c r="H172" s="4" t="e">
        <f>$H$1&amp;F172</f>
        <v>#N/A</v>
      </c>
      <c r="I172" s="4" t="e">
        <f>VLOOKUP(A172,HOP!A:U,21,0)</f>
        <v>#N/A</v>
      </c>
    </row>
    <row r="173" s="4" customFormat="1" hidden="1" spans="1:9">
      <c r="A173" s="5">
        <v>18131410492</v>
      </c>
      <c r="B173" s="6">
        <v>44728</v>
      </c>
      <c r="C173" s="6">
        <v>44729</v>
      </c>
      <c r="D173" s="4">
        <v>289</v>
      </c>
      <c r="E173" s="4" t="str">
        <f>VLOOKUP(A173,HOP!A:L,12,0)</f>
        <v>289.00</v>
      </c>
      <c r="F173" s="4" t="str">
        <f>VLOOKUP(A173,HOP!A:C,3,0)</f>
        <v>2592970</v>
      </c>
      <c r="G173" s="4">
        <f>D173-E173</f>
        <v>0</v>
      </c>
      <c r="H173" s="4" t="str">
        <f>$H$1&amp;F173</f>
        <v>，2592970</v>
      </c>
      <c r="I173" s="4" t="str">
        <f>VLOOKUP(A173,HOP!A:U,21,0)</f>
        <v>直采</v>
      </c>
    </row>
    <row r="175" spans="4:4">
      <c r="D175" s="4">
        <f>SUM(D2:D174)</f>
        <v>332166.8</v>
      </c>
    </row>
    <row r="181" spans="1:1">
      <c r="A181" s="4" t="s">
        <v>887</v>
      </c>
    </row>
    <row r="182" spans="1:1">
      <c r="A182" s="4" t="s">
        <v>888</v>
      </c>
    </row>
    <row r="183" spans="1:1">
      <c r="A183" s="4" t="s">
        <v>889</v>
      </c>
    </row>
  </sheetData>
  <autoFilter ref="A1:X173">
    <filterColumn colId="3">
      <filters>
        <filter val="198.8"/>
        <filter val="400"/>
        <filter val="700"/>
        <filter val="900"/>
        <filter val="1000"/>
        <filter val="1200"/>
        <filter val="1400"/>
        <filter val="1800"/>
        <filter val="2400"/>
        <filter val="3200"/>
        <filter val="4000"/>
        <filter val="4200"/>
        <filter val="1602"/>
        <filter val="1206"/>
        <filter val="3008"/>
        <filter val="310"/>
        <filter val="4410"/>
        <filter val="1311"/>
        <filter val="2112"/>
        <filter val="213"/>
        <filter val="1814"/>
        <filter val="1815"/>
        <filter val="616"/>
        <filter val="816"/>
        <filter val="1216"/>
        <filter val="3618"/>
        <filter val="2019"/>
        <filter val="320"/>
        <filter val="720"/>
        <filter val="820"/>
        <filter val="18620"/>
        <filter val="924"/>
        <filter val="5724"/>
        <filter val="7125"/>
        <filter val="726"/>
        <filter val="1126"/>
        <filter val="728"/>
        <filter val="1128"/>
        <filter val="1228"/>
        <filter val="230"/>
        <filter val="330"/>
        <filter val="530"/>
        <filter val="930"/>
        <filter val="5530"/>
        <filter val="532"/>
        <filter val="932"/>
        <filter val="2032"/>
        <filter val="8932"/>
        <filter val="333"/>
        <filter val="1534"/>
        <filter val="24234"/>
        <filter val="2136"/>
        <filter val="638"/>
        <filter val="840"/>
        <filter val="940"/>
        <filter val="1240"/>
        <filter val="1540"/>
        <filter val="2940"/>
        <filter val="245"/>
        <filter val="945"/>
        <filter val="1545"/>
        <filter val="1845"/>
        <filter val="846"/>
        <filter val="1946"/>
        <filter val="5146"/>
        <filter val="548"/>
        <filter val="1749"/>
        <filter val="2649"/>
        <filter val="1650"/>
        <filter val="2250"/>
        <filter val="2350"/>
        <filter val="3550"/>
        <filter val="9450"/>
        <filter val="13250"/>
        <filter val="251"/>
        <filter val="352"/>
        <filter val="2352"/>
        <filter val="3152"/>
        <filter val="654"/>
        <filter val="854"/>
        <filter val="954"/>
        <filter val="3655"/>
        <filter val="456"/>
        <filter val="1056"/>
        <filter val="1456"/>
        <filter val="258"/>
        <filter val="4958"/>
        <filter val="5458"/>
        <filter val="1260"/>
        <filter val="1560"/>
        <filter val="362"/>
        <filter val="2462"/>
        <filter val="2862"/>
        <filter val="764"/>
        <filter val="1764"/>
        <filter val="8864"/>
        <filter val="2565"/>
        <filter val="666"/>
        <filter val="1068"/>
        <filter val="1668"/>
        <filter val="1570"/>
        <filter val="4770"/>
        <filter val="872"/>
        <filter val="8672"/>
        <filter val="973"/>
        <filter val="274"/>
        <filter val="11875"/>
        <filter val="176"/>
        <filter val="578"/>
        <filter val="878"/>
        <filter val="1078"/>
        <filter val="380"/>
        <filter val="4180"/>
        <filter val="181"/>
        <filter val="11181"/>
        <filter val="5286"/>
        <filter val="387"/>
        <filter val="888"/>
        <filter val="289"/>
        <filter val="2489"/>
        <filter val="790"/>
        <filter val="892"/>
        <filter val="295"/>
        <filter val="395"/>
        <filter val="1495"/>
        <filter val="897"/>
      </filters>
    </filterColumn>
    <filterColumn colId="6">
      <filters>
        <filter val="-0.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890</v>
      </c>
      <c r="B1" s="2" t="s">
        <v>891</v>
      </c>
      <c r="C1" s="2" t="s">
        <v>892</v>
      </c>
      <c r="D1" s="2" t="s">
        <v>893</v>
      </c>
      <c r="E1" s="2" t="s">
        <v>13</v>
      </c>
      <c r="F1" s="2" t="s">
        <v>5</v>
      </c>
      <c r="G1" s="2" t="s">
        <v>6</v>
      </c>
      <c r="H1" s="2" t="s">
        <v>894</v>
      </c>
      <c r="I1" s="2" t="s">
        <v>895</v>
      </c>
      <c r="J1" s="2" t="s">
        <v>896</v>
      </c>
      <c r="K1" s="2" t="s">
        <v>897</v>
      </c>
      <c r="L1" s="2" t="s">
        <v>898</v>
      </c>
      <c r="M1" s="2" t="s">
        <v>899</v>
      </c>
      <c r="N1" s="2" t="s">
        <v>900</v>
      </c>
      <c r="O1" s="2" t="s">
        <v>901</v>
      </c>
      <c r="P1" s="2" t="s">
        <v>902</v>
      </c>
      <c r="Q1" s="2" t="s">
        <v>903</v>
      </c>
      <c r="R1" s="2" t="s">
        <v>904</v>
      </c>
      <c r="S1" s="2" t="s">
        <v>905</v>
      </c>
      <c r="T1" s="2" t="s">
        <v>906</v>
      </c>
      <c r="U1" s="2" t="s">
        <v>907</v>
      </c>
    </row>
    <row r="2" s="1" customFormat="1" spans="1:21">
      <c r="A2" s="3">
        <v>17612866883</v>
      </c>
      <c r="B2" s="1" t="s">
        <v>908</v>
      </c>
      <c r="C2" s="1" t="s">
        <v>909</v>
      </c>
      <c r="D2" s="1" t="s">
        <v>910</v>
      </c>
      <c r="E2" s="1" t="s">
        <v>911</v>
      </c>
      <c r="F2" s="1" t="s">
        <v>912</v>
      </c>
      <c r="G2" s="1" t="s">
        <v>913</v>
      </c>
      <c r="H2" s="1" t="s">
        <v>914</v>
      </c>
      <c r="I2" s="1" t="s">
        <v>915</v>
      </c>
      <c r="J2" s="1" t="s">
        <v>916</v>
      </c>
      <c r="K2" s="1" t="s">
        <v>915</v>
      </c>
      <c r="L2" s="1" t="s">
        <v>915</v>
      </c>
      <c r="M2" s="1" t="s">
        <v>917</v>
      </c>
      <c r="N2" s="1" t="s">
        <v>917</v>
      </c>
      <c r="O2" s="1" t="s">
        <v>918</v>
      </c>
      <c r="P2" s="1" t="s">
        <v>919</v>
      </c>
      <c r="Q2" s="1" t="s">
        <v>920</v>
      </c>
      <c r="R2" s="1" t="s">
        <v>921</v>
      </c>
      <c r="S2" s="1" t="s">
        <v>922</v>
      </c>
      <c r="T2" s="1" t="s">
        <v>923</v>
      </c>
      <c r="U2" s="1" t="s">
        <v>924</v>
      </c>
    </row>
    <row r="3" s="1" customFormat="1" spans="1:21">
      <c r="A3" s="3">
        <v>17649606124</v>
      </c>
      <c r="B3" s="1" t="s">
        <v>925</v>
      </c>
      <c r="C3" s="1" t="s">
        <v>926</v>
      </c>
      <c r="D3" s="1" t="s">
        <v>927</v>
      </c>
      <c r="E3" s="1" t="s">
        <v>928</v>
      </c>
      <c r="F3" s="1" t="s">
        <v>929</v>
      </c>
      <c r="G3" s="1" t="s">
        <v>930</v>
      </c>
      <c r="H3" s="1" t="s">
        <v>914</v>
      </c>
      <c r="I3" s="1" t="s">
        <v>931</v>
      </c>
      <c r="J3" s="1" t="s">
        <v>916</v>
      </c>
      <c r="K3" s="1" t="s">
        <v>931</v>
      </c>
      <c r="L3" s="1" t="s">
        <v>931</v>
      </c>
      <c r="M3" s="1" t="s">
        <v>917</v>
      </c>
      <c r="N3" s="1" t="s">
        <v>917</v>
      </c>
      <c r="O3" s="1" t="s">
        <v>918</v>
      </c>
      <c r="P3" s="1" t="s">
        <v>919</v>
      </c>
      <c r="Q3" s="1" t="s">
        <v>920</v>
      </c>
      <c r="R3" s="1" t="s">
        <v>932</v>
      </c>
      <c r="S3" s="1" t="s">
        <v>933</v>
      </c>
      <c r="T3" s="1" t="s">
        <v>923</v>
      </c>
      <c r="U3" s="1" t="s">
        <v>924</v>
      </c>
    </row>
    <row r="4" s="1" customFormat="1" spans="1:21">
      <c r="A4" s="1" t="s">
        <v>934</v>
      </c>
      <c r="B4" s="1" t="s">
        <v>935</v>
      </c>
      <c r="C4" s="1" t="s">
        <v>936</v>
      </c>
      <c r="D4" s="1" t="s">
        <v>937</v>
      </c>
      <c r="E4" s="1" t="s">
        <v>938</v>
      </c>
      <c r="F4" s="1" t="s">
        <v>939</v>
      </c>
      <c r="G4" s="1" t="s">
        <v>913</v>
      </c>
      <c r="H4" s="1" t="s">
        <v>914</v>
      </c>
      <c r="I4" s="1" t="s">
        <v>918</v>
      </c>
      <c r="J4" s="1" t="s">
        <v>916</v>
      </c>
      <c r="K4" s="1" t="s">
        <v>918</v>
      </c>
      <c r="L4" s="1" t="s">
        <v>918</v>
      </c>
      <c r="M4" s="1" t="s">
        <v>917</v>
      </c>
      <c r="N4" s="1" t="s">
        <v>917</v>
      </c>
      <c r="O4" s="1" t="s">
        <v>918</v>
      </c>
      <c r="P4" s="1" t="s">
        <v>919</v>
      </c>
      <c r="Q4" s="1" t="s">
        <v>920</v>
      </c>
      <c r="R4" s="1" t="s">
        <v>940</v>
      </c>
      <c r="S4" s="1" t="s">
        <v>922</v>
      </c>
      <c r="T4" s="1" t="s">
        <v>923</v>
      </c>
      <c r="U4" s="1" t="s">
        <v>924</v>
      </c>
    </row>
    <row r="5" s="1" customFormat="1" spans="1:21">
      <c r="A5" s="3">
        <v>17697476079</v>
      </c>
      <c r="B5" s="1" t="s">
        <v>941</v>
      </c>
      <c r="C5" s="1" t="s">
        <v>942</v>
      </c>
      <c r="D5" s="1" t="s">
        <v>943</v>
      </c>
      <c r="E5" s="1" t="s">
        <v>944</v>
      </c>
      <c r="F5" s="1" t="s">
        <v>945</v>
      </c>
      <c r="G5" s="1" t="s">
        <v>912</v>
      </c>
      <c r="H5" s="1" t="s">
        <v>914</v>
      </c>
      <c r="I5" s="1" t="s">
        <v>946</v>
      </c>
      <c r="J5" s="1" t="s">
        <v>916</v>
      </c>
      <c r="K5" s="1" t="s">
        <v>946</v>
      </c>
      <c r="L5" s="1" t="s">
        <v>946</v>
      </c>
      <c r="M5" s="1" t="s">
        <v>917</v>
      </c>
      <c r="N5" s="1" t="s">
        <v>917</v>
      </c>
      <c r="O5" s="1" t="s">
        <v>918</v>
      </c>
      <c r="P5" s="1" t="s">
        <v>919</v>
      </c>
      <c r="Q5" s="1" t="s">
        <v>920</v>
      </c>
      <c r="R5" s="1" t="s">
        <v>947</v>
      </c>
      <c r="S5" s="1" t="s">
        <v>922</v>
      </c>
      <c r="T5" s="1" t="s">
        <v>923</v>
      </c>
      <c r="U5" s="1" t="s">
        <v>924</v>
      </c>
    </row>
    <row r="6" s="1" customFormat="1" spans="1:21">
      <c r="A6" s="3">
        <v>17697481089</v>
      </c>
      <c r="B6" s="1" t="s">
        <v>941</v>
      </c>
      <c r="C6" s="1" t="s">
        <v>948</v>
      </c>
      <c r="D6" s="1" t="s">
        <v>943</v>
      </c>
      <c r="E6" s="1" t="s">
        <v>949</v>
      </c>
      <c r="F6" s="1" t="s">
        <v>945</v>
      </c>
      <c r="G6" s="1" t="s">
        <v>912</v>
      </c>
      <c r="H6" s="1" t="s">
        <v>914</v>
      </c>
      <c r="I6" s="1" t="s">
        <v>946</v>
      </c>
      <c r="J6" s="1" t="s">
        <v>916</v>
      </c>
      <c r="K6" s="1" t="s">
        <v>946</v>
      </c>
      <c r="L6" s="1" t="s">
        <v>946</v>
      </c>
      <c r="M6" s="1" t="s">
        <v>917</v>
      </c>
      <c r="N6" s="1" t="s">
        <v>917</v>
      </c>
      <c r="O6" s="1" t="s">
        <v>918</v>
      </c>
      <c r="P6" s="1" t="s">
        <v>919</v>
      </c>
      <c r="Q6" s="1" t="s">
        <v>920</v>
      </c>
      <c r="R6" s="1" t="s">
        <v>950</v>
      </c>
      <c r="S6" s="1" t="s">
        <v>922</v>
      </c>
      <c r="T6" s="1" t="s">
        <v>923</v>
      </c>
      <c r="U6" s="1" t="s">
        <v>924</v>
      </c>
    </row>
    <row r="7" s="1" customFormat="1" spans="1:21">
      <c r="A7" s="3">
        <v>17707519797</v>
      </c>
      <c r="B7" s="1" t="s">
        <v>951</v>
      </c>
      <c r="C7" s="1" t="s">
        <v>952</v>
      </c>
      <c r="D7" s="1" t="s">
        <v>953</v>
      </c>
      <c r="E7" s="1" t="s">
        <v>954</v>
      </c>
      <c r="F7" s="1" t="s">
        <v>929</v>
      </c>
      <c r="G7" s="1" t="s">
        <v>930</v>
      </c>
      <c r="H7" s="1" t="s">
        <v>914</v>
      </c>
      <c r="I7" s="1" t="s">
        <v>955</v>
      </c>
      <c r="J7" s="1" t="s">
        <v>916</v>
      </c>
      <c r="K7" s="1" t="s">
        <v>955</v>
      </c>
      <c r="L7" s="1" t="s">
        <v>955</v>
      </c>
      <c r="M7" s="1" t="s">
        <v>917</v>
      </c>
      <c r="N7" s="1" t="s">
        <v>917</v>
      </c>
      <c r="O7" s="1" t="s">
        <v>918</v>
      </c>
      <c r="P7" s="1" t="s">
        <v>919</v>
      </c>
      <c r="Q7" s="1" t="s">
        <v>920</v>
      </c>
      <c r="R7" s="1" t="s">
        <v>956</v>
      </c>
      <c r="S7" s="1" t="s">
        <v>933</v>
      </c>
      <c r="T7" s="1" t="s">
        <v>923</v>
      </c>
      <c r="U7" s="1" t="s">
        <v>924</v>
      </c>
    </row>
    <row r="8" s="1" customFormat="1" spans="1:21">
      <c r="A8" s="3">
        <v>17735615173</v>
      </c>
      <c r="B8" s="1" t="s">
        <v>957</v>
      </c>
      <c r="C8" s="1" t="s">
        <v>958</v>
      </c>
      <c r="D8" s="1" t="s">
        <v>943</v>
      </c>
      <c r="E8" s="1" t="s">
        <v>959</v>
      </c>
      <c r="F8" s="1" t="s">
        <v>929</v>
      </c>
      <c r="G8" s="1" t="s">
        <v>930</v>
      </c>
      <c r="H8" s="1" t="s">
        <v>914</v>
      </c>
      <c r="I8" s="1" t="s">
        <v>960</v>
      </c>
      <c r="J8" s="1" t="s">
        <v>916</v>
      </c>
      <c r="K8" s="1" t="s">
        <v>960</v>
      </c>
      <c r="L8" s="1" t="s">
        <v>960</v>
      </c>
      <c r="M8" s="1" t="s">
        <v>917</v>
      </c>
      <c r="N8" s="1" t="s">
        <v>917</v>
      </c>
      <c r="O8" s="1" t="s">
        <v>918</v>
      </c>
      <c r="P8" s="1" t="s">
        <v>919</v>
      </c>
      <c r="Q8" s="1" t="s">
        <v>920</v>
      </c>
      <c r="R8" s="1" t="s">
        <v>961</v>
      </c>
      <c r="S8" s="1" t="s">
        <v>933</v>
      </c>
      <c r="T8" s="1" t="s">
        <v>923</v>
      </c>
      <c r="U8" s="1" t="s">
        <v>924</v>
      </c>
    </row>
    <row r="9" s="1" customFormat="1" spans="1:21">
      <c r="A9" s="3">
        <v>17763444894</v>
      </c>
      <c r="B9" s="1" t="s">
        <v>962</v>
      </c>
      <c r="C9" s="1" t="s">
        <v>963</v>
      </c>
      <c r="D9" s="1" t="s">
        <v>964</v>
      </c>
      <c r="E9" s="1" t="s">
        <v>965</v>
      </c>
      <c r="F9" s="1" t="s">
        <v>966</v>
      </c>
      <c r="G9" s="1" t="s">
        <v>930</v>
      </c>
      <c r="H9" s="1" t="s">
        <v>914</v>
      </c>
      <c r="I9" s="1" t="s">
        <v>967</v>
      </c>
      <c r="J9" s="1" t="s">
        <v>916</v>
      </c>
      <c r="K9" s="1" t="s">
        <v>967</v>
      </c>
      <c r="L9" s="1" t="s">
        <v>967</v>
      </c>
      <c r="M9" s="1" t="s">
        <v>917</v>
      </c>
      <c r="N9" s="1" t="s">
        <v>917</v>
      </c>
      <c r="O9" s="1" t="s">
        <v>918</v>
      </c>
      <c r="P9" s="1" t="s">
        <v>919</v>
      </c>
      <c r="Q9" s="1" t="s">
        <v>920</v>
      </c>
      <c r="R9" s="1" t="s">
        <v>968</v>
      </c>
      <c r="S9" s="1" t="s">
        <v>933</v>
      </c>
      <c r="T9" s="1" t="s">
        <v>923</v>
      </c>
      <c r="U9" s="1" t="s">
        <v>924</v>
      </c>
    </row>
    <row r="10" s="1" customFormat="1" spans="1:21">
      <c r="A10" s="3">
        <v>17780848333</v>
      </c>
      <c r="B10" s="1" t="s">
        <v>969</v>
      </c>
      <c r="C10" s="1" t="s">
        <v>970</v>
      </c>
      <c r="D10" s="1" t="s">
        <v>971</v>
      </c>
      <c r="E10" s="1" t="s">
        <v>972</v>
      </c>
      <c r="F10" s="1" t="s">
        <v>929</v>
      </c>
      <c r="G10" s="1" t="s">
        <v>930</v>
      </c>
      <c r="H10" s="1" t="s">
        <v>914</v>
      </c>
      <c r="I10" s="1" t="s">
        <v>973</v>
      </c>
      <c r="J10" s="1" t="s">
        <v>916</v>
      </c>
      <c r="K10" s="1" t="s">
        <v>973</v>
      </c>
      <c r="L10" s="1" t="s">
        <v>973</v>
      </c>
      <c r="M10" s="1" t="s">
        <v>917</v>
      </c>
      <c r="N10" s="1" t="s">
        <v>917</v>
      </c>
      <c r="O10" s="1" t="s">
        <v>918</v>
      </c>
      <c r="P10" s="1" t="s">
        <v>919</v>
      </c>
      <c r="Q10" s="1" t="s">
        <v>920</v>
      </c>
      <c r="R10" s="1" t="s">
        <v>974</v>
      </c>
      <c r="S10" s="1" t="s">
        <v>933</v>
      </c>
      <c r="T10" s="1" t="s">
        <v>923</v>
      </c>
      <c r="U10" s="1" t="s">
        <v>924</v>
      </c>
    </row>
    <row r="11" s="1" customFormat="1" spans="1:21">
      <c r="A11" s="3">
        <v>17780851646</v>
      </c>
      <c r="B11" s="1" t="s">
        <v>969</v>
      </c>
      <c r="C11" s="1" t="s">
        <v>975</v>
      </c>
      <c r="D11" s="1" t="s">
        <v>971</v>
      </c>
      <c r="E11" s="1" t="s">
        <v>976</v>
      </c>
      <c r="F11" s="1" t="s">
        <v>929</v>
      </c>
      <c r="G11" s="1" t="s">
        <v>930</v>
      </c>
      <c r="H11" s="1" t="s">
        <v>914</v>
      </c>
      <c r="I11" s="1" t="s">
        <v>973</v>
      </c>
      <c r="J11" s="1" t="s">
        <v>916</v>
      </c>
      <c r="K11" s="1" t="s">
        <v>973</v>
      </c>
      <c r="L11" s="1" t="s">
        <v>973</v>
      </c>
      <c r="M11" s="1" t="s">
        <v>917</v>
      </c>
      <c r="N11" s="1" t="s">
        <v>917</v>
      </c>
      <c r="O11" s="1" t="s">
        <v>918</v>
      </c>
      <c r="P11" s="1" t="s">
        <v>919</v>
      </c>
      <c r="Q11" s="1" t="s">
        <v>920</v>
      </c>
      <c r="R11" s="1" t="s">
        <v>977</v>
      </c>
      <c r="S11" s="1" t="s">
        <v>933</v>
      </c>
      <c r="T11" s="1" t="s">
        <v>923</v>
      </c>
      <c r="U11" s="1" t="s">
        <v>924</v>
      </c>
    </row>
    <row r="12" s="1" customFormat="1" spans="1:21">
      <c r="A12" s="3">
        <v>17780853121</v>
      </c>
      <c r="B12" s="1" t="s">
        <v>969</v>
      </c>
      <c r="C12" s="1" t="s">
        <v>978</v>
      </c>
      <c r="D12" s="1" t="s">
        <v>971</v>
      </c>
      <c r="E12" s="1" t="s">
        <v>979</v>
      </c>
      <c r="F12" s="1" t="s">
        <v>929</v>
      </c>
      <c r="G12" s="1" t="s">
        <v>930</v>
      </c>
      <c r="H12" s="1" t="s">
        <v>914</v>
      </c>
      <c r="I12" s="1" t="s">
        <v>973</v>
      </c>
      <c r="J12" s="1" t="s">
        <v>916</v>
      </c>
      <c r="K12" s="1" t="s">
        <v>973</v>
      </c>
      <c r="L12" s="1" t="s">
        <v>973</v>
      </c>
      <c r="M12" s="1" t="s">
        <v>917</v>
      </c>
      <c r="N12" s="1" t="s">
        <v>917</v>
      </c>
      <c r="O12" s="1" t="s">
        <v>918</v>
      </c>
      <c r="P12" s="1" t="s">
        <v>919</v>
      </c>
      <c r="Q12" s="1" t="s">
        <v>920</v>
      </c>
      <c r="R12" s="1" t="s">
        <v>980</v>
      </c>
      <c r="S12" s="1" t="s">
        <v>933</v>
      </c>
      <c r="T12" s="1" t="s">
        <v>923</v>
      </c>
      <c r="U12" s="1" t="s">
        <v>924</v>
      </c>
    </row>
    <row r="13" s="1" customFormat="1" spans="1:21">
      <c r="A13" s="3">
        <v>17780860169</v>
      </c>
      <c r="B13" s="1" t="s">
        <v>969</v>
      </c>
      <c r="C13" s="1" t="s">
        <v>981</v>
      </c>
      <c r="D13" s="1" t="s">
        <v>971</v>
      </c>
      <c r="E13" s="1" t="s">
        <v>982</v>
      </c>
      <c r="F13" s="1" t="s">
        <v>929</v>
      </c>
      <c r="G13" s="1" t="s">
        <v>930</v>
      </c>
      <c r="H13" s="1" t="s">
        <v>914</v>
      </c>
      <c r="I13" s="1" t="s">
        <v>973</v>
      </c>
      <c r="J13" s="1" t="s">
        <v>916</v>
      </c>
      <c r="K13" s="1" t="s">
        <v>973</v>
      </c>
      <c r="L13" s="1" t="s">
        <v>973</v>
      </c>
      <c r="M13" s="1" t="s">
        <v>917</v>
      </c>
      <c r="N13" s="1" t="s">
        <v>917</v>
      </c>
      <c r="O13" s="1" t="s">
        <v>918</v>
      </c>
      <c r="P13" s="1" t="s">
        <v>919</v>
      </c>
      <c r="Q13" s="1" t="s">
        <v>920</v>
      </c>
      <c r="R13" s="1" t="s">
        <v>983</v>
      </c>
      <c r="S13" s="1" t="s">
        <v>933</v>
      </c>
      <c r="T13" s="1" t="s">
        <v>923</v>
      </c>
      <c r="U13" s="1" t="s">
        <v>924</v>
      </c>
    </row>
    <row r="14" s="1" customFormat="1" spans="1:21">
      <c r="A14" s="3">
        <v>17780862329</v>
      </c>
      <c r="B14" s="1" t="s">
        <v>969</v>
      </c>
      <c r="C14" s="1" t="s">
        <v>984</v>
      </c>
      <c r="D14" s="1" t="s">
        <v>971</v>
      </c>
      <c r="E14" s="1" t="s">
        <v>985</v>
      </c>
      <c r="F14" s="1" t="s">
        <v>929</v>
      </c>
      <c r="G14" s="1" t="s">
        <v>930</v>
      </c>
      <c r="H14" s="1" t="s">
        <v>914</v>
      </c>
      <c r="I14" s="1" t="s">
        <v>973</v>
      </c>
      <c r="J14" s="1" t="s">
        <v>916</v>
      </c>
      <c r="K14" s="1" t="s">
        <v>973</v>
      </c>
      <c r="L14" s="1" t="s">
        <v>973</v>
      </c>
      <c r="M14" s="1" t="s">
        <v>917</v>
      </c>
      <c r="N14" s="1" t="s">
        <v>917</v>
      </c>
      <c r="O14" s="1" t="s">
        <v>918</v>
      </c>
      <c r="P14" s="1" t="s">
        <v>919</v>
      </c>
      <c r="Q14" s="1" t="s">
        <v>920</v>
      </c>
      <c r="R14" s="1" t="s">
        <v>986</v>
      </c>
      <c r="S14" s="1" t="s">
        <v>933</v>
      </c>
      <c r="T14" s="1" t="s">
        <v>923</v>
      </c>
      <c r="U14" s="1" t="s">
        <v>924</v>
      </c>
    </row>
    <row r="15" s="1" customFormat="1" spans="1:21">
      <c r="A15" s="3">
        <v>17791100223</v>
      </c>
      <c r="B15" s="1" t="s">
        <v>987</v>
      </c>
      <c r="C15" s="1" t="s">
        <v>988</v>
      </c>
      <c r="D15" s="1" t="s">
        <v>989</v>
      </c>
      <c r="E15" s="1" t="s">
        <v>990</v>
      </c>
      <c r="F15" s="1" t="s">
        <v>930</v>
      </c>
      <c r="G15" s="1" t="s">
        <v>991</v>
      </c>
      <c r="H15" s="1" t="s">
        <v>914</v>
      </c>
      <c r="I15" s="1" t="s">
        <v>992</v>
      </c>
      <c r="J15" s="1" t="s">
        <v>916</v>
      </c>
      <c r="K15" s="1" t="s">
        <v>992</v>
      </c>
      <c r="L15" s="1" t="s">
        <v>992</v>
      </c>
      <c r="M15" s="1" t="s">
        <v>917</v>
      </c>
      <c r="N15" s="1" t="s">
        <v>917</v>
      </c>
      <c r="O15" s="1" t="s">
        <v>918</v>
      </c>
      <c r="P15" s="1" t="s">
        <v>919</v>
      </c>
      <c r="Q15" s="1" t="s">
        <v>920</v>
      </c>
      <c r="R15" s="1" t="s">
        <v>993</v>
      </c>
      <c r="S15" s="1" t="s">
        <v>933</v>
      </c>
      <c r="T15" s="1" t="s">
        <v>923</v>
      </c>
      <c r="U15" s="1" t="s">
        <v>924</v>
      </c>
    </row>
    <row r="16" s="1" customFormat="1" spans="1:21">
      <c r="A16" s="3">
        <v>17791106517</v>
      </c>
      <c r="B16" s="1" t="s">
        <v>987</v>
      </c>
      <c r="C16" s="1" t="s">
        <v>994</v>
      </c>
      <c r="D16" s="1" t="s">
        <v>989</v>
      </c>
      <c r="E16" s="1" t="s">
        <v>990</v>
      </c>
      <c r="F16" s="1" t="s">
        <v>991</v>
      </c>
      <c r="G16" s="1" t="s">
        <v>995</v>
      </c>
      <c r="H16" s="1" t="s">
        <v>914</v>
      </c>
      <c r="I16" s="1" t="s">
        <v>992</v>
      </c>
      <c r="J16" s="1" t="s">
        <v>916</v>
      </c>
      <c r="K16" s="1" t="s">
        <v>992</v>
      </c>
      <c r="L16" s="1" t="s">
        <v>992</v>
      </c>
      <c r="M16" s="1" t="s">
        <v>917</v>
      </c>
      <c r="N16" s="1" t="s">
        <v>917</v>
      </c>
      <c r="O16" s="1" t="s">
        <v>918</v>
      </c>
      <c r="P16" s="1" t="s">
        <v>919</v>
      </c>
      <c r="Q16" s="1" t="s">
        <v>920</v>
      </c>
      <c r="R16" s="1" t="s">
        <v>996</v>
      </c>
      <c r="S16" s="1" t="s">
        <v>922</v>
      </c>
      <c r="T16" s="1" t="s">
        <v>923</v>
      </c>
      <c r="U16" s="1" t="s">
        <v>924</v>
      </c>
    </row>
    <row r="17" s="1" customFormat="1" spans="1:21">
      <c r="A17" s="3">
        <v>17791112840</v>
      </c>
      <c r="B17" s="1" t="s">
        <v>987</v>
      </c>
      <c r="C17" s="1" t="s">
        <v>997</v>
      </c>
      <c r="D17" s="1" t="s">
        <v>989</v>
      </c>
      <c r="E17" s="1" t="s">
        <v>998</v>
      </c>
      <c r="F17" s="1" t="s">
        <v>995</v>
      </c>
      <c r="G17" s="1" t="s">
        <v>945</v>
      </c>
      <c r="H17" s="1" t="s">
        <v>914</v>
      </c>
      <c r="I17" s="1" t="s">
        <v>992</v>
      </c>
      <c r="J17" s="1" t="s">
        <v>916</v>
      </c>
      <c r="K17" s="1" t="s">
        <v>992</v>
      </c>
      <c r="L17" s="1" t="s">
        <v>992</v>
      </c>
      <c r="M17" s="1" t="s">
        <v>917</v>
      </c>
      <c r="N17" s="1" t="s">
        <v>917</v>
      </c>
      <c r="O17" s="1" t="s">
        <v>918</v>
      </c>
      <c r="P17" s="1" t="s">
        <v>919</v>
      </c>
      <c r="Q17" s="1" t="s">
        <v>920</v>
      </c>
      <c r="R17" s="1" t="s">
        <v>999</v>
      </c>
      <c r="S17" s="1" t="s">
        <v>922</v>
      </c>
      <c r="T17" s="1" t="s">
        <v>923</v>
      </c>
      <c r="U17" s="1" t="s">
        <v>924</v>
      </c>
    </row>
    <row r="18" s="1" customFormat="1" spans="1:21">
      <c r="A18" s="3">
        <v>17798357397</v>
      </c>
      <c r="B18" s="1" t="s">
        <v>1000</v>
      </c>
      <c r="C18" s="1" t="s">
        <v>1001</v>
      </c>
      <c r="D18" s="1" t="s">
        <v>1002</v>
      </c>
      <c r="E18" s="1" t="s">
        <v>1003</v>
      </c>
      <c r="F18" s="1" t="s">
        <v>995</v>
      </c>
      <c r="G18" s="1" t="s">
        <v>912</v>
      </c>
      <c r="H18" s="1" t="s">
        <v>914</v>
      </c>
      <c r="I18" s="1" t="s">
        <v>1004</v>
      </c>
      <c r="J18" s="1" t="s">
        <v>916</v>
      </c>
      <c r="K18" s="1" t="s">
        <v>1004</v>
      </c>
      <c r="L18" s="1" t="s">
        <v>1004</v>
      </c>
      <c r="M18" s="1" t="s">
        <v>917</v>
      </c>
      <c r="N18" s="1" t="s">
        <v>917</v>
      </c>
      <c r="O18" s="1" t="s">
        <v>918</v>
      </c>
      <c r="P18" s="1" t="s">
        <v>919</v>
      </c>
      <c r="Q18" s="1" t="s">
        <v>920</v>
      </c>
      <c r="R18" s="1" t="s">
        <v>1005</v>
      </c>
      <c r="S18" s="1" t="s">
        <v>922</v>
      </c>
      <c r="T18" s="1" t="s">
        <v>923</v>
      </c>
      <c r="U18" s="1" t="s">
        <v>924</v>
      </c>
    </row>
    <row r="19" s="1" customFormat="1" spans="1:21">
      <c r="A19" s="1" t="s">
        <v>1006</v>
      </c>
      <c r="B19" s="1" t="s">
        <v>1007</v>
      </c>
      <c r="C19" s="1" t="s">
        <v>1008</v>
      </c>
      <c r="D19" s="1" t="s">
        <v>910</v>
      </c>
      <c r="E19" s="1" t="s">
        <v>1009</v>
      </c>
      <c r="F19" s="1" t="s">
        <v>939</v>
      </c>
      <c r="G19" s="1" t="s">
        <v>913</v>
      </c>
      <c r="H19" s="1" t="s">
        <v>914</v>
      </c>
      <c r="I19" s="1" t="s">
        <v>918</v>
      </c>
      <c r="J19" s="1" t="s">
        <v>916</v>
      </c>
      <c r="K19" s="1" t="s">
        <v>918</v>
      </c>
      <c r="L19" s="1" t="s">
        <v>918</v>
      </c>
      <c r="M19" s="1" t="s">
        <v>917</v>
      </c>
      <c r="N19" s="1" t="s">
        <v>917</v>
      </c>
      <c r="O19" s="1" t="s">
        <v>918</v>
      </c>
      <c r="P19" s="1" t="s">
        <v>919</v>
      </c>
      <c r="Q19" s="1" t="s">
        <v>920</v>
      </c>
      <c r="R19" s="1" t="s">
        <v>1010</v>
      </c>
      <c r="S19" s="1" t="s">
        <v>922</v>
      </c>
      <c r="T19" s="1" t="s">
        <v>923</v>
      </c>
      <c r="U19" s="1" t="s">
        <v>924</v>
      </c>
    </row>
    <row r="20" s="1" customFormat="1" spans="1:21">
      <c r="A20" s="3">
        <v>17829550794</v>
      </c>
      <c r="B20" s="1" t="s">
        <v>1011</v>
      </c>
      <c r="C20" s="1" t="s">
        <v>1012</v>
      </c>
      <c r="D20" s="1" t="s">
        <v>1013</v>
      </c>
      <c r="E20" s="1" t="s">
        <v>1014</v>
      </c>
      <c r="F20" s="1" t="s">
        <v>1015</v>
      </c>
      <c r="G20" s="1" t="s">
        <v>930</v>
      </c>
      <c r="H20" s="1" t="s">
        <v>914</v>
      </c>
      <c r="I20" s="1" t="s">
        <v>1016</v>
      </c>
      <c r="J20" s="1" t="s">
        <v>916</v>
      </c>
      <c r="K20" s="1" t="s">
        <v>1016</v>
      </c>
      <c r="L20" s="1" t="s">
        <v>1016</v>
      </c>
      <c r="M20" s="1" t="s">
        <v>917</v>
      </c>
      <c r="N20" s="1" t="s">
        <v>917</v>
      </c>
      <c r="O20" s="1" t="s">
        <v>918</v>
      </c>
      <c r="P20" s="1" t="s">
        <v>919</v>
      </c>
      <c r="Q20" s="1" t="s">
        <v>920</v>
      </c>
      <c r="R20" s="1" t="s">
        <v>1017</v>
      </c>
      <c r="S20" s="1" t="s">
        <v>933</v>
      </c>
      <c r="T20" s="1" t="s">
        <v>923</v>
      </c>
      <c r="U20" s="1" t="s">
        <v>924</v>
      </c>
    </row>
    <row r="21" s="1" customFormat="1" spans="1:21">
      <c r="A21" s="3">
        <v>17843316339</v>
      </c>
      <c r="B21" s="1" t="s">
        <v>1018</v>
      </c>
      <c r="C21" s="1" t="s">
        <v>1019</v>
      </c>
      <c r="D21" s="1" t="s">
        <v>989</v>
      </c>
      <c r="E21" s="1" t="s">
        <v>1020</v>
      </c>
      <c r="F21" s="1" t="s">
        <v>1021</v>
      </c>
      <c r="G21" s="1" t="s">
        <v>991</v>
      </c>
      <c r="H21" s="1" t="s">
        <v>914</v>
      </c>
      <c r="I21" s="1" t="s">
        <v>1022</v>
      </c>
      <c r="J21" s="1" t="s">
        <v>916</v>
      </c>
      <c r="K21" s="1" t="s">
        <v>1022</v>
      </c>
      <c r="L21" s="1" t="s">
        <v>1022</v>
      </c>
      <c r="M21" s="1" t="s">
        <v>917</v>
      </c>
      <c r="N21" s="1" t="s">
        <v>917</v>
      </c>
      <c r="O21" s="1" t="s">
        <v>918</v>
      </c>
      <c r="P21" s="1" t="s">
        <v>919</v>
      </c>
      <c r="Q21" s="1" t="s">
        <v>920</v>
      </c>
      <c r="R21" s="1" t="s">
        <v>1023</v>
      </c>
      <c r="S21" s="1" t="s">
        <v>933</v>
      </c>
      <c r="T21" s="1" t="s">
        <v>923</v>
      </c>
      <c r="U21" s="1" t="s">
        <v>924</v>
      </c>
    </row>
    <row r="22" s="1" customFormat="1" spans="1:21">
      <c r="A22" s="3">
        <v>17851287100</v>
      </c>
      <c r="B22" s="1" t="s">
        <v>1024</v>
      </c>
      <c r="C22" s="1" t="s">
        <v>1025</v>
      </c>
      <c r="D22" s="1" t="s">
        <v>1026</v>
      </c>
      <c r="E22" s="1" t="s">
        <v>1027</v>
      </c>
      <c r="F22" s="1" t="s">
        <v>1021</v>
      </c>
      <c r="G22" s="1" t="s">
        <v>991</v>
      </c>
      <c r="H22" s="1" t="s">
        <v>914</v>
      </c>
      <c r="I22" s="1" t="s">
        <v>1028</v>
      </c>
      <c r="J22" s="1" t="s">
        <v>916</v>
      </c>
      <c r="K22" s="1" t="s">
        <v>1028</v>
      </c>
      <c r="L22" s="1" t="s">
        <v>1028</v>
      </c>
      <c r="M22" s="1" t="s">
        <v>917</v>
      </c>
      <c r="N22" s="1" t="s">
        <v>917</v>
      </c>
      <c r="O22" s="1" t="s">
        <v>918</v>
      </c>
      <c r="P22" s="1" t="s">
        <v>919</v>
      </c>
      <c r="Q22" s="1" t="s">
        <v>920</v>
      </c>
      <c r="R22" s="1" t="s">
        <v>1029</v>
      </c>
      <c r="S22" s="1" t="s">
        <v>933</v>
      </c>
      <c r="T22" s="1" t="s">
        <v>923</v>
      </c>
      <c r="U22" s="1" t="s">
        <v>924</v>
      </c>
    </row>
    <row r="23" s="1" customFormat="1" spans="1:21">
      <c r="A23" s="3">
        <v>17851317210</v>
      </c>
      <c r="B23" s="1" t="s">
        <v>1024</v>
      </c>
      <c r="C23" s="1" t="s">
        <v>1030</v>
      </c>
      <c r="D23" s="1" t="s">
        <v>1026</v>
      </c>
      <c r="E23" s="1" t="s">
        <v>1031</v>
      </c>
      <c r="F23" s="1" t="s">
        <v>1021</v>
      </c>
      <c r="G23" s="1" t="s">
        <v>991</v>
      </c>
      <c r="H23" s="1" t="s">
        <v>914</v>
      </c>
      <c r="I23" s="1" t="s">
        <v>1032</v>
      </c>
      <c r="J23" s="1" t="s">
        <v>916</v>
      </c>
      <c r="K23" s="1" t="s">
        <v>1032</v>
      </c>
      <c r="L23" s="1" t="s">
        <v>1032</v>
      </c>
      <c r="M23" s="1" t="s">
        <v>917</v>
      </c>
      <c r="N23" s="1" t="s">
        <v>917</v>
      </c>
      <c r="O23" s="1" t="s">
        <v>918</v>
      </c>
      <c r="P23" s="1" t="s">
        <v>919</v>
      </c>
      <c r="Q23" s="1" t="s">
        <v>920</v>
      </c>
      <c r="R23" s="1" t="s">
        <v>1033</v>
      </c>
      <c r="S23" s="1" t="s">
        <v>933</v>
      </c>
      <c r="T23" s="1" t="s">
        <v>923</v>
      </c>
      <c r="U23" s="1" t="s">
        <v>924</v>
      </c>
    </row>
    <row r="24" s="1" customFormat="1" spans="1:21">
      <c r="A24" s="3">
        <v>17851492437</v>
      </c>
      <c r="B24" s="1" t="s">
        <v>1024</v>
      </c>
      <c r="C24" s="1" t="s">
        <v>1034</v>
      </c>
      <c r="D24" s="1" t="s">
        <v>1013</v>
      </c>
      <c r="E24" s="1" t="s">
        <v>1035</v>
      </c>
      <c r="F24" s="1" t="s">
        <v>930</v>
      </c>
      <c r="G24" s="1" t="s">
        <v>945</v>
      </c>
      <c r="H24" s="1" t="s">
        <v>914</v>
      </c>
      <c r="I24" s="1" t="s">
        <v>1036</v>
      </c>
      <c r="J24" s="1" t="s">
        <v>916</v>
      </c>
      <c r="K24" s="1" t="s">
        <v>1036</v>
      </c>
      <c r="L24" s="1" t="s">
        <v>1036</v>
      </c>
      <c r="M24" s="1" t="s">
        <v>917</v>
      </c>
      <c r="N24" s="1" t="s">
        <v>917</v>
      </c>
      <c r="O24" s="1" t="s">
        <v>918</v>
      </c>
      <c r="P24" s="1" t="s">
        <v>919</v>
      </c>
      <c r="Q24" s="1" t="s">
        <v>920</v>
      </c>
      <c r="R24" s="1" t="s">
        <v>1037</v>
      </c>
      <c r="S24" s="1" t="s">
        <v>922</v>
      </c>
      <c r="T24" s="1" t="s">
        <v>923</v>
      </c>
      <c r="U24" s="1" t="s">
        <v>924</v>
      </c>
    </row>
    <row r="25" s="1" customFormat="1" spans="1:21">
      <c r="A25" s="3">
        <v>17856756564</v>
      </c>
      <c r="B25" s="1" t="s">
        <v>1038</v>
      </c>
      <c r="C25" s="1" t="s">
        <v>1039</v>
      </c>
      <c r="D25" s="1" t="s">
        <v>1040</v>
      </c>
      <c r="E25" s="1" t="s">
        <v>1041</v>
      </c>
      <c r="F25" s="1" t="s">
        <v>929</v>
      </c>
      <c r="G25" s="1" t="s">
        <v>930</v>
      </c>
      <c r="H25" s="1" t="s">
        <v>914</v>
      </c>
      <c r="I25" s="1" t="s">
        <v>1042</v>
      </c>
      <c r="J25" s="1" t="s">
        <v>916</v>
      </c>
      <c r="K25" s="1" t="s">
        <v>1042</v>
      </c>
      <c r="L25" s="1" t="s">
        <v>1042</v>
      </c>
      <c r="M25" s="1" t="s">
        <v>917</v>
      </c>
      <c r="N25" s="1" t="s">
        <v>917</v>
      </c>
      <c r="O25" s="1" t="s">
        <v>918</v>
      </c>
      <c r="P25" s="1" t="s">
        <v>919</v>
      </c>
      <c r="Q25" s="1" t="s">
        <v>920</v>
      </c>
      <c r="R25" s="1" t="s">
        <v>1043</v>
      </c>
      <c r="S25" s="1" t="s">
        <v>933</v>
      </c>
      <c r="T25" s="1" t="s">
        <v>923</v>
      </c>
      <c r="U25" s="1" t="s">
        <v>924</v>
      </c>
    </row>
    <row r="26" s="1" customFormat="1" spans="1:21">
      <c r="A26" s="3">
        <v>17857642849</v>
      </c>
      <c r="B26" s="1" t="s">
        <v>1044</v>
      </c>
      <c r="C26" s="1" t="s">
        <v>1045</v>
      </c>
      <c r="D26" s="1" t="s">
        <v>1046</v>
      </c>
      <c r="E26" s="1" t="s">
        <v>1047</v>
      </c>
      <c r="F26" s="1" t="s">
        <v>995</v>
      </c>
      <c r="G26" s="1" t="s">
        <v>939</v>
      </c>
      <c r="H26" s="1" t="s">
        <v>914</v>
      </c>
      <c r="I26" s="1" t="s">
        <v>1048</v>
      </c>
      <c r="J26" s="1" t="s">
        <v>916</v>
      </c>
      <c r="K26" s="1" t="s">
        <v>1048</v>
      </c>
      <c r="L26" s="1" t="s">
        <v>1048</v>
      </c>
      <c r="M26" s="1" t="s">
        <v>917</v>
      </c>
      <c r="N26" s="1" t="s">
        <v>917</v>
      </c>
      <c r="O26" s="1" t="s">
        <v>918</v>
      </c>
      <c r="P26" s="1" t="s">
        <v>919</v>
      </c>
      <c r="Q26" s="1" t="s">
        <v>920</v>
      </c>
      <c r="R26" s="1" t="s">
        <v>1049</v>
      </c>
      <c r="S26" s="1" t="s">
        <v>922</v>
      </c>
      <c r="T26" s="1" t="s">
        <v>923</v>
      </c>
      <c r="U26" s="1" t="s">
        <v>924</v>
      </c>
    </row>
    <row r="27" s="1" customFormat="1" spans="1:21">
      <c r="A27" s="3">
        <v>17862604195</v>
      </c>
      <c r="B27" s="1" t="s">
        <v>1044</v>
      </c>
      <c r="C27" s="1" t="s">
        <v>1050</v>
      </c>
      <c r="D27" s="1" t="s">
        <v>989</v>
      </c>
      <c r="E27" s="1" t="s">
        <v>1051</v>
      </c>
      <c r="F27" s="1" t="s">
        <v>929</v>
      </c>
      <c r="G27" s="1" t="s">
        <v>939</v>
      </c>
      <c r="H27" s="1" t="s">
        <v>914</v>
      </c>
      <c r="I27" s="1" t="s">
        <v>1052</v>
      </c>
      <c r="J27" s="1" t="s">
        <v>916</v>
      </c>
      <c r="K27" s="1" t="s">
        <v>1052</v>
      </c>
      <c r="L27" s="1" t="s">
        <v>1052</v>
      </c>
      <c r="M27" s="1" t="s">
        <v>917</v>
      </c>
      <c r="N27" s="1" t="s">
        <v>917</v>
      </c>
      <c r="O27" s="1" t="s">
        <v>918</v>
      </c>
      <c r="P27" s="1" t="s">
        <v>919</v>
      </c>
      <c r="Q27" s="1" t="s">
        <v>920</v>
      </c>
      <c r="R27" s="1" t="s">
        <v>1053</v>
      </c>
      <c r="S27" s="1" t="s">
        <v>922</v>
      </c>
      <c r="T27" s="1" t="s">
        <v>923</v>
      </c>
      <c r="U27" s="1" t="s">
        <v>924</v>
      </c>
    </row>
    <row r="28" s="1" customFormat="1" spans="1:21">
      <c r="A28" s="3">
        <v>17864035052</v>
      </c>
      <c r="B28" s="1" t="s">
        <v>1054</v>
      </c>
      <c r="C28" s="1" t="s">
        <v>1055</v>
      </c>
      <c r="D28" s="1" t="s">
        <v>989</v>
      </c>
      <c r="E28" s="1" t="s">
        <v>1056</v>
      </c>
      <c r="F28" s="1" t="s">
        <v>1057</v>
      </c>
      <c r="G28" s="1" t="s">
        <v>995</v>
      </c>
      <c r="H28" s="1" t="s">
        <v>914</v>
      </c>
      <c r="I28" s="1" t="s">
        <v>1058</v>
      </c>
      <c r="J28" s="1" t="s">
        <v>916</v>
      </c>
      <c r="K28" s="1" t="s">
        <v>1058</v>
      </c>
      <c r="L28" s="1" t="s">
        <v>1058</v>
      </c>
      <c r="M28" s="1" t="s">
        <v>917</v>
      </c>
      <c r="N28" s="1" t="s">
        <v>917</v>
      </c>
      <c r="O28" s="1" t="s">
        <v>918</v>
      </c>
      <c r="P28" s="1" t="s">
        <v>919</v>
      </c>
      <c r="Q28" s="1" t="s">
        <v>920</v>
      </c>
      <c r="R28" s="1" t="s">
        <v>1059</v>
      </c>
      <c r="S28" s="1" t="s">
        <v>922</v>
      </c>
      <c r="T28" s="1" t="s">
        <v>923</v>
      </c>
      <c r="U28" s="1" t="s">
        <v>924</v>
      </c>
    </row>
    <row r="29" s="1" customFormat="1" spans="1:21">
      <c r="A29" s="3">
        <v>17890137906</v>
      </c>
      <c r="B29" s="1" t="s">
        <v>1060</v>
      </c>
      <c r="C29" s="1" t="s">
        <v>1061</v>
      </c>
      <c r="D29" s="1" t="s">
        <v>910</v>
      </c>
      <c r="E29" s="1" t="s">
        <v>1062</v>
      </c>
      <c r="F29" s="1" t="s">
        <v>1057</v>
      </c>
      <c r="G29" s="1" t="s">
        <v>991</v>
      </c>
      <c r="H29" s="1" t="s">
        <v>914</v>
      </c>
      <c r="I29" s="1" t="s">
        <v>1063</v>
      </c>
      <c r="J29" s="1" t="s">
        <v>916</v>
      </c>
      <c r="K29" s="1" t="s">
        <v>1063</v>
      </c>
      <c r="L29" s="1" t="s">
        <v>1063</v>
      </c>
      <c r="M29" s="1" t="s">
        <v>917</v>
      </c>
      <c r="N29" s="1" t="s">
        <v>917</v>
      </c>
      <c r="O29" s="1" t="s">
        <v>918</v>
      </c>
      <c r="P29" s="1" t="s">
        <v>919</v>
      </c>
      <c r="Q29" s="1" t="s">
        <v>920</v>
      </c>
      <c r="R29" s="1" t="s">
        <v>1064</v>
      </c>
      <c r="S29" s="1" t="s">
        <v>933</v>
      </c>
      <c r="T29" s="1" t="s">
        <v>923</v>
      </c>
      <c r="U29" s="1" t="s">
        <v>924</v>
      </c>
    </row>
    <row r="30" s="1" customFormat="1" spans="1:21">
      <c r="A30" s="3">
        <v>17895306267</v>
      </c>
      <c r="B30" s="1" t="s">
        <v>1065</v>
      </c>
      <c r="C30" s="1" t="s">
        <v>1066</v>
      </c>
      <c r="D30" s="1" t="s">
        <v>1067</v>
      </c>
      <c r="E30" s="1" t="s">
        <v>1068</v>
      </c>
      <c r="F30" s="1" t="s">
        <v>945</v>
      </c>
      <c r="G30" s="1" t="s">
        <v>912</v>
      </c>
      <c r="H30" s="1" t="s">
        <v>914</v>
      </c>
      <c r="I30" s="1" t="s">
        <v>1069</v>
      </c>
      <c r="J30" s="1" t="s">
        <v>916</v>
      </c>
      <c r="K30" s="1" t="s">
        <v>1069</v>
      </c>
      <c r="L30" s="1" t="s">
        <v>1069</v>
      </c>
      <c r="M30" s="1" t="s">
        <v>917</v>
      </c>
      <c r="N30" s="1" t="s">
        <v>917</v>
      </c>
      <c r="O30" s="1" t="s">
        <v>918</v>
      </c>
      <c r="P30" s="1" t="s">
        <v>919</v>
      </c>
      <c r="Q30" s="1" t="s">
        <v>920</v>
      </c>
      <c r="R30" s="1" t="s">
        <v>1070</v>
      </c>
      <c r="S30" s="1" t="s">
        <v>922</v>
      </c>
      <c r="T30" s="1" t="s">
        <v>923</v>
      </c>
      <c r="U30" s="1" t="s">
        <v>924</v>
      </c>
    </row>
    <row r="31" s="1" customFormat="1" spans="1:21">
      <c r="A31" s="3">
        <v>17897435807</v>
      </c>
      <c r="B31" s="1" t="s">
        <v>1071</v>
      </c>
      <c r="C31" s="1" t="s">
        <v>1072</v>
      </c>
      <c r="D31" s="1" t="s">
        <v>1073</v>
      </c>
      <c r="E31" s="1" t="s">
        <v>1074</v>
      </c>
      <c r="F31" s="1" t="s">
        <v>966</v>
      </c>
      <c r="G31" s="1" t="s">
        <v>930</v>
      </c>
      <c r="H31" s="1" t="s">
        <v>914</v>
      </c>
      <c r="I31" s="1" t="s">
        <v>1075</v>
      </c>
      <c r="J31" s="1" t="s">
        <v>916</v>
      </c>
      <c r="K31" s="1" t="s">
        <v>1075</v>
      </c>
      <c r="L31" s="1" t="s">
        <v>1075</v>
      </c>
      <c r="M31" s="1" t="s">
        <v>917</v>
      </c>
      <c r="N31" s="1" t="s">
        <v>917</v>
      </c>
      <c r="O31" s="1" t="s">
        <v>918</v>
      </c>
      <c r="P31" s="1" t="s">
        <v>919</v>
      </c>
      <c r="Q31" s="1" t="s">
        <v>920</v>
      </c>
      <c r="R31" s="1" t="s">
        <v>1076</v>
      </c>
      <c r="S31" s="1" t="s">
        <v>933</v>
      </c>
      <c r="T31" s="1" t="s">
        <v>923</v>
      </c>
      <c r="U31" s="1" t="s">
        <v>924</v>
      </c>
    </row>
    <row r="32" s="1" customFormat="1" spans="1:21">
      <c r="A32" s="3">
        <v>17899956162</v>
      </c>
      <c r="B32" s="1" t="s">
        <v>1071</v>
      </c>
      <c r="C32" s="1" t="s">
        <v>1077</v>
      </c>
      <c r="D32" s="1" t="s">
        <v>1078</v>
      </c>
      <c r="E32" s="1" t="s">
        <v>1079</v>
      </c>
      <c r="F32" s="1" t="s">
        <v>991</v>
      </c>
      <c r="G32" s="1" t="s">
        <v>945</v>
      </c>
      <c r="H32" s="1" t="s">
        <v>914</v>
      </c>
      <c r="I32" s="1" t="s">
        <v>1080</v>
      </c>
      <c r="J32" s="1" t="s">
        <v>916</v>
      </c>
      <c r="K32" s="1" t="s">
        <v>1080</v>
      </c>
      <c r="L32" s="1" t="s">
        <v>1080</v>
      </c>
      <c r="M32" s="1" t="s">
        <v>917</v>
      </c>
      <c r="N32" s="1" t="s">
        <v>917</v>
      </c>
      <c r="O32" s="1" t="s">
        <v>918</v>
      </c>
      <c r="P32" s="1" t="s">
        <v>919</v>
      </c>
      <c r="Q32" s="1" t="s">
        <v>920</v>
      </c>
      <c r="R32" s="1" t="s">
        <v>1081</v>
      </c>
      <c r="S32" s="1" t="s">
        <v>922</v>
      </c>
      <c r="T32" s="1" t="s">
        <v>923</v>
      </c>
      <c r="U32" s="1" t="s">
        <v>924</v>
      </c>
    </row>
    <row r="33" s="1" customFormat="1" spans="1:21">
      <c r="A33" s="3">
        <v>17902424189</v>
      </c>
      <c r="B33" s="1" t="s">
        <v>1082</v>
      </c>
      <c r="C33" s="1" t="s">
        <v>1083</v>
      </c>
      <c r="D33" s="1" t="s">
        <v>1084</v>
      </c>
      <c r="E33" s="1" t="s">
        <v>1085</v>
      </c>
      <c r="F33" s="1" t="s">
        <v>1057</v>
      </c>
      <c r="G33" s="1" t="s">
        <v>939</v>
      </c>
      <c r="H33" s="1" t="s">
        <v>914</v>
      </c>
      <c r="I33" s="1" t="s">
        <v>1086</v>
      </c>
      <c r="J33" s="1" t="s">
        <v>916</v>
      </c>
      <c r="K33" s="1" t="s">
        <v>1086</v>
      </c>
      <c r="L33" s="1" t="s">
        <v>1086</v>
      </c>
      <c r="M33" s="1" t="s">
        <v>917</v>
      </c>
      <c r="N33" s="1" t="s">
        <v>917</v>
      </c>
      <c r="O33" s="1" t="s">
        <v>918</v>
      </c>
      <c r="P33" s="1" t="s">
        <v>919</v>
      </c>
      <c r="Q33" s="1" t="s">
        <v>920</v>
      </c>
      <c r="R33" s="1" t="s">
        <v>1087</v>
      </c>
      <c r="S33" s="1" t="s">
        <v>922</v>
      </c>
      <c r="T33" s="1" t="s">
        <v>923</v>
      </c>
      <c r="U33" s="1" t="s">
        <v>924</v>
      </c>
    </row>
    <row r="34" s="1" customFormat="1" spans="1:21">
      <c r="A34" s="3">
        <v>17908122074</v>
      </c>
      <c r="B34" s="1" t="s">
        <v>1088</v>
      </c>
      <c r="C34" s="1" t="s">
        <v>1089</v>
      </c>
      <c r="D34" s="1" t="s">
        <v>1090</v>
      </c>
      <c r="E34" s="1" t="s">
        <v>1091</v>
      </c>
      <c r="F34" s="1" t="s">
        <v>1021</v>
      </c>
      <c r="G34" s="1" t="s">
        <v>991</v>
      </c>
      <c r="H34" s="1" t="s">
        <v>914</v>
      </c>
      <c r="I34" s="1" t="s">
        <v>1092</v>
      </c>
      <c r="J34" s="1" t="s">
        <v>916</v>
      </c>
      <c r="K34" s="1" t="s">
        <v>1092</v>
      </c>
      <c r="L34" s="1" t="s">
        <v>1092</v>
      </c>
      <c r="M34" s="1" t="s">
        <v>917</v>
      </c>
      <c r="N34" s="1" t="s">
        <v>917</v>
      </c>
      <c r="O34" s="1" t="s">
        <v>918</v>
      </c>
      <c r="P34" s="1" t="s">
        <v>919</v>
      </c>
      <c r="Q34" s="1" t="s">
        <v>920</v>
      </c>
      <c r="R34" s="1" t="s">
        <v>1093</v>
      </c>
      <c r="S34" s="1" t="s">
        <v>933</v>
      </c>
      <c r="T34" s="1" t="s">
        <v>923</v>
      </c>
      <c r="U34" s="1" t="s">
        <v>924</v>
      </c>
    </row>
    <row r="35" s="1" customFormat="1" spans="1:21">
      <c r="A35" s="3">
        <v>17909474870</v>
      </c>
      <c r="B35" s="1" t="s">
        <v>1088</v>
      </c>
      <c r="C35" s="1" t="s">
        <v>1094</v>
      </c>
      <c r="D35" s="1" t="s">
        <v>1095</v>
      </c>
      <c r="E35" s="1" t="s">
        <v>1096</v>
      </c>
      <c r="F35" s="1" t="s">
        <v>966</v>
      </c>
      <c r="G35" s="1" t="s">
        <v>930</v>
      </c>
      <c r="H35" s="1" t="s">
        <v>914</v>
      </c>
      <c r="I35" s="1" t="s">
        <v>1097</v>
      </c>
      <c r="J35" s="1" t="s">
        <v>916</v>
      </c>
      <c r="K35" s="1" t="s">
        <v>1097</v>
      </c>
      <c r="L35" s="1" t="s">
        <v>1097</v>
      </c>
      <c r="M35" s="1" t="s">
        <v>917</v>
      </c>
      <c r="N35" s="1" t="s">
        <v>917</v>
      </c>
      <c r="O35" s="1" t="s">
        <v>918</v>
      </c>
      <c r="P35" s="1" t="s">
        <v>919</v>
      </c>
      <c r="Q35" s="1" t="s">
        <v>920</v>
      </c>
      <c r="R35" s="1" t="s">
        <v>1098</v>
      </c>
      <c r="S35" s="1" t="s">
        <v>933</v>
      </c>
      <c r="T35" s="1" t="s">
        <v>923</v>
      </c>
      <c r="U35" s="1" t="s">
        <v>924</v>
      </c>
    </row>
    <row r="36" s="1" customFormat="1" spans="1:21">
      <c r="A36" s="3">
        <v>17915098027</v>
      </c>
      <c r="B36" s="1" t="s">
        <v>1099</v>
      </c>
      <c r="C36" s="1" t="s">
        <v>1100</v>
      </c>
      <c r="D36" s="1" t="s">
        <v>910</v>
      </c>
      <c r="E36" s="1" t="s">
        <v>1009</v>
      </c>
      <c r="F36" s="1" t="s">
        <v>939</v>
      </c>
      <c r="G36" s="1" t="s">
        <v>913</v>
      </c>
      <c r="H36" s="1" t="s">
        <v>914</v>
      </c>
      <c r="I36" s="1" t="s">
        <v>1101</v>
      </c>
      <c r="J36" s="1" t="s">
        <v>916</v>
      </c>
      <c r="K36" s="1" t="s">
        <v>1101</v>
      </c>
      <c r="L36" s="1" t="s">
        <v>1101</v>
      </c>
      <c r="M36" s="1" t="s">
        <v>917</v>
      </c>
      <c r="N36" s="1" t="s">
        <v>917</v>
      </c>
      <c r="O36" s="1" t="s">
        <v>918</v>
      </c>
      <c r="P36" s="1" t="s">
        <v>919</v>
      </c>
      <c r="Q36" s="1" t="s">
        <v>920</v>
      </c>
      <c r="R36" s="1" t="s">
        <v>1102</v>
      </c>
      <c r="S36" s="1" t="s">
        <v>922</v>
      </c>
      <c r="T36" s="1" t="s">
        <v>923</v>
      </c>
      <c r="U36" s="1" t="s">
        <v>924</v>
      </c>
    </row>
    <row r="37" s="1" customFormat="1" spans="1:21">
      <c r="A37" s="3">
        <v>17919219174</v>
      </c>
      <c r="B37" s="1" t="s">
        <v>1103</v>
      </c>
      <c r="C37" s="1" t="s">
        <v>1104</v>
      </c>
      <c r="D37" s="1" t="s">
        <v>1105</v>
      </c>
      <c r="E37" s="1" t="s">
        <v>1106</v>
      </c>
      <c r="F37" s="1" t="s">
        <v>991</v>
      </c>
      <c r="G37" s="1" t="s">
        <v>995</v>
      </c>
      <c r="H37" s="1" t="s">
        <v>914</v>
      </c>
      <c r="I37" s="1" t="s">
        <v>1107</v>
      </c>
      <c r="J37" s="1" t="s">
        <v>916</v>
      </c>
      <c r="K37" s="1" t="s">
        <v>1107</v>
      </c>
      <c r="L37" s="1" t="s">
        <v>1107</v>
      </c>
      <c r="M37" s="1" t="s">
        <v>917</v>
      </c>
      <c r="N37" s="1" t="s">
        <v>917</v>
      </c>
      <c r="O37" s="1" t="s">
        <v>918</v>
      </c>
      <c r="P37" s="1" t="s">
        <v>919</v>
      </c>
      <c r="Q37" s="1" t="s">
        <v>920</v>
      </c>
      <c r="R37" s="1" t="s">
        <v>1108</v>
      </c>
      <c r="S37" s="1" t="s">
        <v>922</v>
      </c>
      <c r="T37" s="1" t="s">
        <v>923</v>
      </c>
      <c r="U37" s="1" t="s">
        <v>924</v>
      </c>
    </row>
    <row r="38" s="1" customFormat="1" spans="1:21">
      <c r="A38" s="3">
        <v>17921458801</v>
      </c>
      <c r="B38" s="1" t="s">
        <v>1109</v>
      </c>
      <c r="C38" s="1" t="s">
        <v>1110</v>
      </c>
      <c r="D38" s="1" t="s">
        <v>1111</v>
      </c>
      <c r="E38" s="1" t="s">
        <v>1112</v>
      </c>
      <c r="F38" s="1" t="s">
        <v>995</v>
      </c>
      <c r="G38" s="1" t="s">
        <v>912</v>
      </c>
      <c r="H38" s="1" t="s">
        <v>914</v>
      </c>
      <c r="I38" s="1" t="s">
        <v>1113</v>
      </c>
      <c r="J38" s="1" t="s">
        <v>916</v>
      </c>
      <c r="K38" s="1" t="s">
        <v>1113</v>
      </c>
      <c r="L38" s="1" t="s">
        <v>1113</v>
      </c>
      <c r="M38" s="1" t="s">
        <v>917</v>
      </c>
      <c r="N38" s="1" t="s">
        <v>917</v>
      </c>
      <c r="O38" s="1" t="s">
        <v>918</v>
      </c>
      <c r="P38" s="1" t="s">
        <v>919</v>
      </c>
      <c r="Q38" s="1" t="s">
        <v>920</v>
      </c>
      <c r="R38" s="1" t="s">
        <v>1114</v>
      </c>
      <c r="S38" s="1" t="s">
        <v>922</v>
      </c>
      <c r="T38" s="1" t="s">
        <v>923</v>
      </c>
      <c r="U38" s="1" t="s">
        <v>924</v>
      </c>
    </row>
    <row r="39" s="1" customFormat="1" spans="1:21">
      <c r="A39" s="3">
        <v>17921455350</v>
      </c>
      <c r="B39" s="1" t="s">
        <v>1109</v>
      </c>
      <c r="C39" s="1" t="s">
        <v>1115</v>
      </c>
      <c r="D39" s="1" t="s">
        <v>1116</v>
      </c>
      <c r="E39" s="1" t="s">
        <v>1117</v>
      </c>
      <c r="F39" s="1" t="s">
        <v>1118</v>
      </c>
      <c r="G39" s="1" t="s">
        <v>945</v>
      </c>
      <c r="H39" s="1" t="s">
        <v>914</v>
      </c>
      <c r="I39" s="1" t="s">
        <v>1119</v>
      </c>
      <c r="J39" s="1" t="s">
        <v>916</v>
      </c>
      <c r="K39" s="1" t="s">
        <v>1119</v>
      </c>
      <c r="L39" s="1" t="s">
        <v>1119</v>
      </c>
      <c r="M39" s="1" t="s">
        <v>917</v>
      </c>
      <c r="N39" s="1" t="s">
        <v>917</v>
      </c>
      <c r="O39" s="1" t="s">
        <v>918</v>
      </c>
      <c r="P39" s="1" t="s">
        <v>919</v>
      </c>
      <c r="Q39" s="1" t="s">
        <v>920</v>
      </c>
      <c r="R39" s="1" t="s">
        <v>1120</v>
      </c>
      <c r="S39" s="1" t="s">
        <v>922</v>
      </c>
      <c r="T39" s="1" t="s">
        <v>923</v>
      </c>
      <c r="U39" s="1" t="s">
        <v>924</v>
      </c>
    </row>
    <row r="40" s="1" customFormat="1" spans="1:21">
      <c r="A40" s="3">
        <v>17927209980</v>
      </c>
      <c r="B40" s="1" t="s">
        <v>1121</v>
      </c>
      <c r="C40" s="1" t="s">
        <v>1122</v>
      </c>
      <c r="D40" s="1" t="s">
        <v>937</v>
      </c>
      <c r="E40" s="1" t="s">
        <v>1123</v>
      </c>
      <c r="F40" s="1" t="s">
        <v>930</v>
      </c>
      <c r="G40" s="1" t="s">
        <v>995</v>
      </c>
      <c r="H40" s="1" t="s">
        <v>914</v>
      </c>
      <c r="I40" s="1" t="s">
        <v>1124</v>
      </c>
      <c r="J40" s="1" t="s">
        <v>916</v>
      </c>
      <c r="K40" s="1" t="s">
        <v>1124</v>
      </c>
      <c r="L40" s="1" t="s">
        <v>1124</v>
      </c>
      <c r="M40" s="1" t="s">
        <v>917</v>
      </c>
      <c r="N40" s="1" t="s">
        <v>917</v>
      </c>
      <c r="O40" s="1" t="s">
        <v>918</v>
      </c>
      <c r="P40" s="1" t="s">
        <v>919</v>
      </c>
      <c r="Q40" s="1" t="s">
        <v>920</v>
      </c>
      <c r="R40" s="1" t="s">
        <v>1125</v>
      </c>
      <c r="S40" s="1" t="s">
        <v>922</v>
      </c>
      <c r="T40" s="1" t="s">
        <v>923</v>
      </c>
      <c r="U40" s="1" t="s">
        <v>924</v>
      </c>
    </row>
    <row r="41" s="1" customFormat="1" spans="1:21">
      <c r="A41" s="1" t="s">
        <v>1126</v>
      </c>
      <c r="B41" s="1" t="s">
        <v>1127</v>
      </c>
      <c r="C41" s="1" t="s">
        <v>1128</v>
      </c>
      <c r="D41" s="1" t="s">
        <v>937</v>
      </c>
      <c r="E41" s="1" t="s">
        <v>1129</v>
      </c>
      <c r="F41" s="1" t="s">
        <v>912</v>
      </c>
      <c r="G41" s="1" t="s">
        <v>913</v>
      </c>
      <c r="H41" s="1" t="s">
        <v>914</v>
      </c>
      <c r="I41" s="1" t="s">
        <v>918</v>
      </c>
      <c r="J41" s="1" t="s">
        <v>916</v>
      </c>
      <c r="K41" s="1" t="s">
        <v>918</v>
      </c>
      <c r="L41" s="1" t="s">
        <v>918</v>
      </c>
      <c r="M41" s="1" t="s">
        <v>917</v>
      </c>
      <c r="N41" s="1" t="s">
        <v>917</v>
      </c>
      <c r="O41" s="1" t="s">
        <v>918</v>
      </c>
      <c r="P41" s="1" t="s">
        <v>919</v>
      </c>
      <c r="Q41" s="1" t="s">
        <v>920</v>
      </c>
      <c r="R41" s="1" t="s">
        <v>1130</v>
      </c>
      <c r="S41" s="1" t="s">
        <v>922</v>
      </c>
      <c r="T41" s="1" t="s">
        <v>923</v>
      </c>
      <c r="U41" s="1" t="s">
        <v>924</v>
      </c>
    </row>
    <row r="42" s="1" customFormat="1" spans="1:21">
      <c r="A42" s="3">
        <v>17936426774</v>
      </c>
      <c r="B42" s="1" t="s">
        <v>1127</v>
      </c>
      <c r="C42" s="1" t="s">
        <v>1131</v>
      </c>
      <c r="D42" s="1" t="s">
        <v>1132</v>
      </c>
      <c r="E42" s="1" t="s">
        <v>1133</v>
      </c>
      <c r="F42" s="1" t="s">
        <v>995</v>
      </c>
      <c r="G42" s="1" t="s">
        <v>913</v>
      </c>
      <c r="H42" s="1" t="s">
        <v>914</v>
      </c>
      <c r="I42" s="1" t="s">
        <v>1134</v>
      </c>
      <c r="J42" s="1" t="s">
        <v>916</v>
      </c>
      <c r="K42" s="1" t="s">
        <v>1134</v>
      </c>
      <c r="L42" s="1" t="s">
        <v>1134</v>
      </c>
      <c r="M42" s="1" t="s">
        <v>917</v>
      </c>
      <c r="N42" s="1" t="s">
        <v>917</v>
      </c>
      <c r="O42" s="1" t="s">
        <v>918</v>
      </c>
      <c r="P42" s="1" t="s">
        <v>919</v>
      </c>
      <c r="Q42" s="1" t="s">
        <v>920</v>
      </c>
      <c r="R42" s="1" t="s">
        <v>1135</v>
      </c>
      <c r="S42" s="1" t="s">
        <v>922</v>
      </c>
      <c r="T42" s="1" t="s">
        <v>923</v>
      </c>
      <c r="U42" s="1" t="s">
        <v>924</v>
      </c>
    </row>
    <row r="43" s="1" customFormat="1" spans="1:21">
      <c r="A43" s="3">
        <v>17937362058</v>
      </c>
      <c r="B43" s="1" t="s">
        <v>1127</v>
      </c>
      <c r="C43" s="1" t="s">
        <v>1136</v>
      </c>
      <c r="D43" s="1" t="s">
        <v>1105</v>
      </c>
      <c r="E43" s="1" t="s">
        <v>1137</v>
      </c>
      <c r="F43" s="1" t="s">
        <v>930</v>
      </c>
      <c r="G43" s="1" t="s">
        <v>945</v>
      </c>
      <c r="H43" s="1" t="s">
        <v>914</v>
      </c>
      <c r="I43" s="1" t="s">
        <v>1138</v>
      </c>
      <c r="J43" s="1" t="s">
        <v>916</v>
      </c>
      <c r="K43" s="1" t="s">
        <v>1138</v>
      </c>
      <c r="L43" s="1" t="s">
        <v>1138</v>
      </c>
      <c r="M43" s="1" t="s">
        <v>917</v>
      </c>
      <c r="N43" s="1" t="s">
        <v>917</v>
      </c>
      <c r="O43" s="1" t="s">
        <v>918</v>
      </c>
      <c r="P43" s="1" t="s">
        <v>919</v>
      </c>
      <c r="Q43" s="1" t="s">
        <v>920</v>
      </c>
      <c r="R43" s="1" t="s">
        <v>1139</v>
      </c>
      <c r="S43" s="1" t="s">
        <v>922</v>
      </c>
      <c r="T43" s="1" t="s">
        <v>923</v>
      </c>
      <c r="U43" s="1" t="s">
        <v>924</v>
      </c>
    </row>
    <row r="44" s="1" customFormat="1" spans="1:21">
      <c r="A44" s="3">
        <v>18081275306</v>
      </c>
      <c r="B44" s="1" t="s">
        <v>1140</v>
      </c>
      <c r="C44" s="1" t="s">
        <v>1141</v>
      </c>
      <c r="D44" s="1" t="s">
        <v>937</v>
      </c>
      <c r="E44" s="1" t="s">
        <v>1129</v>
      </c>
      <c r="F44" s="1" t="s">
        <v>912</v>
      </c>
      <c r="G44" s="1" t="s">
        <v>913</v>
      </c>
      <c r="H44" s="1" t="s">
        <v>914</v>
      </c>
      <c r="I44" s="1" t="s">
        <v>918</v>
      </c>
      <c r="J44" s="1" t="s">
        <v>916</v>
      </c>
      <c r="K44" s="1" t="s">
        <v>918</v>
      </c>
      <c r="L44" s="1" t="s">
        <v>918</v>
      </c>
      <c r="M44" s="1" t="s">
        <v>917</v>
      </c>
      <c r="N44" s="1" t="s">
        <v>917</v>
      </c>
      <c r="O44" s="1" t="s">
        <v>918</v>
      </c>
      <c r="P44" s="1" t="s">
        <v>919</v>
      </c>
      <c r="Q44" s="1" t="s">
        <v>920</v>
      </c>
      <c r="R44" s="1" t="s">
        <v>1142</v>
      </c>
      <c r="S44" s="1" t="s">
        <v>922</v>
      </c>
      <c r="T44" s="1" t="s">
        <v>923</v>
      </c>
      <c r="U44" s="1" t="s">
        <v>924</v>
      </c>
    </row>
    <row r="45" s="1" customFormat="1" spans="1:21">
      <c r="A45" s="3">
        <v>17945180325</v>
      </c>
      <c r="B45" s="1" t="s">
        <v>1143</v>
      </c>
      <c r="C45" s="1" t="s">
        <v>1144</v>
      </c>
      <c r="D45" s="1" t="s">
        <v>1145</v>
      </c>
      <c r="E45" s="1" t="s">
        <v>1146</v>
      </c>
      <c r="F45" s="1" t="s">
        <v>929</v>
      </c>
      <c r="G45" s="1" t="s">
        <v>995</v>
      </c>
      <c r="H45" s="1" t="s">
        <v>914</v>
      </c>
      <c r="I45" s="1" t="s">
        <v>1147</v>
      </c>
      <c r="J45" s="1" t="s">
        <v>916</v>
      </c>
      <c r="K45" s="1" t="s">
        <v>1147</v>
      </c>
      <c r="L45" s="1" t="s">
        <v>1147</v>
      </c>
      <c r="M45" s="1" t="s">
        <v>917</v>
      </c>
      <c r="N45" s="1" t="s">
        <v>917</v>
      </c>
      <c r="O45" s="1" t="s">
        <v>918</v>
      </c>
      <c r="P45" s="1" t="s">
        <v>919</v>
      </c>
      <c r="Q45" s="1" t="s">
        <v>920</v>
      </c>
      <c r="R45" s="1" t="s">
        <v>1148</v>
      </c>
      <c r="S45" s="1" t="s">
        <v>922</v>
      </c>
      <c r="T45" s="1" t="s">
        <v>923</v>
      </c>
      <c r="U45" s="1" t="s">
        <v>924</v>
      </c>
    </row>
    <row r="46" s="1" customFormat="1" spans="1:21">
      <c r="A46" s="3">
        <v>17949983309</v>
      </c>
      <c r="B46" s="1" t="s">
        <v>1149</v>
      </c>
      <c r="C46" s="1" t="s">
        <v>1150</v>
      </c>
      <c r="D46" s="1" t="s">
        <v>1105</v>
      </c>
      <c r="E46" s="1" t="s">
        <v>1151</v>
      </c>
      <c r="F46" s="1" t="s">
        <v>945</v>
      </c>
      <c r="G46" s="1" t="s">
        <v>912</v>
      </c>
      <c r="H46" s="1" t="s">
        <v>914</v>
      </c>
      <c r="I46" s="1" t="s">
        <v>1152</v>
      </c>
      <c r="J46" s="1" t="s">
        <v>916</v>
      </c>
      <c r="K46" s="1" t="s">
        <v>1152</v>
      </c>
      <c r="L46" s="1" t="s">
        <v>1152</v>
      </c>
      <c r="M46" s="1" t="s">
        <v>917</v>
      </c>
      <c r="N46" s="1" t="s">
        <v>917</v>
      </c>
      <c r="O46" s="1" t="s">
        <v>918</v>
      </c>
      <c r="P46" s="1" t="s">
        <v>919</v>
      </c>
      <c r="Q46" s="1" t="s">
        <v>920</v>
      </c>
      <c r="R46" s="1" t="s">
        <v>1153</v>
      </c>
      <c r="S46" s="1" t="s">
        <v>922</v>
      </c>
      <c r="T46" s="1" t="s">
        <v>923</v>
      </c>
      <c r="U46" s="1" t="s">
        <v>924</v>
      </c>
    </row>
    <row r="47" s="1" customFormat="1" spans="1:21">
      <c r="A47" s="3">
        <v>17956610554</v>
      </c>
      <c r="B47" s="1" t="s">
        <v>1154</v>
      </c>
      <c r="C47" s="1" t="s">
        <v>1155</v>
      </c>
      <c r="D47" s="1" t="s">
        <v>1156</v>
      </c>
      <c r="E47" s="1" t="s">
        <v>1157</v>
      </c>
      <c r="F47" s="1" t="s">
        <v>939</v>
      </c>
      <c r="G47" s="1" t="s">
        <v>913</v>
      </c>
      <c r="H47" s="1" t="s">
        <v>914</v>
      </c>
      <c r="I47" s="1" t="s">
        <v>1158</v>
      </c>
      <c r="J47" s="1" t="s">
        <v>916</v>
      </c>
      <c r="K47" s="1" t="s">
        <v>1158</v>
      </c>
      <c r="L47" s="1" t="s">
        <v>1158</v>
      </c>
      <c r="M47" s="1" t="s">
        <v>917</v>
      </c>
      <c r="N47" s="1" t="s">
        <v>917</v>
      </c>
      <c r="O47" s="1" t="s">
        <v>918</v>
      </c>
      <c r="P47" s="1" t="s">
        <v>919</v>
      </c>
      <c r="Q47" s="1" t="s">
        <v>920</v>
      </c>
      <c r="R47" s="1" t="s">
        <v>1159</v>
      </c>
      <c r="S47" s="1" t="s">
        <v>922</v>
      </c>
      <c r="T47" s="1" t="s">
        <v>923</v>
      </c>
      <c r="U47" s="1" t="s">
        <v>924</v>
      </c>
    </row>
    <row r="48" s="1" customFormat="1" spans="1:21">
      <c r="A48" s="3">
        <v>17968740555</v>
      </c>
      <c r="B48" s="1" t="s">
        <v>1160</v>
      </c>
      <c r="C48" s="1" t="s">
        <v>1161</v>
      </c>
      <c r="D48" s="1" t="s">
        <v>937</v>
      </c>
      <c r="E48" s="1" t="s">
        <v>1162</v>
      </c>
      <c r="F48" s="1" t="s">
        <v>912</v>
      </c>
      <c r="G48" s="1" t="s">
        <v>913</v>
      </c>
      <c r="H48" s="1" t="s">
        <v>914</v>
      </c>
      <c r="I48" s="1" t="s">
        <v>1163</v>
      </c>
      <c r="J48" s="1" t="s">
        <v>916</v>
      </c>
      <c r="K48" s="1" t="s">
        <v>1163</v>
      </c>
      <c r="L48" s="1" t="s">
        <v>1163</v>
      </c>
      <c r="M48" s="1" t="s">
        <v>917</v>
      </c>
      <c r="N48" s="1" t="s">
        <v>917</v>
      </c>
      <c r="O48" s="1" t="s">
        <v>918</v>
      </c>
      <c r="P48" s="1" t="s">
        <v>919</v>
      </c>
      <c r="Q48" s="1" t="s">
        <v>920</v>
      </c>
      <c r="R48" s="1" t="s">
        <v>1164</v>
      </c>
      <c r="S48" s="1" t="s">
        <v>922</v>
      </c>
      <c r="T48" s="1" t="s">
        <v>923</v>
      </c>
      <c r="U48" s="1" t="s">
        <v>924</v>
      </c>
    </row>
    <row r="49" s="1" customFormat="1" spans="1:21">
      <c r="A49" s="3">
        <v>17971961743</v>
      </c>
      <c r="B49" s="1" t="s">
        <v>1160</v>
      </c>
      <c r="C49" s="1" t="s">
        <v>1165</v>
      </c>
      <c r="D49" s="1" t="s">
        <v>1132</v>
      </c>
      <c r="E49" s="1" t="s">
        <v>1166</v>
      </c>
      <c r="F49" s="1" t="s">
        <v>945</v>
      </c>
      <c r="G49" s="1" t="s">
        <v>913</v>
      </c>
      <c r="H49" s="1" t="s">
        <v>914</v>
      </c>
      <c r="I49" s="1" t="s">
        <v>1167</v>
      </c>
      <c r="J49" s="1" t="s">
        <v>916</v>
      </c>
      <c r="K49" s="1" t="s">
        <v>1167</v>
      </c>
      <c r="L49" s="1" t="s">
        <v>1167</v>
      </c>
      <c r="M49" s="1" t="s">
        <v>917</v>
      </c>
      <c r="N49" s="1" t="s">
        <v>917</v>
      </c>
      <c r="O49" s="1" t="s">
        <v>918</v>
      </c>
      <c r="P49" s="1" t="s">
        <v>919</v>
      </c>
      <c r="Q49" s="1" t="s">
        <v>920</v>
      </c>
      <c r="R49" s="1" t="s">
        <v>1168</v>
      </c>
      <c r="S49" s="1" t="s">
        <v>922</v>
      </c>
      <c r="T49" s="1" t="s">
        <v>923</v>
      </c>
      <c r="U49" s="1" t="s">
        <v>924</v>
      </c>
    </row>
    <row r="50" s="1" customFormat="1" spans="1:21">
      <c r="A50" s="3">
        <v>17972692894</v>
      </c>
      <c r="B50" s="1" t="s">
        <v>1160</v>
      </c>
      <c r="C50" s="1" t="s">
        <v>1169</v>
      </c>
      <c r="D50" s="1" t="s">
        <v>1170</v>
      </c>
      <c r="E50" s="1" t="s">
        <v>1171</v>
      </c>
      <c r="F50" s="1" t="s">
        <v>930</v>
      </c>
      <c r="G50" s="1" t="s">
        <v>939</v>
      </c>
      <c r="H50" s="1" t="s">
        <v>914</v>
      </c>
      <c r="I50" s="1" t="s">
        <v>1172</v>
      </c>
      <c r="J50" s="1" t="s">
        <v>916</v>
      </c>
      <c r="K50" s="1" t="s">
        <v>1172</v>
      </c>
      <c r="L50" s="1" t="s">
        <v>1172</v>
      </c>
      <c r="M50" s="1" t="s">
        <v>917</v>
      </c>
      <c r="N50" s="1" t="s">
        <v>917</v>
      </c>
      <c r="O50" s="1" t="s">
        <v>918</v>
      </c>
      <c r="P50" s="1" t="s">
        <v>919</v>
      </c>
      <c r="Q50" s="1" t="s">
        <v>920</v>
      </c>
      <c r="R50" s="1" t="s">
        <v>1173</v>
      </c>
      <c r="S50" s="1" t="s">
        <v>922</v>
      </c>
      <c r="T50" s="1" t="s">
        <v>923</v>
      </c>
      <c r="U50" s="1" t="s">
        <v>924</v>
      </c>
    </row>
    <row r="51" s="1" customFormat="1" spans="1:21">
      <c r="A51" s="3">
        <v>17977147170</v>
      </c>
      <c r="B51" s="1" t="s">
        <v>1174</v>
      </c>
      <c r="C51" s="1" t="s">
        <v>1175</v>
      </c>
      <c r="D51" s="1" t="s">
        <v>1176</v>
      </c>
      <c r="E51" s="1" t="s">
        <v>1177</v>
      </c>
      <c r="F51" s="1" t="s">
        <v>930</v>
      </c>
      <c r="G51" s="1" t="s">
        <v>939</v>
      </c>
      <c r="H51" s="1" t="s">
        <v>914</v>
      </c>
      <c r="I51" s="1" t="s">
        <v>1178</v>
      </c>
      <c r="J51" s="1" t="s">
        <v>916</v>
      </c>
      <c r="K51" s="1" t="s">
        <v>1178</v>
      </c>
      <c r="L51" s="1" t="s">
        <v>1179</v>
      </c>
      <c r="M51" s="1" t="s">
        <v>1180</v>
      </c>
      <c r="N51" s="1" t="s">
        <v>1180</v>
      </c>
      <c r="O51" s="1" t="s">
        <v>918</v>
      </c>
      <c r="P51" s="1" t="s">
        <v>919</v>
      </c>
      <c r="Q51" s="1" t="s">
        <v>920</v>
      </c>
      <c r="R51" s="1" t="s">
        <v>1181</v>
      </c>
      <c r="S51" s="1" t="s">
        <v>922</v>
      </c>
      <c r="T51" s="1" t="s">
        <v>923</v>
      </c>
      <c r="U51" s="1" t="s">
        <v>924</v>
      </c>
    </row>
    <row r="52" s="1" customFormat="1" spans="1:21">
      <c r="A52" s="3">
        <v>17981349768</v>
      </c>
      <c r="B52" s="1" t="s">
        <v>1182</v>
      </c>
      <c r="C52" s="1" t="s">
        <v>1183</v>
      </c>
      <c r="D52" s="1" t="s">
        <v>1184</v>
      </c>
      <c r="E52" s="1" t="s">
        <v>1185</v>
      </c>
      <c r="F52" s="1" t="s">
        <v>995</v>
      </c>
      <c r="G52" s="1" t="s">
        <v>945</v>
      </c>
      <c r="H52" s="1" t="s">
        <v>914</v>
      </c>
      <c r="I52" s="1" t="s">
        <v>1186</v>
      </c>
      <c r="J52" s="1" t="s">
        <v>916</v>
      </c>
      <c r="K52" s="1" t="s">
        <v>1186</v>
      </c>
      <c r="L52" s="1" t="s">
        <v>1186</v>
      </c>
      <c r="M52" s="1" t="s">
        <v>917</v>
      </c>
      <c r="N52" s="1" t="s">
        <v>917</v>
      </c>
      <c r="O52" s="1" t="s">
        <v>918</v>
      </c>
      <c r="P52" s="1" t="s">
        <v>919</v>
      </c>
      <c r="Q52" s="1" t="s">
        <v>920</v>
      </c>
      <c r="R52" s="1" t="s">
        <v>1187</v>
      </c>
      <c r="S52" s="1" t="s">
        <v>922</v>
      </c>
      <c r="T52" s="1" t="s">
        <v>923</v>
      </c>
      <c r="U52" s="1" t="s">
        <v>924</v>
      </c>
    </row>
    <row r="53" s="1" customFormat="1" spans="1:21">
      <c r="A53" s="3">
        <v>17992065022</v>
      </c>
      <c r="B53" s="1" t="s">
        <v>1188</v>
      </c>
      <c r="C53" s="1" t="s">
        <v>1189</v>
      </c>
      <c r="D53" s="1" t="s">
        <v>1156</v>
      </c>
      <c r="E53" s="1" t="s">
        <v>1190</v>
      </c>
      <c r="F53" s="1" t="s">
        <v>1021</v>
      </c>
      <c r="G53" s="1" t="s">
        <v>939</v>
      </c>
      <c r="H53" s="1" t="s">
        <v>914</v>
      </c>
      <c r="I53" s="1" t="s">
        <v>1191</v>
      </c>
      <c r="J53" s="1" t="s">
        <v>916</v>
      </c>
      <c r="K53" s="1" t="s">
        <v>1191</v>
      </c>
      <c r="L53" s="1" t="s">
        <v>1191</v>
      </c>
      <c r="M53" s="1" t="s">
        <v>917</v>
      </c>
      <c r="N53" s="1" t="s">
        <v>917</v>
      </c>
      <c r="O53" s="1" t="s">
        <v>918</v>
      </c>
      <c r="P53" s="1" t="s">
        <v>919</v>
      </c>
      <c r="Q53" s="1" t="s">
        <v>920</v>
      </c>
      <c r="R53" s="1" t="s">
        <v>1192</v>
      </c>
      <c r="S53" s="1" t="s">
        <v>922</v>
      </c>
      <c r="T53" s="1" t="s">
        <v>923</v>
      </c>
      <c r="U53" s="1" t="s">
        <v>924</v>
      </c>
    </row>
    <row r="54" s="1" customFormat="1" spans="1:21">
      <c r="A54" s="3">
        <v>17993533702</v>
      </c>
      <c r="B54" s="1" t="s">
        <v>1188</v>
      </c>
      <c r="C54" s="1" t="s">
        <v>1193</v>
      </c>
      <c r="D54" s="1" t="s">
        <v>1194</v>
      </c>
      <c r="E54" s="1" t="s">
        <v>1195</v>
      </c>
      <c r="F54" s="1" t="s">
        <v>939</v>
      </c>
      <c r="G54" s="1" t="s">
        <v>913</v>
      </c>
      <c r="H54" s="1" t="s">
        <v>914</v>
      </c>
      <c r="I54" s="1" t="s">
        <v>1196</v>
      </c>
      <c r="J54" s="1" t="s">
        <v>916</v>
      </c>
      <c r="K54" s="1" t="s">
        <v>1196</v>
      </c>
      <c r="L54" s="1" t="s">
        <v>1196</v>
      </c>
      <c r="M54" s="1" t="s">
        <v>917</v>
      </c>
      <c r="N54" s="1" t="s">
        <v>917</v>
      </c>
      <c r="O54" s="1" t="s">
        <v>918</v>
      </c>
      <c r="P54" s="1" t="s">
        <v>919</v>
      </c>
      <c r="Q54" s="1" t="s">
        <v>920</v>
      </c>
      <c r="R54" s="1" t="s">
        <v>1197</v>
      </c>
      <c r="S54" s="1" t="s">
        <v>922</v>
      </c>
      <c r="T54" s="1" t="s">
        <v>923</v>
      </c>
      <c r="U54" s="1" t="s">
        <v>924</v>
      </c>
    </row>
    <row r="55" s="1" customFormat="1" spans="1:21">
      <c r="A55" s="3">
        <v>17995290492</v>
      </c>
      <c r="B55" s="1" t="s">
        <v>1188</v>
      </c>
      <c r="C55" s="1" t="s">
        <v>1198</v>
      </c>
      <c r="D55" s="1" t="s">
        <v>1105</v>
      </c>
      <c r="E55" s="1" t="s">
        <v>1199</v>
      </c>
      <c r="F55" s="1" t="s">
        <v>945</v>
      </c>
      <c r="G55" s="1" t="s">
        <v>939</v>
      </c>
      <c r="H55" s="1" t="s">
        <v>914</v>
      </c>
      <c r="I55" s="1" t="s">
        <v>1200</v>
      </c>
      <c r="J55" s="1" t="s">
        <v>916</v>
      </c>
      <c r="K55" s="1" t="s">
        <v>1200</v>
      </c>
      <c r="L55" s="1" t="s">
        <v>1200</v>
      </c>
      <c r="M55" s="1" t="s">
        <v>917</v>
      </c>
      <c r="N55" s="1" t="s">
        <v>917</v>
      </c>
      <c r="O55" s="1" t="s">
        <v>918</v>
      </c>
      <c r="P55" s="1" t="s">
        <v>919</v>
      </c>
      <c r="Q55" s="1" t="s">
        <v>920</v>
      </c>
      <c r="R55" s="1" t="s">
        <v>1201</v>
      </c>
      <c r="S55" s="1" t="s">
        <v>922</v>
      </c>
      <c r="T55" s="1" t="s">
        <v>923</v>
      </c>
      <c r="U55" s="1" t="s">
        <v>924</v>
      </c>
    </row>
    <row r="56" s="1" customFormat="1" spans="1:21">
      <c r="A56" s="3">
        <v>17996747069</v>
      </c>
      <c r="B56" s="1" t="s">
        <v>1202</v>
      </c>
      <c r="C56" s="1" t="s">
        <v>1203</v>
      </c>
      <c r="D56" s="1" t="s">
        <v>1204</v>
      </c>
      <c r="E56" s="1" t="s">
        <v>1205</v>
      </c>
      <c r="F56" s="1" t="s">
        <v>1206</v>
      </c>
      <c r="G56" s="1" t="s">
        <v>995</v>
      </c>
      <c r="H56" s="1" t="s">
        <v>914</v>
      </c>
      <c r="I56" s="1" t="s">
        <v>1207</v>
      </c>
      <c r="J56" s="1" t="s">
        <v>916</v>
      </c>
      <c r="K56" s="1" t="s">
        <v>1207</v>
      </c>
      <c r="L56" s="1" t="s">
        <v>1207</v>
      </c>
      <c r="M56" s="1" t="s">
        <v>917</v>
      </c>
      <c r="N56" s="1" t="s">
        <v>917</v>
      </c>
      <c r="O56" s="1" t="s">
        <v>918</v>
      </c>
      <c r="P56" s="1" t="s">
        <v>919</v>
      </c>
      <c r="Q56" s="1" t="s">
        <v>920</v>
      </c>
      <c r="R56" s="1" t="s">
        <v>1208</v>
      </c>
      <c r="S56" s="1" t="s">
        <v>922</v>
      </c>
      <c r="T56" s="1" t="s">
        <v>923</v>
      </c>
      <c r="U56" s="1" t="s">
        <v>924</v>
      </c>
    </row>
    <row r="57" s="1" customFormat="1" spans="1:21">
      <c r="A57" s="3">
        <v>17999732257</v>
      </c>
      <c r="B57" s="1" t="s">
        <v>1202</v>
      </c>
      <c r="C57" s="1" t="s">
        <v>1209</v>
      </c>
      <c r="D57" s="1" t="s">
        <v>937</v>
      </c>
      <c r="E57" s="1" t="s">
        <v>1210</v>
      </c>
      <c r="F57" s="1" t="s">
        <v>945</v>
      </c>
      <c r="G57" s="1" t="s">
        <v>939</v>
      </c>
      <c r="H57" s="1" t="s">
        <v>914</v>
      </c>
      <c r="I57" s="1" t="s">
        <v>1211</v>
      </c>
      <c r="J57" s="1" t="s">
        <v>916</v>
      </c>
      <c r="K57" s="1" t="s">
        <v>1211</v>
      </c>
      <c r="L57" s="1" t="s">
        <v>1211</v>
      </c>
      <c r="M57" s="1" t="s">
        <v>917</v>
      </c>
      <c r="N57" s="1" t="s">
        <v>917</v>
      </c>
      <c r="O57" s="1" t="s">
        <v>918</v>
      </c>
      <c r="P57" s="1" t="s">
        <v>919</v>
      </c>
      <c r="Q57" s="1" t="s">
        <v>920</v>
      </c>
      <c r="R57" s="1" t="s">
        <v>1212</v>
      </c>
      <c r="S57" s="1" t="s">
        <v>922</v>
      </c>
      <c r="T57" s="1" t="s">
        <v>923</v>
      </c>
      <c r="U57" s="1" t="s">
        <v>924</v>
      </c>
    </row>
    <row r="58" s="1" customFormat="1" spans="1:21">
      <c r="A58" s="3">
        <v>18000628058</v>
      </c>
      <c r="B58" s="1" t="s">
        <v>1202</v>
      </c>
      <c r="C58" s="1" t="s">
        <v>1213</v>
      </c>
      <c r="D58" s="1" t="s">
        <v>1214</v>
      </c>
      <c r="E58" s="1" t="s">
        <v>1215</v>
      </c>
      <c r="F58" s="1" t="s">
        <v>939</v>
      </c>
      <c r="G58" s="1" t="s">
        <v>912</v>
      </c>
      <c r="H58" s="1" t="s">
        <v>914</v>
      </c>
      <c r="I58" s="1" t="s">
        <v>1216</v>
      </c>
      <c r="J58" s="1" t="s">
        <v>916</v>
      </c>
      <c r="K58" s="1" t="s">
        <v>1216</v>
      </c>
      <c r="L58" s="1" t="s">
        <v>1216</v>
      </c>
      <c r="M58" s="1" t="s">
        <v>917</v>
      </c>
      <c r="N58" s="1" t="s">
        <v>917</v>
      </c>
      <c r="O58" s="1" t="s">
        <v>918</v>
      </c>
      <c r="P58" s="1" t="s">
        <v>919</v>
      </c>
      <c r="Q58" s="1" t="s">
        <v>920</v>
      </c>
      <c r="R58" s="1" t="s">
        <v>1217</v>
      </c>
      <c r="S58" s="1" t="s">
        <v>922</v>
      </c>
      <c r="T58" s="1" t="s">
        <v>923</v>
      </c>
      <c r="U58" s="1" t="s">
        <v>924</v>
      </c>
    </row>
    <row r="59" s="1" customFormat="1" spans="1:21">
      <c r="A59" s="3">
        <v>18004843332</v>
      </c>
      <c r="B59" s="1" t="s">
        <v>1218</v>
      </c>
      <c r="C59" s="1" t="s">
        <v>1219</v>
      </c>
      <c r="D59" s="1" t="s">
        <v>1220</v>
      </c>
      <c r="E59" s="1" t="s">
        <v>1221</v>
      </c>
      <c r="F59" s="1" t="s">
        <v>939</v>
      </c>
      <c r="G59" s="1" t="s">
        <v>912</v>
      </c>
      <c r="H59" s="1" t="s">
        <v>914</v>
      </c>
      <c r="I59" s="1" t="s">
        <v>1222</v>
      </c>
      <c r="J59" s="1" t="s">
        <v>916</v>
      </c>
      <c r="K59" s="1" t="s">
        <v>1222</v>
      </c>
      <c r="L59" s="1" t="s">
        <v>1222</v>
      </c>
      <c r="M59" s="1" t="s">
        <v>917</v>
      </c>
      <c r="N59" s="1" t="s">
        <v>917</v>
      </c>
      <c r="O59" s="1" t="s">
        <v>918</v>
      </c>
      <c r="P59" s="1" t="s">
        <v>919</v>
      </c>
      <c r="Q59" s="1" t="s">
        <v>920</v>
      </c>
      <c r="R59" s="1" t="s">
        <v>1223</v>
      </c>
      <c r="S59" s="1" t="s">
        <v>922</v>
      </c>
      <c r="T59" s="1" t="s">
        <v>923</v>
      </c>
      <c r="U59" s="1" t="s">
        <v>924</v>
      </c>
    </row>
    <row r="60" s="1" customFormat="1" spans="1:21">
      <c r="A60" s="3">
        <v>18008264754</v>
      </c>
      <c r="B60" s="1" t="s">
        <v>1218</v>
      </c>
      <c r="C60" s="1" t="s">
        <v>1224</v>
      </c>
      <c r="D60" s="1" t="s">
        <v>1204</v>
      </c>
      <c r="E60" s="1" t="s">
        <v>1225</v>
      </c>
      <c r="F60" s="1" t="s">
        <v>991</v>
      </c>
      <c r="G60" s="1" t="s">
        <v>939</v>
      </c>
      <c r="H60" s="1" t="s">
        <v>914</v>
      </c>
      <c r="I60" s="1" t="s">
        <v>1226</v>
      </c>
      <c r="J60" s="1" t="s">
        <v>916</v>
      </c>
      <c r="K60" s="1" t="s">
        <v>1226</v>
      </c>
      <c r="L60" s="1" t="s">
        <v>1226</v>
      </c>
      <c r="M60" s="1" t="s">
        <v>917</v>
      </c>
      <c r="N60" s="1" t="s">
        <v>917</v>
      </c>
      <c r="O60" s="1" t="s">
        <v>918</v>
      </c>
      <c r="P60" s="1" t="s">
        <v>919</v>
      </c>
      <c r="Q60" s="1" t="s">
        <v>920</v>
      </c>
      <c r="R60" s="1" t="s">
        <v>1227</v>
      </c>
      <c r="S60" s="1" t="s">
        <v>922</v>
      </c>
      <c r="T60" s="1" t="s">
        <v>923</v>
      </c>
      <c r="U60" s="1" t="s">
        <v>924</v>
      </c>
    </row>
    <row r="61" s="1" customFormat="1" spans="1:21">
      <c r="A61" s="3">
        <v>18008773188</v>
      </c>
      <c r="B61" s="1" t="s">
        <v>1218</v>
      </c>
      <c r="C61" s="1" t="s">
        <v>1228</v>
      </c>
      <c r="D61" s="1" t="s">
        <v>1229</v>
      </c>
      <c r="E61" s="1" t="s">
        <v>1230</v>
      </c>
      <c r="F61" s="1" t="s">
        <v>945</v>
      </c>
      <c r="G61" s="1" t="s">
        <v>939</v>
      </c>
      <c r="H61" s="1" t="s">
        <v>914</v>
      </c>
      <c r="I61" s="1" t="s">
        <v>1231</v>
      </c>
      <c r="J61" s="1" t="s">
        <v>916</v>
      </c>
      <c r="K61" s="1" t="s">
        <v>1231</v>
      </c>
      <c r="L61" s="1" t="s">
        <v>1231</v>
      </c>
      <c r="M61" s="1" t="s">
        <v>917</v>
      </c>
      <c r="N61" s="1" t="s">
        <v>917</v>
      </c>
      <c r="O61" s="1" t="s">
        <v>918</v>
      </c>
      <c r="P61" s="1" t="s">
        <v>919</v>
      </c>
      <c r="Q61" s="1" t="s">
        <v>920</v>
      </c>
      <c r="R61" s="1" t="s">
        <v>1232</v>
      </c>
      <c r="S61" s="1" t="s">
        <v>922</v>
      </c>
      <c r="T61" s="1" t="s">
        <v>923</v>
      </c>
      <c r="U61" s="1" t="s">
        <v>924</v>
      </c>
    </row>
    <row r="62" s="1" customFormat="1" spans="1:21">
      <c r="A62" s="3">
        <v>18008952459</v>
      </c>
      <c r="B62" s="1" t="s">
        <v>1233</v>
      </c>
      <c r="C62" s="1" t="s">
        <v>1234</v>
      </c>
      <c r="D62" s="1" t="s">
        <v>1235</v>
      </c>
      <c r="E62" s="1" t="s">
        <v>1236</v>
      </c>
      <c r="F62" s="1" t="s">
        <v>995</v>
      </c>
      <c r="G62" s="1" t="s">
        <v>939</v>
      </c>
      <c r="H62" s="1" t="s">
        <v>914</v>
      </c>
      <c r="I62" s="1" t="s">
        <v>1237</v>
      </c>
      <c r="J62" s="1" t="s">
        <v>916</v>
      </c>
      <c r="K62" s="1" t="s">
        <v>1237</v>
      </c>
      <c r="L62" s="1" t="s">
        <v>1237</v>
      </c>
      <c r="M62" s="1" t="s">
        <v>917</v>
      </c>
      <c r="N62" s="1" t="s">
        <v>917</v>
      </c>
      <c r="O62" s="1" t="s">
        <v>918</v>
      </c>
      <c r="P62" s="1" t="s">
        <v>919</v>
      </c>
      <c r="Q62" s="1" t="s">
        <v>920</v>
      </c>
      <c r="R62" s="1" t="s">
        <v>1238</v>
      </c>
      <c r="S62" s="1" t="s">
        <v>922</v>
      </c>
      <c r="T62" s="1" t="s">
        <v>923</v>
      </c>
      <c r="U62" s="1" t="s">
        <v>924</v>
      </c>
    </row>
    <row r="63" s="1" customFormat="1" spans="1:21">
      <c r="A63" s="3">
        <v>18008965932</v>
      </c>
      <c r="B63" s="1" t="s">
        <v>1233</v>
      </c>
      <c r="C63" s="1" t="s">
        <v>1239</v>
      </c>
      <c r="D63" s="1" t="s">
        <v>1240</v>
      </c>
      <c r="E63" s="1" t="s">
        <v>1241</v>
      </c>
      <c r="F63" s="1" t="s">
        <v>995</v>
      </c>
      <c r="G63" s="1" t="s">
        <v>939</v>
      </c>
      <c r="H63" s="1" t="s">
        <v>914</v>
      </c>
      <c r="I63" s="1" t="s">
        <v>1242</v>
      </c>
      <c r="J63" s="1" t="s">
        <v>916</v>
      </c>
      <c r="K63" s="1" t="s">
        <v>1242</v>
      </c>
      <c r="L63" s="1" t="s">
        <v>1242</v>
      </c>
      <c r="M63" s="1" t="s">
        <v>917</v>
      </c>
      <c r="N63" s="1" t="s">
        <v>917</v>
      </c>
      <c r="O63" s="1" t="s">
        <v>918</v>
      </c>
      <c r="P63" s="1" t="s">
        <v>919</v>
      </c>
      <c r="Q63" s="1" t="s">
        <v>920</v>
      </c>
      <c r="R63" s="1" t="s">
        <v>1243</v>
      </c>
      <c r="S63" s="1" t="s">
        <v>922</v>
      </c>
      <c r="T63" s="1" t="s">
        <v>923</v>
      </c>
      <c r="U63" s="1" t="s">
        <v>924</v>
      </c>
    </row>
    <row r="64" s="1" customFormat="1" spans="1:21">
      <c r="A64" s="3">
        <v>18009007359</v>
      </c>
      <c r="B64" s="1" t="s">
        <v>1233</v>
      </c>
      <c r="C64" s="1" t="s">
        <v>1244</v>
      </c>
      <c r="D64" s="1" t="s">
        <v>1245</v>
      </c>
      <c r="E64" s="1" t="s">
        <v>1246</v>
      </c>
      <c r="F64" s="1" t="s">
        <v>991</v>
      </c>
      <c r="G64" s="1" t="s">
        <v>945</v>
      </c>
      <c r="H64" s="1" t="s">
        <v>914</v>
      </c>
      <c r="I64" s="1" t="s">
        <v>1247</v>
      </c>
      <c r="J64" s="1" t="s">
        <v>916</v>
      </c>
      <c r="K64" s="1" t="s">
        <v>1247</v>
      </c>
      <c r="L64" s="1" t="s">
        <v>1247</v>
      </c>
      <c r="M64" s="1" t="s">
        <v>917</v>
      </c>
      <c r="N64" s="1" t="s">
        <v>917</v>
      </c>
      <c r="O64" s="1" t="s">
        <v>918</v>
      </c>
      <c r="P64" s="1" t="s">
        <v>919</v>
      </c>
      <c r="Q64" s="1" t="s">
        <v>920</v>
      </c>
      <c r="R64" s="1" t="s">
        <v>1248</v>
      </c>
      <c r="S64" s="1" t="s">
        <v>922</v>
      </c>
      <c r="T64" s="1" t="s">
        <v>923</v>
      </c>
      <c r="U64" s="1" t="s">
        <v>924</v>
      </c>
    </row>
    <row r="65" s="1" customFormat="1" spans="1:21">
      <c r="A65" s="3">
        <v>18013888518</v>
      </c>
      <c r="B65" s="1" t="s">
        <v>1233</v>
      </c>
      <c r="C65" s="1" t="s">
        <v>1249</v>
      </c>
      <c r="D65" s="1" t="s">
        <v>937</v>
      </c>
      <c r="E65" s="1" t="s">
        <v>1250</v>
      </c>
      <c r="F65" s="1" t="s">
        <v>930</v>
      </c>
      <c r="G65" s="1" t="s">
        <v>995</v>
      </c>
      <c r="H65" s="1" t="s">
        <v>914</v>
      </c>
      <c r="I65" s="1" t="s">
        <v>1124</v>
      </c>
      <c r="J65" s="1" t="s">
        <v>916</v>
      </c>
      <c r="K65" s="1" t="s">
        <v>1124</v>
      </c>
      <c r="L65" s="1" t="s">
        <v>1124</v>
      </c>
      <c r="M65" s="1" t="s">
        <v>917</v>
      </c>
      <c r="N65" s="1" t="s">
        <v>917</v>
      </c>
      <c r="O65" s="1" t="s">
        <v>918</v>
      </c>
      <c r="P65" s="1" t="s">
        <v>919</v>
      </c>
      <c r="Q65" s="1" t="s">
        <v>920</v>
      </c>
      <c r="R65" s="1" t="s">
        <v>1251</v>
      </c>
      <c r="S65" s="1" t="s">
        <v>922</v>
      </c>
      <c r="T65" s="1" t="s">
        <v>923</v>
      </c>
      <c r="U65" s="1" t="s">
        <v>924</v>
      </c>
    </row>
    <row r="66" s="1" customFormat="1" spans="1:21">
      <c r="A66" s="3">
        <v>18017161008</v>
      </c>
      <c r="B66" s="1" t="s">
        <v>1252</v>
      </c>
      <c r="C66" s="1" t="s">
        <v>1253</v>
      </c>
      <c r="D66" s="1" t="s">
        <v>1254</v>
      </c>
      <c r="E66" s="1" t="s">
        <v>1255</v>
      </c>
      <c r="F66" s="1" t="s">
        <v>991</v>
      </c>
      <c r="G66" s="1" t="s">
        <v>945</v>
      </c>
      <c r="H66" s="1" t="s">
        <v>914</v>
      </c>
      <c r="I66" s="1" t="s">
        <v>1256</v>
      </c>
      <c r="J66" s="1" t="s">
        <v>916</v>
      </c>
      <c r="K66" s="1" t="s">
        <v>1256</v>
      </c>
      <c r="L66" s="1" t="s">
        <v>1256</v>
      </c>
      <c r="M66" s="1" t="s">
        <v>917</v>
      </c>
      <c r="N66" s="1" t="s">
        <v>917</v>
      </c>
      <c r="O66" s="1" t="s">
        <v>918</v>
      </c>
      <c r="P66" s="1" t="s">
        <v>919</v>
      </c>
      <c r="Q66" s="1" t="s">
        <v>920</v>
      </c>
      <c r="R66" s="1" t="s">
        <v>1257</v>
      </c>
      <c r="S66" s="1" t="s">
        <v>922</v>
      </c>
      <c r="T66" s="1" t="s">
        <v>923</v>
      </c>
      <c r="U66" s="1" t="s">
        <v>924</v>
      </c>
    </row>
    <row r="67" s="1" customFormat="1" spans="1:21">
      <c r="A67" s="3">
        <v>18017940958</v>
      </c>
      <c r="B67" s="1" t="s">
        <v>1252</v>
      </c>
      <c r="C67" s="1" t="s">
        <v>1258</v>
      </c>
      <c r="D67" s="1" t="s">
        <v>937</v>
      </c>
      <c r="E67" s="1" t="s">
        <v>1259</v>
      </c>
      <c r="F67" s="1" t="s">
        <v>991</v>
      </c>
      <c r="G67" s="1" t="s">
        <v>995</v>
      </c>
      <c r="H67" s="1" t="s">
        <v>914</v>
      </c>
      <c r="I67" s="1" t="s">
        <v>1231</v>
      </c>
      <c r="J67" s="1" t="s">
        <v>916</v>
      </c>
      <c r="K67" s="1" t="s">
        <v>1231</v>
      </c>
      <c r="L67" s="1" t="s">
        <v>1231</v>
      </c>
      <c r="M67" s="1" t="s">
        <v>917</v>
      </c>
      <c r="N67" s="1" t="s">
        <v>917</v>
      </c>
      <c r="O67" s="1" t="s">
        <v>918</v>
      </c>
      <c r="P67" s="1" t="s">
        <v>919</v>
      </c>
      <c r="Q67" s="1" t="s">
        <v>920</v>
      </c>
      <c r="R67" s="1" t="s">
        <v>1260</v>
      </c>
      <c r="S67" s="1" t="s">
        <v>922</v>
      </c>
      <c r="T67" s="1" t="s">
        <v>923</v>
      </c>
      <c r="U67" s="1" t="s">
        <v>924</v>
      </c>
    </row>
    <row r="68" s="1" customFormat="1" spans="1:21">
      <c r="A68" s="3">
        <v>18020120792</v>
      </c>
      <c r="B68" s="1" t="s">
        <v>1252</v>
      </c>
      <c r="C68" s="1" t="s">
        <v>1261</v>
      </c>
      <c r="D68" s="1" t="s">
        <v>1111</v>
      </c>
      <c r="E68" s="1" t="s">
        <v>1262</v>
      </c>
      <c r="F68" s="1" t="s">
        <v>939</v>
      </c>
      <c r="G68" s="1" t="s">
        <v>913</v>
      </c>
      <c r="H68" s="1" t="s">
        <v>914</v>
      </c>
      <c r="I68" s="1" t="s">
        <v>1263</v>
      </c>
      <c r="J68" s="1" t="s">
        <v>916</v>
      </c>
      <c r="K68" s="1" t="s">
        <v>1263</v>
      </c>
      <c r="L68" s="1" t="s">
        <v>1263</v>
      </c>
      <c r="M68" s="1" t="s">
        <v>917</v>
      </c>
      <c r="N68" s="1" t="s">
        <v>917</v>
      </c>
      <c r="O68" s="1" t="s">
        <v>918</v>
      </c>
      <c r="P68" s="1" t="s">
        <v>919</v>
      </c>
      <c r="Q68" s="1" t="s">
        <v>920</v>
      </c>
      <c r="R68" s="1" t="s">
        <v>1264</v>
      </c>
      <c r="S68" s="1" t="s">
        <v>922</v>
      </c>
      <c r="T68" s="1" t="s">
        <v>923</v>
      </c>
      <c r="U68" s="1" t="s">
        <v>924</v>
      </c>
    </row>
    <row r="69" s="1" customFormat="1" spans="1:21">
      <c r="A69" s="3">
        <v>18020957119</v>
      </c>
      <c r="B69" s="1" t="s">
        <v>1265</v>
      </c>
      <c r="C69" s="1" t="s">
        <v>1266</v>
      </c>
      <c r="D69" s="1" t="s">
        <v>1229</v>
      </c>
      <c r="E69" s="1" t="s">
        <v>1267</v>
      </c>
      <c r="F69" s="1" t="s">
        <v>945</v>
      </c>
      <c r="G69" s="1" t="s">
        <v>939</v>
      </c>
      <c r="H69" s="1" t="s">
        <v>914</v>
      </c>
      <c r="I69" s="1" t="s">
        <v>1124</v>
      </c>
      <c r="J69" s="1" t="s">
        <v>916</v>
      </c>
      <c r="K69" s="1" t="s">
        <v>1124</v>
      </c>
      <c r="L69" s="1" t="s">
        <v>1124</v>
      </c>
      <c r="M69" s="1" t="s">
        <v>917</v>
      </c>
      <c r="N69" s="1" t="s">
        <v>917</v>
      </c>
      <c r="O69" s="1" t="s">
        <v>918</v>
      </c>
      <c r="P69" s="1" t="s">
        <v>919</v>
      </c>
      <c r="Q69" s="1" t="s">
        <v>920</v>
      </c>
      <c r="R69" s="1" t="s">
        <v>1268</v>
      </c>
      <c r="S69" s="1" t="s">
        <v>922</v>
      </c>
      <c r="T69" s="1" t="s">
        <v>923</v>
      </c>
      <c r="U69" s="1" t="s">
        <v>924</v>
      </c>
    </row>
    <row r="70" s="1" customFormat="1" spans="1:21">
      <c r="A70" s="3">
        <v>18021241944</v>
      </c>
      <c r="B70" s="1" t="s">
        <v>1265</v>
      </c>
      <c r="C70" s="1" t="s">
        <v>1269</v>
      </c>
      <c r="D70" s="1" t="s">
        <v>971</v>
      </c>
      <c r="E70" s="1" t="s">
        <v>1270</v>
      </c>
      <c r="F70" s="1" t="s">
        <v>945</v>
      </c>
      <c r="G70" s="1" t="s">
        <v>939</v>
      </c>
      <c r="H70" s="1" t="s">
        <v>914</v>
      </c>
      <c r="I70" s="1" t="s">
        <v>1271</v>
      </c>
      <c r="J70" s="1" t="s">
        <v>916</v>
      </c>
      <c r="K70" s="1" t="s">
        <v>1271</v>
      </c>
      <c r="L70" s="1" t="s">
        <v>1271</v>
      </c>
      <c r="M70" s="1" t="s">
        <v>917</v>
      </c>
      <c r="N70" s="1" t="s">
        <v>917</v>
      </c>
      <c r="O70" s="1" t="s">
        <v>918</v>
      </c>
      <c r="P70" s="1" t="s">
        <v>919</v>
      </c>
      <c r="Q70" s="1" t="s">
        <v>920</v>
      </c>
      <c r="R70" s="1" t="s">
        <v>1272</v>
      </c>
      <c r="S70" s="1" t="s">
        <v>922</v>
      </c>
      <c r="T70" s="1" t="s">
        <v>923</v>
      </c>
      <c r="U70" s="1" t="s">
        <v>924</v>
      </c>
    </row>
    <row r="71" s="1" customFormat="1" spans="1:21">
      <c r="A71" s="3">
        <v>18022940588</v>
      </c>
      <c r="B71" s="1" t="s">
        <v>1265</v>
      </c>
      <c r="C71" s="1" t="s">
        <v>1273</v>
      </c>
      <c r="D71" s="1" t="s">
        <v>1274</v>
      </c>
      <c r="E71" s="1" t="s">
        <v>1275</v>
      </c>
      <c r="F71" s="1" t="s">
        <v>1057</v>
      </c>
      <c r="G71" s="1" t="s">
        <v>995</v>
      </c>
      <c r="H71" s="1" t="s">
        <v>914</v>
      </c>
      <c r="I71" s="1" t="s">
        <v>1276</v>
      </c>
      <c r="J71" s="1" t="s">
        <v>916</v>
      </c>
      <c r="K71" s="1" t="s">
        <v>1276</v>
      </c>
      <c r="L71" s="1" t="s">
        <v>1276</v>
      </c>
      <c r="M71" s="1" t="s">
        <v>917</v>
      </c>
      <c r="N71" s="1" t="s">
        <v>917</v>
      </c>
      <c r="O71" s="1" t="s">
        <v>918</v>
      </c>
      <c r="P71" s="1" t="s">
        <v>919</v>
      </c>
      <c r="Q71" s="1" t="s">
        <v>920</v>
      </c>
      <c r="R71" s="1" t="s">
        <v>1277</v>
      </c>
      <c r="S71" s="1" t="s">
        <v>922</v>
      </c>
      <c r="T71" s="1" t="s">
        <v>923</v>
      </c>
      <c r="U71" s="1" t="s">
        <v>924</v>
      </c>
    </row>
    <row r="72" s="1" customFormat="1" spans="1:21">
      <c r="A72" s="3">
        <v>18023689117</v>
      </c>
      <c r="B72" s="1" t="s">
        <v>1265</v>
      </c>
      <c r="C72" s="1" t="s">
        <v>1278</v>
      </c>
      <c r="D72" s="1" t="s">
        <v>1279</v>
      </c>
      <c r="E72" s="1" t="s">
        <v>1280</v>
      </c>
      <c r="F72" s="1" t="s">
        <v>1021</v>
      </c>
      <c r="G72" s="1" t="s">
        <v>995</v>
      </c>
      <c r="H72" s="1" t="s">
        <v>914</v>
      </c>
      <c r="I72" s="1" t="s">
        <v>1281</v>
      </c>
      <c r="J72" s="1" t="s">
        <v>916</v>
      </c>
      <c r="K72" s="1" t="s">
        <v>1281</v>
      </c>
      <c r="L72" s="1" t="s">
        <v>1281</v>
      </c>
      <c r="M72" s="1" t="s">
        <v>917</v>
      </c>
      <c r="N72" s="1" t="s">
        <v>917</v>
      </c>
      <c r="O72" s="1" t="s">
        <v>918</v>
      </c>
      <c r="P72" s="1" t="s">
        <v>919</v>
      </c>
      <c r="Q72" s="1" t="s">
        <v>920</v>
      </c>
      <c r="R72" s="1" t="s">
        <v>1282</v>
      </c>
      <c r="S72" s="1" t="s">
        <v>922</v>
      </c>
      <c r="T72" s="1" t="s">
        <v>923</v>
      </c>
      <c r="U72" s="1" t="s">
        <v>924</v>
      </c>
    </row>
    <row r="73" s="1" customFormat="1" spans="1:21">
      <c r="A73" s="3">
        <v>18026766045</v>
      </c>
      <c r="B73" s="1" t="s">
        <v>1118</v>
      </c>
      <c r="C73" s="1" t="s">
        <v>1283</v>
      </c>
      <c r="D73" s="1" t="s">
        <v>1284</v>
      </c>
      <c r="E73" s="1" t="s">
        <v>1285</v>
      </c>
      <c r="F73" s="1" t="s">
        <v>939</v>
      </c>
      <c r="G73" s="1" t="s">
        <v>913</v>
      </c>
      <c r="H73" s="1" t="s">
        <v>914</v>
      </c>
      <c r="I73" s="1" t="s">
        <v>1286</v>
      </c>
      <c r="J73" s="1" t="s">
        <v>916</v>
      </c>
      <c r="K73" s="1" t="s">
        <v>1286</v>
      </c>
      <c r="L73" s="1" t="s">
        <v>1286</v>
      </c>
      <c r="M73" s="1" t="s">
        <v>917</v>
      </c>
      <c r="N73" s="1" t="s">
        <v>917</v>
      </c>
      <c r="O73" s="1" t="s">
        <v>918</v>
      </c>
      <c r="P73" s="1" t="s">
        <v>919</v>
      </c>
      <c r="Q73" s="1" t="s">
        <v>920</v>
      </c>
      <c r="R73" s="1" t="s">
        <v>1287</v>
      </c>
      <c r="S73" s="1" t="s">
        <v>922</v>
      </c>
      <c r="T73" s="1" t="s">
        <v>923</v>
      </c>
      <c r="U73" s="1" t="s">
        <v>924</v>
      </c>
    </row>
    <row r="74" s="1" customFormat="1" spans="1:21">
      <c r="A74" s="3">
        <v>18028498381</v>
      </c>
      <c r="B74" s="1" t="s">
        <v>1118</v>
      </c>
      <c r="C74" s="1" t="s">
        <v>1288</v>
      </c>
      <c r="D74" s="1" t="s">
        <v>1026</v>
      </c>
      <c r="E74" s="1" t="s">
        <v>1289</v>
      </c>
      <c r="F74" s="1" t="s">
        <v>991</v>
      </c>
      <c r="G74" s="1" t="s">
        <v>939</v>
      </c>
      <c r="H74" s="1" t="s">
        <v>914</v>
      </c>
      <c r="I74" s="1" t="s">
        <v>1290</v>
      </c>
      <c r="J74" s="1" t="s">
        <v>916</v>
      </c>
      <c r="K74" s="1" t="s">
        <v>1290</v>
      </c>
      <c r="L74" s="1" t="s">
        <v>1290</v>
      </c>
      <c r="M74" s="1" t="s">
        <v>917</v>
      </c>
      <c r="N74" s="1" t="s">
        <v>917</v>
      </c>
      <c r="O74" s="1" t="s">
        <v>918</v>
      </c>
      <c r="P74" s="1" t="s">
        <v>919</v>
      </c>
      <c r="Q74" s="1" t="s">
        <v>920</v>
      </c>
      <c r="R74" s="1" t="s">
        <v>1291</v>
      </c>
      <c r="S74" s="1" t="s">
        <v>922</v>
      </c>
      <c r="T74" s="1" t="s">
        <v>923</v>
      </c>
      <c r="U74" s="1" t="s">
        <v>924</v>
      </c>
    </row>
    <row r="75" s="1" customFormat="1" spans="1:21">
      <c r="A75" s="3">
        <v>18032208956</v>
      </c>
      <c r="B75" s="1" t="s">
        <v>1292</v>
      </c>
      <c r="C75" s="1" t="s">
        <v>1293</v>
      </c>
      <c r="D75" s="1" t="s">
        <v>1294</v>
      </c>
      <c r="E75" s="1" t="s">
        <v>1295</v>
      </c>
      <c r="F75" s="1" t="s">
        <v>912</v>
      </c>
      <c r="G75" s="1" t="s">
        <v>913</v>
      </c>
      <c r="H75" s="1" t="s">
        <v>914</v>
      </c>
      <c r="I75" s="1" t="s">
        <v>1296</v>
      </c>
      <c r="J75" s="1" t="s">
        <v>916</v>
      </c>
      <c r="K75" s="1" t="s">
        <v>1296</v>
      </c>
      <c r="L75" s="1" t="s">
        <v>1296</v>
      </c>
      <c r="M75" s="1" t="s">
        <v>917</v>
      </c>
      <c r="N75" s="1" t="s">
        <v>917</v>
      </c>
      <c r="O75" s="1" t="s">
        <v>918</v>
      </c>
      <c r="P75" s="1" t="s">
        <v>919</v>
      </c>
      <c r="Q75" s="1" t="s">
        <v>920</v>
      </c>
      <c r="R75" s="1" t="s">
        <v>1297</v>
      </c>
      <c r="S75" s="1" t="s">
        <v>922</v>
      </c>
      <c r="T75" s="1" t="s">
        <v>923</v>
      </c>
      <c r="U75" s="1" t="s">
        <v>924</v>
      </c>
    </row>
    <row r="76" s="1" customFormat="1" spans="1:21">
      <c r="A76" s="3">
        <v>18035803983</v>
      </c>
      <c r="B76" s="1" t="s">
        <v>1292</v>
      </c>
      <c r="C76" s="1" t="s">
        <v>1298</v>
      </c>
      <c r="D76" s="1" t="s">
        <v>1090</v>
      </c>
      <c r="E76" s="1" t="s">
        <v>1299</v>
      </c>
      <c r="F76" s="1" t="s">
        <v>912</v>
      </c>
      <c r="G76" s="1" t="s">
        <v>913</v>
      </c>
      <c r="H76" s="1" t="s">
        <v>914</v>
      </c>
      <c r="I76" s="1" t="s">
        <v>1300</v>
      </c>
      <c r="J76" s="1" t="s">
        <v>916</v>
      </c>
      <c r="K76" s="1" t="s">
        <v>1300</v>
      </c>
      <c r="L76" s="1" t="s">
        <v>1300</v>
      </c>
      <c r="M76" s="1" t="s">
        <v>917</v>
      </c>
      <c r="N76" s="1" t="s">
        <v>917</v>
      </c>
      <c r="O76" s="1" t="s">
        <v>918</v>
      </c>
      <c r="P76" s="1" t="s">
        <v>919</v>
      </c>
      <c r="Q76" s="1" t="s">
        <v>920</v>
      </c>
      <c r="R76" s="1" t="s">
        <v>1301</v>
      </c>
      <c r="S76" s="1" t="s">
        <v>922</v>
      </c>
      <c r="T76" s="1" t="s">
        <v>923</v>
      </c>
      <c r="U76" s="1" t="s">
        <v>924</v>
      </c>
    </row>
    <row r="77" s="1" customFormat="1" spans="1:21">
      <c r="A77" s="3">
        <v>18037672079</v>
      </c>
      <c r="B77" s="1" t="s">
        <v>1302</v>
      </c>
      <c r="C77" s="1" t="s">
        <v>1303</v>
      </c>
      <c r="D77" s="1" t="s">
        <v>1304</v>
      </c>
      <c r="E77" s="1" t="s">
        <v>1305</v>
      </c>
      <c r="F77" s="1" t="s">
        <v>991</v>
      </c>
      <c r="G77" s="1" t="s">
        <v>995</v>
      </c>
      <c r="H77" s="1" t="s">
        <v>914</v>
      </c>
      <c r="I77" s="1" t="s">
        <v>1306</v>
      </c>
      <c r="J77" s="1" t="s">
        <v>916</v>
      </c>
      <c r="K77" s="1" t="s">
        <v>1306</v>
      </c>
      <c r="L77" s="1" t="s">
        <v>1306</v>
      </c>
      <c r="M77" s="1" t="s">
        <v>917</v>
      </c>
      <c r="N77" s="1" t="s">
        <v>917</v>
      </c>
      <c r="O77" s="1" t="s">
        <v>918</v>
      </c>
      <c r="P77" s="1" t="s">
        <v>919</v>
      </c>
      <c r="Q77" s="1" t="s">
        <v>920</v>
      </c>
      <c r="R77" s="1" t="s">
        <v>1307</v>
      </c>
      <c r="S77" s="1" t="s">
        <v>922</v>
      </c>
      <c r="T77" s="1" t="s">
        <v>923</v>
      </c>
      <c r="U77" s="1" t="s">
        <v>924</v>
      </c>
    </row>
    <row r="78" s="1" customFormat="1" spans="1:21">
      <c r="A78" s="3">
        <v>18037751261</v>
      </c>
      <c r="B78" s="1" t="s">
        <v>1302</v>
      </c>
      <c r="C78" s="1" t="s">
        <v>1308</v>
      </c>
      <c r="D78" s="1" t="s">
        <v>1229</v>
      </c>
      <c r="E78" s="1" t="s">
        <v>1309</v>
      </c>
      <c r="F78" s="1" t="s">
        <v>995</v>
      </c>
      <c r="G78" s="1" t="s">
        <v>945</v>
      </c>
      <c r="H78" s="1" t="s">
        <v>914</v>
      </c>
      <c r="I78" s="1" t="s">
        <v>1310</v>
      </c>
      <c r="J78" s="1" t="s">
        <v>916</v>
      </c>
      <c r="K78" s="1" t="s">
        <v>1310</v>
      </c>
      <c r="L78" s="1" t="s">
        <v>1310</v>
      </c>
      <c r="M78" s="1" t="s">
        <v>917</v>
      </c>
      <c r="N78" s="1" t="s">
        <v>917</v>
      </c>
      <c r="O78" s="1" t="s">
        <v>918</v>
      </c>
      <c r="P78" s="1" t="s">
        <v>919</v>
      </c>
      <c r="Q78" s="1" t="s">
        <v>920</v>
      </c>
      <c r="R78" s="1" t="s">
        <v>1311</v>
      </c>
      <c r="S78" s="1" t="s">
        <v>922</v>
      </c>
      <c r="T78" s="1" t="s">
        <v>923</v>
      </c>
      <c r="U78" s="1" t="s">
        <v>924</v>
      </c>
    </row>
    <row r="79" s="1" customFormat="1" spans="1:21">
      <c r="A79" s="3">
        <v>18038172194</v>
      </c>
      <c r="B79" s="1" t="s">
        <v>1302</v>
      </c>
      <c r="C79" s="1" t="s">
        <v>1312</v>
      </c>
      <c r="D79" s="1" t="s">
        <v>1313</v>
      </c>
      <c r="E79" s="1" t="s">
        <v>1314</v>
      </c>
      <c r="F79" s="1" t="s">
        <v>939</v>
      </c>
      <c r="G79" s="1" t="s">
        <v>913</v>
      </c>
      <c r="H79" s="1" t="s">
        <v>914</v>
      </c>
      <c r="I79" s="1" t="s">
        <v>1315</v>
      </c>
      <c r="J79" s="1" t="s">
        <v>916</v>
      </c>
      <c r="K79" s="1" t="s">
        <v>1315</v>
      </c>
      <c r="L79" s="1" t="s">
        <v>1315</v>
      </c>
      <c r="M79" s="1" t="s">
        <v>917</v>
      </c>
      <c r="N79" s="1" t="s">
        <v>917</v>
      </c>
      <c r="O79" s="1" t="s">
        <v>918</v>
      </c>
      <c r="P79" s="1" t="s">
        <v>919</v>
      </c>
      <c r="Q79" s="1" t="s">
        <v>920</v>
      </c>
      <c r="R79" s="1" t="s">
        <v>1316</v>
      </c>
      <c r="S79" s="1" t="s">
        <v>922</v>
      </c>
      <c r="T79" s="1" t="s">
        <v>923</v>
      </c>
      <c r="U79" s="1" t="s">
        <v>924</v>
      </c>
    </row>
    <row r="80" s="1" customFormat="1" spans="1:21">
      <c r="A80" s="3">
        <v>18040782218</v>
      </c>
      <c r="B80" s="1" t="s">
        <v>1302</v>
      </c>
      <c r="C80" s="1" t="s">
        <v>1317</v>
      </c>
      <c r="D80" s="1" t="s">
        <v>1318</v>
      </c>
      <c r="E80" s="1" t="s">
        <v>1319</v>
      </c>
      <c r="F80" s="1" t="s">
        <v>912</v>
      </c>
      <c r="G80" s="1" t="s">
        <v>913</v>
      </c>
      <c r="H80" s="1" t="s">
        <v>914</v>
      </c>
      <c r="I80" s="1" t="s">
        <v>1320</v>
      </c>
      <c r="J80" s="1" t="s">
        <v>916</v>
      </c>
      <c r="K80" s="1" t="s">
        <v>1320</v>
      </c>
      <c r="L80" s="1" t="s">
        <v>1320</v>
      </c>
      <c r="M80" s="1" t="s">
        <v>917</v>
      </c>
      <c r="N80" s="1" t="s">
        <v>917</v>
      </c>
      <c r="O80" s="1" t="s">
        <v>918</v>
      </c>
      <c r="P80" s="1" t="s">
        <v>919</v>
      </c>
      <c r="Q80" s="1" t="s">
        <v>920</v>
      </c>
      <c r="R80" s="1" t="s">
        <v>1321</v>
      </c>
      <c r="S80" s="1" t="s">
        <v>922</v>
      </c>
      <c r="T80" s="1" t="s">
        <v>923</v>
      </c>
      <c r="U80" s="1" t="s">
        <v>924</v>
      </c>
    </row>
    <row r="81" s="1" customFormat="1" spans="1:21">
      <c r="A81" s="3">
        <v>18041374255</v>
      </c>
      <c r="B81" s="1" t="s">
        <v>1302</v>
      </c>
      <c r="C81" s="1" t="s">
        <v>1322</v>
      </c>
      <c r="D81" s="1" t="s">
        <v>1323</v>
      </c>
      <c r="E81" s="1" t="s">
        <v>1324</v>
      </c>
      <c r="F81" s="1" t="s">
        <v>939</v>
      </c>
      <c r="G81" s="1" t="s">
        <v>913</v>
      </c>
      <c r="H81" s="1" t="s">
        <v>914</v>
      </c>
      <c r="I81" s="1" t="s">
        <v>1325</v>
      </c>
      <c r="J81" s="1" t="s">
        <v>916</v>
      </c>
      <c r="K81" s="1" t="s">
        <v>1325</v>
      </c>
      <c r="L81" s="1" t="s">
        <v>1325</v>
      </c>
      <c r="M81" s="1" t="s">
        <v>917</v>
      </c>
      <c r="N81" s="1" t="s">
        <v>917</v>
      </c>
      <c r="O81" s="1" t="s">
        <v>918</v>
      </c>
      <c r="P81" s="1" t="s">
        <v>919</v>
      </c>
      <c r="Q81" s="1" t="s">
        <v>920</v>
      </c>
      <c r="R81" s="1" t="s">
        <v>1326</v>
      </c>
      <c r="S81" s="1" t="s">
        <v>922</v>
      </c>
      <c r="T81" s="1" t="s">
        <v>923</v>
      </c>
      <c r="U81" s="1" t="s">
        <v>924</v>
      </c>
    </row>
    <row r="82" s="1" customFormat="1" spans="1:21">
      <c r="A82" s="3">
        <v>18041602261</v>
      </c>
      <c r="B82" s="1" t="s">
        <v>1302</v>
      </c>
      <c r="C82" s="1" t="s">
        <v>1327</v>
      </c>
      <c r="D82" s="1" t="s">
        <v>1318</v>
      </c>
      <c r="E82" s="1" t="s">
        <v>1328</v>
      </c>
      <c r="F82" s="1" t="s">
        <v>939</v>
      </c>
      <c r="G82" s="1" t="s">
        <v>912</v>
      </c>
      <c r="H82" s="1" t="s">
        <v>914</v>
      </c>
      <c r="I82" s="1" t="s">
        <v>1320</v>
      </c>
      <c r="J82" s="1" t="s">
        <v>916</v>
      </c>
      <c r="K82" s="1" t="s">
        <v>1320</v>
      </c>
      <c r="L82" s="1" t="s">
        <v>1320</v>
      </c>
      <c r="M82" s="1" t="s">
        <v>917</v>
      </c>
      <c r="N82" s="1" t="s">
        <v>917</v>
      </c>
      <c r="O82" s="1" t="s">
        <v>918</v>
      </c>
      <c r="P82" s="1" t="s">
        <v>919</v>
      </c>
      <c r="Q82" s="1" t="s">
        <v>920</v>
      </c>
      <c r="R82" s="1" t="s">
        <v>1329</v>
      </c>
      <c r="S82" s="1" t="s">
        <v>922</v>
      </c>
      <c r="T82" s="1" t="s">
        <v>923</v>
      </c>
      <c r="U82" s="1" t="s">
        <v>924</v>
      </c>
    </row>
    <row r="83" s="1" customFormat="1" spans="1:21">
      <c r="A83" s="3">
        <v>18044447069</v>
      </c>
      <c r="B83" s="1" t="s">
        <v>1330</v>
      </c>
      <c r="C83" s="1" t="s">
        <v>1331</v>
      </c>
      <c r="D83" s="1" t="s">
        <v>1332</v>
      </c>
      <c r="E83" s="1" t="s">
        <v>1333</v>
      </c>
      <c r="F83" s="1" t="s">
        <v>939</v>
      </c>
      <c r="G83" s="1" t="s">
        <v>913</v>
      </c>
      <c r="H83" s="1" t="s">
        <v>914</v>
      </c>
      <c r="I83" s="1" t="s">
        <v>1334</v>
      </c>
      <c r="J83" s="1" t="s">
        <v>916</v>
      </c>
      <c r="K83" s="1" t="s">
        <v>1334</v>
      </c>
      <c r="L83" s="1" t="s">
        <v>1334</v>
      </c>
      <c r="M83" s="1" t="s">
        <v>917</v>
      </c>
      <c r="N83" s="1" t="s">
        <v>917</v>
      </c>
      <c r="O83" s="1" t="s">
        <v>918</v>
      </c>
      <c r="P83" s="1" t="s">
        <v>919</v>
      </c>
      <c r="Q83" s="1" t="s">
        <v>920</v>
      </c>
      <c r="R83" s="1" t="s">
        <v>1335</v>
      </c>
      <c r="S83" s="1" t="s">
        <v>922</v>
      </c>
      <c r="T83" s="1" t="s">
        <v>923</v>
      </c>
      <c r="U83" s="1" t="s">
        <v>924</v>
      </c>
    </row>
    <row r="84" s="1" customFormat="1" spans="1:21">
      <c r="A84" s="3">
        <v>18046932017</v>
      </c>
      <c r="B84" s="1" t="s">
        <v>1330</v>
      </c>
      <c r="C84" s="1" t="s">
        <v>1336</v>
      </c>
      <c r="D84" s="1" t="s">
        <v>1337</v>
      </c>
      <c r="E84" s="1" t="s">
        <v>1338</v>
      </c>
      <c r="F84" s="1" t="s">
        <v>939</v>
      </c>
      <c r="G84" s="1" t="s">
        <v>913</v>
      </c>
      <c r="H84" s="1" t="s">
        <v>914</v>
      </c>
      <c r="I84" s="1" t="s">
        <v>1339</v>
      </c>
      <c r="J84" s="1" t="s">
        <v>916</v>
      </c>
      <c r="K84" s="1" t="s">
        <v>1339</v>
      </c>
      <c r="L84" s="1" t="s">
        <v>1339</v>
      </c>
      <c r="M84" s="1" t="s">
        <v>917</v>
      </c>
      <c r="N84" s="1" t="s">
        <v>917</v>
      </c>
      <c r="O84" s="1" t="s">
        <v>918</v>
      </c>
      <c r="P84" s="1" t="s">
        <v>919</v>
      </c>
      <c r="Q84" s="1" t="s">
        <v>920</v>
      </c>
      <c r="R84" s="1" t="s">
        <v>1340</v>
      </c>
      <c r="S84" s="1" t="s">
        <v>922</v>
      </c>
      <c r="T84" s="1" t="s">
        <v>923</v>
      </c>
      <c r="U84" s="1" t="s">
        <v>924</v>
      </c>
    </row>
    <row r="85" s="1" customFormat="1" spans="1:21">
      <c r="A85" s="3">
        <v>18050011553</v>
      </c>
      <c r="B85" s="1" t="s">
        <v>1341</v>
      </c>
      <c r="C85" s="1" t="s">
        <v>1342</v>
      </c>
      <c r="D85" s="1" t="s">
        <v>1343</v>
      </c>
      <c r="E85" s="1" t="s">
        <v>1344</v>
      </c>
      <c r="F85" s="1" t="s">
        <v>912</v>
      </c>
      <c r="G85" s="1" t="s">
        <v>913</v>
      </c>
      <c r="H85" s="1" t="s">
        <v>914</v>
      </c>
      <c r="I85" s="1" t="s">
        <v>1345</v>
      </c>
      <c r="J85" s="1" t="s">
        <v>916</v>
      </c>
      <c r="K85" s="1" t="s">
        <v>1345</v>
      </c>
      <c r="L85" s="1" t="s">
        <v>1345</v>
      </c>
      <c r="M85" s="1" t="s">
        <v>917</v>
      </c>
      <c r="N85" s="1" t="s">
        <v>917</v>
      </c>
      <c r="O85" s="1" t="s">
        <v>918</v>
      </c>
      <c r="P85" s="1" t="s">
        <v>919</v>
      </c>
      <c r="Q85" s="1" t="s">
        <v>920</v>
      </c>
      <c r="R85" s="1" t="s">
        <v>1346</v>
      </c>
      <c r="S85" s="1" t="s">
        <v>922</v>
      </c>
      <c r="T85" s="1" t="s">
        <v>923</v>
      </c>
      <c r="U85" s="1" t="s">
        <v>924</v>
      </c>
    </row>
    <row r="86" s="1" customFormat="1" spans="1:21">
      <c r="A86" s="3">
        <v>18052339691</v>
      </c>
      <c r="B86" s="1" t="s">
        <v>1341</v>
      </c>
      <c r="C86" s="1" t="s">
        <v>1347</v>
      </c>
      <c r="D86" s="1" t="s">
        <v>1304</v>
      </c>
      <c r="E86" s="1" t="s">
        <v>1348</v>
      </c>
      <c r="F86" s="1" t="s">
        <v>945</v>
      </c>
      <c r="G86" s="1" t="s">
        <v>939</v>
      </c>
      <c r="H86" s="1" t="s">
        <v>914</v>
      </c>
      <c r="I86" s="1" t="s">
        <v>1349</v>
      </c>
      <c r="J86" s="1" t="s">
        <v>916</v>
      </c>
      <c r="K86" s="1" t="s">
        <v>1349</v>
      </c>
      <c r="L86" s="1" t="s">
        <v>1349</v>
      </c>
      <c r="M86" s="1" t="s">
        <v>917</v>
      </c>
      <c r="N86" s="1" t="s">
        <v>917</v>
      </c>
      <c r="O86" s="1" t="s">
        <v>918</v>
      </c>
      <c r="P86" s="1" t="s">
        <v>919</v>
      </c>
      <c r="Q86" s="1" t="s">
        <v>920</v>
      </c>
      <c r="R86" s="1" t="s">
        <v>1350</v>
      </c>
      <c r="S86" s="1" t="s">
        <v>922</v>
      </c>
      <c r="T86" s="1" t="s">
        <v>923</v>
      </c>
      <c r="U86" s="1" t="s">
        <v>924</v>
      </c>
    </row>
    <row r="87" s="1" customFormat="1" spans="1:21">
      <c r="A87" s="3">
        <v>18053040290</v>
      </c>
      <c r="B87" s="1" t="s">
        <v>1341</v>
      </c>
      <c r="C87" s="1" t="s">
        <v>1351</v>
      </c>
      <c r="D87" s="1" t="s">
        <v>1352</v>
      </c>
      <c r="E87" s="1" t="s">
        <v>1353</v>
      </c>
      <c r="F87" s="1" t="s">
        <v>966</v>
      </c>
      <c r="G87" s="1" t="s">
        <v>995</v>
      </c>
      <c r="H87" s="1" t="s">
        <v>914</v>
      </c>
      <c r="I87" s="1" t="s">
        <v>1354</v>
      </c>
      <c r="J87" s="1" t="s">
        <v>916</v>
      </c>
      <c r="K87" s="1" t="s">
        <v>1354</v>
      </c>
      <c r="L87" s="1" t="s">
        <v>1354</v>
      </c>
      <c r="M87" s="1" t="s">
        <v>917</v>
      </c>
      <c r="N87" s="1" t="s">
        <v>917</v>
      </c>
      <c r="O87" s="1" t="s">
        <v>918</v>
      </c>
      <c r="P87" s="1" t="s">
        <v>919</v>
      </c>
      <c r="Q87" s="1" t="s">
        <v>920</v>
      </c>
      <c r="R87" s="1" t="s">
        <v>1355</v>
      </c>
      <c r="S87" s="1" t="s">
        <v>922</v>
      </c>
      <c r="T87" s="1" t="s">
        <v>923</v>
      </c>
      <c r="U87" s="1" t="s">
        <v>924</v>
      </c>
    </row>
    <row r="88" s="1" customFormat="1" spans="1:21">
      <c r="A88" s="3">
        <v>18056546710</v>
      </c>
      <c r="B88" s="1" t="s">
        <v>1356</v>
      </c>
      <c r="C88" s="1" t="s">
        <v>1357</v>
      </c>
      <c r="D88" s="1" t="s">
        <v>1279</v>
      </c>
      <c r="E88" s="1" t="s">
        <v>1358</v>
      </c>
      <c r="F88" s="1" t="s">
        <v>1057</v>
      </c>
      <c r="G88" s="1" t="s">
        <v>995</v>
      </c>
      <c r="H88" s="1" t="s">
        <v>914</v>
      </c>
      <c r="I88" s="1" t="s">
        <v>1359</v>
      </c>
      <c r="J88" s="1" t="s">
        <v>916</v>
      </c>
      <c r="K88" s="1" t="s">
        <v>1359</v>
      </c>
      <c r="L88" s="1" t="s">
        <v>1359</v>
      </c>
      <c r="M88" s="1" t="s">
        <v>917</v>
      </c>
      <c r="N88" s="1" t="s">
        <v>917</v>
      </c>
      <c r="O88" s="1" t="s">
        <v>918</v>
      </c>
      <c r="P88" s="1" t="s">
        <v>919</v>
      </c>
      <c r="Q88" s="1" t="s">
        <v>920</v>
      </c>
      <c r="R88" s="1" t="s">
        <v>1360</v>
      </c>
      <c r="S88" s="1" t="s">
        <v>922</v>
      </c>
      <c r="T88" s="1" t="s">
        <v>923</v>
      </c>
      <c r="U88" s="1" t="s">
        <v>924</v>
      </c>
    </row>
    <row r="89" s="1" customFormat="1" spans="1:21">
      <c r="A89" s="3">
        <v>18056985098</v>
      </c>
      <c r="B89" s="1" t="s">
        <v>1356</v>
      </c>
      <c r="C89" s="1" t="s">
        <v>1361</v>
      </c>
      <c r="D89" s="1" t="s">
        <v>1362</v>
      </c>
      <c r="E89" s="1" t="s">
        <v>1363</v>
      </c>
      <c r="F89" s="1" t="s">
        <v>939</v>
      </c>
      <c r="G89" s="1" t="s">
        <v>913</v>
      </c>
      <c r="H89" s="1" t="s">
        <v>914</v>
      </c>
      <c r="I89" s="1" t="s">
        <v>1364</v>
      </c>
      <c r="J89" s="1" t="s">
        <v>916</v>
      </c>
      <c r="K89" s="1" t="s">
        <v>1364</v>
      </c>
      <c r="L89" s="1" t="s">
        <v>1364</v>
      </c>
      <c r="M89" s="1" t="s">
        <v>917</v>
      </c>
      <c r="N89" s="1" t="s">
        <v>917</v>
      </c>
      <c r="O89" s="1" t="s">
        <v>918</v>
      </c>
      <c r="P89" s="1" t="s">
        <v>919</v>
      </c>
      <c r="Q89" s="1" t="s">
        <v>920</v>
      </c>
      <c r="R89" s="1" t="s">
        <v>1365</v>
      </c>
      <c r="S89" s="1" t="s">
        <v>922</v>
      </c>
      <c r="T89" s="1" t="s">
        <v>923</v>
      </c>
      <c r="U89" s="1" t="s">
        <v>924</v>
      </c>
    </row>
    <row r="90" s="1" customFormat="1" spans="1:21">
      <c r="A90" s="3">
        <v>18058751396</v>
      </c>
      <c r="B90" s="1" t="s">
        <v>1356</v>
      </c>
      <c r="C90" s="1" t="s">
        <v>1366</v>
      </c>
      <c r="D90" s="1" t="s">
        <v>1367</v>
      </c>
      <c r="E90" s="1" t="s">
        <v>1368</v>
      </c>
      <c r="F90" s="1" t="s">
        <v>939</v>
      </c>
      <c r="G90" s="1" t="s">
        <v>913</v>
      </c>
      <c r="H90" s="1" t="s">
        <v>914</v>
      </c>
      <c r="I90" s="1" t="s">
        <v>1369</v>
      </c>
      <c r="J90" s="1" t="s">
        <v>916</v>
      </c>
      <c r="K90" s="1" t="s">
        <v>1369</v>
      </c>
      <c r="L90" s="1" t="s">
        <v>1369</v>
      </c>
      <c r="M90" s="1" t="s">
        <v>917</v>
      </c>
      <c r="N90" s="1" t="s">
        <v>917</v>
      </c>
      <c r="O90" s="1" t="s">
        <v>918</v>
      </c>
      <c r="P90" s="1" t="s">
        <v>919</v>
      </c>
      <c r="Q90" s="1" t="s">
        <v>920</v>
      </c>
      <c r="R90" s="1" t="s">
        <v>1370</v>
      </c>
      <c r="S90" s="1" t="s">
        <v>922</v>
      </c>
      <c r="T90" s="1" t="s">
        <v>923</v>
      </c>
      <c r="U90" s="1" t="s">
        <v>924</v>
      </c>
    </row>
    <row r="91" s="1" customFormat="1" spans="1:21">
      <c r="A91" s="3">
        <v>18059383183</v>
      </c>
      <c r="B91" s="1" t="s">
        <v>1356</v>
      </c>
      <c r="C91" s="1" t="s">
        <v>1371</v>
      </c>
      <c r="D91" s="1" t="s">
        <v>1145</v>
      </c>
      <c r="E91" s="1" t="s">
        <v>1372</v>
      </c>
      <c r="F91" s="1" t="s">
        <v>1206</v>
      </c>
      <c r="G91" s="1" t="s">
        <v>945</v>
      </c>
      <c r="H91" s="1" t="s">
        <v>914</v>
      </c>
      <c r="I91" s="1" t="s">
        <v>1373</v>
      </c>
      <c r="J91" s="1" t="s">
        <v>916</v>
      </c>
      <c r="K91" s="1" t="s">
        <v>1373</v>
      </c>
      <c r="L91" s="1" t="s">
        <v>1373</v>
      </c>
      <c r="M91" s="1" t="s">
        <v>917</v>
      </c>
      <c r="N91" s="1" t="s">
        <v>917</v>
      </c>
      <c r="O91" s="1" t="s">
        <v>918</v>
      </c>
      <c r="P91" s="1" t="s">
        <v>919</v>
      </c>
      <c r="Q91" s="1" t="s">
        <v>920</v>
      </c>
      <c r="R91" s="1" t="s">
        <v>1374</v>
      </c>
      <c r="S91" s="1" t="s">
        <v>922</v>
      </c>
      <c r="T91" s="1" t="s">
        <v>923</v>
      </c>
      <c r="U91" s="1" t="s">
        <v>924</v>
      </c>
    </row>
    <row r="92" s="1" customFormat="1" spans="1:21">
      <c r="A92" s="3">
        <v>18059401287</v>
      </c>
      <c r="B92" s="1" t="s">
        <v>1356</v>
      </c>
      <c r="C92" s="1" t="s">
        <v>1375</v>
      </c>
      <c r="D92" s="1" t="s">
        <v>937</v>
      </c>
      <c r="E92" s="1" t="s">
        <v>1376</v>
      </c>
      <c r="F92" s="1" t="s">
        <v>991</v>
      </c>
      <c r="G92" s="1" t="s">
        <v>945</v>
      </c>
      <c r="H92" s="1" t="s">
        <v>914</v>
      </c>
      <c r="I92" s="1" t="s">
        <v>1377</v>
      </c>
      <c r="J92" s="1" t="s">
        <v>916</v>
      </c>
      <c r="K92" s="1" t="s">
        <v>1377</v>
      </c>
      <c r="L92" s="1" t="s">
        <v>1377</v>
      </c>
      <c r="M92" s="1" t="s">
        <v>917</v>
      </c>
      <c r="N92" s="1" t="s">
        <v>917</v>
      </c>
      <c r="O92" s="1" t="s">
        <v>918</v>
      </c>
      <c r="P92" s="1" t="s">
        <v>919</v>
      </c>
      <c r="Q92" s="1" t="s">
        <v>920</v>
      </c>
      <c r="R92" s="1" t="s">
        <v>1378</v>
      </c>
      <c r="S92" s="1" t="s">
        <v>922</v>
      </c>
      <c r="T92" s="1" t="s">
        <v>923</v>
      </c>
      <c r="U92" s="1" t="s">
        <v>924</v>
      </c>
    </row>
    <row r="93" s="1" customFormat="1" spans="1:21">
      <c r="A93" s="3">
        <v>18059574442</v>
      </c>
      <c r="B93" s="1" t="s">
        <v>1015</v>
      </c>
      <c r="C93" s="1" t="s">
        <v>1379</v>
      </c>
      <c r="D93" s="1" t="s">
        <v>1380</v>
      </c>
      <c r="E93" s="1" t="s">
        <v>1381</v>
      </c>
      <c r="F93" s="1" t="s">
        <v>945</v>
      </c>
      <c r="G93" s="1" t="s">
        <v>912</v>
      </c>
      <c r="H93" s="1" t="s">
        <v>914</v>
      </c>
      <c r="I93" s="1" t="s">
        <v>1382</v>
      </c>
      <c r="J93" s="1" t="s">
        <v>916</v>
      </c>
      <c r="K93" s="1" t="s">
        <v>1382</v>
      </c>
      <c r="L93" s="1" t="s">
        <v>1382</v>
      </c>
      <c r="M93" s="1" t="s">
        <v>917</v>
      </c>
      <c r="N93" s="1" t="s">
        <v>917</v>
      </c>
      <c r="O93" s="1" t="s">
        <v>918</v>
      </c>
      <c r="P93" s="1" t="s">
        <v>919</v>
      </c>
      <c r="Q93" s="1" t="s">
        <v>920</v>
      </c>
      <c r="R93" s="1" t="s">
        <v>1383</v>
      </c>
      <c r="S93" s="1" t="s">
        <v>922</v>
      </c>
      <c r="T93" s="1" t="s">
        <v>923</v>
      </c>
      <c r="U93" s="1" t="s">
        <v>924</v>
      </c>
    </row>
    <row r="94" s="1" customFormat="1" spans="1:21">
      <c r="A94" s="3">
        <v>18059921726</v>
      </c>
      <c r="B94" s="1" t="s">
        <v>1015</v>
      </c>
      <c r="C94" s="1" t="s">
        <v>1384</v>
      </c>
      <c r="D94" s="1" t="s">
        <v>1105</v>
      </c>
      <c r="E94" s="1" t="s">
        <v>1106</v>
      </c>
      <c r="F94" s="1" t="s">
        <v>995</v>
      </c>
      <c r="G94" s="1" t="s">
        <v>945</v>
      </c>
      <c r="H94" s="1" t="s">
        <v>914</v>
      </c>
      <c r="I94" s="1" t="s">
        <v>1385</v>
      </c>
      <c r="J94" s="1" t="s">
        <v>916</v>
      </c>
      <c r="K94" s="1" t="s">
        <v>1385</v>
      </c>
      <c r="L94" s="1" t="s">
        <v>1385</v>
      </c>
      <c r="M94" s="1" t="s">
        <v>917</v>
      </c>
      <c r="N94" s="1" t="s">
        <v>917</v>
      </c>
      <c r="O94" s="1" t="s">
        <v>918</v>
      </c>
      <c r="P94" s="1" t="s">
        <v>919</v>
      </c>
      <c r="Q94" s="1" t="s">
        <v>920</v>
      </c>
      <c r="R94" s="1" t="s">
        <v>1386</v>
      </c>
      <c r="S94" s="1" t="s">
        <v>922</v>
      </c>
      <c r="T94" s="1" t="s">
        <v>923</v>
      </c>
      <c r="U94" s="1" t="s">
        <v>924</v>
      </c>
    </row>
    <row r="95" s="1" customFormat="1" spans="1:21">
      <c r="A95" s="3">
        <v>18060064353</v>
      </c>
      <c r="B95" s="1" t="s">
        <v>1015</v>
      </c>
      <c r="C95" s="1" t="s">
        <v>1387</v>
      </c>
      <c r="D95" s="1" t="s">
        <v>937</v>
      </c>
      <c r="E95" s="1" t="s">
        <v>1388</v>
      </c>
      <c r="F95" s="1" t="s">
        <v>945</v>
      </c>
      <c r="G95" s="1" t="s">
        <v>939</v>
      </c>
      <c r="H95" s="1" t="s">
        <v>914</v>
      </c>
      <c r="I95" s="1" t="s">
        <v>1389</v>
      </c>
      <c r="J95" s="1" t="s">
        <v>916</v>
      </c>
      <c r="K95" s="1" t="s">
        <v>1389</v>
      </c>
      <c r="L95" s="1" t="s">
        <v>1389</v>
      </c>
      <c r="M95" s="1" t="s">
        <v>917</v>
      </c>
      <c r="N95" s="1" t="s">
        <v>917</v>
      </c>
      <c r="O95" s="1" t="s">
        <v>918</v>
      </c>
      <c r="P95" s="1" t="s">
        <v>919</v>
      </c>
      <c r="Q95" s="1" t="s">
        <v>920</v>
      </c>
      <c r="R95" s="1" t="s">
        <v>1390</v>
      </c>
      <c r="S95" s="1" t="s">
        <v>922</v>
      </c>
      <c r="T95" s="1" t="s">
        <v>923</v>
      </c>
      <c r="U95" s="1" t="s">
        <v>924</v>
      </c>
    </row>
    <row r="96" s="1" customFormat="1" spans="1:21">
      <c r="A96" s="3">
        <v>18060163878</v>
      </c>
      <c r="B96" s="1" t="s">
        <v>1015</v>
      </c>
      <c r="C96" s="1" t="s">
        <v>1391</v>
      </c>
      <c r="D96" s="1" t="s">
        <v>1145</v>
      </c>
      <c r="E96" s="1" t="s">
        <v>1392</v>
      </c>
      <c r="F96" s="1" t="s">
        <v>1057</v>
      </c>
      <c r="G96" s="1" t="s">
        <v>995</v>
      </c>
      <c r="H96" s="1" t="s">
        <v>914</v>
      </c>
      <c r="I96" s="1" t="s">
        <v>1393</v>
      </c>
      <c r="J96" s="1" t="s">
        <v>916</v>
      </c>
      <c r="K96" s="1" t="s">
        <v>1393</v>
      </c>
      <c r="L96" s="1" t="s">
        <v>1393</v>
      </c>
      <c r="M96" s="1" t="s">
        <v>917</v>
      </c>
      <c r="N96" s="1" t="s">
        <v>917</v>
      </c>
      <c r="O96" s="1" t="s">
        <v>918</v>
      </c>
      <c r="P96" s="1" t="s">
        <v>919</v>
      </c>
      <c r="Q96" s="1" t="s">
        <v>920</v>
      </c>
      <c r="R96" s="1" t="s">
        <v>1394</v>
      </c>
      <c r="S96" s="1" t="s">
        <v>922</v>
      </c>
      <c r="T96" s="1" t="s">
        <v>923</v>
      </c>
      <c r="U96" s="1" t="s">
        <v>924</v>
      </c>
    </row>
    <row r="97" s="1" customFormat="1" spans="1:21">
      <c r="A97" s="3">
        <v>18060191405</v>
      </c>
      <c r="B97" s="1" t="s">
        <v>1015</v>
      </c>
      <c r="C97" s="1" t="s">
        <v>1395</v>
      </c>
      <c r="D97" s="1" t="s">
        <v>1396</v>
      </c>
      <c r="E97" s="1" t="s">
        <v>1397</v>
      </c>
      <c r="F97" s="1" t="s">
        <v>995</v>
      </c>
      <c r="G97" s="1" t="s">
        <v>939</v>
      </c>
      <c r="H97" s="1" t="s">
        <v>914</v>
      </c>
      <c r="I97" s="1" t="s">
        <v>1398</v>
      </c>
      <c r="J97" s="1" t="s">
        <v>916</v>
      </c>
      <c r="K97" s="1" t="s">
        <v>1398</v>
      </c>
      <c r="L97" s="1" t="s">
        <v>1398</v>
      </c>
      <c r="M97" s="1" t="s">
        <v>917</v>
      </c>
      <c r="N97" s="1" t="s">
        <v>917</v>
      </c>
      <c r="O97" s="1" t="s">
        <v>918</v>
      </c>
      <c r="P97" s="1" t="s">
        <v>919</v>
      </c>
      <c r="Q97" s="1" t="s">
        <v>920</v>
      </c>
      <c r="R97" s="1" t="s">
        <v>1399</v>
      </c>
      <c r="S97" s="1" t="s">
        <v>922</v>
      </c>
      <c r="T97" s="1" t="s">
        <v>923</v>
      </c>
      <c r="U97" s="1" t="s">
        <v>924</v>
      </c>
    </row>
    <row r="98" s="1" customFormat="1" spans="1:21">
      <c r="A98" s="3">
        <v>18060351760</v>
      </c>
      <c r="B98" s="1" t="s">
        <v>1015</v>
      </c>
      <c r="C98" s="1" t="s">
        <v>1400</v>
      </c>
      <c r="D98" s="1" t="s">
        <v>1318</v>
      </c>
      <c r="E98" s="1" t="s">
        <v>1401</v>
      </c>
      <c r="F98" s="1" t="s">
        <v>912</v>
      </c>
      <c r="G98" s="1" t="s">
        <v>913</v>
      </c>
      <c r="H98" s="1" t="s">
        <v>914</v>
      </c>
      <c r="I98" s="1" t="s">
        <v>1402</v>
      </c>
      <c r="J98" s="1" t="s">
        <v>916</v>
      </c>
      <c r="K98" s="1" t="s">
        <v>1402</v>
      </c>
      <c r="L98" s="1" t="s">
        <v>1402</v>
      </c>
      <c r="M98" s="1" t="s">
        <v>917</v>
      </c>
      <c r="N98" s="1" t="s">
        <v>917</v>
      </c>
      <c r="O98" s="1" t="s">
        <v>918</v>
      </c>
      <c r="P98" s="1" t="s">
        <v>919</v>
      </c>
      <c r="Q98" s="1" t="s">
        <v>920</v>
      </c>
      <c r="R98" s="1" t="s">
        <v>1403</v>
      </c>
      <c r="S98" s="1" t="s">
        <v>922</v>
      </c>
      <c r="T98" s="1" t="s">
        <v>923</v>
      </c>
      <c r="U98" s="1" t="s">
        <v>924</v>
      </c>
    </row>
    <row r="99" s="1" customFormat="1" spans="1:21">
      <c r="A99" s="3">
        <v>18062243851</v>
      </c>
      <c r="B99" s="1" t="s">
        <v>1015</v>
      </c>
      <c r="C99" s="1" t="s">
        <v>1404</v>
      </c>
      <c r="D99" s="1" t="s">
        <v>1343</v>
      </c>
      <c r="E99" s="1" t="s">
        <v>1405</v>
      </c>
      <c r="F99" s="1" t="s">
        <v>912</v>
      </c>
      <c r="G99" s="1" t="s">
        <v>913</v>
      </c>
      <c r="H99" s="1" t="s">
        <v>914</v>
      </c>
      <c r="I99" s="1" t="s">
        <v>1406</v>
      </c>
      <c r="J99" s="1" t="s">
        <v>916</v>
      </c>
      <c r="K99" s="1" t="s">
        <v>1406</v>
      </c>
      <c r="L99" s="1" t="s">
        <v>1406</v>
      </c>
      <c r="M99" s="1" t="s">
        <v>917</v>
      </c>
      <c r="N99" s="1" t="s">
        <v>917</v>
      </c>
      <c r="O99" s="1" t="s">
        <v>918</v>
      </c>
      <c r="P99" s="1" t="s">
        <v>919</v>
      </c>
      <c r="Q99" s="1" t="s">
        <v>920</v>
      </c>
      <c r="R99" s="1" t="s">
        <v>1407</v>
      </c>
      <c r="S99" s="1" t="s">
        <v>922</v>
      </c>
      <c r="T99" s="1" t="s">
        <v>923</v>
      </c>
      <c r="U99" s="1" t="s">
        <v>924</v>
      </c>
    </row>
    <row r="100" s="1" customFormat="1" spans="1:21">
      <c r="A100" s="3">
        <v>18062988617</v>
      </c>
      <c r="B100" s="1" t="s">
        <v>1015</v>
      </c>
      <c r="C100" s="1" t="s">
        <v>1408</v>
      </c>
      <c r="D100" s="1" t="s">
        <v>1409</v>
      </c>
      <c r="E100" s="1" t="s">
        <v>1410</v>
      </c>
      <c r="F100" s="1" t="s">
        <v>1411</v>
      </c>
      <c r="G100" s="1" t="s">
        <v>939</v>
      </c>
      <c r="H100" s="1" t="s">
        <v>914</v>
      </c>
      <c r="I100" s="1" t="s">
        <v>1412</v>
      </c>
      <c r="J100" s="1" t="s">
        <v>916</v>
      </c>
      <c r="K100" s="1" t="s">
        <v>1412</v>
      </c>
      <c r="L100" s="1" t="s">
        <v>1412</v>
      </c>
      <c r="M100" s="1" t="s">
        <v>917</v>
      </c>
      <c r="N100" s="1" t="s">
        <v>917</v>
      </c>
      <c r="O100" s="1" t="s">
        <v>918</v>
      </c>
      <c r="P100" s="1" t="s">
        <v>919</v>
      </c>
      <c r="Q100" s="1" t="s">
        <v>920</v>
      </c>
      <c r="R100" s="1" t="s">
        <v>1413</v>
      </c>
      <c r="S100" s="1" t="s">
        <v>922</v>
      </c>
      <c r="T100" s="1" t="s">
        <v>923</v>
      </c>
      <c r="U100" s="1" t="s">
        <v>924</v>
      </c>
    </row>
    <row r="101" s="1" customFormat="1" spans="1:21">
      <c r="A101" s="3">
        <v>18063084563</v>
      </c>
      <c r="B101" s="1" t="s">
        <v>1015</v>
      </c>
      <c r="C101" s="1" t="s">
        <v>1414</v>
      </c>
      <c r="D101" s="1" t="s">
        <v>1380</v>
      </c>
      <c r="E101" s="1" t="s">
        <v>1415</v>
      </c>
      <c r="F101" s="1" t="s">
        <v>930</v>
      </c>
      <c r="G101" s="1" t="s">
        <v>945</v>
      </c>
      <c r="H101" s="1" t="s">
        <v>914</v>
      </c>
      <c r="I101" s="1" t="s">
        <v>1416</v>
      </c>
      <c r="J101" s="1" t="s">
        <v>916</v>
      </c>
      <c r="K101" s="1" t="s">
        <v>1416</v>
      </c>
      <c r="L101" s="1" t="s">
        <v>1416</v>
      </c>
      <c r="M101" s="1" t="s">
        <v>917</v>
      </c>
      <c r="N101" s="1" t="s">
        <v>917</v>
      </c>
      <c r="O101" s="1" t="s">
        <v>918</v>
      </c>
      <c r="P101" s="1" t="s">
        <v>919</v>
      </c>
      <c r="Q101" s="1" t="s">
        <v>920</v>
      </c>
      <c r="R101" s="1" t="s">
        <v>1417</v>
      </c>
      <c r="S101" s="1" t="s">
        <v>922</v>
      </c>
      <c r="T101" s="1" t="s">
        <v>923</v>
      </c>
      <c r="U101" s="1" t="s">
        <v>924</v>
      </c>
    </row>
    <row r="102" s="1" customFormat="1" spans="1:21">
      <c r="A102" s="3">
        <v>18063227720</v>
      </c>
      <c r="B102" s="1" t="s">
        <v>1015</v>
      </c>
      <c r="C102" s="1" t="s">
        <v>1418</v>
      </c>
      <c r="D102" s="1" t="s">
        <v>937</v>
      </c>
      <c r="E102" s="1" t="s">
        <v>1419</v>
      </c>
      <c r="F102" s="1" t="s">
        <v>930</v>
      </c>
      <c r="G102" s="1" t="s">
        <v>945</v>
      </c>
      <c r="H102" s="1" t="s">
        <v>914</v>
      </c>
      <c r="I102" s="1" t="s">
        <v>1364</v>
      </c>
      <c r="J102" s="1" t="s">
        <v>916</v>
      </c>
      <c r="K102" s="1" t="s">
        <v>1364</v>
      </c>
      <c r="L102" s="1" t="s">
        <v>1364</v>
      </c>
      <c r="M102" s="1" t="s">
        <v>917</v>
      </c>
      <c r="N102" s="1" t="s">
        <v>917</v>
      </c>
      <c r="O102" s="1" t="s">
        <v>918</v>
      </c>
      <c r="P102" s="1" t="s">
        <v>919</v>
      </c>
      <c r="Q102" s="1" t="s">
        <v>920</v>
      </c>
      <c r="R102" s="1" t="s">
        <v>1420</v>
      </c>
      <c r="S102" s="1" t="s">
        <v>922</v>
      </c>
      <c r="T102" s="1" t="s">
        <v>923</v>
      </c>
      <c r="U102" s="1" t="s">
        <v>924</v>
      </c>
    </row>
    <row r="103" s="1" customFormat="1" spans="1:21">
      <c r="A103" s="3">
        <v>18064916257</v>
      </c>
      <c r="B103" s="1" t="s">
        <v>1411</v>
      </c>
      <c r="C103" s="1" t="s">
        <v>1421</v>
      </c>
      <c r="D103" s="1" t="s">
        <v>1422</v>
      </c>
      <c r="E103" s="1" t="s">
        <v>1423</v>
      </c>
      <c r="F103" s="1" t="s">
        <v>991</v>
      </c>
      <c r="G103" s="1" t="s">
        <v>939</v>
      </c>
      <c r="H103" s="1" t="s">
        <v>914</v>
      </c>
      <c r="I103" s="1" t="s">
        <v>1424</v>
      </c>
      <c r="J103" s="1" t="s">
        <v>916</v>
      </c>
      <c r="K103" s="1" t="s">
        <v>1424</v>
      </c>
      <c r="L103" s="1" t="s">
        <v>1424</v>
      </c>
      <c r="M103" s="1" t="s">
        <v>917</v>
      </c>
      <c r="N103" s="1" t="s">
        <v>917</v>
      </c>
      <c r="O103" s="1" t="s">
        <v>918</v>
      </c>
      <c r="P103" s="1" t="s">
        <v>919</v>
      </c>
      <c r="Q103" s="1" t="s">
        <v>920</v>
      </c>
      <c r="R103" s="1" t="s">
        <v>1425</v>
      </c>
      <c r="S103" s="1" t="s">
        <v>922</v>
      </c>
      <c r="T103" s="1" t="s">
        <v>923</v>
      </c>
      <c r="U103" s="1" t="s">
        <v>924</v>
      </c>
    </row>
    <row r="104" s="1" customFormat="1" spans="1:21">
      <c r="A104" s="3">
        <v>18066193642</v>
      </c>
      <c r="B104" s="1" t="s">
        <v>1411</v>
      </c>
      <c r="C104" s="1" t="s">
        <v>1426</v>
      </c>
      <c r="D104" s="1" t="s">
        <v>1427</v>
      </c>
      <c r="E104" s="1" t="s">
        <v>1428</v>
      </c>
      <c r="F104" s="1" t="s">
        <v>991</v>
      </c>
      <c r="G104" s="1" t="s">
        <v>939</v>
      </c>
      <c r="H104" s="1" t="s">
        <v>914</v>
      </c>
      <c r="I104" s="1" t="s">
        <v>1429</v>
      </c>
      <c r="J104" s="1" t="s">
        <v>916</v>
      </c>
      <c r="K104" s="1" t="s">
        <v>1429</v>
      </c>
      <c r="L104" s="1" t="s">
        <v>1430</v>
      </c>
      <c r="M104" s="1" t="s">
        <v>1431</v>
      </c>
      <c r="N104" s="1" t="s">
        <v>1431</v>
      </c>
      <c r="O104" s="1" t="s">
        <v>918</v>
      </c>
      <c r="P104" s="1" t="s">
        <v>919</v>
      </c>
      <c r="Q104" s="1" t="s">
        <v>920</v>
      </c>
      <c r="R104" s="1" t="s">
        <v>1432</v>
      </c>
      <c r="S104" s="1" t="s">
        <v>922</v>
      </c>
      <c r="T104" s="1" t="s">
        <v>923</v>
      </c>
      <c r="U104" s="1" t="s">
        <v>924</v>
      </c>
    </row>
    <row r="105" s="1" customFormat="1" spans="1:21">
      <c r="A105" s="3">
        <v>18067638863</v>
      </c>
      <c r="B105" s="1" t="s">
        <v>1411</v>
      </c>
      <c r="C105" s="1" t="s">
        <v>1433</v>
      </c>
      <c r="D105" s="1" t="s">
        <v>1434</v>
      </c>
      <c r="E105" s="1" t="s">
        <v>1435</v>
      </c>
      <c r="F105" s="1" t="s">
        <v>1057</v>
      </c>
      <c r="G105" s="1" t="s">
        <v>995</v>
      </c>
      <c r="H105" s="1" t="s">
        <v>914</v>
      </c>
      <c r="I105" s="1" t="s">
        <v>1436</v>
      </c>
      <c r="J105" s="1" t="s">
        <v>916</v>
      </c>
      <c r="K105" s="1" t="s">
        <v>1436</v>
      </c>
      <c r="L105" s="1" t="s">
        <v>1436</v>
      </c>
      <c r="M105" s="1" t="s">
        <v>917</v>
      </c>
      <c r="N105" s="1" t="s">
        <v>917</v>
      </c>
      <c r="O105" s="1" t="s">
        <v>918</v>
      </c>
      <c r="P105" s="1" t="s">
        <v>919</v>
      </c>
      <c r="Q105" s="1" t="s">
        <v>920</v>
      </c>
      <c r="R105" s="1" t="s">
        <v>1437</v>
      </c>
      <c r="S105" s="1" t="s">
        <v>922</v>
      </c>
      <c r="T105" s="1" t="s">
        <v>923</v>
      </c>
      <c r="U105" s="1" t="s">
        <v>924</v>
      </c>
    </row>
    <row r="106" s="1" customFormat="1" spans="1:21">
      <c r="A106" s="3">
        <v>18068073569</v>
      </c>
      <c r="B106" s="1" t="s">
        <v>1411</v>
      </c>
      <c r="C106" s="1" t="s">
        <v>1438</v>
      </c>
      <c r="D106" s="1" t="s">
        <v>1439</v>
      </c>
      <c r="E106" s="1" t="s">
        <v>1440</v>
      </c>
      <c r="F106" s="1" t="s">
        <v>939</v>
      </c>
      <c r="G106" s="1" t="s">
        <v>913</v>
      </c>
      <c r="H106" s="1" t="s">
        <v>914</v>
      </c>
      <c r="I106" s="1" t="s">
        <v>1441</v>
      </c>
      <c r="J106" s="1" t="s">
        <v>916</v>
      </c>
      <c r="K106" s="1" t="s">
        <v>1441</v>
      </c>
      <c r="L106" s="1" t="s">
        <v>1441</v>
      </c>
      <c r="M106" s="1" t="s">
        <v>917</v>
      </c>
      <c r="N106" s="1" t="s">
        <v>917</v>
      </c>
      <c r="O106" s="1" t="s">
        <v>918</v>
      </c>
      <c r="P106" s="1" t="s">
        <v>919</v>
      </c>
      <c r="Q106" s="1" t="s">
        <v>920</v>
      </c>
      <c r="R106" s="1" t="s">
        <v>1442</v>
      </c>
      <c r="S106" s="1" t="s">
        <v>922</v>
      </c>
      <c r="T106" s="1" t="s">
        <v>923</v>
      </c>
      <c r="U106" s="1" t="s">
        <v>924</v>
      </c>
    </row>
    <row r="107" s="1" customFormat="1" spans="1:21">
      <c r="A107" s="3">
        <v>18068084747</v>
      </c>
      <c r="B107" s="1" t="s">
        <v>1411</v>
      </c>
      <c r="C107" s="1" t="s">
        <v>1443</v>
      </c>
      <c r="D107" s="1" t="s">
        <v>1444</v>
      </c>
      <c r="E107" s="1" t="s">
        <v>1445</v>
      </c>
      <c r="F107" s="1" t="s">
        <v>930</v>
      </c>
      <c r="G107" s="1" t="s">
        <v>995</v>
      </c>
      <c r="H107" s="1" t="s">
        <v>914</v>
      </c>
      <c r="I107" s="1" t="s">
        <v>1446</v>
      </c>
      <c r="J107" s="1" t="s">
        <v>916</v>
      </c>
      <c r="K107" s="1" t="s">
        <v>1446</v>
      </c>
      <c r="L107" s="1" t="s">
        <v>1446</v>
      </c>
      <c r="M107" s="1" t="s">
        <v>917</v>
      </c>
      <c r="N107" s="1" t="s">
        <v>917</v>
      </c>
      <c r="O107" s="1" t="s">
        <v>918</v>
      </c>
      <c r="P107" s="1" t="s">
        <v>919</v>
      </c>
      <c r="Q107" s="1" t="s">
        <v>920</v>
      </c>
      <c r="R107" s="1" t="s">
        <v>1447</v>
      </c>
      <c r="S107" s="1" t="s">
        <v>922</v>
      </c>
      <c r="T107" s="1" t="s">
        <v>923</v>
      </c>
      <c r="U107" s="1" t="s">
        <v>924</v>
      </c>
    </row>
    <row r="108" s="1" customFormat="1" spans="1:21">
      <c r="A108" s="3">
        <v>18068290842</v>
      </c>
      <c r="B108" s="1" t="s">
        <v>1411</v>
      </c>
      <c r="C108" s="1" t="s">
        <v>1448</v>
      </c>
      <c r="D108" s="1" t="s">
        <v>1170</v>
      </c>
      <c r="E108" s="1" t="s">
        <v>1449</v>
      </c>
      <c r="F108" s="1" t="s">
        <v>912</v>
      </c>
      <c r="G108" s="1" t="s">
        <v>913</v>
      </c>
      <c r="H108" s="1" t="s">
        <v>914</v>
      </c>
      <c r="I108" s="1" t="s">
        <v>1450</v>
      </c>
      <c r="J108" s="1" t="s">
        <v>916</v>
      </c>
      <c r="K108" s="1" t="s">
        <v>1450</v>
      </c>
      <c r="L108" s="1" t="s">
        <v>1450</v>
      </c>
      <c r="M108" s="1" t="s">
        <v>917</v>
      </c>
      <c r="N108" s="1" t="s">
        <v>917</v>
      </c>
      <c r="O108" s="1" t="s">
        <v>918</v>
      </c>
      <c r="P108" s="1" t="s">
        <v>919</v>
      </c>
      <c r="Q108" s="1" t="s">
        <v>920</v>
      </c>
      <c r="R108" s="1" t="s">
        <v>1451</v>
      </c>
      <c r="S108" s="1" t="s">
        <v>922</v>
      </c>
      <c r="T108" s="1" t="s">
        <v>923</v>
      </c>
      <c r="U108" s="1" t="s">
        <v>924</v>
      </c>
    </row>
    <row r="109" s="1" customFormat="1" spans="1:21">
      <c r="A109" s="3">
        <v>18069237425</v>
      </c>
      <c r="B109" s="1" t="s">
        <v>1411</v>
      </c>
      <c r="C109" s="1" t="s">
        <v>1452</v>
      </c>
      <c r="D109" s="1" t="s">
        <v>1367</v>
      </c>
      <c r="E109" s="1" t="s">
        <v>1453</v>
      </c>
      <c r="F109" s="1" t="s">
        <v>945</v>
      </c>
      <c r="G109" s="1" t="s">
        <v>912</v>
      </c>
      <c r="H109" s="1" t="s">
        <v>914</v>
      </c>
      <c r="I109" s="1" t="s">
        <v>1454</v>
      </c>
      <c r="J109" s="1" t="s">
        <v>916</v>
      </c>
      <c r="K109" s="1" t="s">
        <v>1454</v>
      </c>
      <c r="L109" s="1" t="s">
        <v>1454</v>
      </c>
      <c r="M109" s="1" t="s">
        <v>917</v>
      </c>
      <c r="N109" s="1" t="s">
        <v>917</v>
      </c>
      <c r="O109" s="1" t="s">
        <v>918</v>
      </c>
      <c r="P109" s="1" t="s">
        <v>919</v>
      </c>
      <c r="Q109" s="1" t="s">
        <v>920</v>
      </c>
      <c r="R109" s="1" t="s">
        <v>1455</v>
      </c>
      <c r="S109" s="1" t="s">
        <v>922</v>
      </c>
      <c r="T109" s="1" t="s">
        <v>923</v>
      </c>
      <c r="U109" s="1" t="s">
        <v>924</v>
      </c>
    </row>
    <row r="110" s="1" customFormat="1" spans="1:21">
      <c r="A110" s="3">
        <v>18069269320</v>
      </c>
      <c r="B110" s="1" t="s">
        <v>1411</v>
      </c>
      <c r="C110" s="1" t="s">
        <v>1456</v>
      </c>
      <c r="D110" s="1" t="s">
        <v>1170</v>
      </c>
      <c r="E110" s="1" t="s">
        <v>1457</v>
      </c>
      <c r="F110" s="1" t="s">
        <v>995</v>
      </c>
      <c r="G110" s="1" t="s">
        <v>912</v>
      </c>
      <c r="H110" s="1" t="s">
        <v>914</v>
      </c>
      <c r="I110" s="1" t="s">
        <v>1458</v>
      </c>
      <c r="J110" s="1" t="s">
        <v>916</v>
      </c>
      <c r="K110" s="1" t="s">
        <v>1458</v>
      </c>
      <c r="L110" s="1" t="s">
        <v>1458</v>
      </c>
      <c r="M110" s="1" t="s">
        <v>917</v>
      </c>
      <c r="N110" s="1" t="s">
        <v>917</v>
      </c>
      <c r="O110" s="1" t="s">
        <v>918</v>
      </c>
      <c r="P110" s="1" t="s">
        <v>919</v>
      </c>
      <c r="Q110" s="1" t="s">
        <v>920</v>
      </c>
      <c r="R110" s="1" t="s">
        <v>1459</v>
      </c>
      <c r="S110" s="1" t="s">
        <v>922</v>
      </c>
      <c r="T110" s="1" t="s">
        <v>923</v>
      </c>
      <c r="U110" s="1" t="s">
        <v>924</v>
      </c>
    </row>
    <row r="111" s="1" customFormat="1" spans="1:21">
      <c r="A111" s="3">
        <v>18069418255</v>
      </c>
      <c r="B111" s="1" t="s">
        <v>1411</v>
      </c>
      <c r="C111" s="1" t="s">
        <v>1460</v>
      </c>
      <c r="D111" s="1" t="s">
        <v>1461</v>
      </c>
      <c r="E111" s="1" t="s">
        <v>1462</v>
      </c>
      <c r="F111" s="1" t="s">
        <v>930</v>
      </c>
      <c r="G111" s="1" t="s">
        <v>945</v>
      </c>
      <c r="H111" s="1" t="s">
        <v>914</v>
      </c>
      <c r="I111" s="1" t="s">
        <v>1463</v>
      </c>
      <c r="J111" s="1" t="s">
        <v>916</v>
      </c>
      <c r="K111" s="1" t="s">
        <v>1463</v>
      </c>
      <c r="L111" s="1" t="s">
        <v>1463</v>
      </c>
      <c r="M111" s="1" t="s">
        <v>917</v>
      </c>
      <c r="N111" s="1" t="s">
        <v>917</v>
      </c>
      <c r="O111" s="1" t="s">
        <v>918</v>
      </c>
      <c r="P111" s="1" t="s">
        <v>919</v>
      </c>
      <c r="Q111" s="1" t="s">
        <v>920</v>
      </c>
      <c r="R111" s="1" t="s">
        <v>1464</v>
      </c>
      <c r="S111" s="1" t="s">
        <v>922</v>
      </c>
      <c r="T111" s="1" t="s">
        <v>923</v>
      </c>
      <c r="U111" s="1" t="s">
        <v>924</v>
      </c>
    </row>
    <row r="112" s="1" customFormat="1" spans="1:21">
      <c r="A112" s="3">
        <v>18069731652</v>
      </c>
      <c r="B112" s="1" t="s">
        <v>1206</v>
      </c>
      <c r="C112" s="1" t="s">
        <v>1465</v>
      </c>
      <c r="D112" s="1" t="s">
        <v>1466</v>
      </c>
      <c r="E112" s="1" t="s">
        <v>1467</v>
      </c>
      <c r="F112" s="1" t="s">
        <v>939</v>
      </c>
      <c r="G112" s="1" t="s">
        <v>913</v>
      </c>
      <c r="H112" s="1" t="s">
        <v>914</v>
      </c>
      <c r="I112" s="1" t="s">
        <v>1468</v>
      </c>
      <c r="J112" s="1" t="s">
        <v>916</v>
      </c>
      <c r="K112" s="1" t="s">
        <v>1468</v>
      </c>
      <c r="L112" s="1" t="s">
        <v>1468</v>
      </c>
      <c r="M112" s="1" t="s">
        <v>917</v>
      </c>
      <c r="N112" s="1" t="s">
        <v>917</v>
      </c>
      <c r="O112" s="1" t="s">
        <v>918</v>
      </c>
      <c r="P112" s="1" t="s">
        <v>919</v>
      </c>
      <c r="Q112" s="1" t="s">
        <v>920</v>
      </c>
      <c r="R112" s="1" t="s">
        <v>1469</v>
      </c>
      <c r="S112" s="1" t="s">
        <v>922</v>
      </c>
      <c r="T112" s="1" t="s">
        <v>923</v>
      </c>
      <c r="U112" s="1" t="s">
        <v>924</v>
      </c>
    </row>
    <row r="113" s="1" customFormat="1" spans="1:21">
      <c r="A113" s="3">
        <v>18072068930</v>
      </c>
      <c r="B113" s="1" t="s">
        <v>1206</v>
      </c>
      <c r="C113" s="1" t="s">
        <v>1470</v>
      </c>
      <c r="D113" s="1" t="s">
        <v>1170</v>
      </c>
      <c r="E113" s="1" t="s">
        <v>1471</v>
      </c>
      <c r="F113" s="1" t="s">
        <v>945</v>
      </c>
      <c r="G113" s="1" t="s">
        <v>912</v>
      </c>
      <c r="H113" s="1" t="s">
        <v>914</v>
      </c>
      <c r="I113" s="1" t="s">
        <v>1472</v>
      </c>
      <c r="J113" s="1" t="s">
        <v>916</v>
      </c>
      <c r="K113" s="1" t="s">
        <v>1472</v>
      </c>
      <c r="L113" s="1" t="s">
        <v>1472</v>
      </c>
      <c r="M113" s="1" t="s">
        <v>917</v>
      </c>
      <c r="N113" s="1" t="s">
        <v>917</v>
      </c>
      <c r="O113" s="1" t="s">
        <v>918</v>
      </c>
      <c r="P113" s="1" t="s">
        <v>919</v>
      </c>
      <c r="Q113" s="1" t="s">
        <v>920</v>
      </c>
      <c r="R113" s="1" t="s">
        <v>1473</v>
      </c>
      <c r="S113" s="1" t="s">
        <v>922</v>
      </c>
      <c r="T113" s="1" t="s">
        <v>923</v>
      </c>
      <c r="U113" s="1" t="s">
        <v>924</v>
      </c>
    </row>
    <row r="114" s="1" customFormat="1" spans="1:21">
      <c r="A114" s="3">
        <v>18072586788</v>
      </c>
      <c r="B114" s="1" t="s">
        <v>1206</v>
      </c>
      <c r="C114" s="1" t="s">
        <v>1474</v>
      </c>
      <c r="D114" s="1" t="s">
        <v>1475</v>
      </c>
      <c r="E114" s="1" t="s">
        <v>1476</v>
      </c>
      <c r="F114" s="1" t="s">
        <v>912</v>
      </c>
      <c r="G114" s="1" t="s">
        <v>913</v>
      </c>
      <c r="H114" s="1" t="s">
        <v>914</v>
      </c>
      <c r="I114" s="1" t="s">
        <v>1477</v>
      </c>
      <c r="J114" s="1" t="s">
        <v>916</v>
      </c>
      <c r="K114" s="1" t="s">
        <v>1477</v>
      </c>
      <c r="L114" s="1" t="s">
        <v>1477</v>
      </c>
      <c r="M114" s="1" t="s">
        <v>917</v>
      </c>
      <c r="N114" s="1" t="s">
        <v>917</v>
      </c>
      <c r="O114" s="1" t="s">
        <v>918</v>
      </c>
      <c r="P114" s="1" t="s">
        <v>919</v>
      </c>
      <c r="Q114" s="1" t="s">
        <v>920</v>
      </c>
      <c r="R114" s="1" t="s">
        <v>1478</v>
      </c>
      <c r="S114" s="1" t="s">
        <v>922</v>
      </c>
      <c r="T114" s="1" t="s">
        <v>923</v>
      </c>
      <c r="U114" s="1" t="s">
        <v>924</v>
      </c>
    </row>
    <row r="115" s="1" customFormat="1" spans="1:21">
      <c r="A115" s="3">
        <v>18073074162</v>
      </c>
      <c r="B115" s="1" t="s">
        <v>1206</v>
      </c>
      <c r="C115" s="1" t="s">
        <v>1479</v>
      </c>
      <c r="D115" s="1" t="s">
        <v>1362</v>
      </c>
      <c r="E115" s="1" t="s">
        <v>1480</v>
      </c>
      <c r="F115" s="1" t="s">
        <v>939</v>
      </c>
      <c r="G115" s="1" t="s">
        <v>913</v>
      </c>
      <c r="H115" s="1" t="s">
        <v>914</v>
      </c>
      <c r="I115" s="1" t="s">
        <v>1364</v>
      </c>
      <c r="J115" s="1" t="s">
        <v>916</v>
      </c>
      <c r="K115" s="1" t="s">
        <v>1364</v>
      </c>
      <c r="L115" s="1" t="s">
        <v>918</v>
      </c>
      <c r="M115" s="1" t="s">
        <v>1481</v>
      </c>
      <c r="N115" s="1" t="s">
        <v>1481</v>
      </c>
      <c r="O115" s="1" t="s">
        <v>918</v>
      </c>
      <c r="P115" s="1" t="s">
        <v>919</v>
      </c>
      <c r="Q115" s="1" t="s">
        <v>920</v>
      </c>
      <c r="R115" s="1" t="s">
        <v>1482</v>
      </c>
      <c r="S115" s="1" t="s">
        <v>922</v>
      </c>
      <c r="T115" s="1" t="s">
        <v>923</v>
      </c>
      <c r="U115" s="1" t="s">
        <v>924</v>
      </c>
    </row>
    <row r="116" s="1" customFormat="1" spans="1:21">
      <c r="A116" s="3">
        <v>18073081005</v>
      </c>
      <c r="B116" s="1" t="s">
        <v>1206</v>
      </c>
      <c r="C116" s="1" t="s">
        <v>1483</v>
      </c>
      <c r="D116" s="1" t="s">
        <v>1362</v>
      </c>
      <c r="E116" s="1" t="s">
        <v>1484</v>
      </c>
      <c r="F116" s="1" t="s">
        <v>939</v>
      </c>
      <c r="G116" s="1" t="s">
        <v>913</v>
      </c>
      <c r="H116" s="1" t="s">
        <v>914</v>
      </c>
      <c r="I116" s="1" t="s">
        <v>1364</v>
      </c>
      <c r="J116" s="1" t="s">
        <v>916</v>
      </c>
      <c r="K116" s="1" t="s">
        <v>1364</v>
      </c>
      <c r="L116" s="1" t="s">
        <v>1364</v>
      </c>
      <c r="M116" s="1" t="s">
        <v>917</v>
      </c>
      <c r="N116" s="1" t="s">
        <v>917</v>
      </c>
      <c r="O116" s="1" t="s">
        <v>918</v>
      </c>
      <c r="P116" s="1" t="s">
        <v>919</v>
      </c>
      <c r="Q116" s="1" t="s">
        <v>920</v>
      </c>
      <c r="R116" s="1" t="s">
        <v>1485</v>
      </c>
      <c r="S116" s="1" t="s">
        <v>922</v>
      </c>
      <c r="T116" s="1" t="s">
        <v>923</v>
      </c>
      <c r="U116" s="1" t="s">
        <v>924</v>
      </c>
    </row>
    <row r="117" s="1" customFormat="1" spans="1:21">
      <c r="A117" s="3">
        <v>18075561382</v>
      </c>
      <c r="B117" s="1" t="s">
        <v>1206</v>
      </c>
      <c r="C117" s="1" t="s">
        <v>1486</v>
      </c>
      <c r="D117" s="1" t="s">
        <v>1204</v>
      </c>
      <c r="E117" s="1" t="s">
        <v>1487</v>
      </c>
      <c r="F117" s="1" t="s">
        <v>939</v>
      </c>
      <c r="G117" s="1" t="s">
        <v>912</v>
      </c>
      <c r="H117" s="1" t="s">
        <v>914</v>
      </c>
      <c r="I117" s="1" t="s">
        <v>1488</v>
      </c>
      <c r="J117" s="1" t="s">
        <v>916</v>
      </c>
      <c r="K117" s="1" t="s">
        <v>1488</v>
      </c>
      <c r="L117" s="1" t="s">
        <v>1488</v>
      </c>
      <c r="M117" s="1" t="s">
        <v>917</v>
      </c>
      <c r="N117" s="1" t="s">
        <v>917</v>
      </c>
      <c r="O117" s="1" t="s">
        <v>918</v>
      </c>
      <c r="P117" s="1" t="s">
        <v>919</v>
      </c>
      <c r="Q117" s="1" t="s">
        <v>920</v>
      </c>
      <c r="R117" s="1" t="s">
        <v>1489</v>
      </c>
      <c r="S117" s="1" t="s">
        <v>922</v>
      </c>
      <c r="T117" s="1" t="s">
        <v>923</v>
      </c>
      <c r="U117" s="1" t="s">
        <v>924</v>
      </c>
    </row>
    <row r="118" s="1" customFormat="1" spans="1:21">
      <c r="A118" s="3">
        <v>18075712356</v>
      </c>
      <c r="B118" s="1" t="s">
        <v>1206</v>
      </c>
      <c r="C118" s="1" t="s">
        <v>1490</v>
      </c>
      <c r="D118" s="1" t="s">
        <v>1367</v>
      </c>
      <c r="E118" s="1" t="s">
        <v>1491</v>
      </c>
      <c r="F118" s="1" t="s">
        <v>912</v>
      </c>
      <c r="G118" s="1" t="s">
        <v>913</v>
      </c>
      <c r="H118" s="1" t="s">
        <v>914</v>
      </c>
      <c r="I118" s="1" t="s">
        <v>1492</v>
      </c>
      <c r="J118" s="1" t="s">
        <v>916</v>
      </c>
      <c r="K118" s="1" t="s">
        <v>1492</v>
      </c>
      <c r="L118" s="1" t="s">
        <v>1492</v>
      </c>
      <c r="M118" s="1" t="s">
        <v>917</v>
      </c>
      <c r="N118" s="1" t="s">
        <v>917</v>
      </c>
      <c r="O118" s="1" t="s">
        <v>918</v>
      </c>
      <c r="P118" s="1" t="s">
        <v>919</v>
      </c>
      <c r="Q118" s="1" t="s">
        <v>920</v>
      </c>
      <c r="R118" s="1" t="s">
        <v>1493</v>
      </c>
      <c r="S118" s="1" t="s">
        <v>922</v>
      </c>
      <c r="T118" s="1" t="s">
        <v>923</v>
      </c>
      <c r="U118" s="1" t="s">
        <v>924</v>
      </c>
    </row>
    <row r="119" s="1" customFormat="1" spans="1:21">
      <c r="A119" s="3">
        <v>18076315647</v>
      </c>
      <c r="B119" s="1" t="s">
        <v>1206</v>
      </c>
      <c r="C119" s="1" t="s">
        <v>1494</v>
      </c>
      <c r="D119" s="1" t="s">
        <v>1194</v>
      </c>
      <c r="E119" s="1" t="s">
        <v>1495</v>
      </c>
      <c r="F119" s="1" t="s">
        <v>939</v>
      </c>
      <c r="G119" s="1" t="s">
        <v>912</v>
      </c>
      <c r="H119" s="1" t="s">
        <v>914</v>
      </c>
      <c r="I119" s="1" t="s">
        <v>1496</v>
      </c>
      <c r="J119" s="1" t="s">
        <v>916</v>
      </c>
      <c r="K119" s="1" t="s">
        <v>1496</v>
      </c>
      <c r="L119" s="1" t="s">
        <v>1496</v>
      </c>
      <c r="M119" s="1" t="s">
        <v>917</v>
      </c>
      <c r="N119" s="1" t="s">
        <v>917</v>
      </c>
      <c r="O119" s="1" t="s">
        <v>918</v>
      </c>
      <c r="P119" s="1" t="s">
        <v>919</v>
      </c>
      <c r="Q119" s="1" t="s">
        <v>920</v>
      </c>
      <c r="R119" s="1" t="s">
        <v>1497</v>
      </c>
      <c r="S119" s="1" t="s">
        <v>922</v>
      </c>
      <c r="T119" s="1" t="s">
        <v>923</v>
      </c>
      <c r="U119" s="1" t="s">
        <v>924</v>
      </c>
    </row>
    <row r="120" s="1" customFormat="1" spans="1:21">
      <c r="A120" s="3">
        <v>18076468835</v>
      </c>
      <c r="B120" s="1" t="s">
        <v>1206</v>
      </c>
      <c r="C120" s="1" t="s">
        <v>1498</v>
      </c>
      <c r="D120" s="1" t="s">
        <v>1343</v>
      </c>
      <c r="E120" s="1" t="s">
        <v>1499</v>
      </c>
      <c r="F120" s="1" t="s">
        <v>912</v>
      </c>
      <c r="G120" s="1" t="s">
        <v>913</v>
      </c>
      <c r="H120" s="1" t="s">
        <v>914</v>
      </c>
      <c r="I120" s="1" t="s">
        <v>1406</v>
      </c>
      <c r="J120" s="1" t="s">
        <v>916</v>
      </c>
      <c r="K120" s="1" t="s">
        <v>1406</v>
      </c>
      <c r="L120" s="1" t="s">
        <v>1406</v>
      </c>
      <c r="M120" s="1" t="s">
        <v>917</v>
      </c>
      <c r="N120" s="1" t="s">
        <v>917</v>
      </c>
      <c r="O120" s="1" t="s">
        <v>918</v>
      </c>
      <c r="P120" s="1" t="s">
        <v>919</v>
      </c>
      <c r="Q120" s="1" t="s">
        <v>920</v>
      </c>
      <c r="R120" s="1" t="s">
        <v>1500</v>
      </c>
      <c r="S120" s="1" t="s">
        <v>922</v>
      </c>
      <c r="T120" s="1" t="s">
        <v>923</v>
      </c>
      <c r="U120" s="1" t="s">
        <v>924</v>
      </c>
    </row>
    <row r="121" s="1" customFormat="1" spans="1:21">
      <c r="A121" s="3">
        <v>18077226609</v>
      </c>
      <c r="B121" s="1" t="s">
        <v>1021</v>
      </c>
      <c r="C121" s="1" t="s">
        <v>1501</v>
      </c>
      <c r="D121" s="1" t="s">
        <v>1343</v>
      </c>
      <c r="E121" s="1" t="s">
        <v>1502</v>
      </c>
      <c r="F121" s="1" t="s">
        <v>912</v>
      </c>
      <c r="G121" s="1" t="s">
        <v>913</v>
      </c>
      <c r="H121" s="1" t="s">
        <v>914</v>
      </c>
      <c r="I121" s="1" t="s">
        <v>1406</v>
      </c>
      <c r="J121" s="1" t="s">
        <v>916</v>
      </c>
      <c r="K121" s="1" t="s">
        <v>1406</v>
      </c>
      <c r="L121" s="1" t="s">
        <v>1406</v>
      </c>
      <c r="M121" s="1" t="s">
        <v>917</v>
      </c>
      <c r="N121" s="1" t="s">
        <v>917</v>
      </c>
      <c r="O121" s="1" t="s">
        <v>918</v>
      </c>
      <c r="P121" s="1" t="s">
        <v>919</v>
      </c>
      <c r="Q121" s="1" t="s">
        <v>920</v>
      </c>
      <c r="R121" s="1" t="s">
        <v>1503</v>
      </c>
      <c r="S121" s="1" t="s">
        <v>922</v>
      </c>
      <c r="T121" s="1" t="s">
        <v>923</v>
      </c>
      <c r="U121" s="1" t="s">
        <v>924</v>
      </c>
    </row>
    <row r="122" s="1" customFormat="1" spans="1:21">
      <c r="A122" s="3">
        <v>18077282978</v>
      </c>
      <c r="B122" s="1" t="s">
        <v>1021</v>
      </c>
      <c r="C122" s="1" t="s">
        <v>1504</v>
      </c>
      <c r="D122" s="1" t="s">
        <v>1343</v>
      </c>
      <c r="E122" s="1" t="s">
        <v>1505</v>
      </c>
      <c r="F122" s="1" t="s">
        <v>912</v>
      </c>
      <c r="G122" s="1" t="s">
        <v>913</v>
      </c>
      <c r="H122" s="1" t="s">
        <v>914</v>
      </c>
      <c r="I122" s="1" t="s">
        <v>1406</v>
      </c>
      <c r="J122" s="1" t="s">
        <v>916</v>
      </c>
      <c r="K122" s="1" t="s">
        <v>1406</v>
      </c>
      <c r="L122" s="1" t="s">
        <v>1406</v>
      </c>
      <c r="M122" s="1" t="s">
        <v>917</v>
      </c>
      <c r="N122" s="1" t="s">
        <v>917</v>
      </c>
      <c r="O122" s="1" t="s">
        <v>918</v>
      </c>
      <c r="P122" s="1" t="s">
        <v>919</v>
      </c>
      <c r="Q122" s="1" t="s">
        <v>920</v>
      </c>
      <c r="R122" s="1" t="s">
        <v>1506</v>
      </c>
      <c r="S122" s="1" t="s">
        <v>922</v>
      </c>
      <c r="T122" s="1" t="s">
        <v>923</v>
      </c>
      <c r="U122" s="1" t="s">
        <v>924</v>
      </c>
    </row>
    <row r="123" s="1" customFormat="1" spans="1:21">
      <c r="A123" s="3">
        <v>18077289940</v>
      </c>
      <c r="B123" s="1" t="s">
        <v>1021</v>
      </c>
      <c r="C123" s="1" t="s">
        <v>1507</v>
      </c>
      <c r="D123" s="1" t="s">
        <v>1434</v>
      </c>
      <c r="E123" s="1" t="s">
        <v>1508</v>
      </c>
      <c r="F123" s="1" t="s">
        <v>1057</v>
      </c>
      <c r="G123" s="1" t="s">
        <v>995</v>
      </c>
      <c r="H123" s="1" t="s">
        <v>914</v>
      </c>
      <c r="I123" s="1" t="s">
        <v>1509</v>
      </c>
      <c r="J123" s="1" t="s">
        <v>916</v>
      </c>
      <c r="K123" s="1" t="s">
        <v>1509</v>
      </c>
      <c r="L123" s="1" t="s">
        <v>1509</v>
      </c>
      <c r="M123" s="1" t="s">
        <v>917</v>
      </c>
      <c r="N123" s="1" t="s">
        <v>917</v>
      </c>
      <c r="O123" s="1" t="s">
        <v>918</v>
      </c>
      <c r="P123" s="1" t="s">
        <v>919</v>
      </c>
      <c r="Q123" s="1" t="s">
        <v>920</v>
      </c>
      <c r="R123" s="1" t="s">
        <v>1510</v>
      </c>
      <c r="S123" s="1" t="s">
        <v>922</v>
      </c>
      <c r="T123" s="1" t="s">
        <v>923</v>
      </c>
      <c r="U123" s="1" t="s">
        <v>924</v>
      </c>
    </row>
    <row r="124" s="1" customFormat="1" spans="1:21">
      <c r="A124" s="3">
        <v>18077365984</v>
      </c>
      <c r="B124" s="1" t="s">
        <v>1021</v>
      </c>
      <c r="C124" s="1" t="s">
        <v>1511</v>
      </c>
      <c r="D124" s="1" t="s">
        <v>1512</v>
      </c>
      <c r="E124" s="1" t="s">
        <v>1513</v>
      </c>
      <c r="F124" s="1" t="s">
        <v>1021</v>
      </c>
      <c r="G124" s="1" t="s">
        <v>995</v>
      </c>
      <c r="H124" s="1" t="s">
        <v>914</v>
      </c>
      <c r="I124" s="1" t="s">
        <v>1514</v>
      </c>
      <c r="J124" s="1" t="s">
        <v>916</v>
      </c>
      <c r="K124" s="1" t="s">
        <v>1514</v>
      </c>
      <c r="L124" s="1" t="s">
        <v>1514</v>
      </c>
      <c r="M124" s="1" t="s">
        <v>917</v>
      </c>
      <c r="N124" s="1" t="s">
        <v>917</v>
      </c>
      <c r="O124" s="1" t="s">
        <v>918</v>
      </c>
      <c r="P124" s="1" t="s">
        <v>919</v>
      </c>
      <c r="Q124" s="1" t="s">
        <v>920</v>
      </c>
      <c r="R124" s="1" t="s">
        <v>1515</v>
      </c>
      <c r="S124" s="1" t="s">
        <v>922</v>
      </c>
      <c r="T124" s="1" t="s">
        <v>923</v>
      </c>
      <c r="U124" s="1" t="s">
        <v>924</v>
      </c>
    </row>
    <row r="125" s="1" customFormat="1" spans="1:21">
      <c r="A125" s="3">
        <v>18080124044</v>
      </c>
      <c r="B125" s="1" t="s">
        <v>1021</v>
      </c>
      <c r="C125" s="1" t="s">
        <v>1516</v>
      </c>
      <c r="D125" s="1" t="s">
        <v>937</v>
      </c>
      <c r="E125" s="1" t="s">
        <v>1517</v>
      </c>
      <c r="F125" s="1" t="s">
        <v>991</v>
      </c>
      <c r="G125" s="1" t="s">
        <v>945</v>
      </c>
      <c r="H125" s="1" t="s">
        <v>914</v>
      </c>
      <c r="I125" s="1" t="s">
        <v>1518</v>
      </c>
      <c r="J125" s="1" t="s">
        <v>916</v>
      </c>
      <c r="K125" s="1" t="s">
        <v>1518</v>
      </c>
      <c r="L125" s="1" t="s">
        <v>1518</v>
      </c>
      <c r="M125" s="1" t="s">
        <v>917</v>
      </c>
      <c r="N125" s="1" t="s">
        <v>917</v>
      </c>
      <c r="O125" s="1" t="s">
        <v>918</v>
      </c>
      <c r="P125" s="1" t="s">
        <v>919</v>
      </c>
      <c r="Q125" s="1" t="s">
        <v>920</v>
      </c>
      <c r="R125" s="1" t="s">
        <v>1519</v>
      </c>
      <c r="S125" s="1" t="s">
        <v>922</v>
      </c>
      <c r="T125" s="1" t="s">
        <v>923</v>
      </c>
      <c r="U125" s="1" t="s">
        <v>924</v>
      </c>
    </row>
    <row r="126" s="1" customFormat="1" spans="1:21">
      <c r="A126" s="3">
        <v>18080736725</v>
      </c>
      <c r="B126" s="1" t="s">
        <v>1021</v>
      </c>
      <c r="C126" s="1" t="s">
        <v>1520</v>
      </c>
      <c r="D126" s="1" t="s">
        <v>989</v>
      </c>
      <c r="E126" s="1" t="s">
        <v>1521</v>
      </c>
      <c r="F126" s="1" t="s">
        <v>995</v>
      </c>
      <c r="G126" s="1" t="s">
        <v>912</v>
      </c>
      <c r="H126" s="1" t="s">
        <v>914</v>
      </c>
      <c r="I126" s="1" t="s">
        <v>1522</v>
      </c>
      <c r="J126" s="1" t="s">
        <v>916</v>
      </c>
      <c r="K126" s="1" t="s">
        <v>1522</v>
      </c>
      <c r="L126" s="1" t="s">
        <v>1522</v>
      </c>
      <c r="M126" s="1" t="s">
        <v>917</v>
      </c>
      <c r="N126" s="1" t="s">
        <v>917</v>
      </c>
      <c r="O126" s="1" t="s">
        <v>918</v>
      </c>
      <c r="P126" s="1" t="s">
        <v>919</v>
      </c>
      <c r="Q126" s="1" t="s">
        <v>920</v>
      </c>
      <c r="R126" s="1" t="s">
        <v>1523</v>
      </c>
      <c r="S126" s="1" t="s">
        <v>922</v>
      </c>
      <c r="T126" s="1" t="s">
        <v>923</v>
      </c>
      <c r="U126" s="1" t="s">
        <v>924</v>
      </c>
    </row>
    <row r="127" s="1" customFormat="1" spans="1:21">
      <c r="A127" s="3">
        <v>18081145066</v>
      </c>
      <c r="B127" s="1" t="s">
        <v>1021</v>
      </c>
      <c r="C127" s="1" t="s">
        <v>1524</v>
      </c>
      <c r="D127" s="1" t="s">
        <v>1525</v>
      </c>
      <c r="E127" s="1" t="s">
        <v>1526</v>
      </c>
      <c r="F127" s="1" t="s">
        <v>912</v>
      </c>
      <c r="G127" s="1" t="s">
        <v>913</v>
      </c>
      <c r="H127" s="1" t="s">
        <v>914</v>
      </c>
      <c r="I127" s="1" t="s">
        <v>1527</v>
      </c>
      <c r="J127" s="1" t="s">
        <v>916</v>
      </c>
      <c r="K127" s="1" t="s">
        <v>1527</v>
      </c>
      <c r="L127" s="1" t="s">
        <v>1527</v>
      </c>
      <c r="M127" s="1" t="s">
        <v>917</v>
      </c>
      <c r="N127" s="1" t="s">
        <v>917</v>
      </c>
      <c r="O127" s="1" t="s">
        <v>918</v>
      </c>
      <c r="P127" s="1" t="s">
        <v>919</v>
      </c>
      <c r="Q127" s="1" t="s">
        <v>920</v>
      </c>
      <c r="R127" s="1" t="s">
        <v>1528</v>
      </c>
      <c r="S127" s="1" t="s">
        <v>922</v>
      </c>
      <c r="T127" s="1" t="s">
        <v>923</v>
      </c>
      <c r="U127" s="1" t="s">
        <v>924</v>
      </c>
    </row>
    <row r="128" s="1" customFormat="1" spans="1:21">
      <c r="A128" s="3">
        <v>18083227570</v>
      </c>
      <c r="B128" s="1" t="s">
        <v>1021</v>
      </c>
      <c r="C128" s="1" t="s">
        <v>1529</v>
      </c>
      <c r="D128" s="1" t="s">
        <v>1530</v>
      </c>
      <c r="E128" s="1" t="s">
        <v>1531</v>
      </c>
      <c r="F128" s="1" t="s">
        <v>1057</v>
      </c>
      <c r="G128" s="1" t="s">
        <v>995</v>
      </c>
      <c r="H128" s="1" t="s">
        <v>914</v>
      </c>
      <c r="I128" s="1" t="s">
        <v>1454</v>
      </c>
      <c r="J128" s="1" t="s">
        <v>916</v>
      </c>
      <c r="K128" s="1" t="s">
        <v>1454</v>
      </c>
      <c r="L128" s="1" t="s">
        <v>1454</v>
      </c>
      <c r="M128" s="1" t="s">
        <v>917</v>
      </c>
      <c r="N128" s="1" t="s">
        <v>917</v>
      </c>
      <c r="O128" s="1" t="s">
        <v>918</v>
      </c>
      <c r="P128" s="1" t="s">
        <v>919</v>
      </c>
      <c r="Q128" s="1" t="s">
        <v>920</v>
      </c>
      <c r="R128" s="1" t="s">
        <v>1532</v>
      </c>
      <c r="S128" s="1" t="s">
        <v>922</v>
      </c>
      <c r="T128" s="1" t="s">
        <v>923</v>
      </c>
      <c r="U128" s="1" t="s">
        <v>924</v>
      </c>
    </row>
    <row r="129" s="1" customFormat="1" spans="1:21">
      <c r="A129" s="3">
        <v>18084259252</v>
      </c>
      <c r="B129" s="1" t="s">
        <v>966</v>
      </c>
      <c r="C129" s="1" t="s">
        <v>1533</v>
      </c>
      <c r="D129" s="1" t="s">
        <v>1534</v>
      </c>
      <c r="E129" s="1" t="s">
        <v>1535</v>
      </c>
      <c r="F129" s="1" t="s">
        <v>966</v>
      </c>
      <c r="G129" s="1" t="s">
        <v>939</v>
      </c>
      <c r="H129" s="1" t="s">
        <v>914</v>
      </c>
      <c r="I129" s="1" t="s">
        <v>1536</v>
      </c>
      <c r="J129" s="1" t="s">
        <v>916</v>
      </c>
      <c r="K129" s="1" t="s">
        <v>1536</v>
      </c>
      <c r="L129" s="1" t="s">
        <v>1536</v>
      </c>
      <c r="M129" s="1" t="s">
        <v>917</v>
      </c>
      <c r="N129" s="1" t="s">
        <v>917</v>
      </c>
      <c r="O129" s="1" t="s">
        <v>918</v>
      </c>
      <c r="P129" s="1" t="s">
        <v>919</v>
      </c>
      <c r="Q129" s="1" t="s">
        <v>920</v>
      </c>
      <c r="R129" s="1" t="s">
        <v>1537</v>
      </c>
      <c r="S129" s="1" t="s">
        <v>922</v>
      </c>
      <c r="T129" s="1" t="s">
        <v>923</v>
      </c>
      <c r="U129" s="1" t="s">
        <v>924</v>
      </c>
    </row>
    <row r="130" s="1" customFormat="1" spans="1:21">
      <c r="A130" s="3">
        <v>18084273860</v>
      </c>
      <c r="B130" s="1" t="s">
        <v>966</v>
      </c>
      <c r="C130" s="1" t="s">
        <v>1538</v>
      </c>
      <c r="D130" s="1" t="s">
        <v>937</v>
      </c>
      <c r="E130" s="1" t="s">
        <v>938</v>
      </c>
      <c r="F130" s="1" t="s">
        <v>912</v>
      </c>
      <c r="G130" s="1" t="s">
        <v>913</v>
      </c>
      <c r="H130" s="1" t="s">
        <v>914</v>
      </c>
      <c r="I130" s="1" t="s">
        <v>1539</v>
      </c>
      <c r="J130" s="1" t="s">
        <v>916</v>
      </c>
      <c r="K130" s="1" t="s">
        <v>1539</v>
      </c>
      <c r="L130" s="1" t="s">
        <v>1539</v>
      </c>
      <c r="M130" s="1" t="s">
        <v>917</v>
      </c>
      <c r="N130" s="1" t="s">
        <v>917</v>
      </c>
      <c r="O130" s="1" t="s">
        <v>918</v>
      </c>
      <c r="P130" s="1" t="s">
        <v>919</v>
      </c>
      <c r="Q130" s="1" t="s">
        <v>920</v>
      </c>
      <c r="R130" s="1" t="s">
        <v>1540</v>
      </c>
      <c r="S130" s="1" t="s">
        <v>922</v>
      </c>
      <c r="T130" s="1" t="s">
        <v>923</v>
      </c>
      <c r="U130" s="1" t="s">
        <v>924</v>
      </c>
    </row>
    <row r="131" s="1" customFormat="1" spans="1:21">
      <c r="A131" s="3">
        <v>18084949912</v>
      </c>
      <c r="B131" s="1" t="s">
        <v>966</v>
      </c>
      <c r="C131" s="1" t="s">
        <v>1541</v>
      </c>
      <c r="D131" s="1" t="s">
        <v>927</v>
      </c>
      <c r="E131" s="1" t="s">
        <v>1542</v>
      </c>
      <c r="F131" s="1" t="s">
        <v>995</v>
      </c>
      <c r="G131" s="1" t="s">
        <v>945</v>
      </c>
      <c r="H131" s="1" t="s">
        <v>914</v>
      </c>
      <c r="I131" s="1" t="s">
        <v>1543</v>
      </c>
      <c r="J131" s="1" t="s">
        <v>916</v>
      </c>
      <c r="K131" s="1" t="s">
        <v>1543</v>
      </c>
      <c r="L131" s="1" t="s">
        <v>1543</v>
      </c>
      <c r="M131" s="1" t="s">
        <v>917</v>
      </c>
      <c r="N131" s="1" t="s">
        <v>917</v>
      </c>
      <c r="O131" s="1" t="s">
        <v>918</v>
      </c>
      <c r="P131" s="1" t="s">
        <v>919</v>
      </c>
      <c r="Q131" s="1" t="s">
        <v>920</v>
      </c>
      <c r="R131" s="1" t="s">
        <v>1544</v>
      </c>
      <c r="S131" s="1" t="s">
        <v>922</v>
      </c>
      <c r="T131" s="1" t="s">
        <v>923</v>
      </c>
      <c r="U131" s="1" t="s">
        <v>924</v>
      </c>
    </row>
    <row r="132" s="1" customFormat="1" spans="1:21">
      <c r="A132" s="3">
        <v>18085153753</v>
      </c>
      <c r="B132" s="1" t="s">
        <v>966</v>
      </c>
      <c r="C132" s="1" t="s">
        <v>1545</v>
      </c>
      <c r="D132" s="1" t="s">
        <v>1546</v>
      </c>
      <c r="E132" s="1" t="s">
        <v>1547</v>
      </c>
      <c r="F132" s="1" t="s">
        <v>945</v>
      </c>
      <c r="G132" s="1" t="s">
        <v>939</v>
      </c>
      <c r="H132" s="1" t="s">
        <v>914</v>
      </c>
      <c r="I132" s="1" t="s">
        <v>1548</v>
      </c>
      <c r="J132" s="1" t="s">
        <v>916</v>
      </c>
      <c r="K132" s="1" t="s">
        <v>1548</v>
      </c>
      <c r="L132" s="1" t="s">
        <v>1548</v>
      </c>
      <c r="M132" s="1" t="s">
        <v>917</v>
      </c>
      <c r="N132" s="1" t="s">
        <v>917</v>
      </c>
      <c r="O132" s="1" t="s">
        <v>918</v>
      </c>
      <c r="P132" s="1" t="s">
        <v>919</v>
      </c>
      <c r="Q132" s="1" t="s">
        <v>920</v>
      </c>
      <c r="R132" s="1" t="s">
        <v>1549</v>
      </c>
      <c r="S132" s="1" t="s">
        <v>922</v>
      </c>
      <c r="T132" s="1" t="s">
        <v>923</v>
      </c>
      <c r="U132" s="1" t="s">
        <v>924</v>
      </c>
    </row>
    <row r="133" s="1" customFormat="1" spans="1:21">
      <c r="A133" s="3">
        <v>18085589722</v>
      </c>
      <c r="B133" s="1" t="s">
        <v>966</v>
      </c>
      <c r="C133" s="1" t="s">
        <v>1550</v>
      </c>
      <c r="D133" s="1" t="s">
        <v>1512</v>
      </c>
      <c r="E133" s="1" t="s">
        <v>1551</v>
      </c>
      <c r="F133" s="1" t="s">
        <v>939</v>
      </c>
      <c r="G133" s="1" t="s">
        <v>912</v>
      </c>
      <c r="H133" s="1" t="s">
        <v>914</v>
      </c>
      <c r="I133" s="1" t="s">
        <v>1552</v>
      </c>
      <c r="J133" s="1" t="s">
        <v>916</v>
      </c>
      <c r="K133" s="1" t="s">
        <v>1552</v>
      </c>
      <c r="L133" s="1" t="s">
        <v>1552</v>
      </c>
      <c r="M133" s="1" t="s">
        <v>917</v>
      </c>
      <c r="N133" s="1" t="s">
        <v>917</v>
      </c>
      <c r="O133" s="1" t="s">
        <v>918</v>
      </c>
      <c r="P133" s="1" t="s">
        <v>919</v>
      </c>
      <c r="Q133" s="1" t="s">
        <v>920</v>
      </c>
      <c r="R133" s="1" t="s">
        <v>1553</v>
      </c>
      <c r="S133" s="1" t="s">
        <v>922</v>
      </c>
      <c r="T133" s="1" t="s">
        <v>923</v>
      </c>
      <c r="U133" s="1" t="s">
        <v>924</v>
      </c>
    </row>
    <row r="134" s="1" customFormat="1" spans="1:21">
      <c r="A134" s="3">
        <v>18086917073</v>
      </c>
      <c r="B134" s="1" t="s">
        <v>966</v>
      </c>
      <c r="C134" s="1" t="s">
        <v>1554</v>
      </c>
      <c r="D134" s="1" t="s">
        <v>1530</v>
      </c>
      <c r="E134" s="1" t="s">
        <v>1555</v>
      </c>
      <c r="F134" s="1" t="s">
        <v>939</v>
      </c>
      <c r="G134" s="1" t="s">
        <v>913</v>
      </c>
      <c r="H134" s="1" t="s">
        <v>914</v>
      </c>
      <c r="I134" s="1" t="s">
        <v>1556</v>
      </c>
      <c r="J134" s="1" t="s">
        <v>916</v>
      </c>
      <c r="K134" s="1" t="s">
        <v>1556</v>
      </c>
      <c r="L134" s="1" t="s">
        <v>1556</v>
      </c>
      <c r="M134" s="1" t="s">
        <v>917</v>
      </c>
      <c r="N134" s="1" t="s">
        <v>917</v>
      </c>
      <c r="O134" s="1" t="s">
        <v>918</v>
      </c>
      <c r="P134" s="1" t="s">
        <v>919</v>
      </c>
      <c r="Q134" s="1" t="s">
        <v>920</v>
      </c>
      <c r="R134" s="1" t="s">
        <v>1557</v>
      </c>
      <c r="S134" s="1" t="s">
        <v>922</v>
      </c>
      <c r="T134" s="1" t="s">
        <v>923</v>
      </c>
      <c r="U134" s="1" t="s">
        <v>924</v>
      </c>
    </row>
    <row r="135" s="1" customFormat="1" spans="1:21">
      <c r="A135" s="3">
        <v>18087541284</v>
      </c>
      <c r="B135" s="1" t="s">
        <v>966</v>
      </c>
      <c r="C135" s="1" t="s">
        <v>1558</v>
      </c>
      <c r="D135" s="1" t="s">
        <v>1559</v>
      </c>
      <c r="E135" s="1" t="s">
        <v>1560</v>
      </c>
      <c r="F135" s="1" t="s">
        <v>930</v>
      </c>
      <c r="G135" s="1" t="s">
        <v>939</v>
      </c>
      <c r="H135" s="1" t="s">
        <v>914</v>
      </c>
      <c r="I135" s="1" t="s">
        <v>1561</v>
      </c>
      <c r="J135" s="1" t="s">
        <v>916</v>
      </c>
      <c r="K135" s="1" t="s">
        <v>1561</v>
      </c>
      <c r="L135" s="1" t="s">
        <v>1561</v>
      </c>
      <c r="M135" s="1" t="s">
        <v>917</v>
      </c>
      <c r="N135" s="1" t="s">
        <v>917</v>
      </c>
      <c r="O135" s="1" t="s">
        <v>918</v>
      </c>
      <c r="P135" s="1" t="s">
        <v>919</v>
      </c>
      <c r="Q135" s="1" t="s">
        <v>920</v>
      </c>
      <c r="R135" s="1" t="s">
        <v>1562</v>
      </c>
      <c r="S135" s="1" t="s">
        <v>922</v>
      </c>
      <c r="T135" s="1" t="s">
        <v>923</v>
      </c>
      <c r="U135" s="1" t="s">
        <v>924</v>
      </c>
    </row>
    <row r="136" s="1" customFormat="1" spans="1:21">
      <c r="A136" s="3">
        <v>18088469223</v>
      </c>
      <c r="B136" s="1" t="s">
        <v>966</v>
      </c>
      <c r="C136" s="1" t="s">
        <v>1563</v>
      </c>
      <c r="D136" s="1" t="s">
        <v>1564</v>
      </c>
      <c r="E136" s="1" t="s">
        <v>1565</v>
      </c>
      <c r="F136" s="1" t="s">
        <v>912</v>
      </c>
      <c r="G136" s="1" t="s">
        <v>913</v>
      </c>
      <c r="H136" s="1" t="s">
        <v>914</v>
      </c>
      <c r="I136" s="1" t="s">
        <v>1566</v>
      </c>
      <c r="J136" s="1" t="s">
        <v>916</v>
      </c>
      <c r="K136" s="1" t="s">
        <v>1566</v>
      </c>
      <c r="L136" s="1" t="s">
        <v>1566</v>
      </c>
      <c r="M136" s="1" t="s">
        <v>917</v>
      </c>
      <c r="N136" s="1" t="s">
        <v>917</v>
      </c>
      <c r="O136" s="1" t="s">
        <v>918</v>
      </c>
      <c r="P136" s="1" t="s">
        <v>919</v>
      </c>
      <c r="Q136" s="1" t="s">
        <v>920</v>
      </c>
      <c r="R136" s="1" t="s">
        <v>1567</v>
      </c>
      <c r="S136" s="1" t="s">
        <v>922</v>
      </c>
      <c r="T136" s="1" t="s">
        <v>923</v>
      </c>
      <c r="U136" s="1" t="s">
        <v>924</v>
      </c>
    </row>
    <row r="137" s="1" customFormat="1" spans="1:21">
      <c r="A137" s="3">
        <v>18089214471</v>
      </c>
      <c r="B137" s="1" t="s">
        <v>966</v>
      </c>
      <c r="C137" s="1" t="s">
        <v>1568</v>
      </c>
      <c r="D137" s="1" t="s">
        <v>1564</v>
      </c>
      <c r="E137" s="1" t="s">
        <v>1569</v>
      </c>
      <c r="F137" s="1" t="s">
        <v>939</v>
      </c>
      <c r="G137" s="1" t="s">
        <v>913</v>
      </c>
      <c r="H137" s="1" t="s">
        <v>914</v>
      </c>
      <c r="I137" s="1" t="s">
        <v>1570</v>
      </c>
      <c r="J137" s="1" t="s">
        <v>916</v>
      </c>
      <c r="K137" s="1" t="s">
        <v>1570</v>
      </c>
      <c r="L137" s="1" t="s">
        <v>1570</v>
      </c>
      <c r="M137" s="1" t="s">
        <v>917</v>
      </c>
      <c r="N137" s="1" t="s">
        <v>917</v>
      </c>
      <c r="O137" s="1" t="s">
        <v>918</v>
      </c>
      <c r="P137" s="1" t="s">
        <v>919</v>
      </c>
      <c r="Q137" s="1" t="s">
        <v>920</v>
      </c>
      <c r="R137" s="1" t="s">
        <v>1571</v>
      </c>
      <c r="S137" s="1" t="s">
        <v>922</v>
      </c>
      <c r="T137" s="1" t="s">
        <v>923</v>
      </c>
      <c r="U137" s="1" t="s">
        <v>924</v>
      </c>
    </row>
    <row r="138" s="1" customFormat="1" spans="1:21">
      <c r="A138" s="3">
        <v>18089338569</v>
      </c>
      <c r="B138" s="1" t="s">
        <v>966</v>
      </c>
      <c r="C138" s="1" t="s">
        <v>1572</v>
      </c>
      <c r="D138" s="1" t="s">
        <v>971</v>
      </c>
      <c r="E138" s="1" t="s">
        <v>1573</v>
      </c>
      <c r="F138" s="1" t="s">
        <v>930</v>
      </c>
      <c r="G138" s="1" t="s">
        <v>945</v>
      </c>
      <c r="H138" s="1" t="s">
        <v>914</v>
      </c>
      <c r="I138" s="1" t="s">
        <v>1574</v>
      </c>
      <c r="J138" s="1" t="s">
        <v>916</v>
      </c>
      <c r="K138" s="1" t="s">
        <v>1574</v>
      </c>
      <c r="L138" s="1" t="s">
        <v>1574</v>
      </c>
      <c r="M138" s="1" t="s">
        <v>917</v>
      </c>
      <c r="N138" s="1" t="s">
        <v>917</v>
      </c>
      <c r="O138" s="1" t="s">
        <v>918</v>
      </c>
      <c r="P138" s="1" t="s">
        <v>919</v>
      </c>
      <c r="Q138" s="1" t="s">
        <v>920</v>
      </c>
      <c r="R138" s="1" t="s">
        <v>1575</v>
      </c>
      <c r="S138" s="1" t="s">
        <v>922</v>
      </c>
      <c r="T138" s="1" t="s">
        <v>923</v>
      </c>
      <c r="U138" s="1" t="s">
        <v>924</v>
      </c>
    </row>
    <row r="139" s="1" customFormat="1" spans="1:21">
      <c r="A139" s="3">
        <v>18091502289</v>
      </c>
      <c r="B139" s="1" t="s">
        <v>929</v>
      </c>
      <c r="C139" s="1" t="s">
        <v>1576</v>
      </c>
      <c r="D139" s="1" t="s">
        <v>1577</v>
      </c>
      <c r="E139" s="1" t="s">
        <v>1578</v>
      </c>
      <c r="F139" s="1" t="s">
        <v>991</v>
      </c>
      <c r="G139" s="1" t="s">
        <v>945</v>
      </c>
      <c r="H139" s="1" t="s">
        <v>914</v>
      </c>
      <c r="I139" s="1" t="s">
        <v>1579</v>
      </c>
      <c r="J139" s="1" t="s">
        <v>916</v>
      </c>
      <c r="K139" s="1" t="s">
        <v>1579</v>
      </c>
      <c r="L139" s="1" t="s">
        <v>1579</v>
      </c>
      <c r="M139" s="1" t="s">
        <v>917</v>
      </c>
      <c r="N139" s="1" t="s">
        <v>917</v>
      </c>
      <c r="O139" s="1" t="s">
        <v>918</v>
      </c>
      <c r="P139" s="1" t="s">
        <v>919</v>
      </c>
      <c r="Q139" s="1" t="s">
        <v>920</v>
      </c>
      <c r="R139" s="1" t="s">
        <v>1580</v>
      </c>
      <c r="S139" s="1" t="s">
        <v>922</v>
      </c>
      <c r="T139" s="1" t="s">
        <v>923</v>
      </c>
      <c r="U139" s="1" t="s">
        <v>924</v>
      </c>
    </row>
    <row r="140" s="1" customFormat="1" spans="1:21">
      <c r="A140" s="3">
        <v>18092205411</v>
      </c>
      <c r="B140" s="1" t="s">
        <v>929</v>
      </c>
      <c r="C140" s="1" t="s">
        <v>1581</v>
      </c>
      <c r="D140" s="1" t="s">
        <v>1582</v>
      </c>
      <c r="E140" s="1" t="s">
        <v>1583</v>
      </c>
      <c r="F140" s="1" t="s">
        <v>1057</v>
      </c>
      <c r="G140" s="1" t="s">
        <v>939</v>
      </c>
      <c r="H140" s="1" t="s">
        <v>914</v>
      </c>
      <c r="I140" s="1" t="s">
        <v>1584</v>
      </c>
      <c r="J140" s="1" t="s">
        <v>916</v>
      </c>
      <c r="K140" s="1" t="s">
        <v>1584</v>
      </c>
      <c r="L140" s="1" t="s">
        <v>1584</v>
      </c>
      <c r="M140" s="1" t="s">
        <v>917</v>
      </c>
      <c r="N140" s="1" t="s">
        <v>917</v>
      </c>
      <c r="O140" s="1" t="s">
        <v>918</v>
      </c>
      <c r="P140" s="1" t="s">
        <v>919</v>
      </c>
      <c r="Q140" s="1" t="s">
        <v>920</v>
      </c>
      <c r="R140" s="1" t="s">
        <v>1585</v>
      </c>
      <c r="S140" s="1" t="s">
        <v>922</v>
      </c>
      <c r="T140" s="1" t="s">
        <v>923</v>
      </c>
      <c r="U140" s="1" t="s">
        <v>924</v>
      </c>
    </row>
    <row r="141" s="1" customFormat="1" spans="1:21">
      <c r="A141" s="3">
        <v>18093098723</v>
      </c>
      <c r="B141" s="1" t="s">
        <v>929</v>
      </c>
      <c r="C141" s="1" t="s">
        <v>1586</v>
      </c>
      <c r="D141" s="1" t="s">
        <v>1587</v>
      </c>
      <c r="E141" s="1" t="s">
        <v>1588</v>
      </c>
      <c r="F141" s="1" t="s">
        <v>995</v>
      </c>
      <c r="G141" s="1" t="s">
        <v>912</v>
      </c>
      <c r="H141" s="1" t="s">
        <v>914</v>
      </c>
      <c r="I141" s="1" t="s">
        <v>1589</v>
      </c>
      <c r="J141" s="1" t="s">
        <v>916</v>
      </c>
      <c r="K141" s="1" t="s">
        <v>1589</v>
      </c>
      <c r="L141" s="1" t="s">
        <v>1589</v>
      </c>
      <c r="M141" s="1" t="s">
        <v>917</v>
      </c>
      <c r="N141" s="1" t="s">
        <v>917</v>
      </c>
      <c r="O141" s="1" t="s">
        <v>918</v>
      </c>
      <c r="P141" s="1" t="s">
        <v>919</v>
      </c>
      <c r="Q141" s="1" t="s">
        <v>920</v>
      </c>
      <c r="R141" s="1" t="s">
        <v>1590</v>
      </c>
      <c r="S141" s="1" t="s">
        <v>922</v>
      </c>
      <c r="T141" s="1" t="s">
        <v>923</v>
      </c>
      <c r="U141" s="1" t="s">
        <v>924</v>
      </c>
    </row>
    <row r="142" s="1" customFormat="1" spans="1:21">
      <c r="A142" s="3">
        <v>18093547247</v>
      </c>
      <c r="B142" s="1" t="s">
        <v>929</v>
      </c>
      <c r="C142" s="1" t="s">
        <v>1591</v>
      </c>
      <c r="D142" s="1" t="s">
        <v>1592</v>
      </c>
      <c r="E142" s="1" t="s">
        <v>1593</v>
      </c>
      <c r="F142" s="1" t="s">
        <v>930</v>
      </c>
      <c r="G142" s="1" t="s">
        <v>995</v>
      </c>
      <c r="H142" s="1" t="s">
        <v>914</v>
      </c>
      <c r="I142" s="1" t="s">
        <v>1594</v>
      </c>
      <c r="J142" s="1" t="s">
        <v>916</v>
      </c>
      <c r="K142" s="1" t="s">
        <v>1594</v>
      </c>
      <c r="L142" s="1" t="s">
        <v>1594</v>
      </c>
      <c r="M142" s="1" t="s">
        <v>917</v>
      </c>
      <c r="N142" s="1" t="s">
        <v>917</v>
      </c>
      <c r="O142" s="1" t="s">
        <v>918</v>
      </c>
      <c r="P142" s="1" t="s">
        <v>919</v>
      </c>
      <c r="Q142" s="1" t="s">
        <v>920</v>
      </c>
      <c r="R142" s="1" t="s">
        <v>1595</v>
      </c>
      <c r="S142" s="1" t="s">
        <v>922</v>
      </c>
      <c r="T142" s="1" t="s">
        <v>923</v>
      </c>
      <c r="U142" s="1" t="s">
        <v>924</v>
      </c>
    </row>
    <row r="143" s="1" customFormat="1" spans="1:21">
      <c r="A143" s="3">
        <v>18094010129</v>
      </c>
      <c r="B143" s="1" t="s">
        <v>929</v>
      </c>
      <c r="C143" s="1" t="s">
        <v>1596</v>
      </c>
      <c r="D143" s="1" t="s">
        <v>1597</v>
      </c>
      <c r="E143" s="1" t="s">
        <v>1598</v>
      </c>
      <c r="F143" s="1" t="s">
        <v>945</v>
      </c>
      <c r="G143" s="1" t="s">
        <v>912</v>
      </c>
      <c r="H143" s="1" t="s">
        <v>914</v>
      </c>
      <c r="I143" s="1" t="s">
        <v>1599</v>
      </c>
      <c r="J143" s="1" t="s">
        <v>916</v>
      </c>
      <c r="K143" s="1" t="s">
        <v>1599</v>
      </c>
      <c r="L143" s="1" t="s">
        <v>1599</v>
      </c>
      <c r="M143" s="1" t="s">
        <v>917</v>
      </c>
      <c r="N143" s="1" t="s">
        <v>917</v>
      </c>
      <c r="O143" s="1" t="s">
        <v>918</v>
      </c>
      <c r="P143" s="1" t="s">
        <v>919</v>
      </c>
      <c r="Q143" s="1" t="s">
        <v>920</v>
      </c>
      <c r="R143" s="1" t="s">
        <v>1600</v>
      </c>
      <c r="S143" s="1" t="s">
        <v>922</v>
      </c>
      <c r="T143" s="1" t="s">
        <v>923</v>
      </c>
      <c r="U143" s="1" t="s">
        <v>924</v>
      </c>
    </row>
    <row r="144" s="1" customFormat="1" spans="1:21">
      <c r="A144" s="3">
        <v>18096144370</v>
      </c>
      <c r="B144" s="1" t="s">
        <v>929</v>
      </c>
      <c r="C144" s="1" t="s">
        <v>1601</v>
      </c>
      <c r="D144" s="1" t="s">
        <v>1343</v>
      </c>
      <c r="E144" s="1" t="s">
        <v>1602</v>
      </c>
      <c r="F144" s="1" t="s">
        <v>995</v>
      </c>
      <c r="G144" s="1" t="s">
        <v>939</v>
      </c>
      <c r="H144" s="1" t="s">
        <v>914</v>
      </c>
      <c r="I144" s="1" t="s">
        <v>1603</v>
      </c>
      <c r="J144" s="1" t="s">
        <v>916</v>
      </c>
      <c r="K144" s="1" t="s">
        <v>1603</v>
      </c>
      <c r="L144" s="1" t="s">
        <v>1603</v>
      </c>
      <c r="M144" s="1" t="s">
        <v>917</v>
      </c>
      <c r="N144" s="1" t="s">
        <v>917</v>
      </c>
      <c r="O144" s="1" t="s">
        <v>918</v>
      </c>
      <c r="P144" s="1" t="s">
        <v>919</v>
      </c>
      <c r="Q144" s="1" t="s">
        <v>920</v>
      </c>
      <c r="R144" s="1" t="s">
        <v>1604</v>
      </c>
      <c r="S144" s="1" t="s">
        <v>922</v>
      </c>
      <c r="T144" s="1" t="s">
        <v>923</v>
      </c>
      <c r="U144" s="1" t="s">
        <v>924</v>
      </c>
    </row>
    <row r="145" s="1" customFormat="1" spans="1:21">
      <c r="A145" s="3">
        <v>18097657080</v>
      </c>
      <c r="B145" s="1" t="s">
        <v>929</v>
      </c>
      <c r="C145" s="1" t="s">
        <v>1605</v>
      </c>
      <c r="D145" s="1" t="s">
        <v>1587</v>
      </c>
      <c r="E145" s="1" t="s">
        <v>1606</v>
      </c>
      <c r="F145" s="1" t="s">
        <v>939</v>
      </c>
      <c r="G145" s="1" t="s">
        <v>912</v>
      </c>
      <c r="H145" s="1" t="s">
        <v>914</v>
      </c>
      <c r="I145" s="1" t="s">
        <v>1607</v>
      </c>
      <c r="J145" s="1" t="s">
        <v>916</v>
      </c>
      <c r="K145" s="1" t="s">
        <v>1607</v>
      </c>
      <c r="L145" s="1" t="s">
        <v>1607</v>
      </c>
      <c r="M145" s="1" t="s">
        <v>917</v>
      </c>
      <c r="N145" s="1" t="s">
        <v>917</v>
      </c>
      <c r="O145" s="1" t="s">
        <v>918</v>
      </c>
      <c r="P145" s="1" t="s">
        <v>919</v>
      </c>
      <c r="Q145" s="1" t="s">
        <v>920</v>
      </c>
      <c r="R145" s="1" t="s">
        <v>1608</v>
      </c>
      <c r="S145" s="1" t="s">
        <v>922</v>
      </c>
      <c r="T145" s="1" t="s">
        <v>923</v>
      </c>
      <c r="U145" s="1" t="s">
        <v>924</v>
      </c>
    </row>
    <row r="146" s="1" customFormat="1" spans="1:21">
      <c r="A146" s="3">
        <v>18097756787</v>
      </c>
      <c r="B146" s="1" t="s">
        <v>929</v>
      </c>
      <c r="C146" s="1" t="s">
        <v>1609</v>
      </c>
      <c r="D146" s="1" t="s">
        <v>1597</v>
      </c>
      <c r="E146" s="1" t="s">
        <v>1610</v>
      </c>
      <c r="F146" s="1" t="s">
        <v>939</v>
      </c>
      <c r="G146" s="1" t="s">
        <v>913</v>
      </c>
      <c r="H146" s="1" t="s">
        <v>914</v>
      </c>
      <c r="I146" s="1" t="s">
        <v>1611</v>
      </c>
      <c r="J146" s="1" t="s">
        <v>916</v>
      </c>
      <c r="K146" s="1" t="s">
        <v>1611</v>
      </c>
      <c r="L146" s="1" t="s">
        <v>1611</v>
      </c>
      <c r="M146" s="1" t="s">
        <v>917</v>
      </c>
      <c r="N146" s="1" t="s">
        <v>917</v>
      </c>
      <c r="O146" s="1" t="s">
        <v>918</v>
      </c>
      <c r="P146" s="1" t="s">
        <v>919</v>
      </c>
      <c r="Q146" s="1" t="s">
        <v>920</v>
      </c>
      <c r="R146" s="1" t="s">
        <v>1612</v>
      </c>
      <c r="S146" s="1" t="s">
        <v>922</v>
      </c>
      <c r="T146" s="1" t="s">
        <v>923</v>
      </c>
      <c r="U146" s="1" t="s">
        <v>924</v>
      </c>
    </row>
    <row r="147" s="1" customFormat="1" spans="1:21">
      <c r="A147" s="3">
        <v>18097825785</v>
      </c>
      <c r="B147" s="1" t="s">
        <v>929</v>
      </c>
      <c r="C147" s="1" t="s">
        <v>1613</v>
      </c>
      <c r="D147" s="1" t="s">
        <v>1318</v>
      </c>
      <c r="E147" s="1" t="s">
        <v>1614</v>
      </c>
      <c r="F147" s="1" t="s">
        <v>945</v>
      </c>
      <c r="G147" s="1" t="s">
        <v>912</v>
      </c>
      <c r="H147" s="1" t="s">
        <v>914</v>
      </c>
      <c r="I147" s="1" t="s">
        <v>1615</v>
      </c>
      <c r="J147" s="1" t="s">
        <v>916</v>
      </c>
      <c r="K147" s="1" t="s">
        <v>1615</v>
      </c>
      <c r="L147" s="1" t="s">
        <v>1615</v>
      </c>
      <c r="M147" s="1" t="s">
        <v>917</v>
      </c>
      <c r="N147" s="1" t="s">
        <v>917</v>
      </c>
      <c r="O147" s="1" t="s">
        <v>918</v>
      </c>
      <c r="P147" s="1" t="s">
        <v>919</v>
      </c>
      <c r="Q147" s="1" t="s">
        <v>920</v>
      </c>
      <c r="R147" s="1" t="s">
        <v>1616</v>
      </c>
      <c r="S147" s="1" t="s">
        <v>922</v>
      </c>
      <c r="T147" s="1" t="s">
        <v>923</v>
      </c>
      <c r="U147" s="1" t="s">
        <v>924</v>
      </c>
    </row>
    <row r="148" s="1" customFormat="1" spans="1:21">
      <c r="A148" s="3">
        <v>18098106771</v>
      </c>
      <c r="B148" s="1" t="s">
        <v>929</v>
      </c>
      <c r="C148" s="1" t="s">
        <v>1617</v>
      </c>
      <c r="D148" s="1" t="s">
        <v>1597</v>
      </c>
      <c r="E148" s="1" t="s">
        <v>1618</v>
      </c>
      <c r="F148" s="1" t="s">
        <v>945</v>
      </c>
      <c r="G148" s="1" t="s">
        <v>912</v>
      </c>
      <c r="H148" s="1" t="s">
        <v>914</v>
      </c>
      <c r="I148" s="1" t="s">
        <v>1619</v>
      </c>
      <c r="J148" s="1" t="s">
        <v>916</v>
      </c>
      <c r="K148" s="1" t="s">
        <v>1619</v>
      </c>
      <c r="L148" s="1" t="s">
        <v>1619</v>
      </c>
      <c r="M148" s="1" t="s">
        <v>917</v>
      </c>
      <c r="N148" s="1" t="s">
        <v>917</v>
      </c>
      <c r="O148" s="1" t="s">
        <v>918</v>
      </c>
      <c r="P148" s="1" t="s">
        <v>919</v>
      </c>
      <c r="Q148" s="1" t="s">
        <v>920</v>
      </c>
      <c r="R148" s="1" t="s">
        <v>1620</v>
      </c>
      <c r="S148" s="1" t="s">
        <v>922</v>
      </c>
      <c r="T148" s="1" t="s">
        <v>923</v>
      </c>
      <c r="U148" s="1" t="s">
        <v>924</v>
      </c>
    </row>
    <row r="149" s="1" customFormat="1" spans="1:21">
      <c r="A149" s="3">
        <v>18098122739</v>
      </c>
      <c r="B149" s="1" t="s">
        <v>929</v>
      </c>
      <c r="C149" s="1" t="s">
        <v>1621</v>
      </c>
      <c r="D149" s="1" t="s">
        <v>1597</v>
      </c>
      <c r="E149" s="1" t="s">
        <v>1622</v>
      </c>
      <c r="F149" s="1" t="s">
        <v>945</v>
      </c>
      <c r="G149" s="1" t="s">
        <v>939</v>
      </c>
      <c r="H149" s="1" t="s">
        <v>914</v>
      </c>
      <c r="I149" s="1" t="s">
        <v>1623</v>
      </c>
      <c r="J149" s="1" t="s">
        <v>916</v>
      </c>
      <c r="K149" s="1" t="s">
        <v>1623</v>
      </c>
      <c r="L149" s="1" t="s">
        <v>1623</v>
      </c>
      <c r="M149" s="1" t="s">
        <v>917</v>
      </c>
      <c r="N149" s="1" t="s">
        <v>917</v>
      </c>
      <c r="O149" s="1" t="s">
        <v>918</v>
      </c>
      <c r="P149" s="1" t="s">
        <v>919</v>
      </c>
      <c r="Q149" s="1" t="s">
        <v>920</v>
      </c>
      <c r="R149" s="1" t="s">
        <v>1624</v>
      </c>
      <c r="S149" s="1" t="s">
        <v>922</v>
      </c>
      <c r="T149" s="1" t="s">
        <v>923</v>
      </c>
      <c r="U149" s="1" t="s">
        <v>924</v>
      </c>
    </row>
    <row r="150" s="1" customFormat="1" spans="1:21">
      <c r="A150" s="3">
        <v>18098111417</v>
      </c>
      <c r="B150" s="1" t="s">
        <v>929</v>
      </c>
      <c r="C150" s="1" t="s">
        <v>1625</v>
      </c>
      <c r="D150" s="1" t="s">
        <v>1626</v>
      </c>
      <c r="E150" s="1" t="s">
        <v>1627</v>
      </c>
      <c r="F150" s="1" t="s">
        <v>939</v>
      </c>
      <c r="G150" s="1" t="s">
        <v>913</v>
      </c>
      <c r="H150" s="1" t="s">
        <v>914</v>
      </c>
      <c r="I150" s="1" t="s">
        <v>1628</v>
      </c>
      <c r="J150" s="1" t="s">
        <v>916</v>
      </c>
      <c r="K150" s="1" t="s">
        <v>1628</v>
      </c>
      <c r="L150" s="1" t="s">
        <v>1628</v>
      </c>
      <c r="M150" s="1" t="s">
        <v>917</v>
      </c>
      <c r="N150" s="1" t="s">
        <v>917</v>
      </c>
      <c r="O150" s="1" t="s">
        <v>918</v>
      </c>
      <c r="P150" s="1" t="s">
        <v>919</v>
      </c>
      <c r="Q150" s="1" t="s">
        <v>920</v>
      </c>
      <c r="R150" s="1" t="s">
        <v>1629</v>
      </c>
      <c r="S150" s="1" t="s">
        <v>922</v>
      </c>
      <c r="T150" s="1" t="s">
        <v>923</v>
      </c>
      <c r="U150" s="1" t="s">
        <v>924</v>
      </c>
    </row>
    <row r="151" s="1" customFormat="1" spans="1:21">
      <c r="A151" s="3">
        <v>18098414529</v>
      </c>
      <c r="B151" s="1" t="s">
        <v>1057</v>
      </c>
      <c r="C151" s="1" t="s">
        <v>1630</v>
      </c>
      <c r="D151" s="1" t="s">
        <v>1318</v>
      </c>
      <c r="E151" s="1" t="s">
        <v>1631</v>
      </c>
      <c r="F151" s="1" t="s">
        <v>912</v>
      </c>
      <c r="G151" s="1" t="s">
        <v>913</v>
      </c>
      <c r="H151" s="1" t="s">
        <v>914</v>
      </c>
      <c r="I151" s="1" t="s">
        <v>1632</v>
      </c>
      <c r="J151" s="1" t="s">
        <v>916</v>
      </c>
      <c r="K151" s="1" t="s">
        <v>1632</v>
      </c>
      <c r="L151" s="1" t="s">
        <v>1632</v>
      </c>
      <c r="M151" s="1" t="s">
        <v>917</v>
      </c>
      <c r="N151" s="1" t="s">
        <v>917</v>
      </c>
      <c r="O151" s="1" t="s">
        <v>918</v>
      </c>
      <c r="P151" s="1" t="s">
        <v>919</v>
      </c>
      <c r="Q151" s="1" t="s">
        <v>920</v>
      </c>
      <c r="R151" s="1" t="s">
        <v>1633</v>
      </c>
      <c r="S151" s="1" t="s">
        <v>922</v>
      </c>
      <c r="T151" s="1" t="s">
        <v>923</v>
      </c>
      <c r="U151" s="1" t="s">
        <v>924</v>
      </c>
    </row>
    <row r="152" s="1" customFormat="1" spans="1:21">
      <c r="A152" s="3">
        <v>18102535255</v>
      </c>
      <c r="B152" s="1" t="s">
        <v>1057</v>
      </c>
      <c r="C152" s="1" t="s">
        <v>1634</v>
      </c>
      <c r="D152" s="1" t="s">
        <v>1597</v>
      </c>
      <c r="E152" s="1" t="s">
        <v>1635</v>
      </c>
      <c r="F152" s="1" t="s">
        <v>995</v>
      </c>
      <c r="G152" s="1" t="s">
        <v>939</v>
      </c>
      <c r="H152" s="1" t="s">
        <v>914</v>
      </c>
      <c r="I152" s="1" t="s">
        <v>1636</v>
      </c>
      <c r="J152" s="1" t="s">
        <v>916</v>
      </c>
      <c r="K152" s="1" t="s">
        <v>1636</v>
      </c>
      <c r="L152" s="1" t="s">
        <v>1636</v>
      </c>
      <c r="M152" s="1" t="s">
        <v>917</v>
      </c>
      <c r="N152" s="1" t="s">
        <v>917</v>
      </c>
      <c r="O152" s="1" t="s">
        <v>918</v>
      </c>
      <c r="P152" s="1" t="s">
        <v>919</v>
      </c>
      <c r="Q152" s="1" t="s">
        <v>920</v>
      </c>
      <c r="R152" s="1" t="s">
        <v>1637</v>
      </c>
      <c r="S152" s="1" t="s">
        <v>922</v>
      </c>
      <c r="T152" s="1" t="s">
        <v>923</v>
      </c>
      <c r="U152" s="1" t="s">
        <v>924</v>
      </c>
    </row>
    <row r="153" s="1" customFormat="1" spans="1:21">
      <c r="A153" s="3">
        <v>18103043703</v>
      </c>
      <c r="B153" s="1" t="s">
        <v>1057</v>
      </c>
      <c r="C153" s="1" t="s">
        <v>1638</v>
      </c>
      <c r="D153" s="1" t="s">
        <v>1639</v>
      </c>
      <c r="E153" s="1" t="s">
        <v>1640</v>
      </c>
      <c r="F153" s="1" t="s">
        <v>991</v>
      </c>
      <c r="G153" s="1" t="s">
        <v>945</v>
      </c>
      <c r="H153" s="1" t="s">
        <v>914</v>
      </c>
      <c r="I153" s="1" t="s">
        <v>1641</v>
      </c>
      <c r="J153" s="1" t="s">
        <v>916</v>
      </c>
      <c r="K153" s="1" t="s">
        <v>1641</v>
      </c>
      <c r="L153" s="1" t="s">
        <v>1641</v>
      </c>
      <c r="M153" s="1" t="s">
        <v>917</v>
      </c>
      <c r="N153" s="1" t="s">
        <v>917</v>
      </c>
      <c r="O153" s="1" t="s">
        <v>918</v>
      </c>
      <c r="P153" s="1" t="s">
        <v>919</v>
      </c>
      <c r="Q153" s="1" t="s">
        <v>920</v>
      </c>
      <c r="R153" s="1" t="s">
        <v>1642</v>
      </c>
      <c r="S153" s="1" t="s">
        <v>922</v>
      </c>
      <c r="T153" s="1" t="s">
        <v>923</v>
      </c>
      <c r="U153" s="1" t="s">
        <v>924</v>
      </c>
    </row>
    <row r="154" s="1" customFormat="1" spans="1:21">
      <c r="A154" s="3">
        <v>18103221862</v>
      </c>
      <c r="B154" s="1" t="s">
        <v>1057</v>
      </c>
      <c r="C154" s="1" t="s">
        <v>1643</v>
      </c>
      <c r="D154" s="1" t="s">
        <v>1644</v>
      </c>
      <c r="E154" s="1" t="s">
        <v>1645</v>
      </c>
      <c r="F154" s="1" t="s">
        <v>991</v>
      </c>
      <c r="G154" s="1" t="s">
        <v>995</v>
      </c>
      <c r="H154" s="1" t="s">
        <v>914</v>
      </c>
      <c r="I154" s="1" t="s">
        <v>1646</v>
      </c>
      <c r="J154" s="1" t="s">
        <v>916</v>
      </c>
      <c r="K154" s="1" t="s">
        <v>1646</v>
      </c>
      <c r="L154" s="1" t="s">
        <v>1646</v>
      </c>
      <c r="M154" s="1" t="s">
        <v>917</v>
      </c>
      <c r="N154" s="1" t="s">
        <v>917</v>
      </c>
      <c r="O154" s="1" t="s">
        <v>918</v>
      </c>
      <c r="P154" s="1" t="s">
        <v>919</v>
      </c>
      <c r="Q154" s="1" t="s">
        <v>920</v>
      </c>
      <c r="R154" s="1" t="s">
        <v>1647</v>
      </c>
      <c r="S154" s="1" t="s">
        <v>922</v>
      </c>
      <c r="T154" s="1" t="s">
        <v>923</v>
      </c>
      <c r="U154" s="1" t="s">
        <v>924</v>
      </c>
    </row>
    <row r="155" s="1" customFormat="1" spans="1:21">
      <c r="A155" s="3">
        <v>18103219558</v>
      </c>
      <c r="B155" s="1" t="s">
        <v>1057</v>
      </c>
      <c r="C155" s="1" t="s">
        <v>1648</v>
      </c>
      <c r="D155" s="1" t="s">
        <v>1587</v>
      </c>
      <c r="E155" s="1" t="s">
        <v>1649</v>
      </c>
      <c r="F155" s="1" t="s">
        <v>991</v>
      </c>
      <c r="G155" s="1" t="s">
        <v>912</v>
      </c>
      <c r="H155" s="1" t="s">
        <v>914</v>
      </c>
      <c r="I155" s="1" t="s">
        <v>1650</v>
      </c>
      <c r="J155" s="1" t="s">
        <v>916</v>
      </c>
      <c r="K155" s="1" t="s">
        <v>1650</v>
      </c>
      <c r="L155" s="1" t="s">
        <v>1650</v>
      </c>
      <c r="M155" s="1" t="s">
        <v>917</v>
      </c>
      <c r="N155" s="1" t="s">
        <v>917</v>
      </c>
      <c r="O155" s="1" t="s">
        <v>918</v>
      </c>
      <c r="P155" s="1" t="s">
        <v>919</v>
      </c>
      <c r="Q155" s="1" t="s">
        <v>920</v>
      </c>
      <c r="R155" s="1" t="s">
        <v>1651</v>
      </c>
      <c r="S155" s="1" t="s">
        <v>922</v>
      </c>
      <c r="T155" s="1" t="s">
        <v>923</v>
      </c>
      <c r="U155" s="1" t="s">
        <v>924</v>
      </c>
    </row>
    <row r="156" s="1" customFormat="1" spans="1:21">
      <c r="A156" s="3">
        <v>18103270792</v>
      </c>
      <c r="B156" s="1" t="s">
        <v>1057</v>
      </c>
      <c r="C156" s="1" t="s">
        <v>1652</v>
      </c>
      <c r="D156" s="1" t="s">
        <v>1653</v>
      </c>
      <c r="E156" s="1" t="s">
        <v>1654</v>
      </c>
      <c r="F156" s="1" t="s">
        <v>912</v>
      </c>
      <c r="G156" s="1" t="s">
        <v>913</v>
      </c>
      <c r="H156" s="1" t="s">
        <v>914</v>
      </c>
      <c r="I156" s="1" t="s">
        <v>1655</v>
      </c>
      <c r="J156" s="1" t="s">
        <v>916</v>
      </c>
      <c r="K156" s="1" t="s">
        <v>1655</v>
      </c>
      <c r="L156" s="1" t="s">
        <v>1655</v>
      </c>
      <c r="M156" s="1" t="s">
        <v>917</v>
      </c>
      <c r="N156" s="1" t="s">
        <v>917</v>
      </c>
      <c r="O156" s="1" t="s">
        <v>918</v>
      </c>
      <c r="P156" s="1" t="s">
        <v>919</v>
      </c>
      <c r="Q156" s="1" t="s">
        <v>920</v>
      </c>
      <c r="R156" s="1" t="s">
        <v>1656</v>
      </c>
      <c r="S156" s="1" t="s">
        <v>922</v>
      </c>
      <c r="T156" s="1" t="s">
        <v>923</v>
      </c>
      <c r="U156" s="1" t="s">
        <v>924</v>
      </c>
    </row>
    <row r="157" s="1" customFormat="1" spans="1:21">
      <c r="A157" s="3">
        <v>18103654233</v>
      </c>
      <c r="B157" s="1" t="s">
        <v>1057</v>
      </c>
      <c r="C157" s="1" t="s">
        <v>1657</v>
      </c>
      <c r="D157" s="1" t="s">
        <v>1475</v>
      </c>
      <c r="E157" s="1" t="s">
        <v>1658</v>
      </c>
      <c r="F157" s="1" t="s">
        <v>939</v>
      </c>
      <c r="G157" s="1" t="s">
        <v>913</v>
      </c>
      <c r="H157" s="1" t="s">
        <v>914</v>
      </c>
      <c r="I157" s="1" t="s">
        <v>1659</v>
      </c>
      <c r="J157" s="1" t="s">
        <v>916</v>
      </c>
      <c r="K157" s="1" t="s">
        <v>1659</v>
      </c>
      <c r="L157" s="1" t="s">
        <v>1659</v>
      </c>
      <c r="M157" s="1" t="s">
        <v>917</v>
      </c>
      <c r="N157" s="1" t="s">
        <v>917</v>
      </c>
      <c r="O157" s="1" t="s">
        <v>918</v>
      </c>
      <c r="P157" s="1" t="s">
        <v>919</v>
      </c>
      <c r="Q157" s="1" t="s">
        <v>920</v>
      </c>
      <c r="R157" s="1" t="s">
        <v>1660</v>
      </c>
      <c r="S157" s="1" t="s">
        <v>922</v>
      </c>
      <c r="T157" s="1" t="s">
        <v>923</v>
      </c>
      <c r="U157" s="1" t="s">
        <v>924</v>
      </c>
    </row>
    <row r="158" s="1" customFormat="1" spans="1:21">
      <c r="A158" s="3">
        <v>18103744059</v>
      </c>
      <c r="B158" s="1" t="s">
        <v>1057</v>
      </c>
      <c r="C158" s="1" t="s">
        <v>1661</v>
      </c>
      <c r="D158" s="1" t="s">
        <v>1662</v>
      </c>
      <c r="E158" s="1" t="s">
        <v>1663</v>
      </c>
      <c r="F158" s="1" t="s">
        <v>930</v>
      </c>
      <c r="G158" s="1" t="s">
        <v>995</v>
      </c>
      <c r="H158" s="1" t="s">
        <v>914</v>
      </c>
      <c r="I158" s="1" t="s">
        <v>1664</v>
      </c>
      <c r="J158" s="1" t="s">
        <v>916</v>
      </c>
      <c r="K158" s="1" t="s">
        <v>1664</v>
      </c>
      <c r="L158" s="1" t="s">
        <v>1664</v>
      </c>
      <c r="M158" s="1" t="s">
        <v>917</v>
      </c>
      <c r="N158" s="1" t="s">
        <v>917</v>
      </c>
      <c r="O158" s="1" t="s">
        <v>918</v>
      </c>
      <c r="P158" s="1" t="s">
        <v>919</v>
      </c>
      <c r="Q158" s="1" t="s">
        <v>920</v>
      </c>
      <c r="R158" s="1" t="s">
        <v>1665</v>
      </c>
      <c r="S158" s="1" t="s">
        <v>922</v>
      </c>
      <c r="T158" s="1" t="s">
        <v>923</v>
      </c>
      <c r="U158" s="1" t="s">
        <v>924</v>
      </c>
    </row>
    <row r="159" s="1" customFormat="1" spans="1:21">
      <c r="A159" s="3">
        <v>18104012763</v>
      </c>
      <c r="B159" s="1" t="s">
        <v>1057</v>
      </c>
      <c r="C159" s="1" t="s">
        <v>1666</v>
      </c>
      <c r="D159" s="1" t="s">
        <v>1667</v>
      </c>
      <c r="E159" s="1" t="s">
        <v>1668</v>
      </c>
      <c r="F159" s="1" t="s">
        <v>991</v>
      </c>
      <c r="G159" s="1" t="s">
        <v>945</v>
      </c>
      <c r="H159" s="1" t="s">
        <v>914</v>
      </c>
      <c r="I159" s="1" t="s">
        <v>1669</v>
      </c>
      <c r="J159" s="1" t="s">
        <v>916</v>
      </c>
      <c r="K159" s="1" t="s">
        <v>1669</v>
      </c>
      <c r="L159" s="1" t="s">
        <v>1669</v>
      </c>
      <c r="M159" s="1" t="s">
        <v>917</v>
      </c>
      <c r="N159" s="1" t="s">
        <v>917</v>
      </c>
      <c r="O159" s="1" t="s">
        <v>918</v>
      </c>
      <c r="P159" s="1" t="s">
        <v>919</v>
      </c>
      <c r="Q159" s="1" t="s">
        <v>920</v>
      </c>
      <c r="R159" s="1" t="s">
        <v>1670</v>
      </c>
      <c r="S159" s="1" t="s">
        <v>922</v>
      </c>
      <c r="T159" s="1" t="s">
        <v>923</v>
      </c>
      <c r="U159" s="1" t="s">
        <v>924</v>
      </c>
    </row>
    <row r="160" s="1" customFormat="1" spans="1:21">
      <c r="A160" s="3">
        <v>18104039547</v>
      </c>
      <c r="B160" s="1" t="s">
        <v>1057</v>
      </c>
      <c r="C160" s="1" t="s">
        <v>1671</v>
      </c>
      <c r="D160" s="1" t="s">
        <v>1090</v>
      </c>
      <c r="E160" s="1" t="s">
        <v>1672</v>
      </c>
      <c r="F160" s="1" t="s">
        <v>995</v>
      </c>
      <c r="G160" s="1" t="s">
        <v>945</v>
      </c>
      <c r="H160" s="1" t="s">
        <v>914</v>
      </c>
      <c r="I160" s="1" t="s">
        <v>1416</v>
      </c>
      <c r="J160" s="1" t="s">
        <v>916</v>
      </c>
      <c r="K160" s="1" t="s">
        <v>1416</v>
      </c>
      <c r="L160" s="1" t="s">
        <v>1416</v>
      </c>
      <c r="M160" s="1" t="s">
        <v>917</v>
      </c>
      <c r="N160" s="1" t="s">
        <v>917</v>
      </c>
      <c r="O160" s="1" t="s">
        <v>918</v>
      </c>
      <c r="P160" s="1" t="s">
        <v>919</v>
      </c>
      <c r="Q160" s="1" t="s">
        <v>920</v>
      </c>
      <c r="R160" s="1" t="s">
        <v>1673</v>
      </c>
      <c r="S160" s="1" t="s">
        <v>922</v>
      </c>
      <c r="T160" s="1" t="s">
        <v>923</v>
      </c>
      <c r="U160" s="1" t="s">
        <v>924</v>
      </c>
    </row>
    <row r="161" s="1" customFormat="1" spans="1:21">
      <c r="A161" s="3">
        <v>18104180779</v>
      </c>
      <c r="B161" s="1" t="s">
        <v>1057</v>
      </c>
      <c r="C161" s="1" t="s">
        <v>1674</v>
      </c>
      <c r="D161" s="1" t="s">
        <v>971</v>
      </c>
      <c r="E161" s="1" t="s">
        <v>1675</v>
      </c>
      <c r="F161" s="1" t="s">
        <v>995</v>
      </c>
      <c r="G161" s="1" t="s">
        <v>913</v>
      </c>
      <c r="H161" s="1" t="s">
        <v>914</v>
      </c>
      <c r="I161" s="1" t="s">
        <v>1676</v>
      </c>
      <c r="J161" s="1" t="s">
        <v>916</v>
      </c>
      <c r="K161" s="1" t="s">
        <v>1676</v>
      </c>
      <c r="L161" s="1" t="s">
        <v>1676</v>
      </c>
      <c r="M161" s="1" t="s">
        <v>917</v>
      </c>
      <c r="N161" s="1" t="s">
        <v>917</v>
      </c>
      <c r="O161" s="1" t="s">
        <v>918</v>
      </c>
      <c r="P161" s="1" t="s">
        <v>919</v>
      </c>
      <c r="Q161" s="1" t="s">
        <v>920</v>
      </c>
      <c r="R161" s="1" t="s">
        <v>1677</v>
      </c>
      <c r="S161" s="1" t="s">
        <v>922</v>
      </c>
      <c r="T161" s="1" t="s">
        <v>923</v>
      </c>
      <c r="U161" s="1" t="s">
        <v>924</v>
      </c>
    </row>
    <row r="162" s="1" customFormat="1" spans="1:21">
      <c r="A162" s="3">
        <v>18104306211</v>
      </c>
      <c r="B162" s="1" t="s">
        <v>1057</v>
      </c>
      <c r="C162" s="1" t="s">
        <v>1678</v>
      </c>
      <c r="D162" s="1" t="s">
        <v>1002</v>
      </c>
      <c r="E162" s="1" t="s">
        <v>1679</v>
      </c>
      <c r="F162" s="1" t="s">
        <v>991</v>
      </c>
      <c r="G162" s="1" t="s">
        <v>939</v>
      </c>
      <c r="H162" s="1" t="s">
        <v>914</v>
      </c>
      <c r="I162" s="1" t="s">
        <v>1680</v>
      </c>
      <c r="J162" s="1" t="s">
        <v>916</v>
      </c>
      <c r="K162" s="1" t="s">
        <v>1680</v>
      </c>
      <c r="L162" s="1" t="s">
        <v>1680</v>
      </c>
      <c r="M162" s="1" t="s">
        <v>917</v>
      </c>
      <c r="N162" s="1" t="s">
        <v>917</v>
      </c>
      <c r="O162" s="1" t="s">
        <v>918</v>
      </c>
      <c r="P162" s="1" t="s">
        <v>919</v>
      </c>
      <c r="Q162" s="1" t="s">
        <v>920</v>
      </c>
      <c r="R162" s="1" t="s">
        <v>1681</v>
      </c>
      <c r="S162" s="1" t="s">
        <v>922</v>
      </c>
      <c r="T162" s="1" t="s">
        <v>923</v>
      </c>
      <c r="U162" s="1" t="s">
        <v>924</v>
      </c>
    </row>
    <row r="163" s="1" customFormat="1" spans="1:21">
      <c r="A163" s="3">
        <v>18104450793</v>
      </c>
      <c r="B163" s="1" t="s">
        <v>1057</v>
      </c>
      <c r="C163" s="1" t="s">
        <v>1682</v>
      </c>
      <c r="D163" s="1" t="s">
        <v>1683</v>
      </c>
      <c r="E163" s="1" t="s">
        <v>1684</v>
      </c>
      <c r="F163" s="1" t="s">
        <v>939</v>
      </c>
      <c r="G163" s="1" t="s">
        <v>913</v>
      </c>
      <c r="H163" s="1" t="s">
        <v>914</v>
      </c>
      <c r="I163" s="1" t="s">
        <v>1685</v>
      </c>
      <c r="J163" s="1" t="s">
        <v>916</v>
      </c>
      <c r="K163" s="1" t="s">
        <v>1685</v>
      </c>
      <c r="L163" s="1" t="s">
        <v>1685</v>
      </c>
      <c r="M163" s="1" t="s">
        <v>917</v>
      </c>
      <c r="N163" s="1" t="s">
        <v>917</v>
      </c>
      <c r="O163" s="1" t="s">
        <v>918</v>
      </c>
      <c r="P163" s="1" t="s">
        <v>919</v>
      </c>
      <c r="Q163" s="1" t="s">
        <v>920</v>
      </c>
      <c r="R163" s="1" t="s">
        <v>1686</v>
      </c>
      <c r="S163" s="1" t="s">
        <v>922</v>
      </c>
      <c r="T163" s="1" t="s">
        <v>923</v>
      </c>
      <c r="U163" s="1" t="s">
        <v>924</v>
      </c>
    </row>
    <row r="164" s="1" customFormat="1" spans="1:21">
      <c r="A164" s="3">
        <v>18104525358</v>
      </c>
      <c r="B164" s="1" t="s">
        <v>1057</v>
      </c>
      <c r="C164" s="1" t="s">
        <v>1687</v>
      </c>
      <c r="D164" s="1" t="s">
        <v>1475</v>
      </c>
      <c r="E164" s="1" t="s">
        <v>1688</v>
      </c>
      <c r="F164" s="1" t="s">
        <v>912</v>
      </c>
      <c r="G164" s="1" t="s">
        <v>913</v>
      </c>
      <c r="H164" s="1" t="s">
        <v>914</v>
      </c>
      <c r="I164" s="1" t="s">
        <v>1689</v>
      </c>
      <c r="J164" s="1" t="s">
        <v>916</v>
      </c>
      <c r="K164" s="1" t="s">
        <v>1689</v>
      </c>
      <c r="L164" s="1" t="s">
        <v>1689</v>
      </c>
      <c r="M164" s="1" t="s">
        <v>917</v>
      </c>
      <c r="N164" s="1" t="s">
        <v>917</v>
      </c>
      <c r="O164" s="1" t="s">
        <v>918</v>
      </c>
      <c r="P164" s="1" t="s">
        <v>919</v>
      </c>
      <c r="Q164" s="1" t="s">
        <v>920</v>
      </c>
      <c r="R164" s="1" t="s">
        <v>1690</v>
      </c>
      <c r="S164" s="1" t="s">
        <v>922</v>
      </c>
      <c r="T164" s="1" t="s">
        <v>923</v>
      </c>
      <c r="U164" s="1" t="s">
        <v>924</v>
      </c>
    </row>
    <row r="165" s="1" customFormat="1" spans="1:21">
      <c r="A165" s="3">
        <v>18104562680</v>
      </c>
      <c r="B165" s="1" t="s">
        <v>1057</v>
      </c>
      <c r="C165" s="1" t="s">
        <v>1691</v>
      </c>
      <c r="D165" s="1" t="s">
        <v>1597</v>
      </c>
      <c r="E165" s="1" t="s">
        <v>1692</v>
      </c>
      <c r="F165" s="1" t="s">
        <v>995</v>
      </c>
      <c r="G165" s="1" t="s">
        <v>939</v>
      </c>
      <c r="H165" s="1" t="s">
        <v>914</v>
      </c>
      <c r="I165" s="1" t="s">
        <v>1636</v>
      </c>
      <c r="J165" s="1" t="s">
        <v>916</v>
      </c>
      <c r="K165" s="1" t="s">
        <v>1636</v>
      </c>
      <c r="L165" s="1" t="s">
        <v>1636</v>
      </c>
      <c r="M165" s="1" t="s">
        <v>917</v>
      </c>
      <c r="N165" s="1" t="s">
        <v>917</v>
      </c>
      <c r="O165" s="1" t="s">
        <v>918</v>
      </c>
      <c r="P165" s="1" t="s">
        <v>919</v>
      </c>
      <c r="Q165" s="1" t="s">
        <v>920</v>
      </c>
      <c r="R165" s="1" t="s">
        <v>1693</v>
      </c>
      <c r="S165" s="1" t="s">
        <v>922</v>
      </c>
      <c r="T165" s="1" t="s">
        <v>923</v>
      </c>
      <c r="U165" s="1" t="s">
        <v>924</v>
      </c>
    </row>
    <row r="166" s="1" customFormat="1" spans="1:21">
      <c r="A166" s="3">
        <v>18106984009</v>
      </c>
      <c r="B166" s="1" t="s">
        <v>930</v>
      </c>
      <c r="C166" s="1" t="s">
        <v>1694</v>
      </c>
      <c r="D166" s="1" t="s">
        <v>1695</v>
      </c>
      <c r="E166" s="1" t="s">
        <v>1696</v>
      </c>
      <c r="F166" s="1" t="s">
        <v>939</v>
      </c>
      <c r="G166" s="1" t="s">
        <v>912</v>
      </c>
      <c r="H166" s="1" t="s">
        <v>914</v>
      </c>
      <c r="I166" s="1" t="s">
        <v>1697</v>
      </c>
      <c r="J166" s="1" t="s">
        <v>916</v>
      </c>
      <c r="K166" s="1" t="s">
        <v>1697</v>
      </c>
      <c r="L166" s="1" t="s">
        <v>1697</v>
      </c>
      <c r="M166" s="1" t="s">
        <v>917</v>
      </c>
      <c r="N166" s="1" t="s">
        <v>917</v>
      </c>
      <c r="O166" s="1" t="s">
        <v>918</v>
      </c>
      <c r="P166" s="1" t="s">
        <v>919</v>
      </c>
      <c r="Q166" s="1" t="s">
        <v>920</v>
      </c>
      <c r="R166" s="1" t="s">
        <v>1698</v>
      </c>
      <c r="S166" s="1" t="s">
        <v>922</v>
      </c>
      <c r="T166" s="1" t="s">
        <v>923</v>
      </c>
      <c r="U166" s="1" t="s">
        <v>924</v>
      </c>
    </row>
    <row r="167" s="1" customFormat="1" spans="1:21">
      <c r="A167" s="3">
        <v>18107094314</v>
      </c>
      <c r="B167" s="1" t="s">
        <v>930</v>
      </c>
      <c r="C167" s="1" t="s">
        <v>1699</v>
      </c>
      <c r="D167" s="1" t="s">
        <v>1700</v>
      </c>
      <c r="E167" s="1" t="s">
        <v>1701</v>
      </c>
      <c r="F167" s="1" t="s">
        <v>930</v>
      </c>
      <c r="G167" s="1" t="s">
        <v>995</v>
      </c>
      <c r="H167" s="1" t="s">
        <v>914</v>
      </c>
      <c r="I167" s="1" t="s">
        <v>1702</v>
      </c>
      <c r="J167" s="1" t="s">
        <v>916</v>
      </c>
      <c r="K167" s="1" t="s">
        <v>1702</v>
      </c>
      <c r="L167" s="1" t="s">
        <v>1702</v>
      </c>
      <c r="M167" s="1" t="s">
        <v>917</v>
      </c>
      <c r="N167" s="1" t="s">
        <v>917</v>
      </c>
      <c r="O167" s="1" t="s">
        <v>918</v>
      </c>
      <c r="P167" s="1" t="s">
        <v>919</v>
      </c>
      <c r="Q167" s="1" t="s">
        <v>920</v>
      </c>
      <c r="R167" s="1" t="s">
        <v>1703</v>
      </c>
      <c r="S167" s="1" t="s">
        <v>922</v>
      </c>
      <c r="T167" s="1" t="s">
        <v>923</v>
      </c>
      <c r="U167" s="1" t="s">
        <v>924</v>
      </c>
    </row>
    <row r="168" s="1" customFormat="1" spans="1:21">
      <c r="A168" s="3">
        <v>18107335398</v>
      </c>
      <c r="B168" s="1" t="s">
        <v>930</v>
      </c>
      <c r="C168" s="1" t="s">
        <v>1704</v>
      </c>
      <c r="D168" s="1" t="s">
        <v>1116</v>
      </c>
      <c r="E168" s="1" t="s">
        <v>1705</v>
      </c>
      <c r="F168" s="1" t="s">
        <v>930</v>
      </c>
      <c r="G168" s="1" t="s">
        <v>995</v>
      </c>
      <c r="H168" s="1" t="s">
        <v>914</v>
      </c>
      <c r="I168" s="1" t="s">
        <v>1706</v>
      </c>
      <c r="J168" s="1" t="s">
        <v>916</v>
      </c>
      <c r="K168" s="1" t="s">
        <v>1706</v>
      </c>
      <c r="L168" s="1" t="s">
        <v>1706</v>
      </c>
      <c r="M168" s="1" t="s">
        <v>917</v>
      </c>
      <c r="N168" s="1" t="s">
        <v>917</v>
      </c>
      <c r="O168" s="1" t="s">
        <v>918</v>
      </c>
      <c r="P168" s="1" t="s">
        <v>919</v>
      </c>
      <c r="Q168" s="1" t="s">
        <v>920</v>
      </c>
      <c r="R168" s="1" t="s">
        <v>1707</v>
      </c>
      <c r="S168" s="1" t="s">
        <v>922</v>
      </c>
      <c r="T168" s="1" t="s">
        <v>923</v>
      </c>
      <c r="U168" s="1" t="s">
        <v>924</v>
      </c>
    </row>
    <row r="169" s="1" customFormat="1" spans="1:21">
      <c r="A169" s="3">
        <v>18107738440</v>
      </c>
      <c r="B169" s="1" t="s">
        <v>930</v>
      </c>
      <c r="C169" s="1" t="s">
        <v>1708</v>
      </c>
      <c r="D169" s="1" t="s">
        <v>1587</v>
      </c>
      <c r="E169" s="1" t="s">
        <v>1709</v>
      </c>
      <c r="F169" s="1" t="s">
        <v>930</v>
      </c>
      <c r="G169" s="1" t="s">
        <v>945</v>
      </c>
      <c r="H169" s="1" t="s">
        <v>914</v>
      </c>
      <c r="I169" s="1" t="s">
        <v>1589</v>
      </c>
      <c r="J169" s="1" t="s">
        <v>916</v>
      </c>
      <c r="K169" s="1" t="s">
        <v>1589</v>
      </c>
      <c r="L169" s="1" t="s">
        <v>1589</v>
      </c>
      <c r="M169" s="1" t="s">
        <v>917</v>
      </c>
      <c r="N169" s="1" t="s">
        <v>917</v>
      </c>
      <c r="O169" s="1" t="s">
        <v>918</v>
      </c>
      <c r="P169" s="1" t="s">
        <v>919</v>
      </c>
      <c r="Q169" s="1" t="s">
        <v>920</v>
      </c>
      <c r="R169" s="1" t="s">
        <v>1710</v>
      </c>
      <c r="S169" s="1" t="s">
        <v>922</v>
      </c>
      <c r="T169" s="1" t="s">
        <v>923</v>
      </c>
      <c r="U169" s="1" t="s">
        <v>924</v>
      </c>
    </row>
    <row r="170" s="1" customFormat="1" spans="1:21">
      <c r="A170" s="3">
        <v>18107778276</v>
      </c>
      <c r="B170" s="1" t="s">
        <v>930</v>
      </c>
      <c r="C170" s="1" t="s">
        <v>1711</v>
      </c>
      <c r="D170" s="1" t="s">
        <v>1712</v>
      </c>
      <c r="E170" s="1" t="s">
        <v>1713</v>
      </c>
      <c r="F170" s="1" t="s">
        <v>995</v>
      </c>
      <c r="G170" s="1" t="s">
        <v>945</v>
      </c>
      <c r="H170" s="1" t="s">
        <v>914</v>
      </c>
      <c r="I170" s="1" t="s">
        <v>1714</v>
      </c>
      <c r="J170" s="1" t="s">
        <v>916</v>
      </c>
      <c r="K170" s="1" t="s">
        <v>1714</v>
      </c>
      <c r="L170" s="1" t="s">
        <v>1714</v>
      </c>
      <c r="M170" s="1" t="s">
        <v>917</v>
      </c>
      <c r="N170" s="1" t="s">
        <v>917</v>
      </c>
      <c r="O170" s="1" t="s">
        <v>918</v>
      </c>
      <c r="P170" s="1" t="s">
        <v>919</v>
      </c>
      <c r="Q170" s="1" t="s">
        <v>920</v>
      </c>
      <c r="R170" s="1" t="s">
        <v>1715</v>
      </c>
      <c r="S170" s="1" t="s">
        <v>922</v>
      </c>
      <c r="T170" s="1" t="s">
        <v>923</v>
      </c>
      <c r="U170" s="1" t="s">
        <v>924</v>
      </c>
    </row>
    <row r="171" s="1" customFormat="1" spans="1:21">
      <c r="A171" s="3">
        <v>18107942127</v>
      </c>
      <c r="B171" s="1" t="s">
        <v>930</v>
      </c>
      <c r="C171" s="1" t="s">
        <v>1716</v>
      </c>
      <c r="D171" s="1" t="s">
        <v>1461</v>
      </c>
      <c r="E171" s="1" t="s">
        <v>1462</v>
      </c>
      <c r="F171" s="1" t="s">
        <v>945</v>
      </c>
      <c r="G171" s="1" t="s">
        <v>939</v>
      </c>
      <c r="H171" s="1" t="s">
        <v>914</v>
      </c>
      <c r="I171" s="1" t="s">
        <v>1717</v>
      </c>
      <c r="J171" s="1" t="s">
        <v>916</v>
      </c>
      <c r="K171" s="1" t="s">
        <v>1717</v>
      </c>
      <c r="L171" s="1" t="s">
        <v>1717</v>
      </c>
      <c r="M171" s="1" t="s">
        <v>917</v>
      </c>
      <c r="N171" s="1" t="s">
        <v>917</v>
      </c>
      <c r="O171" s="1" t="s">
        <v>918</v>
      </c>
      <c r="P171" s="1" t="s">
        <v>919</v>
      </c>
      <c r="Q171" s="1" t="s">
        <v>920</v>
      </c>
      <c r="R171" s="1" t="s">
        <v>1718</v>
      </c>
      <c r="S171" s="1" t="s">
        <v>922</v>
      </c>
      <c r="T171" s="1" t="s">
        <v>923</v>
      </c>
      <c r="U171" s="1" t="s">
        <v>924</v>
      </c>
    </row>
    <row r="172" s="1" customFormat="1" spans="1:21">
      <c r="A172" s="3">
        <v>18108035347</v>
      </c>
      <c r="B172" s="1" t="s">
        <v>930</v>
      </c>
      <c r="C172" s="1" t="s">
        <v>1719</v>
      </c>
      <c r="D172" s="1" t="s">
        <v>1720</v>
      </c>
      <c r="E172" s="1" t="s">
        <v>1721</v>
      </c>
      <c r="F172" s="1" t="s">
        <v>930</v>
      </c>
      <c r="G172" s="1" t="s">
        <v>995</v>
      </c>
      <c r="H172" s="1" t="s">
        <v>914</v>
      </c>
      <c r="I172" s="1" t="s">
        <v>1722</v>
      </c>
      <c r="J172" s="1" t="s">
        <v>916</v>
      </c>
      <c r="K172" s="1" t="s">
        <v>1722</v>
      </c>
      <c r="L172" s="1" t="s">
        <v>1722</v>
      </c>
      <c r="M172" s="1" t="s">
        <v>917</v>
      </c>
      <c r="N172" s="1" t="s">
        <v>917</v>
      </c>
      <c r="O172" s="1" t="s">
        <v>918</v>
      </c>
      <c r="P172" s="1" t="s">
        <v>919</v>
      </c>
      <c r="Q172" s="1" t="s">
        <v>920</v>
      </c>
      <c r="R172" s="1" t="s">
        <v>1723</v>
      </c>
      <c r="S172" s="1" t="s">
        <v>922</v>
      </c>
      <c r="T172" s="1" t="s">
        <v>923</v>
      </c>
      <c r="U172" s="1" t="s">
        <v>924</v>
      </c>
    </row>
    <row r="173" s="1" customFormat="1" spans="1:21">
      <c r="A173" s="3">
        <v>18108108992</v>
      </c>
      <c r="B173" s="1" t="s">
        <v>930</v>
      </c>
      <c r="C173" s="1" t="s">
        <v>1724</v>
      </c>
      <c r="D173" s="1" t="s">
        <v>1725</v>
      </c>
      <c r="E173" s="1" t="s">
        <v>1726</v>
      </c>
      <c r="F173" s="1" t="s">
        <v>930</v>
      </c>
      <c r="G173" s="1" t="s">
        <v>995</v>
      </c>
      <c r="H173" s="1" t="s">
        <v>914</v>
      </c>
      <c r="I173" s="1" t="s">
        <v>1727</v>
      </c>
      <c r="J173" s="1" t="s">
        <v>916</v>
      </c>
      <c r="K173" s="1" t="s">
        <v>1727</v>
      </c>
      <c r="L173" s="1" t="s">
        <v>1727</v>
      </c>
      <c r="M173" s="1" t="s">
        <v>917</v>
      </c>
      <c r="N173" s="1" t="s">
        <v>917</v>
      </c>
      <c r="O173" s="1" t="s">
        <v>918</v>
      </c>
      <c r="P173" s="1" t="s">
        <v>919</v>
      </c>
      <c r="Q173" s="1" t="s">
        <v>920</v>
      </c>
      <c r="R173" s="1" t="s">
        <v>1728</v>
      </c>
      <c r="S173" s="1" t="s">
        <v>922</v>
      </c>
      <c r="T173" s="1" t="s">
        <v>923</v>
      </c>
      <c r="U173" s="1" t="s">
        <v>924</v>
      </c>
    </row>
    <row r="174" s="1" customFormat="1" spans="1:21">
      <c r="A174" s="3">
        <v>18108427387</v>
      </c>
      <c r="B174" s="1" t="s">
        <v>930</v>
      </c>
      <c r="C174" s="1" t="s">
        <v>1729</v>
      </c>
      <c r="D174" s="1" t="s">
        <v>1564</v>
      </c>
      <c r="E174" s="1" t="s">
        <v>1730</v>
      </c>
      <c r="F174" s="1" t="s">
        <v>991</v>
      </c>
      <c r="G174" s="1" t="s">
        <v>939</v>
      </c>
      <c r="H174" s="1" t="s">
        <v>914</v>
      </c>
      <c r="I174" s="1" t="s">
        <v>1731</v>
      </c>
      <c r="J174" s="1" t="s">
        <v>916</v>
      </c>
      <c r="K174" s="1" t="s">
        <v>1731</v>
      </c>
      <c r="L174" s="1" t="s">
        <v>1731</v>
      </c>
      <c r="M174" s="1" t="s">
        <v>917</v>
      </c>
      <c r="N174" s="1" t="s">
        <v>917</v>
      </c>
      <c r="O174" s="1" t="s">
        <v>918</v>
      </c>
      <c r="P174" s="1" t="s">
        <v>919</v>
      </c>
      <c r="Q174" s="1" t="s">
        <v>920</v>
      </c>
      <c r="R174" s="1" t="s">
        <v>1732</v>
      </c>
      <c r="S174" s="1" t="s">
        <v>922</v>
      </c>
      <c r="T174" s="1" t="s">
        <v>923</v>
      </c>
      <c r="U174" s="1" t="s">
        <v>924</v>
      </c>
    </row>
    <row r="175" s="1" customFormat="1" spans="1:21">
      <c r="A175" s="3">
        <v>18108536050</v>
      </c>
      <c r="B175" s="1" t="s">
        <v>930</v>
      </c>
      <c r="C175" s="1" t="s">
        <v>1733</v>
      </c>
      <c r="D175" s="1" t="s">
        <v>1564</v>
      </c>
      <c r="E175" s="1" t="s">
        <v>1734</v>
      </c>
      <c r="F175" s="1" t="s">
        <v>930</v>
      </c>
      <c r="G175" s="1" t="s">
        <v>945</v>
      </c>
      <c r="H175" s="1" t="s">
        <v>914</v>
      </c>
      <c r="I175" s="1" t="s">
        <v>1731</v>
      </c>
      <c r="J175" s="1" t="s">
        <v>916</v>
      </c>
      <c r="K175" s="1" t="s">
        <v>1731</v>
      </c>
      <c r="L175" s="1" t="s">
        <v>1731</v>
      </c>
      <c r="M175" s="1" t="s">
        <v>917</v>
      </c>
      <c r="N175" s="1" t="s">
        <v>917</v>
      </c>
      <c r="O175" s="1" t="s">
        <v>918</v>
      </c>
      <c r="P175" s="1" t="s">
        <v>919</v>
      </c>
      <c r="Q175" s="1" t="s">
        <v>920</v>
      </c>
      <c r="R175" s="1" t="s">
        <v>1735</v>
      </c>
      <c r="S175" s="1" t="s">
        <v>922</v>
      </c>
      <c r="T175" s="1" t="s">
        <v>923</v>
      </c>
      <c r="U175" s="1" t="s">
        <v>924</v>
      </c>
    </row>
    <row r="176" s="1" customFormat="1" spans="1:21">
      <c r="A176" s="3">
        <v>18108605468</v>
      </c>
      <c r="B176" s="1" t="s">
        <v>930</v>
      </c>
      <c r="C176" s="1" t="s">
        <v>1736</v>
      </c>
      <c r="D176" s="1" t="s">
        <v>1559</v>
      </c>
      <c r="E176" s="1" t="s">
        <v>1737</v>
      </c>
      <c r="F176" s="1" t="s">
        <v>930</v>
      </c>
      <c r="G176" s="1" t="s">
        <v>995</v>
      </c>
      <c r="H176" s="1" t="s">
        <v>914</v>
      </c>
      <c r="I176" s="1" t="s">
        <v>1738</v>
      </c>
      <c r="J176" s="1" t="s">
        <v>916</v>
      </c>
      <c r="K176" s="1" t="s">
        <v>1738</v>
      </c>
      <c r="L176" s="1" t="s">
        <v>1738</v>
      </c>
      <c r="M176" s="1" t="s">
        <v>917</v>
      </c>
      <c r="N176" s="1" t="s">
        <v>917</v>
      </c>
      <c r="O176" s="1" t="s">
        <v>918</v>
      </c>
      <c r="P176" s="1" t="s">
        <v>919</v>
      </c>
      <c r="Q176" s="1" t="s">
        <v>920</v>
      </c>
      <c r="R176" s="1" t="s">
        <v>1739</v>
      </c>
      <c r="S176" s="1" t="s">
        <v>922</v>
      </c>
      <c r="T176" s="1" t="s">
        <v>923</v>
      </c>
      <c r="U176" s="1" t="s">
        <v>924</v>
      </c>
    </row>
    <row r="177" s="1" customFormat="1" spans="1:21">
      <c r="A177" s="3">
        <v>18108918482</v>
      </c>
      <c r="B177" s="1" t="s">
        <v>930</v>
      </c>
      <c r="C177" s="1" t="s">
        <v>1740</v>
      </c>
      <c r="D177" s="1" t="s">
        <v>1741</v>
      </c>
      <c r="E177" s="1" t="s">
        <v>1742</v>
      </c>
      <c r="F177" s="1" t="s">
        <v>991</v>
      </c>
      <c r="G177" s="1" t="s">
        <v>995</v>
      </c>
      <c r="H177" s="1" t="s">
        <v>914</v>
      </c>
      <c r="I177" s="1" t="s">
        <v>1743</v>
      </c>
      <c r="J177" s="1" t="s">
        <v>916</v>
      </c>
      <c r="K177" s="1" t="s">
        <v>1743</v>
      </c>
      <c r="L177" s="1" t="s">
        <v>1743</v>
      </c>
      <c r="M177" s="1" t="s">
        <v>917</v>
      </c>
      <c r="N177" s="1" t="s">
        <v>917</v>
      </c>
      <c r="O177" s="1" t="s">
        <v>918</v>
      </c>
      <c r="P177" s="1" t="s">
        <v>919</v>
      </c>
      <c r="Q177" s="1" t="s">
        <v>920</v>
      </c>
      <c r="R177" s="1" t="s">
        <v>1744</v>
      </c>
      <c r="S177" s="1" t="s">
        <v>922</v>
      </c>
      <c r="T177" s="1" t="s">
        <v>923</v>
      </c>
      <c r="U177" s="1" t="s">
        <v>924</v>
      </c>
    </row>
    <row r="178" s="1" customFormat="1" spans="1:21">
      <c r="A178" s="3">
        <v>18109284325</v>
      </c>
      <c r="B178" s="1" t="s">
        <v>930</v>
      </c>
      <c r="C178" s="1" t="s">
        <v>1745</v>
      </c>
      <c r="D178" s="1" t="s">
        <v>1530</v>
      </c>
      <c r="E178" s="1" t="s">
        <v>1746</v>
      </c>
      <c r="F178" s="1" t="s">
        <v>995</v>
      </c>
      <c r="G178" s="1" t="s">
        <v>945</v>
      </c>
      <c r="H178" s="1" t="s">
        <v>914</v>
      </c>
      <c r="I178" s="1" t="s">
        <v>1747</v>
      </c>
      <c r="J178" s="1" t="s">
        <v>916</v>
      </c>
      <c r="K178" s="1" t="s">
        <v>1747</v>
      </c>
      <c r="L178" s="1" t="s">
        <v>1747</v>
      </c>
      <c r="M178" s="1" t="s">
        <v>917</v>
      </c>
      <c r="N178" s="1" t="s">
        <v>917</v>
      </c>
      <c r="O178" s="1" t="s">
        <v>918</v>
      </c>
      <c r="P178" s="1" t="s">
        <v>919</v>
      </c>
      <c r="Q178" s="1" t="s">
        <v>920</v>
      </c>
      <c r="R178" s="1" t="s">
        <v>1748</v>
      </c>
      <c r="S178" s="1" t="s">
        <v>922</v>
      </c>
      <c r="T178" s="1" t="s">
        <v>923</v>
      </c>
      <c r="U178" s="1" t="s">
        <v>924</v>
      </c>
    </row>
    <row r="179" s="1" customFormat="1" spans="1:21">
      <c r="A179" s="3">
        <v>18109355261</v>
      </c>
      <c r="B179" s="1" t="s">
        <v>930</v>
      </c>
      <c r="C179" s="1" t="s">
        <v>1749</v>
      </c>
      <c r="D179" s="1" t="s">
        <v>1577</v>
      </c>
      <c r="E179" s="1" t="s">
        <v>1750</v>
      </c>
      <c r="F179" s="1" t="s">
        <v>991</v>
      </c>
      <c r="G179" s="1" t="s">
        <v>995</v>
      </c>
      <c r="H179" s="1" t="s">
        <v>914</v>
      </c>
      <c r="I179" s="1" t="s">
        <v>1751</v>
      </c>
      <c r="J179" s="1" t="s">
        <v>916</v>
      </c>
      <c r="K179" s="1" t="s">
        <v>1751</v>
      </c>
      <c r="L179" s="1" t="s">
        <v>1751</v>
      </c>
      <c r="M179" s="1" t="s">
        <v>917</v>
      </c>
      <c r="N179" s="1" t="s">
        <v>917</v>
      </c>
      <c r="O179" s="1" t="s">
        <v>918</v>
      </c>
      <c r="P179" s="1" t="s">
        <v>919</v>
      </c>
      <c r="Q179" s="1" t="s">
        <v>920</v>
      </c>
      <c r="R179" s="1" t="s">
        <v>1752</v>
      </c>
      <c r="S179" s="1" t="s">
        <v>922</v>
      </c>
      <c r="T179" s="1" t="s">
        <v>923</v>
      </c>
      <c r="U179" s="1" t="s">
        <v>924</v>
      </c>
    </row>
    <row r="180" s="1" customFormat="1" spans="1:21">
      <c r="A180" s="3">
        <v>18109639694</v>
      </c>
      <c r="B180" s="1" t="s">
        <v>930</v>
      </c>
      <c r="C180" s="1" t="s">
        <v>1753</v>
      </c>
      <c r="D180" s="1" t="s">
        <v>1754</v>
      </c>
      <c r="E180" s="1" t="s">
        <v>1755</v>
      </c>
      <c r="F180" s="1" t="s">
        <v>939</v>
      </c>
      <c r="G180" s="1" t="s">
        <v>912</v>
      </c>
      <c r="H180" s="1" t="s">
        <v>914</v>
      </c>
      <c r="I180" s="1" t="s">
        <v>1756</v>
      </c>
      <c r="J180" s="1" t="s">
        <v>916</v>
      </c>
      <c r="K180" s="1" t="s">
        <v>1756</v>
      </c>
      <c r="L180" s="1" t="s">
        <v>1756</v>
      </c>
      <c r="M180" s="1" t="s">
        <v>917</v>
      </c>
      <c r="N180" s="1" t="s">
        <v>917</v>
      </c>
      <c r="O180" s="1" t="s">
        <v>918</v>
      </c>
      <c r="P180" s="1" t="s">
        <v>919</v>
      </c>
      <c r="Q180" s="1" t="s">
        <v>920</v>
      </c>
      <c r="R180" s="1" t="s">
        <v>1757</v>
      </c>
      <c r="S180" s="1" t="s">
        <v>922</v>
      </c>
      <c r="T180" s="1" t="s">
        <v>923</v>
      </c>
      <c r="U180" s="1" t="s">
        <v>924</v>
      </c>
    </row>
    <row r="181" s="1" customFormat="1" spans="1:21">
      <c r="A181" s="3">
        <v>18109646228</v>
      </c>
      <c r="B181" s="1" t="s">
        <v>930</v>
      </c>
      <c r="C181" s="1" t="s">
        <v>1758</v>
      </c>
      <c r="D181" s="1" t="s">
        <v>1530</v>
      </c>
      <c r="E181" s="1" t="s">
        <v>1759</v>
      </c>
      <c r="F181" s="1" t="s">
        <v>991</v>
      </c>
      <c r="G181" s="1" t="s">
        <v>995</v>
      </c>
      <c r="H181" s="1" t="s">
        <v>914</v>
      </c>
      <c r="I181" s="1" t="s">
        <v>1747</v>
      </c>
      <c r="J181" s="1" t="s">
        <v>916</v>
      </c>
      <c r="K181" s="1" t="s">
        <v>1747</v>
      </c>
      <c r="L181" s="1" t="s">
        <v>1747</v>
      </c>
      <c r="M181" s="1" t="s">
        <v>917</v>
      </c>
      <c r="N181" s="1" t="s">
        <v>917</v>
      </c>
      <c r="O181" s="1" t="s">
        <v>918</v>
      </c>
      <c r="P181" s="1" t="s">
        <v>919</v>
      </c>
      <c r="Q181" s="1" t="s">
        <v>920</v>
      </c>
      <c r="R181" s="1" t="s">
        <v>1760</v>
      </c>
      <c r="S181" s="1" t="s">
        <v>922</v>
      </c>
      <c r="T181" s="1" t="s">
        <v>923</v>
      </c>
      <c r="U181" s="1" t="s">
        <v>924</v>
      </c>
    </row>
    <row r="182" s="1" customFormat="1" spans="1:21">
      <c r="A182" s="3">
        <v>18109702882</v>
      </c>
      <c r="B182" s="1" t="s">
        <v>930</v>
      </c>
      <c r="C182" s="1" t="s">
        <v>1761</v>
      </c>
      <c r="D182" s="1" t="s">
        <v>989</v>
      </c>
      <c r="E182" s="1" t="s">
        <v>1762</v>
      </c>
      <c r="F182" s="1" t="s">
        <v>995</v>
      </c>
      <c r="G182" s="1" t="s">
        <v>945</v>
      </c>
      <c r="H182" s="1" t="s">
        <v>914</v>
      </c>
      <c r="I182" s="1" t="s">
        <v>1763</v>
      </c>
      <c r="J182" s="1" t="s">
        <v>916</v>
      </c>
      <c r="K182" s="1" t="s">
        <v>1763</v>
      </c>
      <c r="L182" s="1" t="s">
        <v>1763</v>
      </c>
      <c r="M182" s="1" t="s">
        <v>917</v>
      </c>
      <c r="N182" s="1" t="s">
        <v>917</v>
      </c>
      <c r="O182" s="1" t="s">
        <v>918</v>
      </c>
      <c r="P182" s="1" t="s">
        <v>919</v>
      </c>
      <c r="Q182" s="1" t="s">
        <v>920</v>
      </c>
      <c r="R182" s="1" t="s">
        <v>1764</v>
      </c>
      <c r="S182" s="1" t="s">
        <v>922</v>
      </c>
      <c r="T182" s="1" t="s">
        <v>923</v>
      </c>
      <c r="U182" s="1" t="s">
        <v>924</v>
      </c>
    </row>
    <row r="183" s="1" customFormat="1" spans="1:21">
      <c r="A183" s="3">
        <v>18109924585</v>
      </c>
      <c r="B183" s="1" t="s">
        <v>930</v>
      </c>
      <c r="C183" s="1" t="s">
        <v>1765</v>
      </c>
      <c r="D183" s="1" t="s">
        <v>1741</v>
      </c>
      <c r="E183" s="1" t="s">
        <v>1766</v>
      </c>
      <c r="F183" s="1" t="s">
        <v>995</v>
      </c>
      <c r="G183" s="1" t="s">
        <v>939</v>
      </c>
      <c r="H183" s="1" t="s">
        <v>914</v>
      </c>
      <c r="I183" s="1" t="s">
        <v>1767</v>
      </c>
      <c r="J183" s="1" t="s">
        <v>916</v>
      </c>
      <c r="K183" s="1" t="s">
        <v>1767</v>
      </c>
      <c r="L183" s="1" t="s">
        <v>1767</v>
      </c>
      <c r="M183" s="1" t="s">
        <v>917</v>
      </c>
      <c r="N183" s="1" t="s">
        <v>917</v>
      </c>
      <c r="O183" s="1" t="s">
        <v>918</v>
      </c>
      <c r="P183" s="1" t="s">
        <v>919</v>
      </c>
      <c r="Q183" s="1" t="s">
        <v>920</v>
      </c>
      <c r="R183" s="1" t="s">
        <v>1768</v>
      </c>
      <c r="S183" s="1" t="s">
        <v>922</v>
      </c>
      <c r="T183" s="1" t="s">
        <v>923</v>
      </c>
      <c r="U183" s="1" t="s">
        <v>924</v>
      </c>
    </row>
    <row r="184" s="1" customFormat="1" spans="1:21">
      <c r="A184" s="3">
        <v>18109966651</v>
      </c>
      <c r="B184" s="1" t="s">
        <v>930</v>
      </c>
      <c r="C184" s="1" t="s">
        <v>1769</v>
      </c>
      <c r="D184" s="1" t="s">
        <v>1564</v>
      </c>
      <c r="E184" s="1" t="s">
        <v>1770</v>
      </c>
      <c r="F184" s="1" t="s">
        <v>991</v>
      </c>
      <c r="G184" s="1" t="s">
        <v>995</v>
      </c>
      <c r="H184" s="1" t="s">
        <v>914</v>
      </c>
      <c r="I184" s="1" t="s">
        <v>1566</v>
      </c>
      <c r="J184" s="1" t="s">
        <v>916</v>
      </c>
      <c r="K184" s="1" t="s">
        <v>1566</v>
      </c>
      <c r="L184" s="1" t="s">
        <v>1566</v>
      </c>
      <c r="M184" s="1" t="s">
        <v>917</v>
      </c>
      <c r="N184" s="1" t="s">
        <v>917</v>
      </c>
      <c r="O184" s="1" t="s">
        <v>918</v>
      </c>
      <c r="P184" s="1" t="s">
        <v>919</v>
      </c>
      <c r="Q184" s="1" t="s">
        <v>920</v>
      </c>
      <c r="R184" s="1" t="s">
        <v>1771</v>
      </c>
      <c r="S184" s="1" t="s">
        <v>922</v>
      </c>
      <c r="T184" s="1" t="s">
        <v>923</v>
      </c>
      <c r="U184" s="1" t="s">
        <v>924</v>
      </c>
    </row>
    <row r="185" s="1" customFormat="1" spans="1:21">
      <c r="A185" s="3">
        <v>18113188400</v>
      </c>
      <c r="B185" s="1" t="s">
        <v>930</v>
      </c>
      <c r="C185" s="1" t="s">
        <v>1772</v>
      </c>
      <c r="D185" s="1" t="s">
        <v>1626</v>
      </c>
      <c r="E185" s="1" t="s">
        <v>1773</v>
      </c>
      <c r="F185" s="1" t="s">
        <v>939</v>
      </c>
      <c r="G185" s="1" t="s">
        <v>913</v>
      </c>
      <c r="H185" s="1" t="s">
        <v>914</v>
      </c>
      <c r="I185" s="1" t="s">
        <v>1774</v>
      </c>
      <c r="J185" s="1" t="s">
        <v>916</v>
      </c>
      <c r="K185" s="1" t="s">
        <v>1774</v>
      </c>
      <c r="L185" s="1" t="s">
        <v>1774</v>
      </c>
      <c r="M185" s="1" t="s">
        <v>917</v>
      </c>
      <c r="N185" s="1" t="s">
        <v>917</v>
      </c>
      <c r="O185" s="1" t="s">
        <v>918</v>
      </c>
      <c r="P185" s="1" t="s">
        <v>919</v>
      </c>
      <c r="Q185" s="1" t="s">
        <v>920</v>
      </c>
      <c r="R185" s="1" t="s">
        <v>1775</v>
      </c>
      <c r="S185" s="1" t="s">
        <v>922</v>
      </c>
      <c r="T185" s="1" t="s">
        <v>923</v>
      </c>
      <c r="U185" s="1" t="s">
        <v>924</v>
      </c>
    </row>
    <row r="186" s="1" customFormat="1" spans="1:21">
      <c r="A186" s="3">
        <v>18113235224</v>
      </c>
      <c r="B186" s="1" t="s">
        <v>930</v>
      </c>
      <c r="C186" s="1" t="s">
        <v>1776</v>
      </c>
      <c r="D186" s="1" t="s">
        <v>1777</v>
      </c>
      <c r="E186" s="1" t="s">
        <v>1778</v>
      </c>
      <c r="F186" s="1" t="s">
        <v>912</v>
      </c>
      <c r="G186" s="1" t="s">
        <v>913</v>
      </c>
      <c r="H186" s="1" t="s">
        <v>914</v>
      </c>
      <c r="I186" s="1" t="s">
        <v>1779</v>
      </c>
      <c r="J186" s="1" t="s">
        <v>916</v>
      </c>
      <c r="K186" s="1" t="s">
        <v>1779</v>
      </c>
      <c r="L186" s="1" t="s">
        <v>1779</v>
      </c>
      <c r="M186" s="1" t="s">
        <v>917</v>
      </c>
      <c r="N186" s="1" t="s">
        <v>917</v>
      </c>
      <c r="O186" s="1" t="s">
        <v>918</v>
      </c>
      <c r="P186" s="1" t="s">
        <v>919</v>
      </c>
      <c r="Q186" s="1" t="s">
        <v>920</v>
      </c>
      <c r="R186" s="1" t="s">
        <v>1780</v>
      </c>
      <c r="S186" s="1" t="s">
        <v>922</v>
      </c>
      <c r="T186" s="1" t="s">
        <v>923</v>
      </c>
      <c r="U186" s="1" t="s">
        <v>924</v>
      </c>
    </row>
    <row r="187" s="1" customFormat="1" spans="1:21">
      <c r="A187" s="3">
        <v>18113465366</v>
      </c>
      <c r="B187" s="1" t="s">
        <v>930</v>
      </c>
      <c r="C187" s="1" t="s">
        <v>1781</v>
      </c>
      <c r="D187" s="1" t="s">
        <v>1782</v>
      </c>
      <c r="E187" s="1" t="s">
        <v>1783</v>
      </c>
      <c r="F187" s="1" t="s">
        <v>995</v>
      </c>
      <c r="G187" s="1" t="s">
        <v>939</v>
      </c>
      <c r="H187" s="1" t="s">
        <v>914</v>
      </c>
      <c r="I187" s="1" t="s">
        <v>1722</v>
      </c>
      <c r="J187" s="1" t="s">
        <v>916</v>
      </c>
      <c r="K187" s="1" t="s">
        <v>1722</v>
      </c>
      <c r="L187" s="1" t="s">
        <v>1722</v>
      </c>
      <c r="M187" s="1" t="s">
        <v>917</v>
      </c>
      <c r="N187" s="1" t="s">
        <v>917</v>
      </c>
      <c r="O187" s="1" t="s">
        <v>918</v>
      </c>
      <c r="P187" s="1" t="s">
        <v>919</v>
      </c>
      <c r="Q187" s="1" t="s">
        <v>920</v>
      </c>
      <c r="R187" s="1" t="s">
        <v>1784</v>
      </c>
      <c r="S187" s="1" t="s">
        <v>922</v>
      </c>
      <c r="T187" s="1" t="s">
        <v>923</v>
      </c>
      <c r="U187" s="1" t="s">
        <v>924</v>
      </c>
    </row>
    <row r="188" s="1" customFormat="1" spans="1:21">
      <c r="A188" s="3">
        <v>18113470160</v>
      </c>
      <c r="B188" s="1" t="s">
        <v>930</v>
      </c>
      <c r="C188" s="1" t="s">
        <v>1785</v>
      </c>
      <c r="D188" s="1" t="s">
        <v>1786</v>
      </c>
      <c r="E188" s="1" t="s">
        <v>1787</v>
      </c>
      <c r="F188" s="1" t="s">
        <v>991</v>
      </c>
      <c r="G188" s="1" t="s">
        <v>995</v>
      </c>
      <c r="H188" s="1" t="s">
        <v>914</v>
      </c>
      <c r="I188" s="1" t="s">
        <v>1788</v>
      </c>
      <c r="J188" s="1" t="s">
        <v>916</v>
      </c>
      <c r="K188" s="1" t="s">
        <v>1788</v>
      </c>
      <c r="L188" s="1" t="s">
        <v>1788</v>
      </c>
      <c r="M188" s="1" t="s">
        <v>917</v>
      </c>
      <c r="N188" s="1" t="s">
        <v>917</v>
      </c>
      <c r="O188" s="1" t="s">
        <v>918</v>
      </c>
      <c r="P188" s="1" t="s">
        <v>919</v>
      </c>
      <c r="Q188" s="1" t="s">
        <v>920</v>
      </c>
      <c r="R188" s="1" t="s">
        <v>1789</v>
      </c>
      <c r="S188" s="1" t="s">
        <v>922</v>
      </c>
      <c r="T188" s="1" t="s">
        <v>923</v>
      </c>
      <c r="U188" s="1" t="s">
        <v>924</v>
      </c>
    </row>
    <row r="189" s="1" customFormat="1" spans="1:21">
      <c r="A189" s="3">
        <v>18113546771</v>
      </c>
      <c r="B189" s="1" t="s">
        <v>930</v>
      </c>
      <c r="C189" s="1" t="s">
        <v>1790</v>
      </c>
      <c r="D189" s="1" t="s">
        <v>1204</v>
      </c>
      <c r="E189" s="1" t="s">
        <v>1791</v>
      </c>
      <c r="F189" s="1" t="s">
        <v>939</v>
      </c>
      <c r="G189" s="1" t="s">
        <v>913</v>
      </c>
      <c r="H189" s="1" t="s">
        <v>914</v>
      </c>
      <c r="I189" s="1" t="s">
        <v>1792</v>
      </c>
      <c r="J189" s="1" t="s">
        <v>916</v>
      </c>
      <c r="K189" s="1" t="s">
        <v>1792</v>
      </c>
      <c r="L189" s="1" t="s">
        <v>1792</v>
      </c>
      <c r="M189" s="1" t="s">
        <v>917</v>
      </c>
      <c r="N189" s="1" t="s">
        <v>917</v>
      </c>
      <c r="O189" s="1" t="s">
        <v>918</v>
      </c>
      <c r="P189" s="1" t="s">
        <v>919</v>
      </c>
      <c r="Q189" s="1" t="s">
        <v>920</v>
      </c>
      <c r="R189" s="1" t="s">
        <v>1793</v>
      </c>
      <c r="S189" s="1" t="s">
        <v>922</v>
      </c>
      <c r="T189" s="1" t="s">
        <v>923</v>
      </c>
      <c r="U189" s="1" t="s">
        <v>924</v>
      </c>
    </row>
    <row r="190" s="1" customFormat="1" spans="1:21">
      <c r="A190" s="3">
        <v>18113682641</v>
      </c>
      <c r="B190" s="1" t="s">
        <v>930</v>
      </c>
      <c r="C190" s="1" t="s">
        <v>1794</v>
      </c>
      <c r="D190" s="1" t="s">
        <v>1145</v>
      </c>
      <c r="E190" s="1" t="s">
        <v>1795</v>
      </c>
      <c r="F190" s="1" t="s">
        <v>991</v>
      </c>
      <c r="G190" s="1" t="s">
        <v>912</v>
      </c>
      <c r="H190" s="1" t="s">
        <v>914</v>
      </c>
      <c r="I190" s="1" t="s">
        <v>1796</v>
      </c>
      <c r="J190" s="1" t="s">
        <v>916</v>
      </c>
      <c r="K190" s="1" t="s">
        <v>1796</v>
      </c>
      <c r="L190" s="1" t="s">
        <v>1796</v>
      </c>
      <c r="M190" s="1" t="s">
        <v>917</v>
      </c>
      <c r="N190" s="1" t="s">
        <v>917</v>
      </c>
      <c r="O190" s="1" t="s">
        <v>918</v>
      </c>
      <c r="P190" s="1" t="s">
        <v>919</v>
      </c>
      <c r="Q190" s="1" t="s">
        <v>920</v>
      </c>
      <c r="R190" s="1" t="s">
        <v>1797</v>
      </c>
      <c r="S190" s="1" t="s">
        <v>922</v>
      </c>
      <c r="T190" s="1" t="s">
        <v>923</v>
      </c>
      <c r="U190" s="1" t="s">
        <v>924</v>
      </c>
    </row>
    <row r="191" s="1" customFormat="1" spans="1:21">
      <c r="A191" s="3">
        <v>18113926133</v>
      </c>
      <c r="B191" s="1" t="s">
        <v>930</v>
      </c>
      <c r="C191" s="1" t="s">
        <v>1798</v>
      </c>
      <c r="D191" s="1" t="s">
        <v>1799</v>
      </c>
      <c r="E191" s="1" t="s">
        <v>1800</v>
      </c>
      <c r="F191" s="1" t="s">
        <v>991</v>
      </c>
      <c r="G191" s="1" t="s">
        <v>945</v>
      </c>
      <c r="H191" s="1" t="s">
        <v>914</v>
      </c>
      <c r="I191" s="1" t="s">
        <v>1801</v>
      </c>
      <c r="J191" s="1" t="s">
        <v>916</v>
      </c>
      <c r="K191" s="1" t="s">
        <v>1801</v>
      </c>
      <c r="L191" s="1" t="s">
        <v>1801</v>
      </c>
      <c r="M191" s="1" t="s">
        <v>917</v>
      </c>
      <c r="N191" s="1" t="s">
        <v>917</v>
      </c>
      <c r="O191" s="1" t="s">
        <v>918</v>
      </c>
      <c r="P191" s="1" t="s">
        <v>919</v>
      </c>
      <c r="Q191" s="1" t="s">
        <v>920</v>
      </c>
      <c r="R191" s="1" t="s">
        <v>1802</v>
      </c>
      <c r="S191" s="1" t="s">
        <v>922</v>
      </c>
      <c r="T191" s="1" t="s">
        <v>923</v>
      </c>
      <c r="U191" s="1" t="s">
        <v>924</v>
      </c>
    </row>
    <row r="192" s="1" customFormat="1" spans="1:21">
      <c r="A192" s="3">
        <v>18113928658</v>
      </c>
      <c r="B192" s="1" t="s">
        <v>930</v>
      </c>
      <c r="C192" s="1" t="s">
        <v>1803</v>
      </c>
      <c r="D192" s="1" t="s">
        <v>1626</v>
      </c>
      <c r="E192" s="1" t="s">
        <v>1804</v>
      </c>
      <c r="F192" s="1" t="s">
        <v>939</v>
      </c>
      <c r="G192" s="1" t="s">
        <v>913</v>
      </c>
      <c r="H192" s="1" t="s">
        <v>914</v>
      </c>
      <c r="I192" s="1" t="s">
        <v>1805</v>
      </c>
      <c r="J192" s="1" t="s">
        <v>916</v>
      </c>
      <c r="K192" s="1" t="s">
        <v>1805</v>
      </c>
      <c r="L192" s="1" t="s">
        <v>1805</v>
      </c>
      <c r="M192" s="1" t="s">
        <v>917</v>
      </c>
      <c r="N192" s="1" t="s">
        <v>917</v>
      </c>
      <c r="O192" s="1" t="s">
        <v>918</v>
      </c>
      <c r="P192" s="1" t="s">
        <v>919</v>
      </c>
      <c r="Q192" s="1" t="s">
        <v>920</v>
      </c>
      <c r="R192" s="1" t="s">
        <v>1806</v>
      </c>
      <c r="S192" s="1" t="s">
        <v>922</v>
      </c>
      <c r="T192" s="1" t="s">
        <v>923</v>
      </c>
      <c r="U192" s="1" t="s">
        <v>924</v>
      </c>
    </row>
    <row r="193" s="1" customFormat="1" spans="1:21">
      <c r="A193" s="3">
        <v>18113970904</v>
      </c>
      <c r="B193" s="1" t="s">
        <v>930</v>
      </c>
      <c r="C193" s="1" t="s">
        <v>1807</v>
      </c>
      <c r="D193" s="1" t="s">
        <v>989</v>
      </c>
      <c r="E193" s="1" t="s">
        <v>1808</v>
      </c>
      <c r="F193" s="1" t="s">
        <v>912</v>
      </c>
      <c r="G193" s="1" t="s">
        <v>913</v>
      </c>
      <c r="H193" s="1" t="s">
        <v>914</v>
      </c>
      <c r="I193" s="1" t="s">
        <v>1763</v>
      </c>
      <c r="J193" s="1" t="s">
        <v>916</v>
      </c>
      <c r="K193" s="1" t="s">
        <v>1763</v>
      </c>
      <c r="L193" s="1" t="s">
        <v>1763</v>
      </c>
      <c r="M193" s="1" t="s">
        <v>917</v>
      </c>
      <c r="N193" s="1" t="s">
        <v>917</v>
      </c>
      <c r="O193" s="1" t="s">
        <v>918</v>
      </c>
      <c r="P193" s="1" t="s">
        <v>919</v>
      </c>
      <c r="Q193" s="1" t="s">
        <v>920</v>
      </c>
      <c r="R193" s="1" t="s">
        <v>1809</v>
      </c>
      <c r="S193" s="1" t="s">
        <v>922</v>
      </c>
      <c r="T193" s="1" t="s">
        <v>923</v>
      </c>
      <c r="U193" s="1" t="s">
        <v>924</v>
      </c>
    </row>
    <row r="194" s="1" customFormat="1" spans="1:21">
      <c r="A194" s="3">
        <v>18113996578</v>
      </c>
      <c r="B194" s="1" t="s">
        <v>991</v>
      </c>
      <c r="C194" s="1" t="s">
        <v>1810</v>
      </c>
      <c r="D194" s="1" t="s">
        <v>1811</v>
      </c>
      <c r="E194" s="1" t="s">
        <v>1812</v>
      </c>
      <c r="F194" s="1" t="s">
        <v>991</v>
      </c>
      <c r="G194" s="1" t="s">
        <v>995</v>
      </c>
      <c r="H194" s="1" t="s">
        <v>914</v>
      </c>
      <c r="I194" s="1" t="s">
        <v>1813</v>
      </c>
      <c r="J194" s="1" t="s">
        <v>916</v>
      </c>
      <c r="K194" s="1" t="s">
        <v>1813</v>
      </c>
      <c r="L194" s="1" t="s">
        <v>1813</v>
      </c>
      <c r="M194" s="1" t="s">
        <v>917</v>
      </c>
      <c r="N194" s="1" t="s">
        <v>917</v>
      </c>
      <c r="O194" s="1" t="s">
        <v>918</v>
      </c>
      <c r="P194" s="1" t="s">
        <v>919</v>
      </c>
      <c r="Q194" s="1" t="s">
        <v>920</v>
      </c>
      <c r="R194" s="1" t="s">
        <v>1814</v>
      </c>
      <c r="S194" s="1" t="s">
        <v>922</v>
      </c>
      <c r="T194" s="1" t="s">
        <v>923</v>
      </c>
      <c r="U194" s="1" t="s">
        <v>924</v>
      </c>
    </row>
    <row r="195" s="1" customFormat="1" spans="1:21">
      <c r="A195" s="3">
        <v>18114089180</v>
      </c>
      <c r="B195" s="1" t="s">
        <v>991</v>
      </c>
      <c r="C195" s="1" t="s">
        <v>1815</v>
      </c>
      <c r="D195" s="1" t="s">
        <v>1782</v>
      </c>
      <c r="E195" s="1" t="s">
        <v>1816</v>
      </c>
      <c r="F195" s="1" t="s">
        <v>991</v>
      </c>
      <c r="G195" s="1" t="s">
        <v>995</v>
      </c>
      <c r="H195" s="1" t="s">
        <v>914</v>
      </c>
      <c r="I195" s="1" t="s">
        <v>1646</v>
      </c>
      <c r="J195" s="1" t="s">
        <v>916</v>
      </c>
      <c r="K195" s="1" t="s">
        <v>1646</v>
      </c>
      <c r="L195" s="1" t="s">
        <v>1646</v>
      </c>
      <c r="M195" s="1" t="s">
        <v>917</v>
      </c>
      <c r="N195" s="1" t="s">
        <v>917</v>
      </c>
      <c r="O195" s="1" t="s">
        <v>918</v>
      </c>
      <c r="P195" s="1" t="s">
        <v>919</v>
      </c>
      <c r="Q195" s="1" t="s">
        <v>920</v>
      </c>
      <c r="R195" s="1" t="s">
        <v>1817</v>
      </c>
      <c r="S195" s="1" t="s">
        <v>922</v>
      </c>
      <c r="T195" s="1" t="s">
        <v>923</v>
      </c>
      <c r="U195" s="1" t="s">
        <v>924</v>
      </c>
    </row>
    <row r="196" s="1" customFormat="1" spans="1:21">
      <c r="A196" s="3">
        <v>18114154175</v>
      </c>
      <c r="B196" s="1" t="s">
        <v>991</v>
      </c>
      <c r="C196" s="1" t="s">
        <v>1818</v>
      </c>
      <c r="D196" s="1" t="s">
        <v>1725</v>
      </c>
      <c r="E196" s="1" t="s">
        <v>1819</v>
      </c>
      <c r="F196" s="1" t="s">
        <v>991</v>
      </c>
      <c r="G196" s="1" t="s">
        <v>995</v>
      </c>
      <c r="H196" s="1" t="s">
        <v>914</v>
      </c>
      <c r="I196" s="1" t="s">
        <v>1820</v>
      </c>
      <c r="J196" s="1" t="s">
        <v>916</v>
      </c>
      <c r="K196" s="1" t="s">
        <v>1820</v>
      </c>
      <c r="L196" s="1" t="s">
        <v>1820</v>
      </c>
      <c r="M196" s="1" t="s">
        <v>917</v>
      </c>
      <c r="N196" s="1" t="s">
        <v>917</v>
      </c>
      <c r="O196" s="1" t="s">
        <v>918</v>
      </c>
      <c r="P196" s="1" t="s">
        <v>919</v>
      </c>
      <c r="Q196" s="1" t="s">
        <v>920</v>
      </c>
      <c r="R196" s="1" t="s">
        <v>1821</v>
      </c>
      <c r="S196" s="1" t="s">
        <v>922</v>
      </c>
      <c r="T196" s="1" t="s">
        <v>923</v>
      </c>
      <c r="U196" s="1" t="s">
        <v>924</v>
      </c>
    </row>
    <row r="197" s="1" customFormat="1" spans="1:21">
      <c r="A197" s="3">
        <v>18114284481</v>
      </c>
      <c r="B197" s="1" t="s">
        <v>991</v>
      </c>
      <c r="C197" s="1" t="s">
        <v>1822</v>
      </c>
      <c r="D197" s="1" t="s">
        <v>1700</v>
      </c>
      <c r="E197" s="1" t="s">
        <v>1823</v>
      </c>
      <c r="F197" s="1" t="s">
        <v>991</v>
      </c>
      <c r="G197" s="1" t="s">
        <v>995</v>
      </c>
      <c r="H197" s="1" t="s">
        <v>914</v>
      </c>
      <c r="I197" s="1" t="s">
        <v>1824</v>
      </c>
      <c r="J197" s="1" t="s">
        <v>916</v>
      </c>
      <c r="K197" s="1" t="s">
        <v>1824</v>
      </c>
      <c r="L197" s="1" t="s">
        <v>1824</v>
      </c>
      <c r="M197" s="1" t="s">
        <v>917</v>
      </c>
      <c r="N197" s="1" t="s">
        <v>917</v>
      </c>
      <c r="O197" s="1" t="s">
        <v>918</v>
      </c>
      <c r="P197" s="1" t="s">
        <v>919</v>
      </c>
      <c r="Q197" s="1" t="s">
        <v>920</v>
      </c>
      <c r="R197" s="1" t="s">
        <v>1825</v>
      </c>
      <c r="S197" s="1" t="s">
        <v>922</v>
      </c>
      <c r="T197" s="1" t="s">
        <v>923</v>
      </c>
      <c r="U197" s="1" t="s">
        <v>924</v>
      </c>
    </row>
    <row r="198" s="1" customFormat="1" spans="1:21">
      <c r="A198" s="3">
        <v>18114314898</v>
      </c>
      <c r="B198" s="1" t="s">
        <v>991</v>
      </c>
      <c r="C198" s="1" t="s">
        <v>1826</v>
      </c>
      <c r="D198" s="1" t="s">
        <v>1318</v>
      </c>
      <c r="E198" s="1" t="s">
        <v>1827</v>
      </c>
      <c r="F198" s="1" t="s">
        <v>991</v>
      </c>
      <c r="G198" s="1" t="s">
        <v>945</v>
      </c>
      <c r="H198" s="1" t="s">
        <v>914</v>
      </c>
      <c r="I198" s="1" t="s">
        <v>1828</v>
      </c>
      <c r="J198" s="1" t="s">
        <v>916</v>
      </c>
      <c r="K198" s="1" t="s">
        <v>1828</v>
      </c>
      <c r="L198" s="1" t="s">
        <v>1828</v>
      </c>
      <c r="M198" s="1" t="s">
        <v>917</v>
      </c>
      <c r="N198" s="1" t="s">
        <v>917</v>
      </c>
      <c r="O198" s="1" t="s">
        <v>918</v>
      </c>
      <c r="P198" s="1" t="s">
        <v>919</v>
      </c>
      <c r="Q198" s="1" t="s">
        <v>920</v>
      </c>
      <c r="R198" s="1" t="s">
        <v>1829</v>
      </c>
      <c r="S198" s="1" t="s">
        <v>922</v>
      </c>
      <c r="T198" s="1" t="s">
        <v>923</v>
      </c>
      <c r="U198" s="1" t="s">
        <v>924</v>
      </c>
    </row>
    <row r="199" s="1" customFormat="1" spans="1:21">
      <c r="A199" s="3">
        <v>18114619929</v>
      </c>
      <c r="B199" s="1" t="s">
        <v>991</v>
      </c>
      <c r="C199" s="1" t="s">
        <v>1830</v>
      </c>
      <c r="D199" s="1" t="s">
        <v>1170</v>
      </c>
      <c r="E199" s="1" t="s">
        <v>1831</v>
      </c>
      <c r="F199" s="1" t="s">
        <v>991</v>
      </c>
      <c r="G199" s="1" t="s">
        <v>945</v>
      </c>
      <c r="H199" s="1" t="s">
        <v>914</v>
      </c>
      <c r="I199" s="1" t="s">
        <v>1472</v>
      </c>
      <c r="J199" s="1" t="s">
        <v>916</v>
      </c>
      <c r="K199" s="1" t="s">
        <v>1472</v>
      </c>
      <c r="L199" s="1" t="s">
        <v>1472</v>
      </c>
      <c r="M199" s="1" t="s">
        <v>917</v>
      </c>
      <c r="N199" s="1" t="s">
        <v>917</v>
      </c>
      <c r="O199" s="1" t="s">
        <v>918</v>
      </c>
      <c r="P199" s="1" t="s">
        <v>919</v>
      </c>
      <c r="Q199" s="1" t="s">
        <v>920</v>
      </c>
      <c r="R199" s="1" t="s">
        <v>1832</v>
      </c>
      <c r="S199" s="1" t="s">
        <v>922</v>
      </c>
      <c r="T199" s="1" t="s">
        <v>923</v>
      </c>
      <c r="U199" s="1" t="s">
        <v>924</v>
      </c>
    </row>
    <row r="200" s="1" customFormat="1" spans="1:21">
      <c r="A200" s="3">
        <v>18114647594</v>
      </c>
      <c r="B200" s="1" t="s">
        <v>991</v>
      </c>
      <c r="C200" s="1" t="s">
        <v>1833</v>
      </c>
      <c r="D200" s="1" t="s">
        <v>1834</v>
      </c>
      <c r="E200" s="1" t="s">
        <v>1835</v>
      </c>
      <c r="F200" s="1" t="s">
        <v>991</v>
      </c>
      <c r="G200" s="1" t="s">
        <v>995</v>
      </c>
      <c r="H200" s="1" t="s">
        <v>914</v>
      </c>
      <c r="I200" s="1" t="s">
        <v>1836</v>
      </c>
      <c r="J200" s="1" t="s">
        <v>916</v>
      </c>
      <c r="K200" s="1" t="s">
        <v>1836</v>
      </c>
      <c r="L200" s="1" t="s">
        <v>1836</v>
      </c>
      <c r="M200" s="1" t="s">
        <v>917</v>
      </c>
      <c r="N200" s="1" t="s">
        <v>917</v>
      </c>
      <c r="O200" s="1" t="s">
        <v>918</v>
      </c>
      <c r="P200" s="1" t="s">
        <v>919</v>
      </c>
      <c r="Q200" s="1" t="s">
        <v>920</v>
      </c>
      <c r="R200" s="1" t="s">
        <v>1837</v>
      </c>
      <c r="S200" s="1" t="s">
        <v>922</v>
      </c>
      <c r="T200" s="1" t="s">
        <v>923</v>
      </c>
      <c r="U200" s="1" t="s">
        <v>924</v>
      </c>
    </row>
    <row r="201" s="1" customFormat="1" spans="1:21">
      <c r="A201" s="3">
        <v>18114662427</v>
      </c>
      <c r="B201" s="1" t="s">
        <v>991</v>
      </c>
      <c r="C201" s="1" t="s">
        <v>1838</v>
      </c>
      <c r="D201" s="1" t="s">
        <v>1834</v>
      </c>
      <c r="E201" s="1" t="s">
        <v>1839</v>
      </c>
      <c r="F201" s="1" t="s">
        <v>991</v>
      </c>
      <c r="G201" s="1" t="s">
        <v>995</v>
      </c>
      <c r="H201" s="1" t="s">
        <v>914</v>
      </c>
      <c r="I201" s="1" t="s">
        <v>1840</v>
      </c>
      <c r="J201" s="1" t="s">
        <v>916</v>
      </c>
      <c r="K201" s="1" t="s">
        <v>1840</v>
      </c>
      <c r="L201" s="1" t="s">
        <v>1840</v>
      </c>
      <c r="M201" s="1" t="s">
        <v>917</v>
      </c>
      <c r="N201" s="1" t="s">
        <v>917</v>
      </c>
      <c r="O201" s="1" t="s">
        <v>918</v>
      </c>
      <c r="P201" s="1" t="s">
        <v>919</v>
      </c>
      <c r="Q201" s="1" t="s">
        <v>920</v>
      </c>
      <c r="R201" s="1" t="s">
        <v>1841</v>
      </c>
      <c r="S201" s="1" t="s">
        <v>922</v>
      </c>
      <c r="T201" s="1" t="s">
        <v>923</v>
      </c>
      <c r="U201" s="1" t="s">
        <v>924</v>
      </c>
    </row>
    <row r="202" s="1" customFormat="1" spans="1:21">
      <c r="A202" s="3">
        <v>18114879109</v>
      </c>
      <c r="B202" s="1" t="s">
        <v>991</v>
      </c>
      <c r="C202" s="1" t="s">
        <v>1842</v>
      </c>
      <c r="D202" s="1" t="s">
        <v>1530</v>
      </c>
      <c r="E202" s="1" t="s">
        <v>1843</v>
      </c>
      <c r="F202" s="1" t="s">
        <v>991</v>
      </c>
      <c r="G202" s="1" t="s">
        <v>995</v>
      </c>
      <c r="H202" s="1" t="s">
        <v>914</v>
      </c>
      <c r="I202" s="1" t="s">
        <v>1747</v>
      </c>
      <c r="J202" s="1" t="s">
        <v>916</v>
      </c>
      <c r="K202" s="1" t="s">
        <v>1747</v>
      </c>
      <c r="L202" s="1" t="s">
        <v>1747</v>
      </c>
      <c r="M202" s="1" t="s">
        <v>917</v>
      </c>
      <c r="N202" s="1" t="s">
        <v>917</v>
      </c>
      <c r="O202" s="1" t="s">
        <v>918</v>
      </c>
      <c r="P202" s="1" t="s">
        <v>919</v>
      </c>
      <c r="Q202" s="1" t="s">
        <v>920</v>
      </c>
      <c r="R202" s="1" t="s">
        <v>1844</v>
      </c>
      <c r="S202" s="1" t="s">
        <v>922</v>
      </c>
      <c r="T202" s="1" t="s">
        <v>923</v>
      </c>
      <c r="U202" s="1" t="s">
        <v>924</v>
      </c>
    </row>
    <row r="203" s="1" customFormat="1" spans="1:21">
      <c r="A203" s="3">
        <v>18115068937</v>
      </c>
      <c r="B203" s="1" t="s">
        <v>991</v>
      </c>
      <c r="C203" s="1" t="s">
        <v>1845</v>
      </c>
      <c r="D203" s="1" t="s">
        <v>1530</v>
      </c>
      <c r="E203" s="1" t="s">
        <v>1846</v>
      </c>
      <c r="F203" s="1" t="s">
        <v>991</v>
      </c>
      <c r="G203" s="1" t="s">
        <v>995</v>
      </c>
      <c r="H203" s="1" t="s">
        <v>914</v>
      </c>
      <c r="I203" s="1" t="s">
        <v>1747</v>
      </c>
      <c r="J203" s="1" t="s">
        <v>916</v>
      </c>
      <c r="K203" s="1" t="s">
        <v>1747</v>
      </c>
      <c r="L203" s="1" t="s">
        <v>1747</v>
      </c>
      <c r="M203" s="1" t="s">
        <v>917</v>
      </c>
      <c r="N203" s="1" t="s">
        <v>917</v>
      </c>
      <c r="O203" s="1" t="s">
        <v>918</v>
      </c>
      <c r="P203" s="1" t="s">
        <v>919</v>
      </c>
      <c r="Q203" s="1" t="s">
        <v>920</v>
      </c>
      <c r="R203" s="1" t="s">
        <v>1847</v>
      </c>
      <c r="S203" s="1" t="s">
        <v>922</v>
      </c>
      <c r="T203" s="1" t="s">
        <v>923</v>
      </c>
      <c r="U203" s="1" t="s">
        <v>924</v>
      </c>
    </row>
    <row r="204" s="1" customFormat="1" spans="1:21">
      <c r="A204" s="3">
        <v>18115390338</v>
      </c>
      <c r="B204" s="1" t="s">
        <v>991</v>
      </c>
      <c r="C204" s="1" t="s">
        <v>1848</v>
      </c>
      <c r="D204" s="1" t="s">
        <v>1799</v>
      </c>
      <c r="E204" s="1" t="s">
        <v>1849</v>
      </c>
      <c r="F204" s="1" t="s">
        <v>945</v>
      </c>
      <c r="G204" s="1" t="s">
        <v>939</v>
      </c>
      <c r="H204" s="1" t="s">
        <v>914</v>
      </c>
      <c r="I204" s="1" t="s">
        <v>1850</v>
      </c>
      <c r="J204" s="1" t="s">
        <v>916</v>
      </c>
      <c r="K204" s="1" t="s">
        <v>1850</v>
      </c>
      <c r="L204" s="1" t="s">
        <v>1850</v>
      </c>
      <c r="M204" s="1" t="s">
        <v>917</v>
      </c>
      <c r="N204" s="1" t="s">
        <v>917</v>
      </c>
      <c r="O204" s="1" t="s">
        <v>918</v>
      </c>
      <c r="P204" s="1" t="s">
        <v>919</v>
      </c>
      <c r="Q204" s="1" t="s">
        <v>920</v>
      </c>
      <c r="R204" s="1" t="s">
        <v>1851</v>
      </c>
      <c r="S204" s="1" t="s">
        <v>922</v>
      </c>
      <c r="T204" s="1" t="s">
        <v>923</v>
      </c>
      <c r="U204" s="1" t="s">
        <v>924</v>
      </c>
    </row>
    <row r="205" s="1" customFormat="1" spans="1:21">
      <c r="A205" s="3">
        <v>18117758159</v>
      </c>
      <c r="B205" s="1" t="s">
        <v>991</v>
      </c>
      <c r="C205" s="1" t="s">
        <v>1852</v>
      </c>
      <c r="D205" s="1" t="s">
        <v>1853</v>
      </c>
      <c r="E205" s="1" t="s">
        <v>1854</v>
      </c>
      <c r="F205" s="1" t="s">
        <v>995</v>
      </c>
      <c r="G205" s="1" t="s">
        <v>939</v>
      </c>
      <c r="H205" s="1" t="s">
        <v>914</v>
      </c>
      <c r="I205" s="1" t="s">
        <v>1855</v>
      </c>
      <c r="J205" s="1" t="s">
        <v>916</v>
      </c>
      <c r="K205" s="1" t="s">
        <v>1855</v>
      </c>
      <c r="L205" s="1" t="s">
        <v>1855</v>
      </c>
      <c r="M205" s="1" t="s">
        <v>917</v>
      </c>
      <c r="N205" s="1" t="s">
        <v>917</v>
      </c>
      <c r="O205" s="1" t="s">
        <v>918</v>
      </c>
      <c r="P205" s="1" t="s">
        <v>919</v>
      </c>
      <c r="Q205" s="1" t="s">
        <v>920</v>
      </c>
      <c r="R205" s="1" t="s">
        <v>1856</v>
      </c>
      <c r="S205" s="1" t="s">
        <v>922</v>
      </c>
      <c r="T205" s="1" t="s">
        <v>923</v>
      </c>
      <c r="U205" s="1" t="s">
        <v>924</v>
      </c>
    </row>
    <row r="206" s="1" customFormat="1" spans="1:21">
      <c r="A206" s="3">
        <v>18117997120</v>
      </c>
      <c r="B206" s="1" t="s">
        <v>991</v>
      </c>
      <c r="C206" s="1" t="s">
        <v>1857</v>
      </c>
      <c r="D206" s="1" t="s">
        <v>1858</v>
      </c>
      <c r="E206" s="1" t="s">
        <v>1859</v>
      </c>
      <c r="F206" s="1" t="s">
        <v>991</v>
      </c>
      <c r="G206" s="1" t="s">
        <v>945</v>
      </c>
      <c r="H206" s="1" t="s">
        <v>914</v>
      </c>
      <c r="I206" s="1" t="s">
        <v>1860</v>
      </c>
      <c r="J206" s="1" t="s">
        <v>916</v>
      </c>
      <c r="K206" s="1" t="s">
        <v>1860</v>
      </c>
      <c r="L206" s="1" t="s">
        <v>1860</v>
      </c>
      <c r="M206" s="1" t="s">
        <v>917</v>
      </c>
      <c r="N206" s="1" t="s">
        <v>917</v>
      </c>
      <c r="O206" s="1" t="s">
        <v>918</v>
      </c>
      <c r="P206" s="1" t="s">
        <v>919</v>
      </c>
      <c r="Q206" s="1" t="s">
        <v>920</v>
      </c>
      <c r="R206" s="1" t="s">
        <v>1861</v>
      </c>
      <c r="S206" s="1" t="s">
        <v>922</v>
      </c>
      <c r="T206" s="1" t="s">
        <v>923</v>
      </c>
      <c r="U206" s="1" t="s">
        <v>924</v>
      </c>
    </row>
    <row r="207" s="1" customFormat="1" spans="1:21">
      <c r="A207" s="3">
        <v>18118448534</v>
      </c>
      <c r="B207" s="1" t="s">
        <v>991</v>
      </c>
      <c r="C207" s="1" t="s">
        <v>1862</v>
      </c>
      <c r="D207" s="1" t="s">
        <v>1026</v>
      </c>
      <c r="E207" s="1" t="s">
        <v>1863</v>
      </c>
      <c r="F207" s="1" t="s">
        <v>991</v>
      </c>
      <c r="G207" s="1" t="s">
        <v>995</v>
      </c>
      <c r="H207" s="1" t="s">
        <v>914</v>
      </c>
      <c r="I207" s="1" t="s">
        <v>1864</v>
      </c>
      <c r="J207" s="1" t="s">
        <v>916</v>
      </c>
      <c r="K207" s="1" t="s">
        <v>1864</v>
      </c>
      <c r="L207" s="1" t="s">
        <v>1864</v>
      </c>
      <c r="M207" s="1" t="s">
        <v>917</v>
      </c>
      <c r="N207" s="1" t="s">
        <v>917</v>
      </c>
      <c r="O207" s="1" t="s">
        <v>918</v>
      </c>
      <c r="P207" s="1" t="s">
        <v>919</v>
      </c>
      <c r="Q207" s="1" t="s">
        <v>920</v>
      </c>
      <c r="R207" s="1" t="s">
        <v>1865</v>
      </c>
      <c r="S207" s="1" t="s">
        <v>922</v>
      </c>
      <c r="T207" s="1" t="s">
        <v>923</v>
      </c>
      <c r="U207" s="1" t="s">
        <v>924</v>
      </c>
    </row>
    <row r="208" s="1" customFormat="1" spans="1:21">
      <c r="A208" s="3">
        <v>18118478456</v>
      </c>
      <c r="B208" s="1" t="s">
        <v>991</v>
      </c>
      <c r="C208" s="1" t="s">
        <v>1866</v>
      </c>
      <c r="D208" s="1" t="s">
        <v>1026</v>
      </c>
      <c r="E208" s="1" t="s">
        <v>1863</v>
      </c>
      <c r="F208" s="1" t="s">
        <v>991</v>
      </c>
      <c r="G208" s="1" t="s">
        <v>995</v>
      </c>
      <c r="H208" s="1" t="s">
        <v>914</v>
      </c>
      <c r="I208" s="1" t="s">
        <v>1867</v>
      </c>
      <c r="J208" s="1" t="s">
        <v>916</v>
      </c>
      <c r="K208" s="1" t="s">
        <v>1867</v>
      </c>
      <c r="L208" s="1" t="s">
        <v>1867</v>
      </c>
      <c r="M208" s="1" t="s">
        <v>917</v>
      </c>
      <c r="N208" s="1" t="s">
        <v>917</v>
      </c>
      <c r="O208" s="1" t="s">
        <v>918</v>
      </c>
      <c r="P208" s="1" t="s">
        <v>919</v>
      </c>
      <c r="Q208" s="1" t="s">
        <v>920</v>
      </c>
      <c r="R208" s="1" t="s">
        <v>1868</v>
      </c>
      <c r="S208" s="1" t="s">
        <v>922</v>
      </c>
      <c r="T208" s="1" t="s">
        <v>923</v>
      </c>
      <c r="U208" s="1" t="s">
        <v>924</v>
      </c>
    </row>
    <row r="209" s="1" customFormat="1" spans="1:21">
      <c r="A209" s="3">
        <v>18118627524</v>
      </c>
      <c r="B209" s="1" t="s">
        <v>991</v>
      </c>
      <c r="C209" s="1" t="s">
        <v>1869</v>
      </c>
      <c r="D209" s="1" t="s">
        <v>1343</v>
      </c>
      <c r="E209" s="1" t="s">
        <v>1870</v>
      </c>
      <c r="F209" s="1" t="s">
        <v>995</v>
      </c>
      <c r="G209" s="1" t="s">
        <v>939</v>
      </c>
      <c r="H209" s="1" t="s">
        <v>914</v>
      </c>
      <c r="I209" s="1" t="s">
        <v>1603</v>
      </c>
      <c r="J209" s="1" t="s">
        <v>916</v>
      </c>
      <c r="K209" s="1" t="s">
        <v>1603</v>
      </c>
      <c r="L209" s="1" t="s">
        <v>1603</v>
      </c>
      <c r="M209" s="1" t="s">
        <v>917</v>
      </c>
      <c r="N209" s="1" t="s">
        <v>917</v>
      </c>
      <c r="O209" s="1" t="s">
        <v>918</v>
      </c>
      <c r="P209" s="1" t="s">
        <v>919</v>
      </c>
      <c r="Q209" s="1" t="s">
        <v>920</v>
      </c>
      <c r="R209" s="1" t="s">
        <v>1871</v>
      </c>
      <c r="S209" s="1" t="s">
        <v>922</v>
      </c>
      <c r="T209" s="1" t="s">
        <v>923</v>
      </c>
      <c r="U209" s="1" t="s">
        <v>924</v>
      </c>
    </row>
    <row r="210" s="1" customFormat="1" spans="1:21">
      <c r="A210" s="3">
        <v>18119004081</v>
      </c>
      <c r="B210" s="1" t="s">
        <v>991</v>
      </c>
      <c r="C210" s="1" t="s">
        <v>1872</v>
      </c>
      <c r="D210" s="1" t="s">
        <v>1873</v>
      </c>
      <c r="E210" s="1" t="s">
        <v>1874</v>
      </c>
      <c r="F210" s="1" t="s">
        <v>995</v>
      </c>
      <c r="G210" s="1" t="s">
        <v>913</v>
      </c>
      <c r="H210" s="1" t="s">
        <v>914</v>
      </c>
      <c r="I210" s="1" t="s">
        <v>1875</v>
      </c>
      <c r="J210" s="1" t="s">
        <v>916</v>
      </c>
      <c r="K210" s="1" t="s">
        <v>1875</v>
      </c>
      <c r="L210" s="1" t="s">
        <v>1875</v>
      </c>
      <c r="M210" s="1" t="s">
        <v>917</v>
      </c>
      <c r="N210" s="1" t="s">
        <v>917</v>
      </c>
      <c r="O210" s="1" t="s">
        <v>918</v>
      </c>
      <c r="P210" s="1" t="s">
        <v>919</v>
      </c>
      <c r="Q210" s="1" t="s">
        <v>920</v>
      </c>
      <c r="R210" s="1" t="s">
        <v>1876</v>
      </c>
      <c r="S210" s="1" t="s">
        <v>922</v>
      </c>
      <c r="T210" s="1" t="s">
        <v>923</v>
      </c>
      <c r="U210" s="1" t="s">
        <v>924</v>
      </c>
    </row>
    <row r="211" s="1" customFormat="1" spans="1:21">
      <c r="A211" s="3">
        <v>18119728004</v>
      </c>
      <c r="B211" s="1" t="s">
        <v>991</v>
      </c>
      <c r="C211" s="1" t="s">
        <v>1877</v>
      </c>
      <c r="D211" s="1" t="s">
        <v>1878</v>
      </c>
      <c r="E211" s="1" t="s">
        <v>1879</v>
      </c>
      <c r="F211" s="1" t="s">
        <v>945</v>
      </c>
      <c r="G211" s="1" t="s">
        <v>912</v>
      </c>
      <c r="H211" s="1" t="s">
        <v>914</v>
      </c>
      <c r="I211" s="1" t="s">
        <v>1880</v>
      </c>
      <c r="J211" s="1" t="s">
        <v>916</v>
      </c>
      <c r="K211" s="1" t="s">
        <v>1880</v>
      </c>
      <c r="L211" s="1" t="s">
        <v>1880</v>
      </c>
      <c r="M211" s="1" t="s">
        <v>917</v>
      </c>
      <c r="N211" s="1" t="s">
        <v>917</v>
      </c>
      <c r="O211" s="1" t="s">
        <v>918</v>
      </c>
      <c r="P211" s="1" t="s">
        <v>919</v>
      </c>
      <c r="Q211" s="1" t="s">
        <v>920</v>
      </c>
      <c r="R211" s="1" t="s">
        <v>1881</v>
      </c>
      <c r="S211" s="1" t="s">
        <v>922</v>
      </c>
      <c r="T211" s="1" t="s">
        <v>923</v>
      </c>
      <c r="U211" s="1" t="s">
        <v>924</v>
      </c>
    </row>
    <row r="212" s="1" customFormat="1" spans="1:21">
      <c r="A212" s="3">
        <v>18119746946</v>
      </c>
      <c r="B212" s="1" t="s">
        <v>991</v>
      </c>
      <c r="C212" s="1" t="s">
        <v>1882</v>
      </c>
      <c r="D212" s="1" t="s">
        <v>1564</v>
      </c>
      <c r="E212" s="1" t="s">
        <v>1883</v>
      </c>
      <c r="F212" s="1" t="s">
        <v>995</v>
      </c>
      <c r="G212" s="1" t="s">
        <v>945</v>
      </c>
      <c r="H212" s="1" t="s">
        <v>914</v>
      </c>
      <c r="I212" s="1" t="s">
        <v>1884</v>
      </c>
      <c r="J212" s="1" t="s">
        <v>916</v>
      </c>
      <c r="K212" s="1" t="s">
        <v>1884</v>
      </c>
      <c r="L212" s="1" t="s">
        <v>1884</v>
      </c>
      <c r="M212" s="1" t="s">
        <v>917</v>
      </c>
      <c r="N212" s="1" t="s">
        <v>917</v>
      </c>
      <c r="O212" s="1" t="s">
        <v>918</v>
      </c>
      <c r="P212" s="1" t="s">
        <v>919</v>
      </c>
      <c r="Q212" s="1" t="s">
        <v>920</v>
      </c>
      <c r="R212" s="1" t="s">
        <v>1885</v>
      </c>
      <c r="S212" s="1" t="s">
        <v>922</v>
      </c>
      <c r="T212" s="1" t="s">
        <v>923</v>
      </c>
      <c r="U212" s="1" t="s">
        <v>924</v>
      </c>
    </row>
    <row r="213" s="1" customFormat="1" spans="1:21">
      <c r="A213" s="3">
        <v>18119963796</v>
      </c>
      <c r="B213" s="1" t="s">
        <v>991</v>
      </c>
      <c r="C213" s="1" t="s">
        <v>1886</v>
      </c>
      <c r="D213" s="1" t="s">
        <v>1279</v>
      </c>
      <c r="E213" s="1" t="s">
        <v>1887</v>
      </c>
      <c r="F213" s="1" t="s">
        <v>939</v>
      </c>
      <c r="G213" s="1" t="s">
        <v>912</v>
      </c>
      <c r="H213" s="1" t="s">
        <v>914</v>
      </c>
      <c r="I213" s="1" t="s">
        <v>1888</v>
      </c>
      <c r="J213" s="1" t="s">
        <v>916</v>
      </c>
      <c r="K213" s="1" t="s">
        <v>1888</v>
      </c>
      <c r="L213" s="1" t="s">
        <v>1888</v>
      </c>
      <c r="M213" s="1" t="s">
        <v>917</v>
      </c>
      <c r="N213" s="1" t="s">
        <v>917</v>
      </c>
      <c r="O213" s="1" t="s">
        <v>918</v>
      </c>
      <c r="P213" s="1" t="s">
        <v>919</v>
      </c>
      <c r="Q213" s="1" t="s">
        <v>920</v>
      </c>
      <c r="R213" s="1" t="s">
        <v>1889</v>
      </c>
      <c r="S213" s="1" t="s">
        <v>922</v>
      </c>
      <c r="T213" s="1" t="s">
        <v>923</v>
      </c>
      <c r="U213" s="1" t="s">
        <v>924</v>
      </c>
    </row>
    <row r="214" s="1" customFormat="1" spans="1:21">
      <c r="A214" s="3">
        <v>18120007016</v>
      </c>
      <c r="B214" s="1" t="s">
        <v>991</v>
      </c>
      <c r="C214" s="1" t="s">
        <v>1890</v>
      </c>
      <c r="D214" s="1" t="s">
        <v>1475</v>
      </c>
      <c r="E214" s="1" t="s">
        <v>1891</v>
      </c>
      <c r="F214" s="1" t="s">
        <v>939</v>
      </c>
      <c r="G214" s="1" t="s">
        <v>912</v>
      </c>
      <c r="H214" s="1" t="s">
        <v>914</v>
      </c>
      <c r="I214" s="1" t="s">
        <v>1477</v>
      </c>
      <c r="J214" s="1" t="s">
        <v>916</v>
      </c>
      <c r="K214" s="1" t="s">
        <v>1477</v>
      </c>
      <c r="L214" s="1" t="s">
        <v>1477</v>
      </c>
      <c r="M214" s="1" t="s">
        <v>917</v>
      </c>
      <c r="N214" s="1" t="s">
        <v>917</v>
      </c>
      <c r="O214" s="1" t="s">
        <v>918</v>
      </c>
      <c r="P214" s="1" t="s">
        <v>919</v>
      </c>
      <c r="Q214" s="1" t="s">
        <v>920</v>
      </c>
      <c r="R214" s="1" t="s">
        <v>1892</v>
      </c>
      <c r="S214" s="1" t="s">
        <v>922</v>
      </c>
      <c r="T214" s="1" t="s">
        <v>923</v>
      </c>
      <c r="U214" s="1" t="s">
        <v>924</v>
      </c>
    </row>
    <row r="215" s="1" customFormat="1" spans="1:21">
      <c r="A215" s="3">
        <v>18120076285</v>
      </c>
      <c r="B215" s="1" t="s">
        <v>991</v>
      </c>
      <c r="C215" s="1" t="s">
        <v>1893</v>
      </c>
      <c r="D215" s="1" t="s">
        <v>1530</v>
      </c>
      <c r="E215" s="1" t="s">
        <v>1894</v>
      </c>
      <c r="F215" s="1" t="s">
        <v>945</v>
      </c>
      <c r="G215" s="1" t="s">
        <v>939</v>
      </c>
      <c r="H215" s="1" t="s">
        <v>914</v>
      </c>
      <c r="I215" s="1" t="s">
        <v>1747</v>
      </c>
      <c r="J215" s="1" t="s">
        <v>916</v>
      </c>
      <c r="K215" s="1" t="s">
        <v>1747</v>
      </c>
      <c r="L215" s="1" t="s">
        <v>1747</v>
      </c>
      <c r="M215" s="1" t="s">
        <v>917</v>
      </c>
      <c r="N215" s="1" t="s">
        <v>917</v>
      </c>
      <c r="O215" s="1" t="s">
        <v>918</v>
      </c>
      <c r="P215" s="1" t="s">
        <v>919</v>
      </c>
      <c r="Q215" s="1" t="s">
        <v>920</v>
      </c>
      <c r="R215" s="1" t="s">
        <v>1895</v>
      </c>
      <c r="S215" s="1" t="s">
        <v>922</v>
      </c>
      <c r="T215" s="1" t="s">
        <v>923</v>
      </c>
      <c r="U215" s="1" t="s">
        <v>924</v>
      </c>
    </row>
    <row r="216" s="1" customFormat="1" spans="1:21">
      <c r="A216" s="3">
        <v>18120066091</v>
      </c>
      <c r="B216" s="1" t="s">
        <v>991</v>
      </c>
      <c r="C216" s="1" t="s">
        <v>1896</v>
      </c>
      <c r="D216" s="1" t="s">
        <v>1897</v>
      </c>
      <c r="E216" s="1" t="s">
        <v>1898</v>
      </c>
      <c r="F216" s="1" t="s">
        <v>945</v>
      </c>
      <c r="G216" s="1" t="s">
        <v>913</v>
      </c>
      <c r="H216" s="1" t="s">
        <v>914</v>
      </c>
      <c r="I216" s="1" t="s">
        <v>1899</v>
      </c>
      <c r="J216" s="1" t="s">
        <v>916</v>
      </c>
      <c r="K216" s="1" t="s">
        <v>1899</v>
      </c>
      <c r="L216" s="1" t="s">
        <v>1899</v>
      </c>
      <c r="M216" s="1" t="s">
        <v>917</v>
      </c>
      <c r="N216" s="1" t="s">
        <v>917</v>
      </c>
      <c r="O216" s="1" t="s">
        <v>918</v>
      </c>
      <c r="P216" s="1" t="s">
        <v>919</v>
      </c>
      <c r="Q216" s="1" t="s">
        <v>920</v>
      </c>
      <c r="R216" s="1" t="s">
        <v>1900</v>
      </c>
      <c r="S216" s="1" t="s">
        <v>922</v>
      </c>
      <c r="T216" s="1" t="s">
        <v>923</v>
      </c>
      <c r="U216" s="1" t="s">
        <v>924</v>
      </c>
    </row>
    <row r="217" s="1" customFormat="1" spans="1:21">
      <c r="A217" s="3">
        <v>18120314414</v>
      </c>
      <c r="B217" s="1" t="s">
        <v>991</v>
      </c>
      <c r="C217" s="1" t="s">
        <v>1901</v>
      </c>
      <c r="D217" s="1" t="s">
        <v>1240</v>
      </c>
      <c r="E217" s="1" t="s">
        <v>1902</v>
      </c>
      <c r="F217" s="1" t="s">
        <v>995</v>
      </c>
      <c r="G217" s="1" t="s">
        <v>939</v>
      </c>
      <c r="H217" s="1" t="s">
        <v>914</v>
      </c>
      <c r="I217" s="1" t="s">
        <v>1774</v>
      </c>
      <c r="J217" s="1" t="s">
        <v>916</v>
      </c>
      <c r="K217" s="1" t="s">
        <v>1774</v>
      </c>
      <c r="L217" s="1" t="s">
        <v>1774</v>
      </c>
      <c r="M217" s="1" t="s">
        <v>917</v>
      </c>
      <c r="N217" s="1" t="s">
        <v>917</v>
      </c>
      <c r="O217" s="1" t="s">
        <v>918</v>
      </c>
      <c r="P217" s="1" t="s">
        <v>919</v>
      </c>
      <c r="Q217" s="1" t="s">
        <v>920</v>
      </c>
      <c r="R217" s="1" t="s">
        <v>1903</v>
      </c>
      <c r="S217" s="1" t="s">
        <v>922</v>
      </c>
      <c r="T217" s="1" t="s">
        <v>923</v>
      </c>
      <c r="U217" s="1" t="s">
        <v>924</v>
      </c>
    </row>
    <row r="218" s="1" customFormat="1" spans="1:21">
      <c r="A218" s="3">
        <v>18120422666</v>
      </c>
      <c r="B218" s="1" t="s">
        <v>991</v>
      </c>
      <c r="C218" s="1" t="s">
        <v>1904</v>
      </c>
      <c r="D218" s="1" t="s">
        <v>1530</v>
      </c>
      <c r="E218" s="1" t="s">
        <v>1905</v>
      </c>
      <c r="F218" s="1" t="s">
        <v>995</v>
      </c>
      <c r="G218" s="1" t="s">
        <v>945</v>
      </c>
      <c r="H218" s="1" t="s">
        <v>914</v>
      </c>
      <c r="I218" s="1" t="s">
        <v>1906</v>
      </c>
      <c r="J218" s="1" t="s">
        <v>916</v>
      </c>
      <c r="K218" s="1" t="s">
        <v>1906</v>
      </c>
      <c r="L218" s="1" t="s">
        <v>1906</v>
      </c>
      <c r="M218" s="1" t="s">
        <v>917</v>
      </c>
      <c r="N218" s="1" t="s">
        <v>917</v>
      </c>
      <c r="O218" s="1" t="s">
        <v>918</v>
      </c>
      <c r="P218" s="1" t="s">
        <v>919</v>
      </c>
      <c r="Q218" s="1" t="s">
        <v>920</v>
      </c>
      <c r="R218" s="1" t="s">
        <v>1907</v>
      </c>
      <c r="S218" s="1" t="s">
        <v>922</v>
      </c>
      <c r="T218" s="1" t="s">
        <v>923</v>
      </c>
      <c r="U218" s="1" t="s">
        <v>924</v>
      </c>
    </row>
    <row r="219" s="1" customFormat="1" spans="1:21">
      <c r="A219" s="3">
        <v>18120464843</v>
      </c>
      <c r="B219" s="1" t="s">
        <v>991</v>
      </c>
      <c r="C219" s="1" t="s">
        <v>1908</v>
      </c>
      <c r="D219" s="1" t="s">
        <v>1909</v>
      </c>
      <c r="E219" s="1" t="s">
        <v>1910</v>
      </c>
      <c r="F219" s="1" t="s">
        <v>945</v>
      </c>
      <c r="G219" s="1" t="s">
        <v>939</v>
      </c>
      <c r="H219" s="1" t="s">
        <v>914</v>
      </c>
      <c r="I219" s="1" t="s">
        <v>1911</v>
      </c>
      <c r="J219" s="1" t="s">
        <v>916</v>
      </c>
      <c r="K219" s="1" t="s">
        <v>1911</v>
      </c>
      <c r="L219" s="1" t="s">
        <v>1911</v>
      </c>
      <c r="M219" s="1" t="s">
        <v>917</v>
      </c>
      <c r="N219" s="1" t="s">
        <v>917</v>
      </c>
      <c r="O219" s="1" t="s">
        <v>918</v>
      </c>
      <c r="P219" s="1" t="s">
        <v>919</v>
      </c>
      <c r="Q219" s="1" t="s">
        <v>920</v>
      </c>
      <c r="R219" s="1" t="s">
        <v>1912</v>
      </c>
      <c r="S219" s="1" t="s">
        <v>922</v>
      </c>
      <c r="T219" s="1" t="s">
        <v>923</v>
      </c>
      <c r="U219" s="1" t="s">
        <v>924</v>
      </c>
    </row>
    <row r="220" s="1" customFormat="1" spans="1:21">
      <c r="A220" s="3">
        <v>18120500411</v>
      </c>
      <c r="B220" s="1" t="s">
        <v>991</v>
      </c>
      <c r="C220" s="1" t="s">
        <v>1913</v>
      </c>
      <c r="D220" s="1" t="s">
        <v>1683</v>
      </c>
      <c r="E220" s="1" t="s">
        <v>1914</v>
      </c>
      <c r="F220" s="1" t="s">
        <v>912</v>
      </c>
      <c r="G220" s="1" t="s">
        <v>913</v>
      </c>
      <c r="H220" s="1" t="s">
        <v>914</v>
      </c>
      <c r="I220" s="1" t="s">
        <v>1915</v>
      </c>
      <c r="J220" s="1" t="s">
        <v>916</v>
      </c>
      <c r="K220" s="1" t="s">
        <v>1915</v>
      </c>
      <c r="L220" s="1" t="s">
        <v>1915</v>
      </c>
      <c r="M220" s="1" t="s">
        <v>917</v>
      </c>
      <c r="N220" s="1" t="s">
        <v>917</v>
      </c>
      <c r="O220" s="1" t="s">
        <v>918</v>
      </c>
      <c r="P220" s="1" t="s">
        <v>919</v>
      </c>
      <c r="Q220" s="1" t="s">
        <v>920</v>
      </c>
      <c r="R220" s="1" t="s">
        <v>1916</v>
      </c>
      <c r="S220" s="1" t="s">
        <v>922</v>
      </c>
      <c r="T220" s="1" t="s">
        <v>923</v>
      </c>
      <c r="U220" s="1" t="s">
        <v>924</v>
      </c>
    </row>
    <row r="221" s="1" customFormat="1" spans="1:21">
      <c r="A221" s="3">
        <v>18120757361</v>
      </c>
      <c r="B221" s="1" t="s">
        <v>991</v>
      </c>
      <c r="C221" s="1" t="s">
        <v>1917</v>
      </c>
      <c r="D221" s="1" t="s">
        <v>1918</v>
      </c>
      <c r="E221" s="1" t="s">
        <v>1919</v>
      </c>
      <c r="F221" s="1" t="s">
        <v>939</v>
      </c>
      <c r="G221" s="1" t="s">
        <v>913</v>
      </c>
      <c r="H221" s="1" t="s">
        <v>914</v>
      </c>
      <c r="I221" s="1" t="s">
        <v>1920</v>
      </c>
      <c r="J221" s="1" t="s">
        <v>916</v>
      </c>
      <c r="K221" s="1" t="s">
        <v>1920</v>
      </c>
      <c r="L221" s="1" t="s">
        <v>1920</v>
      </c>
      <c r="M221" s="1" t="s">
        <v>917</v>
      </c>
      <c r="N221" s="1" t="s">
        <v>917</v>
      </c>
      <c r="O221" s="1" t="s">
        <v>918</v>
      </c>
      <c r="P221" s="1" t="s">
        <v>919</v>
      </c>
      <c r="Q221" s="1" t="s">
        <v>920</v>
      </c>
      <c r="R221" s="1" t="s">
        <v>1921</v>
      </c>
      <c r="S221" s="1" t="s">
        <v>922</v>
      </c>
      <c r="T221" s="1" t="s">
        <v>923</v>
      </c>
      <c r="U221" s="1" t="s">
        <v>924</v>
      </c>
    </row>
    <row r="222" s="1" customFormat="1" spans="1:21">
      <c r="A222" s="3">
        <v>18121580112</v>
      </c>
      <c r="B222" s="1" t="s">
        <v>995</v>
      </c>
      <c r="C222" s="1" t="s">
        <v>1922</v>
      </c>
      <c r="D222" s="1" t="s">
        <v>1362</v>
      </c>
      <c r="E222" s="1" t="s">
        <v>1923</v>
      </c>
      <c r="F222" s="1" t="s">
        <v>995</v>
      </c>
      <c r="G222" s="1" t="s">
        <v>945</v>
      </c>
      <c r="H222" s="1" t="s">
        <v>914</v>
      </c>
      <c r="I222" s="1" t="s">
        <v>1924</v>
      </c>
      <c r="J222" s="1" t="s">
        <v>916</v>
      </c>
      <c r="K222" s="1" t="s">
        <v>1924</v>
      </c>
      <c r="L222" s="1" t="s">
        <v>1924</v>
      </c>
      <c r="M222" s="1" t="s">
        <v>917</v>
      </c>
      <c r="N222" s="1" t="s">
        <v>917</v>
      </c>
      <c r="O222" s="1" t="s">
        <v>918</v>
      </c>
      <c r="P222" s="1" t="s">
        <v>919</v>
      </c>
      <c r="Q222" s="1" t="s">
        <v>920</v>
      </c>
      <c r="R222" s="1" t="s">
        <v>1925</v>
      </c>
      <c r="S222" s="1" t="s">
        <v>922</v>
      </c>
      <c r="T222" s="1" t="s">
        <v>923</v>
      </c>
      <c r="U222" s="1" t="s">
        <v>924</v>
      </c>
    </row>
    <row r="223" s="1" customFormat="1" spans="1:21">
      <c r="A223" s="3">
        <v>18123012439</v>
      </c>
      <c r="B223" s="1" t="s">
        <v>995</v>
      </c>
      <c r="C223" s="1" t="s">
        <v>1926</v>
      </c>
      <c r="D223" s="1" t="s">
        <v>1927</v>
      </c>
      <c r="E223" s="1" t="s">
        <v>1928</v>
      </c>
      <c r="F223" s="1" t="s">
        <v>945</v>
      </c>
      <c r="G223" s="1" t="s">
        <v>912</v>
      </c>
      <c r="H223" s="1" t="s">
        <v>914</v>
      </c>
      <c r="I223" s="1" t="s">
        <v>1929</v>
      </c>
      <c r="J223" s="1" t="s">
        <v>916</v>
      </c>
      <c r="K223" s="1" t="s">
        <v>1929</v>
      </c>
      <c r="L223" s="1" t="s">
        <v>1929</v>
      </c>
      <c r="M223" s="1" t="s">
        <v>917</v>
      </c>
      <c r="N223" s="1" t="s">
        <v>917</v>
      </c>
      <c r="O223" s="1" t="s">
        <v>918</v>
      </c>
      <c r="P223" s="1" t="s">
        <v>919</v>
      </c>
      <c r="Q223" s="1" t="s">
        <v>920</v>
      </c>
      <c r="R223" s="1" t="s">
        <v>1930</v>
      </c>
      <c r="S223" s="1" t="s">
        <v>922</v>
      </c>
      <c r="T223" s="1" t="s">
        <v>923</v>
      </c>
      <c r="U223" s="1" t="s">
        <v>924</v>
      </c>
    </row>
    <row r="224" s="1" customFormat="1" spans="1:21">
      <c r="A224" s="3">
        <v>18123052383</v>
      </c>
      <c r="B224" s="1" t="s">
        <v>995</v>
      </c>
      <c r="C224" s="1" t="s">
        <v>1931</v>
      </c>
      <c r="D224" s="1" t="s">
        <v>1530</v>
      </c>
      <c r="E224" s="1" t="s">
        <v>1932</v>
      </c>
      <c r="F224" s="1" t="s">
        <v>945</v>
      </c>
      <c r="G224" s="1" t="s">
        <v>939</v>
      </c>
      <c r="H224" s="1" t="s">
        <v>914</v>
      </c>
      <c r="I224" s="1" t="s">
        <v>1747</v>
      </c>
      <c r="J224" s="1" t="s">
        <v>916</v>
      </c>
      <c r="K224" s="1" t="s">
        <v>1747</v>
      </c>
      <c r="L224" s="1" t="s">
        <v>1747</v>
      </c>
      <c r="M224" s="1" t="s">
        <v>917</v>
      </c>
      <c r="N224" s="1" t="s">
        <v>917</v>
      </c>
      <c r="O224" s="1" t="s">
        <v>918</v>
      </c>
      <c r="P224" s="1" t="s">
        <v>919</v>
      </c>
      <c r="Q224" s="1" t="s">
        <v>920</v>
      </c>
      <c r="R224" s="1" t="s">
        <v>1933</v>
      </c>
      <c r="S224" s="1" t="s">
        <v>922</v>
      </c>
      <c r="T224" s="1" t="s">
        <v>923</v>
      </c>
      <c r="U224" s="1" t="s">
        <v>924</v>
      </c>
    </row>
    <row r="225" s="1" customFormat="1" spans="1:21">
      <c r="A225" s="3">
        <v>18123148442</v>
      </c>
      <c r="B225" s="1" t="s">
        <v>995</v>
      </c>
      <c r="C225" s="1" t="s">
        <v>1934</v>
      </c>
      <c r="D225" s="1" t="s">
        <v>1592</v>
      </c>
      <c r="E225" s="1" t="s">
        <v>1593</v>
      </c>
      <c r="F225" s="1" t="s">
        <v>995</v>
      </c>
      <c r="G225" s="1" t="s">
        <v>945</v>
      </c>
      <c r="H225" s="1" t="s">
        <v>914</v>
      </c>
      <c r="I225" s="1" t="s">
        <v>1935</v>
      </c>
      <c r="J225" s="1" t="s">
        <v>916</v>
      </c>
      <c r="K225" s="1" t="s">
        <v>1935</v>
      </c>
      <c r="L225" s="1" t="s">
        <v>1935</v>
      </c>
      <c r="M225" s="1" t="s">
        <v>917</v>
      </c>
      <c r="N225" s="1" t="s">
        <v>917</v>
      </c>
      <c r="O225" s="1" t="s">
        <v>918</v>
      </c>
      <c r="P225" s="1" t="s">
        <v>919</v>
      </c>
      <c r="Q225" s="1" t="s">
        <v>920</v>
      </c>
      <c r="R225" s="1" t="s">
        <v>1936</v>
      </c>
      <c r="S225" s="1" t="s">
        <v>922</v>
      </c>
      <c r="T225" s="1" t="s">
        <v>923</v>
      </c>
      <c r="U225" s="1" t="s">
        <v>924</v>
      </c>
    </row>
    <row r="226" s="1" customFormat="1" spans="1:21">
      <c r="A226" s="3">
        <v>18123360476</v>
      </c>
      <c r="B226" s="1" t="s">
        <v>995</v>
      </c>
      <c r="C226" s="1" t="s">
        <v>1937</v>
      </c>
      <c r="D226" s="1" t="s">
        <v>1938</v>
      </c>
      <c r="E226" s="1" t="s">
        <v>1939</v>
      </c>
      <c r="F226" s="1" t="s">
        <v>995</v>
      </c>
      <c r="G226" s="1" t="s">
        <v>945</v>
      </c>
      <c r="H226" s="1" t="s">
        <v>914</v>
      </c>
      <c r="I226" s="1" t="s">
        <v>1940</v>
      </c>
      <c r="J226" s="1" t="s">
        <v>916</v>
      </c>
      <c r="K226" s="1" t="s">
        <v>1940</v>
      </c>
      <c r="L226" s="1" t="s">
        <v>1940</v>
      </c>
      <c r="M226" s="1" t="s">
        <v>917</v>
      </c>
      <c r="N226" s="1" t="s">
        <v>917</v>
      </c>
      <c r="O226" s="1" t="s">
        <v>918</v>
      </c>
      <c r="P226" s="1" t="s">
        <v>919</v>
      </c>
      <c r="Q226" s="1" t="s">
        <v>920</v>
      </c>
      <c r="R226" s="1" t="s">
        <v>1941</v>
      </c>
      <c r="S226" s="1" t="s">
        <v>922</v>
      </c>
      <c r="T226" s="1" t="s">
        <v>923</v>
      </c>
      <c r="U226" s="1" t="s">
        <v>924</v>
      </c>
    </row>
    <row r="227" s="1" customFormat="1" spans="1:21">
      <c r="A227" s="3">
        <v>18124072412</v>
      </c>
      <c r="B227" s="1" t="s">
        <v>995</v>
      </c>
      <c r="C227" s="1" t="s">
        <v>1942</v>
      </c>
      <c r="D227" s="1" t="s">
        <v>1343</v>
      </c>
      <c r="E227" s="1" t="s">
        <v>1943</v>
      </c>
      <c r="F227" s="1" t="s">
        <v>995</v>
      </c>
      <c r="G227" s="1" t="s">
        <v>945</v>
      </c>
      <c r="H227" s="1" t="s">
        <v>914</v>
      </c>
      <c r="I227" s="1" t="s">
        <v>1944</v>
      </c>
      <c r="J227" s="1" t="s">
        <v>916</v>
      </c>
      <c r="K227" s="1" t="s">
        <v>1944</v>
      </c>
      <c r="L227" s="1" t="s">
        <v>1944</v>
      </c>
      <c r="M227" s="1" t="s">
        <v>917</v>
      </c>
      <c r="N227" s="1" t="s">
        <v>917</v>
      </c>
      <c r="O227" s="1" t="s">
        <v>918</v>
      </c>
      <c r="P227" s="1" t="s">
        <v>919</v>
      </c>
      <c r="Q227" s="1" t="s">
        <v>920</v>
      </c>
      <c r="R227" s="1" t="s">
        <v>1945</v>
      </c>
      <c r="S227" s="1" t="s">
        <v>922</v>
      </c>
      <c r="T227" s="1" t="s">
        <v>923</v>
      </c>
      <c r="U227" s="1" t="s">
        <v>924</v>
      </c>
    </row>
    <row r="228" s="1" customFormat="1" spans="1:21">
      <c r="A228" s="3">
        <v>18124346331</v>
      </c>
      <c r="B228" s="1" t="s">
        <v>995</v>
      </c>
      <c r="C228" s="1" t="s">
        <v>1946</v>
      </c>
      <c r="D228" s="1" t="s">
        <v>1475</v>
      </c>
      <c r="E228" s="1" t="s">
        <v>1947</v>
      </c>
      <c r="F228" s="1" t="s">
        <v>939</v>
      </c>
      <c r="G228" s="1" t="s">
        <v>912</v>
      </c>
      <c r="H228" s="1" t="s">
        <v>914</v>
      </c>
      <c r="I228" s="1" t="s">
        <v>1689</v>
      </c>
      <c r="J228" s="1" t="s">
        <v>916</v>
      </c>
      <c r="K228" s="1" t="s">
        <v>1689</v>
      </c>
      <c r="L228" s="1" t="s">
        <v>1689</v>
      </c>
      <c r="M228" s="1" t="s">
        <v>917</v>
      </c>
      <c r="N228" s="1" t="s">
        <v>917</v>
      </c>
      <c r="O228" s="1" t="s">
        <v>918</v>
      </c>
      <c r="P228" s="1" t="s">
        <v>919</v>
      </c>
      <c r="Q228" s="1" t="s">
        <v>920</v>
      </c>
      <c r="R228" s="1" t="s">
        <v>1948</v>
      </c>
      <c r="S228" s="1" t="s">
        <v>922</v>
      </c>
      <c r="T228" s="1" t="s">
        <v>923</v>
      </c>
      <c r="U228" s="1" t="s">
        <v>924</v>
      </c>
    </row>
    <row r="229" s="1" customFormat="1" spans="1:21">
      <c r="A229" s="3">
        <v>18124706613</v>
      </c>
      <c r="B229" s="1" t="s">
        <v>995</v>
      </c>
      <c r="C229" s="1" t="s">
        <v>1949</v>
      </c>
      <c r="D229" s="1" t="s">
        <v>1897</v>
      </c>
      <c r="E229" s="1" t="s">
        <v>1950</v>
      </c>
      <c r="F229" s="1" t="s">
        <v>939</v>
      </c>
      <c r="G229" s="1" t="s">
        <v>912</v>
      </c>
      <c r="H229" s="1" t="s">
        <v>914</v>
      </c>
      <c r="I229" s="1" t="s">
        <v>1951</v>
      </c>
      <c r="J229" s="1" t="s">
        <v>916</v>
      </c>
      <c r="K229" s="1" t="s">
        <v>1951</v>
      </c>
      <c r="L229" s="1" t="s">
        <v>1951</v>
      </c>
      <c r="M229" s="1" t="s">
        <v>917</v>
      </c>
      <c r="N229" s="1" t="s">
        <v>917</v>
      </c>
      <c r="O229" s="1" t="s">
        <v>918</v>
      </c>
      <c r="P229" s="1" t="s">
        <v>919</v>
      </c>
      <c r="Q229" s="1" t="s">
        <v>920</v>
      </c>
      <c r="R229" s="1" t="s">
        <v>1952</v>
      </c>
      <c r="S229" s="1" t="s">
        <v>922</v>
      </c>
      <c r="T229" s="1" t="s">
        <v>923</v>
      </c>
      <c r="U229" s="1" t="s">
        <v>924</v>
      </c>
    </row>
    <row r="230" s="1" customFormat="1" spans="1:21">
      <c r="A230" s="3">
        <v>18125066251</v>
      </c>
      <c r="B230" s="1" t="s">
        <v>995</v>
      </c>
      <c r="C230" s="1" t="s">
        <v>1953</v>
      </c>
      <c r="D230" s="1" t="s">
        <v>1592</v>
      </c>
      <c r="E230" s="1" t="s">
        <v>1954</v>
      </c>
      <c r="F230" s="1" t="s">
        <v>995</v>
      </c>
      <c r="G230" s="1" t="s">
        <v>945</v>
      </c>
      <c r="H230" s="1" t="s">
        <v>914</v>
      </c>
      <c r="I230" s="1" t="s">
        <v>1955</v>
      </c>
      <c r="J230" s="1" t="s">
        <v>916</v>
      </c>
      <c r="K230" s="1" t="s">
        <v>1955</v>
      </c>
      <c r="L230" s="1" t="s">
        <v>1955</v>
      </c>
      <c r="M230" s="1" t="s">
        <v>917</v>
      </c>
      <c r="N230" s="1" t="s">
        <v>917</v>
      </c>
      <c r="O230" s="1" t="s">
        <v>918</v>
      </c>
      <c r="P230" s="1" t="s">
        <v>919</v>
      </c>
      <c r="Q230" s="1" t="s">
        <v>920</v>
      </c>
      <c r="R230" s="1" t="s">
        <v>1956</v>
      </c>
      <c r="S230" s="1" t="s">
        <v>922</v>
      </c>
      <c r="T230" s="1" t="s">
        <v>923</v>
      </c>
      <c r="U230" s="1" t="s">
        <v>924</v>
      </c>
    </row>
    <row r="231" s="1" customFormat="1" spans="1:21">
      <c r="A231" s="3">
        <v>18125481127</v>
      </c>
      <c r="B231" s="1" t="s">
        <v>995</v>
      </c>
      <c r="C231" s="1" t="s">
        <v>1957</v>
      </c>
      <c r="D231" s="1" t="s">
        <v>1667</v>
      </c>
      <c r="E231" s="1" t="s">
        <v>1958</v>
      </c>
      <c r="F231" s="1" t="s">
        <v>945</v>
      </c>
      <c r="G231" s="1" t="s">
        <v>913</v>
      </c>
      <c r="H231" s="1" t="s">
        <v>914</v>
      </c>
      <c r="I231" s="1" t="s">
        <v>1959</v>
      </c>
      <c r="J231" s="1" t="s">
        <v>916</v>
      </c>
      <c r="K231" s="1" t="s">
        <v>1959</v>
      </c>
      <c r="L231" s="1" t="s">
        <v>1959</v>
      </c>
      <c r="M231" s="1" t="s">
        <v>917</v>
      </c>
      <c r="N231" s="1" t="s">
        <v>917</v>
      </c>
      <c r="O231" s="1" t="s">
        <v>918</v>
      </c>
      <c r="P231" s="1" t="s">
        <v>919</v>
      </c>
      <c r="Q231" s="1" t="s">
        <v>920</v>
      </c>
      <c r="R231" s="1" t="s">
        <v>1960</v>
      </c>
      <c r="S231" s="1" t="s">
        <v>922</v>
      </c>
      <c r="T231" s="1" t="s">
        <v>923</v>
      </c>
      <c r="U231" s="1" t="s">
        <v>924</v>
      </c>
    </row>
    <row r="232" s="1" customFormat="1" spans="1:21">
      <c r="A232" s="3">
        <v>18126724785</v>
      </c>
      <c r="B232" s="1" t="s">
        <v>995</v>
      </c>
      <c r="C232" s="1" t="s">
        <v>1961</v>
      </c>
      <c r="D232" s="1" t="s">
        <v>1204</v>
      </c>
      <c r="E232" s="1" t="s">
        <v>1962</v>
      </c>
      <c r="F232" s="1" t="s">
        <v>939</v>
      </c>
      <c r="G232" s="1" t="s">
        <v>912</v>
      </c>
      <c r="H232" s="1" t="s">
        <v>914</v>
      </c>
      <c r="I232" s="1" t="s">
        <v>1488</v>
      </c>
      <c r="J232" s="1" t="s">
        <v>916</v>
      </c>
      <c r="K232" s="1" t="s">
        <v>1488</v>
      </c>
      <c r="L232" s="1" t="s">
        <v>1488</v>
      </c>
      <c r="M232" s="1" t="s">
        <v>917</v>
      </c>
      <c r="N232" s="1" t="s">
        <v>917</v>
      </c>
      <c r="O232" s="1" t="s">
        <v>918</v>
      </c>
      <c r="P232" s="1" t="s">
        <v>919</v>
      </c>
      <c r="Q232" s="1" t="s">
        <v>920</v>
      </c>
      <c r="R232" s="1" t="s">
        <v>1963</v>
      </c>
      <c r="S232" s="1" t="s">
        <v>922</v>
      </c>
      <c r="T232" s="1" t="s">
        <v>923</v>
      </c>
      <c r="U232" s="1" t="s">
        <v>924</v>
      </c>
    </row>
    <row r="233" s="1" customFormat="1" spans="1:21">
      <c r="A233" s="3">
        <v>18127648720</v>
      </c>
      <c r="B233" s="1" t="s">
        <v>945</v>
      </c>
      <c r="C233" s="1" t="s">
        <v>1964</v>
      </c>
      <c r="D233" s="1" t="s">
        <v>1754</v>
      </c>
      <c r="E233" s="1" t="s">
        <v>1965</v>
      </c>
      <c r="F233" s="1" t="s">
        <v>939</v>
      </c>
      <c r="G233" s="1" t="s">
        <v>912</v>
      </c>
      <c r="H233" s="1" t="s">
        <v>914</v>
      </c>
      <c r="I233" s="1" t="s">
        <v>1966</v>
      </c>
      <c r="J233" s="1" t="s">
        <v>916</v>
      </c>
      <c r="K233" s="1" t="s">
        <v>1966</v>
      </c>
      <c r="L233" s="1" t="s">
        <v>1966</v>
      </c>
      <c r="M233" s="1" t="s">
        <v>917</v>
      </c>
      <c r="N233" s="1" t="s">
        <v>917</v>
      </c>
      <c r="O233" s="1" t="s">
        <v>918</v>
      </c>
      <c r="P233" s="1" t="s">
        <v>919</v>
      </c>
      <c r="Q233" s="1" t="s">
        <v>920</v>
      </c>
      <c r="R233" s="1" t="s">
        <v>1967</v>
      </c>
      <c r="S233" s="1" t="s">
        <v>922</v>
      </c>
      <c r="T233" s="1" t="s">
        <v>923</v>
      </c>
      <c r="U233" s="1" t="s">
        <v>924</v>
      </c>
    </row>
    <row r="234" s="1" customFormat="1" spans="1:21">
      <c r="A234" s="3">
        <v>18127922318</v>
      </c>
      <c r="B234" s="1" t="s">
        <v>945</v>
      </c>
      <c r="C234" s="1" t="s">
        <v>1968</v>
      </c>
      <c r="D234" s="1" t="s">
        <v>1969</v>
      </c>
      <c r="E234" s="1" t="s">
        <v>1970</v>
      </c>
      <c r="F234" s="1" t="s">
        <v>912</v>
      </c>
      <c r="G234" s="1" t="s">
        <v>913</v>
      </c>
      <c r="H234" s="1" t="s">
        <v>914</v>
      </c>
      <c r="I234" s="1" t="s">
        <v>1971</v>
      </c>
      <c r="J234" s="1" t="s">
        <v>916</v>
      </c>
      <c r="K234" s="1" t="s">
        <v>1971</v>
      </c>
      <c r="L234" s="1" t="s">
        <v>1971</v>
      </c>
      <c r="M234" s="1" t="s">
        <v>917</v>
      </c>
      <c r="N234" s="1" t="s">
        <v>917</v>
      </c>
      <c r="O234" s="1" t="s">
        <v>918</v>
      </c>
      <c r="P234" s="1" t="s">
        <v>919</v>
      </c>
      <c r="Q234" s="1" t="s">
        <v>920</v>
      </c>
      <c r="R234" s="1" t="s">
        <v>1972</v>
      </c>
      <c r="S234" s="1" t="s">
        <v>922</v>
      </c>
      <c r="T234" s="1" t="s">
        <v>923</v>
      </c>
      <c r="U234" s="1" t="s">
        <v>924</v>
      </c>
    </row>
    <row r="235" s="1" customFormat="1" spans="1:21">
      <c r="A235" s="3">
        <v>18127933394</v>
      </c>
      <c r="B235" s="1" t="s">
        <v>945</v>
      </c>
      <c r="C235" s="1" t="s">
        <v>1973</v>
      </c>
      <c r="D235" s="1" t="s">
        <v>1741</v>
      </c>
      <c r="E235" s="1" t="s">
        <v>1974</v>
      </c>
      <c r="F235" s="1" t="s">
        <v>939</v>
      </c>
      <c r="G235" s="1" t="s">
        <v>912</v>
      </c>
      <c r="H235" s="1" t="s">
        <v>914</v>
      </c>
      <c r="I235" s="1" t="s">
        <v>1975</v>
      </c>
      <c r="J235" s="1" t="s">
        <v>916</v>
      </c>
      <c r="K235" s="1" t="s">
        <v>1975</v>
      </c>
      <c r="L235" s="1" t="s">
        <v>1975</v>
      </c>
      <c r="M235" s="1" t="s">
        <v>917</v>
      </c>
      <c r="N235" s="1" t="s">
        <v>917</v>
      </c>
      <c r="O235" s="1" t="s">
        <v>918</v>
      </c>
      <c r="P235" s="1" t="s">
        <v>919</v>
      </c>
      <c r="Q235" s="1" t="s">
        <v>920</v>
      </c>
      <c r="R235" s="1" t="s">
        <v>1976</v>
      </c>
      <c r="S235" s="1" t="s">
        <v>922</v>
      </c>
      <c r="T235" s="1" t="s">
        <v>923</v>
      </c>
      <c r="U235" s="1" t="s">
        <v>924</v>
      </c>
    </row>
    <row r="236" s="1" customFormat="1" spans="1:21">
      <c r="A236" s="3">
        <v>18127947643</v>
      </c>
      <c r="B236" s="1" t="s">
        <v>945</v>
      </c>
      <c r="C236" s="1" t="s">
        <v>1977</v>
      </c>
      <c r="D236" s="1" t="s">
        <v>1318</v>
      </c>
      <c r="E236" s="1" t="s">
        <v>1978</v>
      </c>
      <c r="F236" s="1" t="s">
        <v>945</v>
      </c>
      <c r="G236" s="1" t="s">
        <v>939</v>
      </c>
      <c r="H236" s="1" t="s">
        <v>914</v>
      </c>
      <c r="I236" s="1" t="s">
        <v>1632</v>
      </c>
      <c r="J236" s="1" t="s">
        <v>916</v>
      </c>
      <c r="K236" s="1" t="s">
        <v>1632</v>
      </c>
      <c r="L236" s="1" t="s">
        <v>1632</v>
      </c>
      <c r="M236" s="1" t="s">
        <v>917</v>
      </c>
      <c r="N236" s="1" t="s">
        <v>917</v>
      </c>
      <c r="O236" s="1" t="s">
        <v>918</v>
      </c>
      <c r="P236" s="1" t="s">
        <v>919</v>
      </c>
      <c r="Q236" s="1" t="s">
        <v>920</v>
      </c>
      <c r="R236" s="1" t="s">
        <v>1979</v>
      </c>
      <c r="S236" s="1" t="s">
        <v>922</v>
      </c>
      <c r="T236" s="1" t="s">
        <v>923</v>
      </c>
      <c r="U236" s="1" t="s">
        <v>924</v>
      </c>
    </row>
    <row r="237" s="1" customFormat="1" spans="1:21">
      <c r="A237" s="3">
        <v>18128078243</v>
      </c>
      <c r="B237" s="1" t="s">
        <v>945</v>
      </c>
      <c r="C237" s="1" t="s">
        <v>1980</v>
      </c>
      <c r="D237" s="1" t="s">
        <v>989</v>
      </c>
      <c r="E237" s="1" t="s">
        <v>1762</v>
      </c>
      <c r="F237" s="1" t="s">
        <v>945</v>
      </c>
      <c r="G237" s="1" t="s">
        <v>939</v>
      </c>
      <c r="H237" s="1" t="s">
        <v>914</v>
      </c>
      <c r="I237" s="1" t="s">
        <v>1763</v>
      </c>
      <c r="J237" s="1" t="s">
        <v>916</v>
      </c>
      <c r="K237" s="1" t="s">
        <v>1763</v>
      </c>
      <c r="L237" s="1" t="s">
        <v>1763</v>
      </c>
      <c r="M237" s="1" t="s">
        <v>917</v>
      </c>
      <c r="N237" s="1" t="s">
        <v>917</v>
      </c>
      <c r="O237" s="1" t="s">
        <v>918</v>
      </c>
      <c r="P237" s="1" t="s">
        <v>919</v>
      </c>
      <c r="Q237" s="1" t="s">
        <v>920</v>
      </c>
      <c r="R237" s="1" t="s">
        <v>1981</v>
      </c>
      <c r="S237" s="1" t="s">
        <v>922</v>
      </c>
      <c r="T237" s="1" t="s">
        <v>923</v>
      </c>
      <c r="U237" s="1" t="s">
        <v>924</v>
      </c>
    </row>
    <row r="238" s="1" customFormat="1" spans="1:21">
      <c r="A238" s="3">
        <v>18128410472</v>
      </c>
      <c r="B238" s="1" t="s">
        <v>945</v>
      </c>
      <c r="C238" s="1" t="s">
        <v>1982</v>
      </c>
      <c r="D238" s="1" t="s">
        <v>1741</v>
      </c>
      <c r="E238" s="1" t="s">
        <v>1983</v>
      </c>
      <c r="F238" s="1" t="s">
        <v>939</v>
      </c>
      <c r="G238" s="1" t="s">
        <v>912</v>
      </c>
      <c r="H238" s="1" t="s">
        <v>914</v>
      </c>
      <c r="I238" s="1" t="s">
        <v>1975</v>
      </c>
      <c r="J238" s="1" t="s">
        <v>916</v>
      </c>
      <c r="K238" s="1" t="s">
        <v>1975</v>
      </c>
      <c r="L238" s="1" t="s">
        <v>1975</v>
      </c>
      <c r="M238" s="1" t="s">
        <v>917</v>
      </c>
      <c r="N238" s="1" t="s">
        <v>917</v>
      </c>
      <c r="O238" s="1" t="s">
        <v>918</v>
      </c>
      <c r="P238" s="1" t="s">
        <v>919</v>
      </c>
      <c r="Q238" s="1" t="s">
        <v>920</v>
      </c>
      <c r="R238" s="1" t="s">
        <v>1984</v>
      </c>
      <c r="S238" s="1" t="s">
        <v>922</v>
      </c>
      <c r="T238" s="1" t="s">
        <v>923</v>
      </c>
      <c r="U238" s="1" t="s">
        <v>924</v>
      </c>
    </row>
    <row r="239" s="1" customFormat="1" spans="1:21">
      <c r="A239" s="3">
        <v>18128469357</v>
      </c>
      <c r="B239" s="1" t="s">
        <v>945</v>
      </c>
      <c r="C239" s="1" t="s">
        <v>1985</v>
      </c>
      <c r="D239" s="1" t="s">
        <v>1318</v>
      </c>
      <c r="E239" s="1" t="s">
        <v>1986</v>
      </c>
      <c r="F239" s="1" t="s">
        <v>945</v>
      </c>
      <c r="G239" s="1" t="s">
        <v>939</v>
      </c>
      <c r="H239" s="1" t="s">
        <v>914</v>
      </c>
      <c r="I239" s="1" t="s">
        <v>1632</v>
      </c>
      <c r="J239" s="1" t="s">
        <v>916</v>
      </c>
      <c r="K239" s="1" t="s">
        <v>1632</v>
      </c>
      <c r="L239" s="1" t="s">
        <v>1632</v>
      </c>
      <c r="M239" s="1" t="s">
        <v>917</v>
      </c>
      <c r="N239" s="1" t="s">
        <v>917</v>
      </c>
      <c r="O239" s="1" t="s">
        <v>918</v>
      </c>
      <c r="P239" s="1" t="s">
        <v>919</v>
      </c>
      <c r="Q239" s="1" t="s">
        <v>920</v>
      </c>
      <c r="R239" s="1" t="s">
        <v>1987</v>
      </c>
      <c r="S239" s="1" t="s">
        <v>922</v>
      </c>
      <c r="T239" s="1" t="s">
        <v>923</v>
      </c>
      <c r="U239" s="1" t="s">
        <v>924</v>
      </c>
    </row>
    <row r="240" s="1" customFormat="1" spans="1:21">
      <c r="A240" s="3">
        <v>18129181046</v>
      </c>
      <c r="B240" s="1" t="s">
        <v>945</v>
      </c>
      <c r="C240" s="1" t="s">
        <v>1988</v>
      </c>
      <c r="D240" s="1" t="s">
        <v>989</v>
      </c>
      <c r="E240" s="1" t="s">
        <v>1989</v>
      </c>
      <c r="F240" s="1" t="s">
        <v>912</v>
      </c>
      <c r="G240" s="1" t="s">
        <v>913</v>
      </c>
      <c r="H240" s="1" t="s">
        <v>914</v>
      </c>
      <c r="I240" s="1" t="s">
        <v>1763</v>
      </c>
      <c r="J240" s="1" t="s">
        <v>916</v>
      </c>
      <c r="K240" s="1" t="s">
        <v>1763</v>
      </c>
      <c r="L240" s="1" t="s">
        <v>1763</v>
      </c>
      <c r="M240" s="1" t="s">
        <v>917</v>
      </c>
      <c r="N240" s="1" t="s">
        <v>917</v>
      </c>
      <c r="O240" s="1" t="s">
        <v>918</v>
      </c>
      <c r="P240" s="1" t="s">
        <v>919</v>
      </c>
      <c r="Q240" s="1" t="s">
        <v>920</v>
      </c>
      <c r="R240" s="1" t="s">
        <v>1990</v>
      </c>
      <c r="S240" s="1" t="s">
        <v>922</v>
      </c>
      <c r="T240" s="1" t="s">
        <v>923</v>
      </c>
      <c r="U240" s="1" t="s">
        <v>924</v>
      </c>
    </row>
    <row r="241" s="1" customFormat="1" spans="1:21">
      <c r="A241" s="3">
        <v>18129675196</v>
      </c>
      <c r="B241" s="1" t="s">
        <v>945</v>
      </c>
      <c r="C241" s="1" t="s">
        <v>1991</v>
      </c>
      <c r="D241" s="1" t="s">
        <v>1969</v>
      </c>
      <c r="E241" s="1" t="s">
        <v>1992</v>
      </c>
      <c r="F241" s="1" t="s">
        <v>912</v>
      </c>
      <c r="G241" s="1" t="s">
        <v>913</v>
      </c>
      <c r="H241" s="1" t="s">
        <v>914</v>
      </c>
      <c r="I241" s="1" t="s">
        <v>1993</v>
      </c>
      <c r="J241" s="1" t="s">
        <v>916</v>
      </c>
      <c r="K241" s="1" t="s">
        <v>1993</v>
      </c>
      <c r="L241" s="1" t="s">
        <v>1993</v>
      </c>
      <c r="M241" s="1" t="s">
        <v>917</v>
      </c>
      <c r="N241" s="1" t="s">
        <v>917</v>
      </c>
      <c r="O241" s="1" t="s">
        <v>918</v>
      </c>
      <c r="P241" s="1" t="s">
        <v>919</v>
      </c>
      <c r="Q241" s="1" t="s">
        <v>920</v>
      </c>
      <c r="R241" s="1" t="s">
        <v>1994</v>
      </c>
      <c r="S241" s="1" t="s">
        <v>922</v>
      </c>
      <c r="T241" s="1" t="s">
        <v>923</v>
      </c>
      <c r="U241" s="1" t="s">
        <v>924</v>
      </c>
    </row>
    <row r="242" s="1" customFormat="1" spans="1:21">
      <c r="A242" s="3">
        <v>18129783970</v>
      </c>
      <c r="B242" s="1" t="s">
        <v>945</v>
      </c>
      <c r="C242" s="1" t="s">
        <v>1995</v>
      </c>
      <c r="D242" s="1" t="s">
        <v>1741</v>
      </c>
      <c r="E242" s="1" t="s">
        <v>1996</v>
      </c>
      <c r="F242" s="1" t="s">
        <v>945</v>
      </c>
      <c r="G242" s="1" t="s">
        <v>939</v>
      </c>
      <c r="H242" s="1" t="s">
        <v>914</v>
      </c>
      <c r="I242" s="1" t="s">
        <v>1743</v>
      </c>
      <c r="J242" s="1" t="s">
        <v>916</v>
      </c>
      <c r="K242" s="1" t="s">
        <v>1743</v>
      </c>
      <c r="L242" s="1" t="s">
        <v>1743</v>
      </c>
      <c r="M242" s="1" t="s">
        <v>917</v>
      </c>
      <c r="N242" s="1" t="s">
        <v>917</v>
      </c>
      <c r="O242" s="1" t="s">
        <v>918</v>
      </c>
      <c r="P242" s="1" t="s">
        <v>919</v>
      </c>
      <c r="Q242" s="1" t="s">
        <v>920</v>
      </c>
      <c r="R242" s="1" t="s">
        <v>1997</v>
      </c>
      <c r="S242" s="1" t="s">
        <v>922</v>
      </c>
      <c r="T242" s="1" t="s">
        <v>923</v>
      </c>
      <c r="U242" s="1" t="s">
        <v>924</v>
      </c>
    </row>
    <row r="243" s="1" customFormat="1" spans="1:21">
      <c r="A243" s="3">
        <v>18129838902</v>
      </c>
      <c r="B243" s="1" t="s">
        <v>945</v>
      </c>
      <c r="C243" s="1" t="s">
        <v>1998</v>
      </c>
      <c r="D243" s="1" t="s">
        <v>1999</v>
      </c>
      <c r="E243" s="1" t="s">
        <v>2000</v>
      </c>
      <c r="F243" s="1" t="s">
        <v>939</v>
      </c>
      <c r="G243" s="1" t="s">
        <v>913</v>
      </c>
      <c r="H243" s="1" t="s">
        <v>914</v>
      </c>
      <c r="I243" s="1" t="s">
        <v>2001</v>
      </c>
      <c r="J243" s="1" t="s">
        <v>916</v>
      </c>
      <c r="K243" s="1" t="s">
        <v>2001</v>
      </c>
      <c r="L243" s="1" t="s">
        <v>2001</v>
      </c>
      <c r="M243" s="1" t="s">
        <v>917</v>
      </c>
      <c r="N243" s="1" t="s">
        <v>917</v>
      </c>
      <c r="O243" s="1" t="s">
        <v>918</v>
      </c>
      <c r="P243" s="1" t="s">
        <v>919</v>
      </c>
      <c r="Q243" s="1" t="s">
        <v>920</v>
      </c>
      <c r="R243" s="1" t="s">
        <v>2002</v>
      </c>
      <c r="S243" s="1" t="s">
        <v>922</v>
      </c>
      <c r="T243" s="1" t="s">
        <v>923</v>
      </c>
      <c r="U243" s="1" t="s">
        <v>924</v>
      </c>
    </row>
    <row r="244" s="1" customFormat="1" spans="1:21">
      <c r="A244" s="3">
        <v>18131410492</v>
      </c>
      <c r="B244" s="1" t="s">
        <v>945</v>
      </c>
      <c r="C244" s="1" t="s">
        <v>2003</v>
      </c>
      <c r="D244" s="1" t="s">
        <v>1343</v>
      </c>
      <c r="E244" s="1" t="s">
        <v>2004</v>
      </c>
      <c r="F244" s="1" t="s">
        <v>945</v>
      </c>
      <c r="G244" s="1" t="s">
        <v>939</v>
      </c>
      <c r="H244" s="1" t="s">
        <v>914</v>
      </c>
      <c r="I244" s="1" t="s">
        <v>1944</v>
      </c>
      <c r="J244" s="1" t="s">
        <v>916</v>
      </c>
      <c r="K244" s="1" t="s">
        <v>1944</v>
      </c>
      <c r="L244" s="1" t="s">
        <v>1944</v>
      </c>
      <c r="M244" s="1" t="s">
        <v>917</v>
      </c>
      <c r="N244" s="1" t="s">
        <v>917</v>
      </c>
      <c r="O244" s="1" t="s">
        <v>918</v>
      </c>
      <c r="P244" s="1" t="s">
        <v>919</v>
      </c>
      <c r="Q244" s="1" t="s">
        <v>920</v>
      </c>
      <c r="R244" s="1" t="s">
        <v>2005</v>
      </c>
      <c r="S244" s="1" t="s">
        <v>922</v>
      </c>
      <c r="T244" s="1" t="s">
        <v>923</v>
      </c>
      <c r="U244" s="1" t="s">
        <v>924</v>
      </c>
    </row>
    <row r="245" s="1" customFormat="1" spans="1:21">
      <c r="A245" s="3">
        <v>18131905469</v>
      </c>
      <c r="B245" s="1" t="s">
        <v>945</v>
      </c>
      <c r="C245" s="1" t="s">
        <v>2006</v>
      </c>
      <c r="D245" s="1" t="s">
        <v>1512</v>
      </c>
      <c r="E245" s="1" t="s">
        <v>2007</v>
      </c>
      <c r="F245" s="1" t="s">
        <v>939</v>
      </c>
      <c r="G245" s="1" t="s">
        <v>912</v>
      </c>
      <c r="H245" s="1" t="s">
        <v>914</v>
      </c>
      <c r="I245" s="1" t="s">
        <v>2008</v>
      </c>
      <c r="J245" s="1" t="s">
        <v>916</v>
      </c>
      <c r="K245" s="1" t="s">
        <v>2008</v>
      </c>
      <c r="L245" s="1" t="s">
        <v>2008</v>
      </c>
      <c r="M245" s="1" t="s">
        <v>917</v>
      </c>
      <c r="N245" s="1" t="s">
        <v>917</v>
      </c>
      <c r="O245" s="1" t="s">
        <v>918</v>
      </c>
      <c r="P245" s="1" t="s">
        <v>919</v>
      </c>
      <c r="Q245" s="1" t="s">
        <v>920</v>
      </c>
      <c r="R245" s="1" t="s">
        <v>2009</v>
      </c>
      <c r="S245" s="1" t="s">
        <v>922</v>
      </c>
      <c r="T245" s="1" t="s">
        <v>923</v>
      </c>
      <c r="U245" s="1" t="s">
        <v>924</v>
      </c>
    </row>
    <row r="246" s="1" customFormat="1" spans="1:21">
      <c r="A246" s="3">
        <v>18132877214</v>
      </c>
      <c r="B246" s="1" t="s">
        <v>945</v>
      </c>
      <c r="C246" s="1" t="s">
        <v>2010</v>
      </c>
      <c r="D246" s="1" t="s">
        <v>1279</v>
      </c>
      <c r="E246" s="1" t="s">
        <v>2011</v>
      </c>
      <c r="F246" s="1" t="s">
        <v>939</v>
      </c>
      <c r="G246" s="1" t="s">
        <v>912</v>
      </c>
      <c r="H246" s="1" t="s">
        <v>914</v>
      </c>
      <c r="I246" s="1" t="s">
        <v>1888</v>
      </c>
      <c r="J246" s="1" t="s">
        <v>916</v>
      </c>
      <c r="K246" s="1" t="s">
        <v>1888</v>
      </c>
      <c r="L246" s="1" t="s">
        <v>1888</v>
      </c>
      <c r="M246" s="1" t="s">
        <v>917</v>
      </c>
      <c r="N246" s="1" t="s">
        <v>917</v>
      </c>
      <c r="O246" s="1" t="s">
        <v>918</v>
      </c>
      <c r="P246" s="1" t="s">
        <v>919</v>
      </c>
      <c r="Q246" s="1" t="s">
        <v>920</v>
      </c>
      <c r="R246" s="1" t="s">
        <v>2012</v>
      </c>
      <c r="S246" s="1" t="s">
        <v>922</v>
      </c>
      <c r="T246" s="1" t="s">
        <v>923</v>
      </c>
      <c r="U246" s="1" t="s">
        <v>924</v>
      </c>
    </row>
    <row r="247" s="1" customFormat="1" spans="1:21">
      <c r="A247" s="3">
        <v>18133426404</v>
      </c>
      <c r="B247" s="1" t="s">
        <v>945</v>
      </c>
      <c r="C247" s="1" t="s">
        <v>2013</v>
      </c>
      <c r="D247" s="1" t="s">
        <v>2014</v>
      </c>
      <c r="E247" s="1" t="s">
        <v>2015</v>
      </c>
      <c r="F247" s="1" t="s">
        <v>939</v>
      </c>
      <c r="G247" s="1" t="s">
        <v>913</v>
      </c>
      <c r="H247" s="1" t="s">
        <v>914</v>
      </c>
      <c r="I247" s="1" t="s">
        <v>2016</v>
      </c>
      <c r="J247" s="1" t="s">
        <v>916</v>
      </c>
      <c r="K247" s="1" t="s">
        <v>2016</v>
      </c>
      <c r="L247" s="1" t="s">
        <v>2016</v>
      </c>
      <c r="M247" s="1" t="s">
        <v>917</v>
      </c>
      <c r="N247" s="1" t="s">
        <v>917</v>
      </c>
      <c r="O247" s="1" t="s">
        <v>918</v>
      </c>
      <c r="P247" s="1" t="s">
        <v>919</v>
      </c>
      <c r="Q247" s="1" t="s">
        <v>920</v>
      </c>
      <c r="R247" s="1" t="s">
        <v>2017</v>
      </c>
      <c r="S247" s="1" t="s">
        <v>922</v>
      </c>
      <c r="T247" s="1" t="s">
        <v>923</v>
      </c>
      <c r="U247" s="1" t="s">
        <v>924</v>
      </c>
    </row>
    <row r="248" s="1" customFormat="1" spans="1:21">
      <c r="A248" s="3">
        <v>18134094945</v>
      </c>
      <c r="B248" s="1" t="s">
        <v>939</v>
      </c>
      <c r="C248" s="1" t="s">
        <v>2018</v>
      </c>
      <c r="D248" s="1" t="s">
        <v>1695</v>
      </c>
      <c r="E248" s="1" t="s">
        <v>2019</v>
      </c>
      <c r="F248" s="1" t="s">
        <v>939</v>
      </c>
      <c r="G248" s="1" t="s">
        <v>912</v>
      </c>
      <c r="H248" s="1" t="s">
        <v>914</v>
      </c>
      <c r="I248" s="1" t="s">
        <v>2020</v>
      </c>
      <c r="J248" s="1" t="s">
        <v>916</v>
      </c>
      <c r="K248" s="1" t="s">
        <v>2020</v>
      </c>
      <c r="L248" s="1" t="s">
        <v>2020</v>
      </c>
      <c r="M248" s="1" t="s">
        <v>917</v>
      </c>
      <c r="N248" s="1" t="s">
        <v>917</v>
      </c>
      <c r="O248" s="1" t="s">
        <v>918</v>
      </c>
      <c r="P248" s="1" t="s">
        <v>919</v>
      </c>
      <c r="Q248" s="1" t="s">
        <v>920</v>
      </c>
      <c r="R248" s="1" t="s">
        <v>2021</v>
      </c>
      <c r="S248" s="1" t="s">
        <v>922</v>
      </c>
      <c r="T248" s="1" t="s">
        <v>923</v>
      </c>
      <c r="U248" s="1" t="s">
        <v>924</v>
      </c>
    </row>
    <row r="249" s="1" customFormat="1" spans="1:21">
      <c r="A249" s="3">
        <v>18135906369</v>
      </c>
      <c r="B249" s="1" t="s">
        <v>939</v>
      </c>
      <c r="C249" s="1" t="s">
        <v>2022</v>
      </c>
      <c r="D249" s="1" t="s">
        <v>1318</v>
      </c>
      <c r="E249" s="1" t="s">
        <v>2023</v>
      </c>
      <c r="F249" s="1" t="s">
        <v>939</v>
      </c>
      <c r="G249" s="1" t="s">
        <v>912</v>
      </c>
      <c r="H249" s="1" t="s">
        <v>914</v>
      </c>
      <c r="I249" s="1" t="s">
        <v>1824</v>
      </c>
      <c r="J249" s="1" t="s">
        <v>916</v>
      </c>
      <c r="K249" s="1" t="s">
        <v>1824</v>
      </c>
      <c r="L249" s="1" t="s">
        <v>1824</v>
      </c>
      <c r="M249" s="1" t="s">
        <v>917</v>
      </c>
      <c r="N249" s="1" t="s">
        <v>917</v>
      </c>
      <c r="O249" s="1" t="s">
        <v>918</v>
      </c>
      <c r="P249" s="1" t="s">
        <v>919</v>
      </c>
      <c r="Q249" s="1" t="s">
        <v>920</v>
      </c>
      <c r="R249" s="1" t="s">
        <v>2024</v>
      </c>
      <c r="S249" s="1" t="s">
        <v>922</v>
      </c>
      <c r="T249" s="1" t="s">
        <v>923</v>
      </c>
      <c r="U249" s="1" t="s">
        <v>924</v>
      </c>
    </row>
    <row r="250" s="1" customFormat="1" spans="1:21">
      <c r="A250" s="3">
        <v>18135974915</v>
      </c>
      <c r="B250" s="1" t="s">
        <v>939</v>
      </c>
      <c r="C250" s="1" t="s">
        <v>2025</v>
      </c>
      <c r="D250" s="1" t="s">
        <v>2026</v>
      </c>
      <c r="E250" s="1" t="s">
        <v>2027</v>
      </c>
      <c r="F250" s="1" t="s">
        <v>939</v>
      </c>
      <c r="G250" s="1" t="s">
        <v>913</v>
      </c>
      <c r="H250" s="1" t="s">
        <v>914</v>
      </c>
      <c r="I250" s="1" t="s">
        <v>2028</v>
      </c>
      <c r="J250" s="1" t="s">
        <v>916</v>
      </c>
      <c r="K250" s="1" t="s">
        <v>2028</v>
      </c>
      <c r="L250" s="1" t="s">
        <v>2028</v>
      </c>
      <c r="M250" s="1" t="s">
        <v>917</v>
      </c>
      <c r="N250" s="1" t="s">
        <v>917</v>
      </c>
      <c r="O250" s="1" t="s">
        <v>918</v>
      </c>
      <c r="P250" s="1" t="s">
        <v>919</v>
      </c>
      <c r="Q250" s="1" t="s">
        <v>920</v>
      </c>
      <c r="R250" s="1" t="s">
        <v>2029</v>
      </c>
      <c r="S250" s="1" t="s">
        <v>922</v>
      </c>
      <c r="T250" s="1" t="s">
        <v>923</v>
      </c>
      <c r="U250" s="1" t="s">
        <v>924</v>
      </c>
    </row>
    <row r="251" s="1" customFormat="1" spans="1:21">
      <c r="A251" s="3">
        <v>18136178108</v>
      </c>
      <c r="B251" s="1" t="s">
        <v>939</v>
      </c>
      <c r="C251" s="1" t="s">
        <v>2030</v>
      </c>
      <c r="D251" s="1" t="s">
        <v>1741</v>
      </c>
      <c r="E251" s="1" t="s">
        <v>2031</v>
      </c>
      <c r="F251" s="1" t="s">
        <v>939</v>
      </c>
      <c r="G251" s="1" t="s">
        <v>913</v>
      </c>
      <c r="H251" s="1" t="s">
        <v>914</v>
      </c>
      <c r="I251" s="1" t="s">
        <v>2032</v>
      </c>
      <c r="J251" s="1" t="s">
        <v>916</v>
      </c>
      <c r="K251" s="1" t="s">
        <v>2032</v>
      </c>
      <c r="L251" s="1" t="s">
        <v>2032</v>
      </c>
      <c r="M251" s="1" t="s">
        <v>917</v>
      </c>
      <c r="N251" s="1" t="s">
        <v>917</v>
      </c>
      <c r="O251" s="1" t="s">
        <v>918</v>
      </c>
      <c r="P251" s="1" t="s">
        <v>919</v>
      </c>
      <c r="Q251" s="1" t="s">
        <v>920</v>
      </c>
      <c r="R251" s="1" t="s">
        <v>2033</v>
      </c>
      <c r="S251" s="1" t="s">
        <v>922</v>
      </c>
      <c r="T251" s="1" t="s">
        <v>923</v>
      </c>
      <c r="U251" s="1" t="s">
        <v>924</v>
      </c>
    </row>
    <row r="252" s="1" customFormat="1" spans="1:21">
      <c r="A252" s="3">
        <v>18136695292</v>
      </c>
      <c r="B252" s="1" t="s">
        <v>939</v>
      </c>
      <c r="C252" s="1" t="s">
        <v>2034</v>
      </c>
      <c r="D252" s="1" t="s">
        <v>1741</v>
      </c>
      <c r="E252" s="1" t="s">
        <v>2035</v>
      </c>
      <c r="F252" s="1" t="s">
        <v>939</v>
      </c>
      <c r="G252" s="1" t="s">
        <v>912</v>
      </c>
      <c r="H252" s="1" t="s">
        <v>914</v>
      </c>
      <c r="I252" s="1" t="s">
        <v>2036</v>
      </c>
      <c r="J252" s="1" t="s">
        <v>916</v>
      </c>
      <c r="K252" s="1" t="s">
        <v>2036</v>
      </c>
      <c r="L252" s="1" t="s">
        <v>2036</v>
      </c>
      <c r="M252" s="1" t="s">
        <v>917</v>
      </c>
      <c r="N252" s="1" t="s">
        <v>917</v>
      </c>
      <c r="O252" s="1" t="s">
        <v>918</v>
      </c>
      <c r="P252" s="1" t="s">
        <v>919</v>
      </c>
      <c r="Q252" s="1" t="s">
        <v>920</v>
      </c>
      <c r="R252" s="1" t="s">
        <v>2037</v>
      </c>
      <c r="S252" s="1" t="s">
        <v>922</v>
      </c>
      <c r="T252" s="1" t="s">
        <v>923</v>
      </c>
      <c r="U252" s="1" t="s">
        <v>924</v>
      </c>
    </row>
    <row r="253" s="1" customFormat="1" spans="1:21">
      <c r="A253" s="3">
        <v>18136792901</v>
      </c>
      <c r="B253" s="1" t="s">
        <v>939</v>
      </c>
      <c r="C253" s="1" t="s">
        <v>2038</v>
      </c>
      <c r="D253" s="1" t="s">
        <v>1284</v>
      </c>
      <c r="E253" s="1" t="s">
        <v>2039</v>
      </c>
      <c r="F253" s="1" t="s">
        <v>939</v>
      </c>
      <c r="G253" s="1" t="s">
        <v>912</v>
      </c>
      <c r="H253" s="1" t="s">
        <v>914</v>
      </c>
      <c r="I253" s="1" t="s">
        <v>2040</v>
      </c>
      <c r="J253" s="1" t="s">
        <v>916</v>
      </c>
      <c r="K253" s="1" t="s">
        <v>2040</v>
      </c>
      <c r="L253" s="1" t="s">
        <v>2040</v>
      </c>
      <c r="M253" s="1" t="s">
        <v>917</v>
      </c>
      <c r="N253" s="1" t="s">
        <v>917</v>
      </c>
      <c r="O253" s="1" t="s">
        <v>918</v>
      </c>
      <c r="P253" s="1" t="s">
        <v>919</v>
      </c>
      <c r="Q253" s="1" t="s">
        <v>920</v>
      </c>
      <c r="R253" s="1" t="s">
        <v>2041</v>
      </c>
      <c r="S253" s="1" t="s">
        <v>922</v>
      </c>
      <c r="T253" s="1" t="s">
        <v>923</v>
      </c>
      <c r="U253" s="1" t="s">
        <v>924</v>
      </c>
    </row>
    <row r="254" s="1" customFormat="1" spans="1:21">
      <c r="A254" s="3">
        <v>18136798700</v>
      </c>
      <c r="B254" s="1" t="s">
        <v>939</v>
      </c>
      <c r="C254" s="1" t="s">
        <v>2042</v>
      </c>
      <c r="D254" s="1" t="s">
        <v>1741</v>
      </c>
      <c r="E254" s="1" t="s">
        <v>2043</v>
      </c>
      <c r="F254" s="1" t="s">
        <v>939</v>
      </c>
      <c r="G254" s="1" t="s">
        <v>912</v>
      </c>
      <c r="H254" s="1" t="s">
        <v>914</v>
      </c>
      <c r="I254" s="1" t="s">
        <v>2044</v>
      </c>
      <c r="J254" s="1" t="s">
        <v>916</v>
      </c>
      <c r="K254" s="1" t="s">
        <v>2044</v>
      </c>
      <c r="L254" s="1" t="s">
        <v>2044</v>
      </c>
      <c r="M254" s="1" t="s">
        <v>917</v>
      </c>
      <c r="N254" s="1" t="s">
        <v>917</v>
      </c>
      <c r="O254" s="1" t="s">
        <v>918</v>
      </c>
      <c r="P254" s="1" t="s">
        <v>919</v>
      </c>
      <c r="Q254" s="1" t="s">
        <v>920</v>
      </c>
      <c r="R254" s="1" t="s">
        <v>2045</v>
      </c>
      <c r="S254" s="1" t="s">
        <v>922</v>
      </c>
      <c r="T254" s="1" t="s">
        <v>923</v>
      </c>
      <c r="U254" s="1" t="s">
        <v>924</v>
      </c>
    </row>
    <row r="255" s="1" customFormat="1" spans="1:21">
      <c r="A255" s="3">
        <v>18136842228</v>
      </c>
      <c r="B255" s="1" t="s">
        <v>939</v>
      </c>
      <c r="C255" s="1" t="s">
        <v>2046</v>
      </c>
      <c r="D255" s="1" t="s">
        <v>1318</v>
      </c>
      <c r="E255" s="1" t="s">
        <v>1978</v>
      </c>
      <c r="F255" s="1" t="s">
        <v>939</v>
      </c>
      <c r="G255" s="1" t="s">
        <v>912</v>
      </c>
      <c r="H255" s="1" t="s">
        <v>914</v>
      </c>
      <c r="I255" s="1" t="s">
        <v>1824</v>
      </c>
      <c r="J255" s="1" t="s">
        <v>916</v>
      </c>
      <c r="K255" s="1" t="s">
        <v>1824</v>
      </c>
      <c r="L255" s="1" t="s">
        <v>1824</v>
      </c>
      <c r="M255" s="1" t="s">
        <v>917</v>
      </c>
      <c r="N255" s="1" t="s">
        <v>917</v>
      </c>
      <c r="O255" s="1" t="s">
        <v>918</v>
      </c>
      <c r="P255" s="1" t="s">
        <v>919</v>
      </c>
      <c r="Q255" s="1" t="s">
        <v>920</v>
      </c>
      <c r="R255" s="1" t="s">
        <v>2047</v>
      </c>
      <c r="S255" s="1" t="s">
        <v>922</v>
      </c>
      <c r="T255" s="1" t="s">
        <v>923</v>
      </c>
      <c r="U255" s="1" t="s">
        <v>924</v>
      </c>
    </row>
    <row r="256" s="1" customFormat="1" spans="1:21">
      <c r="A256" s="3">
        <v>18137041387</v>
      </c>
      <c r="B256" s="1" t="s">
        <v>939</v>
      </c>
      <c r="C256" s="1" t="s">
        <v>2048</v>
      </c>
      <c r="D256" s="1" t="s">
        <v>1512</v>
      </c>
      <c r="E256" s="1" t="s">
        <v>2049</v>
      </c>
      <c r="F256" s="1" t="s">
        <v>939</v>
      </c>
      <c r="G256" s="1" t="s">
        <v>913</v>
      </c>
      <c r="H256" s="1" t="s">
        <v>914</v>
      </c>
      <c r="I256" s="1" t="s">
        <v>2044</v>
      </c>
      <c r="J256" s="1" t="s">
        <v>916</v>
      </c>
      <c r="K256" s="1" t="s">
        <v>2044</v>
      </c>
      <c r="L256" s="1" t="s">
        <v>2044</v>
      </c>
      <c r="M256" s="1" t="s">
        <v>917</v>
      </c>
      <c r="N256" s="1" t="s">
        <v>917</v>
      </c>
      <c r="O256" s="1" t="s">
        <v>918</v>
      </c>
      <c r="P256" s="1" t="s">
        <v>919</v>
      </c>
      <c r="Q256" s="1" t="s">
        <v>920</v>
      </c>
      <c r="R256" s="1" t="s">
        <v>2050</v>
      </c>
      <c r="S256" s="1" t="s">
        <v>922</v>
      </c>
      <c r="T256" s="1" t="s">
        <v>923</v>
      </c>
      <c r="U256" s="1" t="s">
        <v>924</v>
      </c>
    </row>
    <row r="257" s="1" customFormat="1" spans="1:21">
      <c r="A257" s="3">
        <v>18137231738</v>
      </c>
      <c r="B257" s="1" t="s">
        <v>939</v>
      </c>
      <c r="C257" s="1" t="s">
        <v>2051</v>
      </c>
      <c r="D257" s="1" t="s">
        <v>2052</v>
      </c>
      <c r="E257" s="1" t="s">
        <v>2053</v>
      </c>
      <c r="F257" s="1" t="s">
        <v>912</v>
      </c>
      <c r="G257" s="1" t="s">
        <v>913</v>
      </c>
      <c r="H257" s="1" t="s">
        <v>914</v>
      </c>
      <c r="I257" s="1" t="s">
        <v>1113</v>
      </c>
      <c r="J257" s="1" t="s">
        <v>916</v>
      </c>
      <c r="K257" s="1" t="s">
        <v>1113</v>
      </c>
      <c r="L257" s="1" t="s">
        <v>1113</v>
      </c>
      <c r="M257" s="1" t="s">
        <v>917</v>
      </c>
      <c r="N257" s="1" t="s">
        <v>917</v>
      </c>
      <c r="O257" s="1" t="s">
        <v>918</v>
      </c>
      <c r="P257" s="1" t="s">
        <v>919</v>
      </c>
      <c r="Q257" s="1" t="s">
        <v>920</v>
      </c>
      <c r="R257" s="1" t="s">
        <v>2054</v>
      </c>
      <c r="S257" s="1" t="s">
        <v>922</v>
      </c>
      <c r="T257" s="1" t="s">
        <v>923</v>
      </c>
      <c r="U257" s="1" t="s">
        <v>924</v>
      </c>
    </row>
    <row r="258" s="1" customFormat="1" spans="1:21">
      <c r="A258" s="3">
        <v>18137523934</v>
      </c>
      <c r="B258" s="1" t="s">
        <v>939</v>
      </c>
      <c r="C258" s="1" t="s">
        <v>2055</v>
      </c>
      <c r="D258" s="1" t="s">
        <v>2056</v>
      </c>
      <c r="E258" s="1" t="s">
        <v>2057</v>
      </c>
      <c r="F258" s="1" t="s">
        <v>939</v>
      </c>
      <c r="G258" s="1" t="s">
        <v>912</v>
      </c>
      <c r="H258" s="1" t="s">
        <v>914</v>
      </c>
      <c r="I258" s="1" t="s">
        <v>1714</v>
      </c>
      <c r="J258" s="1" t="s">
        <v>916</v>
      </c>
      <c r="K258" s="1" t="s">
        <v>1714</v>
      </c>
      <c r="L258" s="1" t="s">
        <v>1714</v>
      </c>
      <c r="M258" s="1" t="s">
        <v>917</v>
      </c>
      <c r="N258" s="1" t="s">
        <v>917</v>
      </c>
      <c r="O258" s="1" t="s">
        <v>918</v>
      </c>
      <c r="P258" s="1" t="s">
        <v>919</v>
      </c>
      <c r="Q258" s="1" t="s">
        <v>920</v>
      </c>
      <c r="R258" s="1" t="s">
        <v>2058</v>
      </c>
      <c r="S258" s="1" t="s">
        <v>922</v>
      </c>
      <c r="T258" s="1" t="s">
        <v>923</v>
      </c>
      <c r="U258" s="1" t="s">
        <v>924</v>
      </c>
    </row>
    <row r="259" s="1" customFormat="1" spans="1:21">
      <c r="A259" s="3">
        <v>18138026075</v>
      </c>
      <c r="B259" s="1" t="s">
        <v>939</v>
      </c>
      <c r="C259" s="1" t="s">
        <v>2059</v>
      </c>
      <c r="D259" s="1" t="s">
        <v>2060</v>
      </c>
      <c r="E259" s="1" t="s">
        <v>2061</v>
      </c>
      <c r="F259" s="1" t="s">
        <v>939</v>
      </c>
      <c r="G259" s="1" t="s">
        <v>912</v>
      </c>
      <c r="H259" s="1" t="s">
        <v>914</v>
      </c>
      <c r="I259" s="1" t="s">
        <v>1888</v>
      </c>
      <c r="J259" s="1" t="s">
        <v>916</v>
      </c>
      <c r="K259" s="1" t="s">
        <v>1888</v>
      </c>
      <c r="L259" s="1" t="s">
        <v>1888</v>
      </c>
      <c r="M259" s="1" t="s">
        <v>917</v>
      </c>
      <c r="N259" s="1" t="s">
        <v>917</v>
      </c>
      <c r="O259" s="1" t="s">
        <v>918</v>
      </c>
      <c r="P259" s="1" t="s">
        <v>919</v>
      </c>
      <c r="Q259" s="1" t="s">
        <v>920</v>
      </c>
      <c r="R259" s="1" t="s">
        <v>2062</v>
      </c>
      <c r="S259" s="1" t="s">
        <v>922</v>
      </c>
      <c r="T259" s="1" t="s">
        <v>923</v>
      </c>
      <c r="U259" s="1" t="s">
        <v>924</v>
      </c>
    </row>
    <row r="260" s="1" customFormat="1" spans="1:21">
      <c r="A260" s="3">
        <v>18138199276</v>
      </c>
      <c r="B260" s="1" t="s">
        <v>939</v>
      </c>
      <c r="C260" s="1" t="s">
        <v>2063</v>
      </c>
      <c r="D260" s="1" t="s">
        <v>2026</v>
      </c>
      <c r="E260" s="1" t="s">
        <v>2064</v>
      </c>
      <c r="F260" s="1" t="s">
        <v>939</v>
      </c>
      <c r="G260" s="1" t="s">
        <v>912</v>
      </c>
      <c r="H260" s="1" t="s">
        <v>914</v>
      </c>
      <c r="I260" s="1" t="s">
        <v>2065</v>
      </c>
      <c r="J260" s="1" t="s">
        <v>916</v>
      </c>
      <c r="K260" s="1" t="s">
        <v>2065</v>
      </c>
      <c r="L260" s="1" t="s">
        <v>2065</v>
      </c>
      <c r="M260" s="1" t="s">
        <v>917</v>
      </c>
      <c r="N260" s="1" t="s">
        <v>917</v>
      </c>
      <c r="O260" s="1" t="s">
        <v>918</v>
      </c>
      <c r="P260" s="1" t="s">
        <v>919</v>
      </c>
      <c r="Q260" s="1" t="s">
        <v>920</v>
      </c>
      <c r="R260" s="1" t="s">
        <v>2066</v>
      </c>
      <c r="S260" s="1" t="s">
        <v>922</v>
      </c>
      <c r="T260" s="1" t="s">
        <v>923</v>
      </c>
      <c r="U260" s="1" t="s">
        <v>924</v>
      </c>
    </row>
    <row r="261" s="1" customFormat="1" spans="1:21">
      <c r="A261" s="3">
        <v>18138270706</v>
      </c>
      <c r="B261" s="1" t="s">
        <v>939</v>
      </c>
      <c r="C261" s="1" t="s">
        <v>2067</v>
      </c>
      <c r="D261" s="1" t="s">
        <v>2026</v>
      </c>
      <c r="E261" s="1" t="s">
        <v>2068</v>
      </c>
      <c r="F261" s="1" t="s">
        <v>939</v>
      </c>
      <c r="G261" s="1" t="s">
        <v>912</v>
      </c>
      <c r="H261" s="1" t="s">
        <v>914</v>
      </c>
      <c r="I261" s="1" t="s">
        <v>2065</v>
      </c>
      <c r="J261" s="1" t="s">
        <v>916</v>
      </c>
      <c r="K261" s="1" t="s">
        <v>2065</v>
      </c>
      <c r="L261" s="1" t="s">
        <v>2065</v>
      </c>
      <c r="M261" s="1" t="s">
        <v>917</v>
      </c>
      <c r="N261" s="1" t="s">
        <v>917</v>
      </c>
      <c r="O261" s="1" t="s">
        <v>918</v>
      </c>
      <c r="P261" s="1" t="s">
        <v>919</v>
      </c>
      <c r="Q261" s="1" t="s">
        <v>920</v>
      </c>
      <c r="R261" s="1" t="s">
        <v>2069</v>
      </c>
      <c r="S261" s="1" t="s">
        <v>922</v>
      </c>
      <c r="T261" s="1" t="s">
        <v>923</v>
      </c>
      <c r="U261" s="1" t="s">
        <v>924</v>
      </c>
    </row>
    <row r="262" s="1" customFormat="1" spans="1:21">
      <c r="A262" s="3">
        <v>18138365722</v>
      </c>
      <c r="B262" s="1" t="s">
        <v>939</v>
      </c>
      <c r="C262" s="1" t="s">
        <v>2070</v>
      </c>
      <c r="D262" s="1" t="s">
        <v>1318</v>
      </c>
      <c r="E262" s="1" t="s">
        <v>2071</v>
      </c>
      <c r="F262" s="1" t="s">
        <v>939</v>
      </c>
      <c r="G262" s="1" t="s">
        <v>912</v>
      </c>
      <c r="H262" s="1" t="s">
        <v>914</v>
      </c>
      <c r="I262" s="1" t="s">
        <v>2072</v>
      </c>
      <c r="J262" s="1" t="s">
        <v>916</v>
      </c>
      <c r="K262" s="1" t="s">
        <v>2072</v>
      </c>
      <c r="L262" s="1" t="s">
        <v>2072</v>
      </c>
      <c r="M262" s="1" t="s">
        <v>917</v>
      </c>
      <c r="N262" s="1" t="s">
        <v>917</v>
      </c>
      <c r="O262" s="1" t="s">
        <v>918</v>
      </c>
      <c r="P262" s="1" t="s">
        <v>919</v>
      </c>
      <c r="Q262" s="1" t="s">
        <v>920</v>
      </c>
      <c r="R262" s="1" t="s">
        <v>2073</v>
      </c>
      <c r="S262" s="1" t="s">
        <v>922</v>
      </c>
      <c r="T262" s="1" t="s">
        <v>923</v>
      </c>
      <c r="U262" s="1" t="s">
        <v>924</v>
      </c>
    </row>
    <row r="263" s="1" customFormat="1" spans="1:21">
      <c r="A263" s="3">
        <v>18141347682</v>
      </c>
      <c r="B263" s="1" t="s">
        <v>939</v>
      </c>
      <c r="C263" s="1" t="s">
        <v>2074</v>
      </c>
      <c r="D263" s="1" t="s">
        <v>1318</v>
      </c>
      <c r="E263" s="1" t="s">
        <v>2075</v>
      </c>
      <c r="F263" s="1" t="s">
        <v>912</v>
      </c>
      <c r="G263" s="1" t="s">
        <v>913</v>
      </c>
      <c r="H263" s="1" t="s">
        <v>914</v>
      </c>
      <c r="I263" s="1" t="s">
        <v>2076</v>
      </c>
      <c r="J263" s="1" t="s">
        <v>916</v>
      </c>
      <c r="K263" s="1" t="s">
        <v>2076</v>
      </c>
      <c r="L263" s="1" t="s">
        <v>2076</v>
      </c>
      <c r="M263" s="1" t="s">
        <v>917</v>
      </c>
      <c r="N263" s="1" t="s">
        <v>917</v>
      </c>
      <c r="O263" s="1" t="s">
        <v>918</v>
      </c>
      <c r="P263" s="1" t="s">
        <v>919</v>
      </c>
      <c r="Q263" s="1" t="s">
        <v>920</v>
      </c>
      <c r="R263" s="1" t="s">
        <v>2077</v>
      </c>
      <c r="S263" s="1" t="s">
        <v>922</v>
      </c>
      <c r="T263" s="1" t="s">
        <v>923</v>
      </c>
      <c r="U263" s="1" t="s">
        <v>924</v>
      </c>
    </row>
    <row r="264" s="1" customFormat="1" spans="1:21">
      <c r="A264" s="3">
        <v>18141425682</v>
      </c>
      <c r="B264" s="1" t="s">
        <v>939</v>
      </c>
      <c r="C264" s="1" t="s">
        <v>2078</v>
      </c>
      <c r="D264" s="1" t="s">
        <v>1318</v>
      </c>
      <c r="E264" s="1" t="s">
        <v>2079</v>
      </c>
      <c r="F264" s="1" t="s">
        <v>912</v>
      </c>
      <c r="G264" s="1" t="s">
        <v>913</v>
      </c>
      <c r="H264" s="1" t="s">
        <v>914</v>
      </c>
      <c r="I264" s="1" t="s">
        <v>2072</v>
      </c>
      <c r="J264" s="1" t="s">
        <v>916</v>
      </c>
      <c r="K264" s="1" t="s">
        <v>2072</v>
      </c>
      <c r="L264" s="1" t="s">
        <v>2072</v>
      </c>
      <c r="M264" s="1" t="s">
        <v>917</v>
      </c>
      <c r="N264" s="1" t="s">
        <v>917</v>
      </c>
      <c r="O264" s="1" t="s">
        <v>918</v>
      </c>
      <c r="P264" s="1" t="s">
        <v>919</v>
      </c>
      <c r="Q264" s="1" t="s">
        <v>920</v>
      </c>
      <c r="R264" s="1" t="s">
        <v>2080</v>
      </c>
      <c r="S264" s="1" t="s">
        <v>922</v>
      </c>
      <c r="T264" s="1" t="s">
        <v>923</v>
      </c>
      <c r="U264" s="1" t="s">
        <v>924</v>
      </c>
    </row>
    <row r="265" s="1" customFormat="1" spans="1:21">
      <c r="A265" s="3">
        <v>18141836512</v>
      </c>
      <c r="B265" s="1" t="s">
        <v>939</v>
      </c>
      <c r="C265" s="1" t="s">
        <v>2081</v>
      </c>
      <c r="D265" s="1" t="s">
        <v>2082</v>
      </c>
      <c r="E265" s="1" t="s">
        <v>2083</v>
      </c>
      <c r="F265" s="1" t="s">
        <v>912</v>
      </c>
      <c r="G265" s="1" t="s">
        <v>913</v>
      </c>
      <c r="H265" s="1" t="s">
        <v>914</v>
      </c>
      <c r="I265" s="1" t="s">
        <v>2084</v>
      </c>
      <c r="J265" s="1" t="s">
        <v>916</v>
      </c>
      <c r="K265" s="1" t="s">
        <v>2084</v>
      </c>
      <c r="L265" s="1" t="s">
        <v>2084</v>
      </c>
      <c r="M265" s="1" t="s">
        <v>917</v>
      </c>
      <c r="N265" s="1" t="s">
        <v>917</v>
      </c>
      <c r="O265" s="1" t="s">
        <v>918</v>
      </c>
      <c r="P265" s="1" t="s">
        <v>919</v>
      </c>
      <c r="Q265" s="1" t="s">
        <v>920</v>
      </c>
      <c r="R265" s="1" t="s">
        <v>2085</v>
      </c>
      <c r="S265" s="1" t="s">
        <v>922</v>
      </c>
      <c r="T265" s="1" t="s">
        <v>923</v>
      </c>
      <c r="U265" s="1" t="s">
        <v>924</v>
      </c>
    </row>
    <row r="266" s="1" customFormat="1" spans="1:21">
      <c r="A266" s="3">
        <v>18145482323</v>
      </c>
      <c r="B266" s="1" t="s">
        <v>912</v>
      </c>
      <c r="C266" s="1" t="s">
        <v>2086</v>
      </c>
      <c r="D266" s="1" t="s">
        <v>1318</v>
      </c>
      <c r="E266" s="1" t="s">
        <v>2087</v>
      </c>
      <c r="F266" s="1" t="s">
        <v>912</v>
      </c>
      <c r="G266" s="1" t="s">
        <v>913</v>
      </c>
      <c r="H266" s="1" t="s">
        <v>914</v>
      </c>
      <c r="I266" s="1" t="s">
        <v>2072</v>
      </c>
      <c r="J266" s="1" t="s">
        <v>916</v>
      </c>
      <c r="K266" s="1" t="s">
        <v>2072</v>
      </c>
      <c r="L266" s="1" t="s">
        <v>2072</v>
      </c>
      <c r="M266" s="1" t="s">
        <v>917</v>
      </c>
      <c r="N266" s="1" t="s">
        <v>917</v>
      </c>
      <c r="O266" s="1" t="s">
        <v>918</v>
      </c>
      <c r="P266" s="1" t="s">
        <v>919</v>
      </c>
      <c r="Q266" s="1" t="s">
        <v>920</v>
      </c>
      <c r="R266" s="1" t="s">
        <v>2088</v>
      </c>
      <c r="S266" s="1" t="s">
        <v>922</v>
      </c>
      <c r="T266" s="1" t="s">
        <v>923</v>
      </c>
      <c r="U266" s="1" t="s">
        <v>924</v>
      </c>
    </row>
    <row r="267" s="1" customFormat="1" spans="1:21">
      <c r="A267" s="3">
        <v>18145928062</v>
      </c>
      <c r="B267" s="1" t="s">
        <v>912</v>
      </c>
      <c r="C267" s="1" t="s">
        <v>2089</v>
      </c>
      <c r="D267" s="1" t="s">
        <v>1720</v>
      </c>
      <c r="E267" s="1" t="s">
        <v>2090</v>
      </c>
      <c r="F267" s="1" t="s">
        <v>912</v>
      </c>
      <c r="G267" s="1" t="s">
        <v>913</v>
      </c>
      <c r="H267" s="1" t="s">
        <v>914</v>
      </c>
      <c r="I267" s="1" t="s">
        <v>1717</v>
      </c>
      <c r="J267" s="1" t="s">
        <v>916</v>
      </c>
      <c r="K267" s="1" t="s">
        <v>1717</v>
      </c>
      <c r="L267" s="1" t="s">
        <v>1717</v>
      </c>
      <c r="M267" s="1" t="s">
        <v>917</v>
      </c>
      <c r="N267" s="1" t="s">
        <v>917</v>
      </c>
      <c r="O267" s="1" t="s">
        <v>918</v>
      </c>
      <c r="P267" s="1" t="s">
        <v>919</v>
      </c>
      <c r="Q267" s="1" t="s">
        <v>920</v>
      </c>
      <c r="R267" s="1" t="s">
        <v>2091</v>
      </c>
      <c r="S267" s="1" t="s">
        <v>922</v>
      </c>
      <c r="T267" s="1" t="s">
        <v>923</v>
      </c>
      <c r="U267" s="1" t="s">
        <v>924</v>
      </c>
    </row>
    <row r="268" s="1" customFormat="1" spans="1:21">
      <c r="A268" s="3">
        <v>18145933393</v>
      </c>
      <c r="B268" s="1" t="s">
        <v>912</v>
      </c>
      <c r="C268" s="1" t="s">
        <v>2092</v>
      </c>
      <c r="D268" s="1" t="s">
        <v>1720</v>
      </c>
      <c r="E268" s="1" t="s">
        <v>2093</v>
      </c>
      <c r="F268" s="1" t="s">
        <v>912</v>
      </c>
      <c r="G268" s="1" t="s">
        <v>913</v>
      </c>
      <c r="H268" s="1" t="s">
        <v>914</v>
      </c>
      <c r="I268" s="1" t="s">
        <v>2094</v>
      </c>
      <c r="J268" s="1" t="s">
        <v>916</v>
      </c>
      <c r="K268" s="1" t="s">
        <v>2094</v>
      </c>
      <c r="L268" s="1" t="s">
        <v>2094</v>
      </c>
      <c r="M268" s="1" t="s">
        <v>917</v>
      </c>
      <c r="N268" s="1" t="s">
        <v>917</v>
      </c>
      <c r="O268" s="1" t="s">
        <v>918</v>
      </c>
      <c r="P268" s="1" t="s">
        <v>919</v>
      </c>
      <c r="Q268" s="1" t="s">
        <v>920</v>
      </c>
      <c r="R268" s="1" t="s">
        <v>2095</v>
      </c>
      <c r="S268" s="1" t="s">
        <v>922</v>
      </c>
      <c r="T268" s="1" t="s">
        <v>923</v>
      </c>
      <c r="U268" s="1" t="s">
        <v>924</v>
      </c>
    </row>
    <row r="269" s="1" customFormat="1" spans="1:21">
      <c r="A269" s="3">
        <v>18146102449</v>
      </c>
      <c r="B269" s="1" t="s">
        <v>912</v>
      </c>
      <c r="C269" s="1" t="s">
        <v>2096</v>
      </c>
      <c r="D269" s="1" t="s">
        <v>1858</v>
      </c>
      <c r="E269" s="1" t="s">
        <v>2097</v>
      </c>
      <c r="F269" s="1" t="s">
        <v>912</v>
      </c>
      <c r="G269" s="1" t="s">
        <v>913</v>
      </c>
      <c r="H269" s="1" t="s">
        <v>914</v>
      </c>
      <c r="I269" s="1" t="s">
        <v>2098</v>
      </c>
      <c r="J269" s="1" t="s">
        <v>916</v>
      </c>
      <c r="K269" s="1" t="s">
        <v>2098</v>
      </c>
      <c r="L269" s="1" t="s">
        <v>2098</v>
      </c>
      <c r="M269" s="1" t="s">
        <v>917</v>
      </c>
      <c r="N269" s="1" t="s">
        <v>917</v>
      </c>
      <c r="O269" s="1" t="s">
        <v>918</v>
      </c>
      <c r="P269" s="1" t="s">
        <v>919</v>
      </c>
      <c r="Q269" s="1" t="s">
        <v>920</v>
      </c>
      <c r="R269" s="1" t="s">
        <v>2099</v>
      </c>
      <c r="S269" s="1" t="s">
        <v>922</v>
      </c>
      <c r="T269" s="1" t="s">
        <v>923</v>
      </c>
      <c r="U269" s="1" t="s">
        <v>924</v>
      </c>
    </row>
    <row r="270" s="1" customFormat="1" spans="1:21">
      <c r="A270" s="3">
        <v>18146106572</v>
      </c>
      <c r="B270" s="1" t="s">
        <v>912</v>
      </c>
      <c r="C270" s="1" t="s">
        <v>2100</v>
      </c>
      <c r="D270" s="1" t="s">
        <v>1116</v>
      </c>
      <c r="E270" s="1" t="s">
        <v>2101</v>
      </c>
      <c r="F270" s="1" t="s">
        <v>912</v>
      </c>
      <c r="G270" s="1" t="s">
        <v>913</v>
      </c>
      <c r="H270" s="1" t="s">
        <v>914</v>
      </c>
      <c r="I270" s="1" t="s">
        <v>2102</v>
      </c>
      <c r="J270" s="1" t="s">
        <v>916</v>
      </c>
      <c r="K270" s="1" t="s">
        <v>2102</v>
      </c>
      <c r="L270" s="1" t="s">
        <v>2102</v>
      </c>
      <c r="M270" s="1" t="s">
        <v>917</v>
      </c>
      <c r="N270" s="1" t="s">
        <v>917</v>
      </c>
      <c r="O270" s="1" t="s">
        <v>918</v>
      </c>
      <c r="P270" s="1" t="s">
        <v>919</v>
      </c>
      <c r="Q270" s="1" t="s">
        <v>920</v>
      </c>
      <c r="R270" s="1" t="s">
        <v>2103</v>
      </c>
      <c r="S270" s="1" t="s">
        <v>922</v>
      </c>
      <c r="T270" s="1" t="s">
        <v>923</v>
      </c>
      <c r="U270" s="1" t="s">
        <v>924</v>
      </c>
    </row>
    <row r="271" s="1" customFormat="1" spans="1:21">
      <c r="A271" s="3">
        <v>18146213501</v>
      </c>
      <c r="B271" s="1" t="s">
        <v>912</v>
      </c>
      <c r="C271" s="1" t="s">
        <v>2104</v>
      </c>
      <c r="D271" s="1" t="s">
        <v>1683</v>
      </c>
      <c r="E271" s="1" t="s">
        <v>2105</v>
      </c>
      <c r="F271" s="1" t="s">
        <v>912</v>
      </c>
      <c r="G271" s="1" t="s">
        <v>913</v>
      </c>
      <c r="H271" s="1" t="s">
        <v>914</v>
      </c>
      <c r="I271" s="1" t="s">
        <v>1915</v>
      </c>
      <c r="J271" s="1" t="s">
        <v>916</v>
      </c>
      <c r="K271" s="1" t="s">
        <v>1915</v>
      </c>
      <c r="L271" s="1" t="s">
        <v>1915</v>
      </c>
      <c r="M271" s="1" t="s">
        <v>917</v>
      </c>
      <c r="N271" s="1" t="s">
        <v>917</v>
      </c>
      <c r="O271" s="1" t="s">
        <v>918</v>
      </c>
      <c r="P271" s="1" t="s">
        <v>919</v>
      </c>
      <c r="Q271" s="1" t="s">
        <v>920</v>
      </c>
      <c r="R271" s="1" t="s">
        <v>2106</v>
      </c>
      <c r="S271" s="1" t="s">
        <v>922</v>
      </c>
      <c r="T271" s="1" t="s">
        <v>923</v>
      </c>
      <c r="U271" s="1" t="s">
        <v>924</v>
      </c>
    </row>
    <row r="272" s="1" customFormat="1" spans="1:21">
      <c r="A272" s="3">
        <v>18146282688</v>
      </c>
      <c r="B272" s="1" t="s">
        <v>912</v>
      </c>
      <c r="C272" s="1" t="s">
        <v>2107</v>
      </c>
      <c r="D272" s="1" t="s">
        <v>1318</v>
      </c>
      <c r="E272" s="1" t="s">
        <v>1978</v>
      </c>
      <c r="F272" s="1" t="s">
        <v>912</v>
      </c>
      <c r="G272" s="1" t="s">
        <v>913</v>
      </c>
      <c r="H272" s="1" t="s">
        <v>914</v>
      </c>
      <c r="I272" s="1" t="s">
        <v>2072</v>
      </c>
      <c r="J272" s="1" t="s">
        <v>916</v>
      </c>
      <c r="K272" s="1" t="s">
        <v>2072</v>
      </c>
      <c r="L272" s="1" t="s">
        <v>2072</v>
      </c>
      <c r="M272" s="1" t="s">
        <v>917</v>
      </c>
      <c r="N272" s="1" t="s">
        <v>917</v>
      </c>
      <c r="O272" s="1" t="s">
        <v>918</v>
      </c>
      <c r="P272" s="1" t="s">
        <v>919</v>
      </c>
      <c r="Q272" s="1" t="s">
        <v>920</v>
      </c>
      <c r="R272" s="1" t="s">
        <v>2108</v>
      </c>
      <c r="S272" s="1" t="s">
        <v>922</v>
      </c>
      <c r="T272" s="1" t="s">
        <v>923</v>
      </c>
      <c r="U272" s="1" t="s">
        <v>924</v>
      </c>
    </row>
    <row r="273" s="1" customFormat="1" spans="1:21">
      <c r="A273" s="3">
        <v>18146358450</v>
      </c>
      <c r="B273" s="1" t="s">
        <v>912</v>
      </c>
      <c r="C273" s="1" t="s">
        <v>2109</v>
      </c>
      <c r="D273" s="1" t="s">
        <v>1512</v>
      </c>
      <c r="E273" s="1" t="s">
        <v>2110</v>
      </c>
      <c r="F273" s="1" t="s">
        <v>912</v>
      </c>
      <c r="G273" s="1" t="s">
        <v>913</v>
      </c>
      <c r="H273" s="1" t="s">
        <v>914</v>
      </c>
      <c r="I273" s="1" t="s">
        <v>2008</v>
      </c>
      <c r="J273" s="1" t="s">
        <v>916</v>
      </c>
      <c r="K273" s="1" t="s">
        <v>2008</v>
      </c>
      <c r="L273" s="1" t="s">
        <v>2008</v>
      </c>
      <c r="M273" s="1" t="s">
        <v>917</v>
      </c>
      <c r="N273" s="1" t="s">
        <v>917</v>
      </c>
      <c r="O273" s="1" t="s">
        <v>918</v>
      </c>
      <c r="P273" s="1" t="s">
        <v>919</v>
      </c>
      <c r="Q273" s="1" t="s">
        <v>920</v>
      </c>
      <c r="R273" s="1" t="s">
        <v>2111</v>
      </c>
      <c r="S273" s="1" t="s">
        <v>922</v>
      </c>
      <c r="T273" s="1" t="s">
        <v>923</v>
      </c>
      <c r="U273" s="1" t="s">
        <v>924</v>
      </c>
    </row>
    <row r="274" s="1" customFormat="1" spans="1:21">
      <c r="A274" s="3">
        <v>18146603697</v>
      </c>
      <c r="B274" s="1" t="s">
        <v>912</v>
      </c>
      <c r="C274" s="1" t="s">
        <v>2112</v>
      </c>
      <c r="D274" s="1" t="s">
        <v>2056</v>
      </c>
      <c r="E274" s="1" t="s">
        <v>2113</v>
      </c>
      <c r="F274" s="1" t="s">
        <v>912</v>
      </c>
      <c r="G274" s="1" t="s">
        <v>913</v>
      </c>
      <c r="H274" s="1" t="s">
        <v>914</v>
      </c>
      <c r="I274" s="1" t="s">
        <v>1714</v>
      </c>
      <c r="J274" s="1" t="s">
        <v>916</v>
      </c>
      <c r="K274" s="1" t="s">
        <v>1714</v>
      </c>
      <c r="L274" s="1" t="s">
        <v>1714</v>
      </c>
      <c r="M274" s="1" t="s">
        <v>917</v>
      </c>
      <c r="N274" s="1" t="s">
        <v>917</v>
      </c>
      <c r="O274" s="1" t="s">
        <v>918</v>
      </c>
      <c r="P274" s="1" t="s">
        <v>919</v>
      </c>
      <c r="Q274" s="1" t="s">
        <v>920</v>
      </c>
      <c r="R274" s="1" t="s">
        <v>2114</v>
      </c>
      <c r="S274" s="1" t="s">
        <v>922</v>
      </c>
      <c r="T274" s="1" t="s">
        <v>923</v>
      </c>
      <c r="U274" s="1" t="s">
        <v>924</v>
      </c>
    </row>
    <row r="275" s="1" customFormat="1" spans="1:21">
      <c r="A275" s="3">
        <v>18146883055</v>
      </c>
      <c r="B275" s="1" t="s">
        <v>912</v>
      </c>
      <c r="C275" s="1" t="s">
        <v>2115</v>
      </c>
      <c r="D275" s="1" t="s">
        <v>2082</v>
      </c>
      <c r="E275" s="1" t="s">
        <v>2116</v>
      </c>
      <c r="F275" s="1" t="s">
        <v>912</v>
      </c>
      <c r="G275" s="1" t="s">
        <v>913</v>
      </c>
      <c r="H275" s="1" t="s">
        <v>914</v>
      </c>
      <c r="I275" s="1" t="s">
        <v>2117</v>
      </c>
      <c r="J275" s="1" t="s">
        <v>916</v>
      </c>
      <c r="K275" s="1" t="s">
        <v>2117</v>
      </c>
      <c r="L275" s="1" t="s">
        <v>2117</v>
      </c>
      <c r="M275" s="1" t="s">
        <v>917</v>
      </c>
      <c r="N275" s="1" t="s">
        <v>917</v>
      </c>
      <c r="O275" s="1" t="s">
        <v>918</v>
      </c>
      <c r="P275" s="1" t="s">
        <v>919</v>
      </c>
      <c r="Q275" s="1" t="s">
        <v>920</v>
      </c>
      <c r="R275" s="1" t="s">
        <v>2118</v>
      </c>
      <c r="S275" s="1" t="s">
        <v>922</v>
      </c>
      <c r="T275" s="1" t="s">
        <v>923</v>
      </c>
      <c r="U275" s="1" t="s">
        <v>924</v>
      </c>
    </row>
    <row r="276" s="1" customFormat="1" spans="1:21">
      <c r="A276" s="3">
        <v>18146994108</v>
      </c>
      <c r="B276" s="1" t="s">
        <v>912</v>
      </c>
      <c r="C276" s="1" t="s">
        <v>2119</v>
      </c>
      <c r="D276" s="1" t="s">
        <v>2082</v>
      </c>
      <c r="E276" s="1" t="s">
        <v>2120</v>
      </c>
      <c r="F276" s="1" t="s">
        <v>912</v>
      </c>
      <c r="G276" s="1" t="s">
        <v>913</v>
      </c>
      <c r="H276" s="1" t="s">
        <v>914</v>
      </c>
      <c r="I276" s="1" t="s">
        <v>2117</v>
      </c>
      <c r="J276" s="1" t="s">
        <v>916</v>
      </c>
      <c r="K276" s="1" t="s">
        <v>2117</v>
      </c>
      <c r="L276" s="1" t="s">
        <v>2117</v>
      </c>
      <c r="M276" s="1" t="s">
        <v>917</v>
      </c>
      <c r="N276" s="1" t="s">
        <v>917</v>
      </c>
      <c r="O276" s="1" t="s">
        <v>918</v>
      </c>
      <c r="P276" s="1" t="s">
        <v>919</v>
      </c>
      <c r="Q276" s="1" t="s">
        <v>920</v>
      </c>
      <c r="R276" s="1" t="s">
        <v>2121</v>
      </c>
      <c r="S276" s="1" t="s">
        <v>922</v>
      </c>
      <c r="T276" s="1" t="s">
        <v>923</v>
      </c>
      <c r="U276" s="1" t="s">
        <v>924</v>
      </c>
    </row>
    <row r="277" s="1" customFormat="1" spans="1:21">
      <c r="A277" s="3">
        <v>18149383836</v>
      </c>
      <c r="B277" s="1" t="s">
        <v>912</v>
      </c>
      <c r="C277" s="1" t="s">
        <v>2122</v>
      </c>
      <c r="D277" s="1" t="s">
        <v>1318</v>
      </c>
      <c r="E277" s="1" t="s">
        <v>2123</v>
      </c>
      <c r="F277" s="1" t="s">
        <v>912</v>
      </c>
      <c r="G277" s="1" t="s">
        <v>913</v>
      </c>
      <c r="H277" s="1" t="s">
        <v>914</v>
      </c>
      <c r="I277" s="1" t="s">
        <v>2124</v>
      </c>
      <c r="J277" s="1" t="s">
        <v>916</v>
      </c>
      <c r="K277" s="1" t="s">
        <v>2124</v>
      </c>
      <c r="L277" s="1" t="s">
        <v>2124</v>
      </c>
      <c r="M277" s="1" t="s">
        <v>917</v>
      </c>
      <c r="N277" s="1" t="s">
        <v>917</v>
      </c>
      <c r="O277" s="1" t="s">
        <v>918</v>
      </c>
      <c r="P277" s="1" t="s">
        <v>919</v>
      </c>
      <c r="Q277" s="1" t="s">
        <v>920</v>
      </c>
      <c r="R277" s="1" t="s">
        <v>2125</v>
      </c>
      <c r="S277" s="1" t="s">
        <v>922</v>
      </c>
      <c r="T277" s="1" t="s">
        <v>923</v>
      </c>
      <c r="U277" s="1" t="s">
        <v>924</v>
      </c>
    </row>
    <row r="278" s="1" customFormat="1" spans="1:21">
      <c r="A278" s="3">
        <v>18149512244</v>
      </c>
      <c r="B278" s="1" t="s">
        <v>912</v>
      </c>
      <c r="C278" s="1" t="s">
        <v>2126</v>
      </c>
      <c r="D278" s="1" t="s">
        <v>2127</v>
      </c>
      <c r="E278" s="1" t="s">
        <v>2128</v>
      </c>
      <c r="F278" s="1" t="s">
        <v>912</v>
      </c>
      <c r="G278" s="1" t="s">
        <v>913</v>
      </c>
      <c r="H278" s="1" t="s">
        <v>914</v>
      </c>
      <c r="I278" s="1" t="s">
        <v>2129</v>
      </c>
      <c r="J278" s="1" t="s">
        <v>916</v>
      </c>
      <c r="K278" s="1" t="s">
        <v>2129</v>
      </c>
      <c r="L278" s="1" t="s">
        <v>2129</v>
      </c>
      <c r="M278" s="1" t="s">
        <v>917</v>
      </c>
      <c r="N278" s="1" t="s">
        <v>917</v>
      </c>
      <c r="O278" s="1" t="s">
        <v>918</v>
      </c>
      <c r="P278" s="1" t="s">
        <v>919</v>
      </c>
      <c r="Q278" s="1" t="s">
        <v>920</v>
      </c>
      <c r="R278" s="1" t="s">
        <v>2130</v>
      </c>
      <c r="S278" s="1" t="s">
        <v>922</v>
      </c>
      <c r="T278" s="1" t="s">
        <v>923</v>
      </c>
      <c r="U278" s="1" t="s">
        <v>924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对账1</vt:lpstr>
      <vt:lpstr>对账2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2022-06-20T02:00:16Z</dcterms:created>
  <dcterms:modified xsi:type="dcterms:W3CDTF">2022-06-20T02:19:13Z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C3F22D1A8FBF4794ABCA325B824376D2</vt:lpwstr>
  </property>
  <property fmtid="{D5CDD505-2E9C-101B-9397-08002B2CF9AE}" pid="3" name="KSOProductBuildVer">
    <vt:lpwstr>2052-11.1.0.11830</vt:lpwstr>
  </property>
</Properties>
</file>